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64898\Desktop\基因-word版\重投HR\重投V2\"/>
    </mc:Choice>
  </mc:AlternateContent>
  <xr:revisionPtr revIDLastSave="0" documentId="13_ncr:1_{81CEDF0E-5794-45F3-A124-E2AE96EE02CD}" xr6:coauthVersionLast="47" xr6:coauthVersionMax="47" xr10:uidLastSave="{00000000-0000-0000-0000-000000000000}"/>
  <bookViews>
    <workbookView xWindow="-108" yWindow="-108" windowWidth="23256" windowHeight="12576" firstSheet="1" activeTab="4" xr2:uid="{00000000-000D-0000-FFFF-FFFF00000000}"/>
  </bookViews>
  <sheets>
    <sheet name="citric acid Physiological data" sheetId="9" r:id="rId1"/>
    <sheet name="GC-SM-DEGs" sheetId="1" r:id="rId2"/>
    <sheet name="PK-DEGs" sheetId="2" r:id="rId3"/>
    <sheet name="selected-260" sheetId="7" r:id="rId4"/>
    <sheet name="ranking-260" sheetId="8" r:id="rId5"/>
    <sheet name="selected-22TFs" sheetId="5" r:id="rId6"/>
    <sheet name="formula" sheetId="10" r:id="rId7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0" i="8" l="1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5" i="8"/>
  <c r="O6" i="8"/>
  <c r="O7" i="8"/>
  <c r="O8" i="8"/>
  <c r="O9" i="8"/>
  <c r="O3" i="8"/>
  <c r="O4" i="8"/>
  <c r="O2" i="8"/>
  <c r="M7" i="8"/>
  <c r="M8" i="8" s="1"/>
  <c r="L7" i="8"/>
  <c r="K7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3" i="8"/>
  <c r="F2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3" i="8"/>
  <c r="E2" i="8"/>
  <c r="L8" i="8" l="1"/>
  <c r="L9" i="8" s="1"/>
  <c r="H1" i="8"/>
  <c r="H4" i="8" s="1"/>
  <c r="J4" i="8" s="1"/>
  <c r="G1" i="8"/>
  <c r="G3" i="8" s="1"/>
  <c r="I3" i="8" s="1"/>
  <c r="H166" i="8"/>
  <c r="J166" i="8" s="1"/>
  <c r="H163" i="8"/>
  <c r="J163" i="8" s="1"/>
  <c r="H113" i="8"/>
  <c r="J113" i="8" s="1"/>
  <c r="H89" i="8"/>
  <c r="J89" i="8" s="1"/>
  <c r="H49" i="8"/>
  <c r="J49" i="8" s="1"/>
  <c r="H35" i="8"/>
  <c r="J35" i="8" s="1"/>
  <c r="H162" i="8"/>
  <c r="J162" i="8" s="1"/>
  <c r="H98" i="8"/>
  <c r="J98" i="8" s="1"/>
  <c r="H86" i="8"/>
  <c r="J86" i="8" s="1"/>
  <c r="H174" i="8"/>
  <c r="J174" i="8" s="1"/>
  <c r="H110" i="8"/>
  <c r="J110" i="8" s="1"/>
  <c r="H97" i="8"/>
  <c r="J97" i="8" s="1"/>
  <c r="H223" i="8"/>
  <c r="J223" i="8" s="1"/>
  <c r="H171" i="8"/>
  <c r="J171" i="8" s="1"/>
  <c r="H159" i="8"/>
  <c r="J159" i="8" s="1"/>
  <c r="H82" i="8"/>
  <c r="J82" i="8" s="1"/>
  <c r="H70" i="8"/>
  <c r="J70" i="8" s="1"/>
  <c r="H57" i="8"/>
  <c r="J57" i="8" s="1"/>
  <c r="H46" i="8"/>
  <c r="J46" i="8" s="1"/>
  <c r="H259" i="8"/>
  <c r="J259" i="8" s="1"/>
  <c r="H247" i="8"/>
  <c r="J247" i="8" s="1"/>
  <c r="H170" i="8"/>
  <c r="J170" i="8" s="1"/>
  <c r="H158" i="8"/>
  <c r="J158" i="8" s="1"/>
  <c r="H145" i="8"/>
  <c r="J145" i="8" s="1"/>
  <c r="H67" i="8"/>
  <c r="J67" i="8" s="1"/>
  <c r="H55" i="8"/>
  <c r="J55" i="8" s="1"/>
  <c r="H42" i="8"/>
  <c r="J42" i="8" s="1"/>
  <c r="H258" i="8"/>
  <c r="J258" i="8" s="1"/>
  <c r="H246" i="8"/>
  <c r="J246" i="8" s="1"/>
  <c r="H233" i="8"/>
  <c r="J233" i="8" s="1"/>
  <c r="H155" i="8"/>
  <c r="J155" i="8" s="1"/>
  <c r="H143" i="8"/>
  <c r="J143" i="8" s="1"/>
  <c r="H130" i="8"/>
  <c r="J130" i="8" s="1"/>
  <c r="H66" i="8"/>
  <c r="J66" i="8" s="1"/>
  <c r="H54" i="8"/>
  <c r="J54" i="8" s="1"/>
  <c r="H41" i="8"/>
  <c r="J41" i="8" s="1"/>
  <c r="H27" i="8"/>
  <c r="J27" i="8" s="1"/>
  <c r="H218" i="8"/>
  <c r="J218" i="8" s="1"/>
  <c r="H206" i="8"/>
  <c r="J206" i="8" s="1"/>
  <c r="H193" i="8"/>
  <c r="J193" i="8" s="1"/>
  <c r="H179" i="8"/>
  <c r="J179" i="8" s="1"/>
  <c r="H115" i="8"/>
  <c r="J115" i="8" s="1"/>
  <c r="H103" i="8"/>
  <c r="J103" i="8" s="1"/>
  <c r="H90" i="8"/>
  <c r="J90" i="8" s="1"/>
  <c r="H78" i="8"/>
  <c r="J78" i="8" s="1"/>
  <c r="H26" i="8"/>
  <c r="J26" i="8" s="1"/>
  <c r="H14" i="8"/>
  <c r="J14" i="8" s="1"/>
  <c r="H256" i="8"/>
  <c r="J256" i="8" s="1"/>
  <c r="H248" i="8"/>
  <c r="J248" i="8" s="1"/>
  <c r="H240" i="8"/>
  <c r="J240" i="8" s="1"/>
  <c r="H208" i="8"/>
  <c r="J208" i="8" s="1"/>
  <c r="H200" i="8"/>
  <c r="J200" i="8" s="1"/>
  <c r="H192" i="8"/>
  <c r="J192" i="8" s="1"/>
  <c r="H184" i="8"/>
  <c r="J184" i="8" s="1"/>
  <c r="H176" i="8"/>
  <c r="J176" i="8" s="1"/>
  <c r="H144" i="8"/>
  <c r="J144" i="8" s="1"/>
  <c r="H136" i="8"/>
  <c r="J136" i="8" s="1"/>
  <c r="H128" i="8"/>
  <c r="J128" i="8" s="1"/>
  <c r="H120" i="8"/>
  <c r="J120" i="8" s="1"/>
  <c r="H112" i="8"/>
  <c r="J112" i="8" s="1"/>
  <c r="H80" i="8"/>
  <c r="J80" i="8" s="1"/>
  <c r="H72" i="8"/>
  <c r="J72" i="8" s="1"/>
  <c r="H64" i="8"/>
  <c r="J64" i="8" s="1"/>
  <c r="H56" i="8"/>
  <c r="J56" i="8" s="1"/>
  <c r="H48" i="8"/>
  <c r="J48" i="8" s="1"/>
  <c r="H24" i="8"/>
  <c r="J24" i="8" s="1"/>
  <c r="H16" i="8"/>
  <c r="J16" i="8" s="1"/>
  <c r="H8" i="8"/>
  <c r="J8" i="8" s="1"/>
  <c r="H261" i="8"/>
  <c r="J261" i="8" s="1"/>
  <c r="H253" i="8"/>
  <c r="J253" i="8" s="1"/>
  <c r="H245" i="8"/>
  <c r="J245" i="8" s="1"/>
  <c r="H221" i="8"/>
  <c r="J221" i="8" s="1"/>
  <c r="H213" i="8"/>
  <c r="J213" i="8" s="1"/>
  <c r="H205" i="8"/>
  <c r="J205" i="8" s="1"/>
  <c r="H197" i="8"/>
  <c r="J197" i="8" s="1"/>
  <c r="H189" i="8"/>
  <c r="J189" i="8" s="1"/>
  <c r="H181" i="8"/>
  <c r="J181" i="8" s="1"/>
  <c r="H173" i="8"/>
  <c r="J173" i="8" s="1"/>
  <c r="H165" i="8"/>
  <c r="J165" i="8" s="1"/>
  <c r="H157" i="8"/>
  <c r="J157" i="8" s="1"/>
  <c r="H149" i="8"/>
  <c r="J149" i="8" s="1"/>
  <c r="H141" i="8"/>
  <c r="J141" i="8" s="1"/>
  <c r="H133" i="8"/>
  <c r="J133" i="8" s="1"/>
  <c r="H125" i="8"/>
  <c r="J125" i="8" s="1"/>
  <c r="H117" i="8"/>
  <c r="J117" i="8" s="1"/>
  <c r="H109" i="8"/>
  <c r="J109" i="8" s="1"/>
  <c r="H101" i="8"/>
  <c r="J101" i="8" s="1"/>
  <c r="H93" i="8"/>
  <c r="J93" i="8" s="1"/>
  <c r="H85" i="8"/>
  <c r="J85" i="8" s="1"/>
  <c r="H77" i="8"/>
  <c r="J77" i="8" s="1"/>
  <c r="H69" i="8"/>
  <c r="J69" i="8" s="1"/>
  <c r="H61" i="8"/>
  <c r="J61" i="8" s="1"/>
  <c r="H53" i="8"/>
  <c r="J53" i="8" s="1"/>
  <c r="H45" i="8"/>
  <c r="J45" i="8" s="1"/>
  <c r="H37" i="8"/>
  <c r="J37" i="8" s="1"/>
  <c r="H29" i="8"/>
  <c r="J29" i="8" s="1"/>
  <c r="H21" i="8"/>
  <c r="J21" i="8" s="1"/>
  <c r="H13" i="8"/>
  <c r="J13" i="8" s="1"/>
  <c r="H5" i="8"/>
  <c r="J5" i="8" s="1"/>
  <c r="H260" i="8"/>
  <c r="J260" i="8" s="1"/>
  <c r="H252" i="8"/>
  <c r="J252" i="8" s="1"/>
  <c r="H244" i="8"/>
  <c r="J244" i="8" s="1"/>
  <c r="H236" i="8"/>
  <c r="J236" i="8" s="1"/>
  <c r="H228" i="8"/>
  <c r="J228" i="8" s="1"/>
  <c r="H220" i="8"/>
  <c r="J220" i="8" s="1"/>
  <c r="H212" i="8"/>
  <c r="J212" i="8" s="1"/>
  <c r="H204" i="8"/>
  <c r="J204" i="8" s="1"/>
  <c r="H196" i="8"/>
  <c r="J196" i="8" s="1"/>
  <c r="H188" i="8"/>
  <c r="J188" i="8" s="1"/>
  <c r="H180" i="8"/>
  <c r="J180" i="8" s="1"/>
  <c r="H172" i="8"/>
  <c r="J172" i="8" s="1"/>
  <c r="H164" i="8"/>
  <c r="J164" i="8" s="1"/>
  <c r="H156" i="8"/>
  <c r="J156" i="8" s="1"/>
  <c r="H148" i="8"/>
  <c r="J148" i="8" s="1"/>
  <c r="H140" i="8"/>
  <c r="J140" i="8" s="1"/>
  <c r="H132" i="8"/>
  <c r="J132" i="8" s="1"/>
  <c r="H124" i="8"/>
  <c r="J124" i="8" s="1"/>
  <c r="H116" i="8"/>
  <c r="J116" i="8" s="1"/>
  <c r="H108" i="8"/>
  <c r="J108" i="8" s="1"/>
  <c r="H100" i="8"/>
  <c r="J100" i="8" s="1"/>
  <c r="H92" i="8"/>
  <c r="J92" i="8" s="1"/>
  <c r="H84" i="8"/>
  <c r="J84" i="8" s="1"/>
  <c r="H76" i="8"/>
  <c r="J76" i="8" s="1"/>
  <c r="H68" i="8"/>
  <c r="J68" i="8" s="1"/>
  <c r="H60" i="8"/>
  <c r="J60" i="8" s="1"/>
  <c r="H52" i="8"/>
  <c r="J52" i="8" s="1"/>
  <c r="H44" i="8"/>
  <c r="J44" i="8" s="1"/>
  <c r="H36" i="8"/>
  <c r="J36" i="8" s="1"/>
  <c r="H28" i="8"/>
  <c r="J28" i="8" s="1"/>
  <c r="H20" i="8"/>
  <c r="J20" i="8" s="1"/>
  <c r="H12" i="8"/>
  <c r="J12" i="8" s="1"/>
  <c r="G244" i="8"/>
  <c r="I244" i="8" s="1"/>
  <c r="G153" i="8"/>
  <c r="I153" i="8" s="1"/>
  <c r="G110" i="8"/>
  <c r="I110" i="8" s="1"/>
  <c r="G256" i="8"/>
  <c r="I256" i="8" s="1"/>
  <c r="G130" i="8"/>
  <c r="I130" i="8" s="1"/>
  <c r="G116" i="8"/>
  <c r="I116" i="8" s="1"/>
  <c r="G78" i="8"/>
  <c r="I78" i="8" s="1"/>
  <c r="G232" i="8"/>
  <c r="I232" i="8" s="1"/>
  <c r="G236" i="8"/>
  <c r="I236" i="8" s="1"/>
  <c r="G46" i="8"/>
  <c r="I46" i="8" s="1"/>
  <c r="G248" i="8"/>
  <c r="I248" i="8" s="1"/>
  <c r="G121" i="8"/>
  <c r="I121" i="8" s="1"/>
  <c r="G144" i="8"/>
  <c r="I144" i="8" s="1"/>
  <c r="G260" i="8"/>
  <c r="I260" i="8" s="1"/>
  <c r="G240" i="8"/>
  <c r="I240" i="8" s="1"/>
  <c r="G252" i="8"/>
  <c r="I252" i="8" s="1"/>
  <c r="G162" i="8"/>
  <c r="I162" i="8" s="1"/>
  <c r="G259" i="8"/>
  <c r="I259" i="8" s="1"/>
  <c r="G255" i="8"/>
  <c r="I255" i="8" s="1"/>
  <c r="G251" i="8"/>
  <c r="I251" i="8" s="1"/>
  <c r="G247" i="8"/>
  <c r="I247" i="8" s="1"/>
  <c r="G243" i="8"/>
  <c r="I243" i="8" s="1"/>
  <c r="G239" i="8"/>
  <c r="I239" i="8" s="1"/>
  <c r="G235" i="8"/>
  <c r="I235" i="8" s="1"/>
  <c r="G231" i="8"/>
  <c r="I231" i="8" s="1"/>
  <c r="G227" i="8"/>
  <c r="I227" i="8" s="1"/>
  <c r="G223" i="8"/>
  <c r="I223" i="8" s="1"/>
  <c r="G219" i="8"/>
  <c r="I219" i="8" s="1"/>
  <c r="G215" i="8"/>
  <c r="I215" i="8" s="1"/>
  <c r="G211" i="8"/>
  <c r="I211" i="8" s="1"/>
  <c r="G207" i="8"/>
  <c r="I207" i="8" s="1"/>
  <c r="G203" i="8"/>
  <c r="I203" i="8" s="1"/>
  <c r="G199" i="8"/>
  <c r="I199" i="8" s="1"/>
  <c r="G195" i="8"/>
  <c r="I195" i="8" s="1"/>
  <c r="G191" i="8"/>
  <c r="I191" i="8" s="1"/>
  <c r="G187" i="8"/>
  <c r="I187" i="8" s="1"/>
  <c r="G183" i="8"/>
  <c r="I183" i="8" s="1"/>
  <c r="G179" i="8"/>
  <c r="I179" i="8" s="1"/>
  <c r="G175" i="8"/>
  <c r="I175" i="8" s="1"/>
  <c r="G166" i="8"/>
  <c r="I166" i="8" s="1"/>
  <c r="G157" i="8"/>
  <c r="I157" i="8" s="1"/>
  <c r="G148" i="8"/>
  <c r="I148" i="8" s="1"/>
  <c r="G134" i="8"/>
  <c r="I134" i="8" s="1"/>
  <c r="G125" i="8"/>
  <c r="I125" i="8" s="1"/>
  <c r="G90" i="8"/>
  <c r="I90" i="8" s="1"/>
  <c r="G58" i="8"/>
  <c r="I58" i="8" s="1"/>
  <c r="G170" i="8"/>
  <c r="I170" i="8" s="1"/>
  <c r="G161" i="8"/>
  <c r="I161" i="8" s="1"/>
  <c r="G152" i="8"/>
  <c r="I152" i="8" s="1"/>
  <c r="G138" i="8"/>
  <c r="I138" i="8" s="1"/>
  <c r="G129" i="8"/>
  <c r="I129" i="8" s="1"/>
  <c r="G120" i="8"/>
  <c r="I120" i="8" s="1"/>
  <c r="G102" i="8"/>
  <c r="I102" i="8" s="1"/>
  <c r="G70" i="8"/>
  <c r="I70" i="8" s="1"/>
  <c r="G38" i="8"/>
  <c r="I38" i="8" s="1"/>
  <c r="G2" i="8"/>
  <c r="I2" i="8" s="1"/>
  <c r="G194" i="8"/>
  <c r="I194" i="8" s="1"/>
  <c r="G258" i="8"/>
  <c r="I258" i="8" s="1"/>
  <c r="G250" i="8"/>
  <c r="I250" i="8" s="1"/>
  <c r="G242" i="8"/>
  <c r="I242" i="8" s="1"/>
  <c r="G234" i="8"/>
  <c r="I234" i="8" s="1"/>
  <c r="G226" i="8"/>
  <c r="I226" i="8" s="1"/>
  <c r="G218" i="8"/>
  <c r="I218" i="8" s="1"/>
  <c r="G210" i="8"/>
  <c r="I210" i="8" s="1"/>
  <c r="G202" i="8"/>
  <c r="I202" i="8" s="1"/>
  <c r="G190" i="8"/>
  <c r="I190" i="8" s="1"/>
  <c r="G182" i="8"/>
  <c r="I182" i="8" s="1"/>
  <c r="G178" i="8"/>
  <c r="I178" i="8" s="1"/>
  <c r="G156" i="8"/>
  <c r="I156" i="8" s="1"/>
  <c r="G133" i="8"/>
  <c r="I133" i="8" s="1"/>
  <c r="G82" i="8"/>
  <c r="I82" i="8" s="1"/>
  <c r="G169" i="8"/>
  <c r="I169" i="8" s="1"/>
  <c r="G160" i="8"/>
  <c r="I160" i="8" s="1"/>
  <c r="G146" i="8"/>
  <c r="I146" i="8" s="1"/>
  <c r="G137" i="8"/>
  <c r="I137" i="8" s="1"/>
  <c r="G128" i="8"/>
  <c r="I128" i="8" s="1"/>
  <c r="G94" i="8"/>
  <c r="I94" i="8" s="1"/>
  <c r="G62" i="8"/>
  <c r="I62" i="8" s="1"/>
  <c r="G254" i="8"/>
  <c r="I254" i="8" s="1"/>
  <c r="G246" i="8"/>
  <c r="I246" i="8" s="1"/>
  <c r="G238" i="8"/>
  <c r="I238" i="8" s="1"/>
  <c r="G230" i="8"/>
  <c r="I230" i="8" s="1"/>
  <c r="G222" i="8"/>
  <c r="I222" i="8" s="1"/>
  <c r="G214" i="8"/>
  <c r="I214" i="8" s="1"/>
  <c r="G206" i="8"/>
  <c r="I206" i="8" s="1"/>
  <c r="G198" i="8"/>
  <c r="I198" i="8" s="1"/>
  <c r="G186" i="8"/>
  <c r="I186" i="8" s="1"/>
  <c r="G174" i="8"/>
  <c r="I174" i="8" s="1"/>
  <c r="G165" i="8"/>
  <c r="I165" i="8" s="1"/>
  <c r="G142" i="8"/>
  <c r="I142" i="8" s="1"/>
  <c r="G124" i="8"/>
  <c r="I124" i="8" s="1"/>
  <c r="G114" i="8"/>
  <c r="I114" i="8" s="1"/>
  <c r="G50" i="8"/>
  <c r="I50" i="8" s="1"/>
  <c r="G261" i="8"/>
  <c r="I261" i="8" s="1"/>
  <c r="G257" i="8"/>
  <c r="I257" i="8" s="1"/>
  <c r="G253" i="8"/>
  <c r="I253" i="8" s="1"/>
  <c r="G249" i="8"/>
  <c r="I249" i="8" s="1"/>
  <c r="G245" i="8"/>
  <c r="I245" i="8" s="1"/>
  <c r="G241" i="8"/>
  <c r="I241" i="8" s="1"/>
  <c r="G237" i="8"/>
  <c r="I237" i="8" s="1"/>
  <c r="G233" i="8"/>
  <c r="I233" i="8" s="1"/>
  <c r="G229" i="8"/>
  <c r="I229" i="8" s="1"/>
  <c r="G225" i="8"/>
  <c r="I225" i="8" s="1"/>
  <c r="G221" i="8"/>
  <c r="I221" i="8" s="1"/>
  <c r="G217" i="8"/>
  <c r="I217" i="8" s="1"/>
  <c r="G213" i="8"/>
  <c r="I213" i="8" s="1"/>
  <c r="G209" i="8"/>
  <c r="I209" i="8" s="1"/>
  <c r="G205" i="8"/>
  <c r="I205" i="8" s="1"/>
  <c r="G201" i="8"/>
  <c r="I201" i="8" s="1"/>
  <c r="G197" i="8"/>
  <c r="I197" i="8" s="1"/>
  <c r="G193" i="8"/>
  <c r="I193" i="8" s="1"/>
  <c r="G189" i="8"/>
  <c r="I189" i="8" s="1"/>
  <c r="G185" i="8"/>
  <c r="I185" i="8" s="1"/>
  <c r="G181" i="8"/>
  <c r="I181" i="8" s="1"/>
  <c r="G177" i="8"/>
  <c r="I177" i="8" s="1"/>
  <c r="G173" i="8"/>
  <c r="I173" i="8" s="1"/>
  <c r="G164" i="8"/>
  <c r="I164" i="8" s="1"/>
  <c r="G150" i="8"/>
  <c r="I150" i="8" s="1"/>
  <c r="G141" i="8"/>
  <c r="I141" i="8" s="1"/>
  <c r="G132" i="8"/>
  <c r="I132" i="8" s="1"/>
  <c r="G118" i="8"/>
  <c r="I118" i="8" s="1"/>
  <c r="G106" i="8"/>
  <c r="I106" i="8" s="1"/>
  <c r="G74" i="8"/>
  <c r="I74" i="8" s="1"/>
  <c r="G42" i="8"/>
  <c r="I42" i="8" s="1"/>
  <c r="G168" i="8"/>
  <c r="I168" i="8" s="1"/>
  <c r="G154" i="8"/>
  <c r="I154" i="8" s="1"/>
  <c r="G145" i="8"/>
  <c r="I145" i="8" s="1"/>
  <c r="G136" i="8"/>
  <c r="I136" i="8" s="1"/>
  <c r="G122" i="8"/>
  <c r="I122" i="8" s="1"/>
  <c r="G86" i="8"/>
  <c r="I86" i="8" s="1"/>
  <c r="G54" i="8"/>
  <c r="I54" i="8" s="1"/>
  <c r="G228" i="8"/>
  <c r="I228" i="8" s="1"/>
  <c r="G224" i="8"/>
  <c r="I224" i="8" s="1"/>
  <c r="G220" i="8"/>
  <c r="I220" i="8" s="1"/>
  <c r="G216" i="8"/>
  <c r="I216" i="8" s="1"/>
  <c r="G212" i="8"/>
  <c r="I212" i="8" s="1"/>
  <c r="G208" i="8"/>
  <c r="I208" i="8" s="1"/>
  <c r="G204" i="8"/>
  <c r="I204" i="8" s="1"/>
  <c r="G200" i="8"/>
  <c r="I200" i="8" s="1"/>
  <c r="G196" i="8"/>
  <c r="I196" i="8" s="1"/>
  <c r="G192" i="8"/>
  <c r="I192" i="8" s="1"/>
  <c r="G188" i="8"/>
  <c r="I188" i="8" s="1"/>
  <c r="G184" i="8"/>
  <c r="I184" i="8" s="1"/>
  <c r="G180" i="8"/>
  <c r="I180" i="8" s="1"/>
  <c r="G176" i="8"/>
  <c r="I176" i="8" s="1"/>
  <c r="G172" i="8"/>
  <c r="I172" i="8" s="1"/>
  <c r="G158" i="8"/>
  <c r="I158" i="8" s="1"/>
  <c r="G149" i="8"/>
  <c r="I149" i="8" s="1"/>
  <c r="G140" i="8"/>
  <c r="I140" i="8" s="1"/>
  <c r="G126" i="8"/>
  <c r="I126" i="8" s="1"/>
  <c r="G98" i="8"/>
  <c r="I98" i="8" s="1"/>
  <c r="G66" i="8"/>
  <c r="I66" i="8" s="1"/>
  <c r="G34" i="8"/>
  <c r="I34" i="8" s="1"/>
  <c r="G30" i="8"/>
  <c r="I30" i="8" s="1"/>
  <c r="G26" i="8"/>
  <c r="I26" i="8" s="1"/>
  <c r="G22" i="8"/>
  <c r="I22" i="8" s="1"/>
  <c r="G18" i="8"/>
  <c r="I18" i="8" s="1"/>
  <c r="G14" i="8"/>
  <c r="I14" i="8" s="1"/>
  <c r="G10" i="8"/>
  <c r="I10" i="8" s="1"/>
  <c r="G6" i="8"/>
  <c r="I6" i="8" s="1"/>
  <c r="G117" i="8"/>
  <c r="I117" i="8" s="1"/>
  <c r="G113" i="8"/>
  <c r="I113" i="8" s="1"/>
  <c r="G109" i="8"/>
  <c r="I109" i="8" s="1"/>
  <c r="G105" i="8"/>
  <c r="I105" i="8" s="1"/>
  <c r="G101" i="8"/>
  <c r="I101" i="8" s="1"/>
  <c r="G97" i="8"/>
  <c r="I97" i="8" s="1"/>
  <c r="G93" i="8"/>
  <c r="I93" i="8" s="1"/>
  <c r="G89" i="8"/>
  <c r="I89" i="8" s="1"/>
  <c r="G85" i="8"/>
  <c r="I85" i="8" s="1"/>
  <c r="G81" i="8"/>
  <c r="I81" i="8" s="1"/>
  <c r="G77" i="8"/>
  <c r="I77" i="8" s="1"/>
  <c r="G73" i="8"/>
  <c r="I73" i="8" s="1"/>
  <c r="G69" i="8"/>
  <c r="I69" i="8" s="1"/>
  <c r="G65" i="8"/>
  <c r="I65" i="8" s="1"/>
  <c r="G61" i="8"/>
  <c r="I61" i="8" s="1"/>
  <c r="G57" i="8"/>
  <c r="I57" i="8" s="1"/>
  <c r="G53" i="8"/>
  <c r="I53" i="8" s="1"/>
  <c r="G49" i="8"/>
  <c r="I49" i="8" s="1"/>
  <c r="G45" i="8"/>
  <c r="I45" i="8" s="1"/>
  <c r="G41" i="8"/>
  <c r="I41" i="8" s="1"/>
  <c r="G37" i="8"/>
  <c r="I37" i="8" s="1"/>
  <c r="G33" i="8"/>
  <c r="I33" i="8" s="1"/>
  <c r="G29" i="8"/>
  <c r="I29" i="8" s="1"/>
  <c r="G25" i="8"/>
  <c r="I25" i="8" s="1"/>
  <c r="G21" i="8"/>
  <c r="I21" i="8" s="1"/>
  <c r="G17" i="8"/>
  <c r="I17" i="8" s="1"/>
  <c r="G13" i="8"/>
  <c r="I13" i="8" s="1"/>
  <c r="G9" i="8"/>
  <c r="I9" i="8" s="1"/>
  <c r="G5" i="8"/>
  <c r="I5" i="8" s="1"/>
  <c r="G112" i="8"/>
  <c r="I112" i="8" s="1"/>
  <c r="G108" i="8"/>
  <c r="I108" i="8" s="1"/>
  <c r="G104" i="8"/>
  <c r="I104" i="8" s="1"/>
  <c r="G100" i="8"/>
  <c r="I100" i="8" s="1"/>
  <c r="G96" i="8"/>
  <c r="I96" i="8" s="1"/>
  <c r="G92" i="8"/>
  <c r="I92" i="8" s="1"/>
  <c r="G88" i="8"/>
  <c r="I88" i="8" s="1"/>
  <c r="G84" i="8"/>
  <c r="I84" i="8" s="1"/>
  <c r="G80" i="8"/>
  <c r="I80" i="8" s="1"/>
  <c r="G76" i="8"/>
  <c r="I76" i="8" s="1"/>
  <c r="G72" i="8"/>
  <c r="I72" i="8" s="1"/>
  <c r="G68" i="8"/>
  <c r="I68" i="8" s="1"/>
  <c r="G64" i="8"/>
  <c r="I64" i="8" s="1"/>
  <c r="G60" i="8"/>
  <c r="I60" i="8" s="1"/>
  <c r="G56" i="8"/>
  <c r="I56" i="8" s="1"/>
  <c r="G52" i="8"/>
  <c r="I52" i="8" s="1"/>
  <c r="G48" i="8"/>
  <c r="I48" i="8" s="1"/>
  <c r="G44" i="8"/>
  <c r="I44" i="8" s="1"/>
  <c r="G40" i="8"/>
  <c r="I40" i="8" s="1"/>
  <c r="G36" i="8"/>
  <c r="I36" i="8" s="1"/>
  <c r="G32" i="8"/>
  <c r="I32" i="8" s="1"/>
  <c r="G28" i="8"/>
  <c r="I28" i="8" s="1"/>
  <c r="G24" i="8"/>
  <c r="I24" i="8" s="1"/>
  <c r="G20" i="8"/>
  <c r="I20" i="8" s="1"/>
  <c r="G16" i="8"/>
  <c r="I16" i="8" s="1"/>
  <c r="G12" i="8"/>
  <c r="I12" i="8" s="1"/>
  <c r="G8" i="8"/>
  <c r="I8" i="8" s="1"/>
  <c r="G4" i="8"/>
  <c r="I4" i="8" s="1"/>
  <c r="G171" i="8"/>
  <c r="I171" i="8" s="1"/>
  <c r="G167" i="8"/>
  <c r="I167" i="8" s="1"/>
  <c r="G163" i="8"/>
  <c r="I163" i="8" s="1"/>
  <c r="G159" i="8"/>
  <c r="I159" i="8" s="1"/>
  <c r="G155" i="8"/>
  <c r="I155" i="8" s="1"/>
  <c r="G151" i="8"/>
  <c r="I151" i="8" s="1"/>
  <c r="G147" i="8"/>
  <c r="I147" i="8" s="1"/>
  <c r="G143" i="8"/>
  <c r="I143" i="8" s="1"/>
  <c r="G139" i="8"/>
  <c r="I139" i="8" s="1"/>
  <c r="G135" i="8"/>
  <c r="I135" i="8" s="1"/>
  <c r="G131" i="8"/>
  <c r="I131" i="8" s="1"/>
  <c r="G127" i="8"/>
  <c r="I127" i="8" s="1"/>
  <c r="G123" i="8"/>
  <c r="I123" i="8" s="1"/>
  <c r="G119" i="8"/>
  <c r="I119" i="8" s="1"/>
  <c r="G115" i="8"/>
  <c r="I115" i="8" s="1"/>
  <c r="G111" i="8"/>
  <c r="I111" i="8" s="1"/>
  <c r="G107" i="8"/>
  <c r="I107" i="8" s="1"/>
  <c r="G103" i="8"/>
  <c r="I103" i="8" s="1"/>
  <c r="G99" i="8"/>
  <c r="I99" i="8" s="1"/>
  <c r="G95" i="8"/>
  <c r="I95" i="8" s="1"/>
  <c r="G91" i="8"/>
  <c r="I91" i="8" s="1"/>
  <c r="G87" i="8"/>
  <c r="I87" i="8" s="1"/>
  <c r="G83" i="8"/>
  <c r="I83" i="8" s="1"/>
  <c r="G79" i="8"/>
  <c r="I79" i="8" s="1"/>
  <c r="G75" i="8"/>
  <c r="I75" i="8" s="1"/>
  <c r="G71" i="8"/>
  <c r="I71" i="8" s="1"/>
  <c r="G67" i="8"/>
  <c r="I67" i="8" s="1"/>
  <c r="G63" i="8"/>
  <c r="I63" i="8" s="1"/>
  <c r="G59" i="8"/>
  <c r="I59" i="8" s="1"/>
  <c r="G55" i="8"/>
  <c r="I55" i="8" s="1"/>
  <c r="G51" i="8"/>
  <c r="I51" i="8" s="1"/>
  <c r="G47" i="8"/>
  <c r="I47" i="8" s="1"/>
  <c r="G43" i="8"/>
  <c r="I43" i="8" s="1"/>
  <c r="G39" i="8"/>
  <c r="I39" i="8" s="1"/>
  <c r="G35" i="8"/>
  <c r="I35" i="8" s="1"/>
  <c r="G31" i="8"/>
  <c r="I31" i="8" s="1"/>
  <c r="G27" i="8"/>
  <c r="I27" i="8" s="1"/>
  <c r="G23" i="8"/>
  <c r="I23" i="8" s="1"/>
  <c r="G19" i="8"/>
  <c r="I19" i="8" s="1"/>
  <c r="G15" i="8"/>
  <c r="I15" i="8" s="1"/>
  <c r="G11" i="8"/>
  <c r="I11" i="8" s="1"/>
  <c r="G7" i="8"/>
  <c r="I7" i="8" s="1"/>
  <c r="M9" i="8" l="1"/>
  <c r="H169" i="8"/>
  <c r="J169" i="8" s="1"/>
  <c r="H58" i="8"/>
  <c r="J58" i="8" s="1"/>
  <c r="H81" i="8"/>
  <c r="J81" i="8" s="1"/>
  <c r="H183" i="8"/>
  <c r="J183" i="8" s="1"/>
  <c r="H211" i="8"/>
  <c r="J211" i="8" s="1"/>
  <c r="H95" i="8"/>
  <c r="J95" i="8" s="1"/>
  <c r="H235" i="8"/>
  <c r="J235" i="8" s="1"/>
  <c r="H186" i="8"/>
  <c r="J186" i="8" s="1"/>
  <c r="H175" i="8"/>
  <c r="J175" i="8" s="1"/>
  <c r="H151" i="8"/>
  <c r="J151" i="8" s="1"/>
  <c r="H217" i="8"/>
  <c r="J217" i="8" s="1"/>
  <c r="H129" i="8"/>
  <c r="J129" i="8" s="1"/>
  <c r="H231" i="8"/>
  <c r="J231" i="8" s="1"/>
  <c r="H79" i="8"/>
  <c r="J79" i="8" s="1"/>
  <c r="H182" i="8"/>
  <c r="J182" i="8" s="1"/>
  <c r="H250" i="8"/>
  <c r="J250" i="8" s="1"/>
  <c r="H94" i="8"/>
  <c r="J94" i="8" s="1"/>
  <c r="H195" i="8"/>
  <c r="J195" i="8" s="1"/>
  <c r="H6" i="8"/>
  <c r="J6" i="8" s="1"/>
  <c r="H107" i="8"/>
  <c r="J107" i="8" s="1"/>
  <c r="H249" i="8"/>
  <c r="J249" i="8" s="1"/>
  <c r="H199" i="8"/>
  <c r="J199" i="8" s="1"/>
  <c r="H187" i="8"/>
  <c r="J187" i="8" s="1"/>
  <c r="H202" i="8"/>
  <c r="J202" i="8" s="1"/>
  <c r="H126" i="8"/>
  <c r="J126" i="8" s="1"/>
  <c r="H88" i="8"/>
  <c r="J88" i="8" s="1"/>
  <c r="H152" i="8"/>
  <c r="J152" i="8" s="1"/>
  <c r="H216" i="8"/>
  <c r="J216" i="8" s="1"/>
  <c r="H39" i="8"/>
  <c r="J39" i="8" s="1"/>
  <c r="H142" i="8"/>
  <c r="J142" i="8" s="1"/>
  <c r="H243" i="8"/>
  <c r="J243" i="8" s="1"/>
  <c r="H91" i="8"/>
  <c r="J91" i="8" s="1"/>
  <c r="H194" i="8"/>
  <c r="J194" i="8" s="1"/>
  <c r="H3" i="8"/>
  <c r="J3" i="8" s="1"/>
  <c r="H106" i="8"/>
  <c r="J106" i="8" s="1"/>
  <c r="H209" i="8"/>
  <c r="J209" i="8" s="1"/>
  <c r="H18" i="8"/>
  <c r="J18" i="8" s="1"/>
  <c r="H121" i="8"/>
  <c r="J121" i="8" s="1"/>
  <c r="H2" i="8"/>
  <c r="J2" i="8" s="1"/>
  <c r="H238" i="8"/>
  <c r="J238" i="8" s="1"/>
  <c r="H201" i="8"/>
  <c r="J201" i="8" s="1"/>
  <c r="H254" i="8"/>
  <c r="J254" i="8" s="1"/>
  <c r="H63" i="8"/>
  <c r="J63" i="8" s="1"/>
  <c r="H229" i="8"/>
  <c r="J229" i="8" s="1"/>
  <c r="H32" i="8"/>
  <c r="J32" i="8" s="1"/>
  <c r="H96" i="8"/>
  <c r="J96" i="8" s="1"/>
  <c r="H160" i="8"/>
  <c r="J160" i="8" s="1"/>
  <c r="H224" i="8"/>
  <c r="J224" i="8" s="1"/>
  <c r="H51" i="8"/>
  <c r="J51" i="8" s="1"/>
  <c r="H154" i="8"/>
  <c r="J154" i="8" s="1"/>
  <c r="H257" i="8"/>
  <c r="J257" i="8" s="1"/>
  <c r="H105" i="8"/>
  <c r="J105" i="8" s="1"/>
  <c r="H207" i="8"/>
  <c r="J207" i="8" s="1"/>
  <c r="H17" i="8"/>
  <c r="J17" i="8" s="1"/>
  <c r="H119" i="8"/>
  <c r="J119" i="8" s="1"/>
  <c r="H222" i="8"/>
  <c r="J222" i="8" s="1"/>
  <c r="H31" i="8"/>
  <c r="J31" i="8" s="1"/>
  <c r="H134" i="8"/>
  <c r="J134" i="8" s="1"/>
  <c r="H71" i="8"/>
  <c r="J71" i="8" s="1"/>
  <c r="H59" i="8"/>
  <c r="J59" i="8" s="1"/>
  <c r="H10" i="8"/>
  <c r="J10" i="8" s="1"/>
  <c r="H227" i="8"/>
  <c r="J227" i="8" s="1"/>
  <c r="H138" i="8"/>
  <c r="J138" i="8" s="1"/>
  <c r="H237" i="8"/>
  <c r="J237" i="8" s="1"/>
  <c r="H40" i="8"/>
  <c r="J40" i="8" s="1"/>
  <c r="H104" i="8"/>
  <c r="J104" i="8" s="1"/>
  <c r="H168" i="8"/>
  <c r="J168" i="8" s="1"/>
  <c r="H232" i="8"/>
  <c r="J232" i="8" s="1"/>
  <c r="H65" i="8"/>
  <c r="J65" i="8" s="1"/>
  <c r="H167" i="8"/>
  <c r="J167" i="8" s="1"/>
  <c r="H15" i="8"/>
  <c r="J15" i="8" s="1"/>
  <c r="H118" i="8"/>
  <c r="J118" i="8" s="1"/>
  <c r="H219" i="8"/>
  <c r="J219" i="8" s="1"/>
  <c r="H30" i="8"/>
  <c r="J30" i="8" s="1"/>
  <c r="H131" i="8"/>
  <c r="J131" i="8" s="1"/>
  <c r="H234" i="8"/>
  <c r="J234" i="8" s="1"/>
  <c r="H43" i="8"/>
  <c r="J43" i="8" s="1"/>
  <c r="H146" i="8"/>
  <c r="J146" i="8" s="1"/>
  <c r="H83" i="8"/>
  <c r="J83" i="8" s="1"/>
  <c r="H73" i="8"/>
  <c r="J73" i="8" s="1"/>
  <c r="H23" i="8"/>
  <c r="J23" i="8" s="1"/>
  <c r="H11" i="8"/>
  <c r="J11" i="8" s="1"/>
  <c r="H190" i="8"/>
  <c r="J190" i="8" s="1"/>
  <c r="H38" i="8"/>
  <c r="J38" i="8" s="1"/>
  <c r="H241" i="8"/>
  <c r="J241" i="8" s="1"/>
  <c r="H19" i="8"/>
  <c r="J19" i="8" s="1"/>
  <c r="H122" i="8"/>
  <c r="J122" i="8" s="1"/>
  <c r="H9" i="8"/>
  <c r="J9" i="8" s="1"/>
  <c r="H111" i="8"/>
  <c r="J111" i="8" s="1"/>
  <c r="H214" i="8"/>
  <c r="J214" i="8" s="1"/>
  <c r="H62" i="8"/>
  <c r="J62" i="8" s="1"/>
  <c r="H102" i="8"/>
  <c r="J102" i="8" s="1"/>
  <c r="H215" i="8"/>
  <c r="J215" i="8" s="1"/>
  <c r="H50" i="8"/>
  <c r="J50" i="8" s="1"/>
  <c r="H139" i="8"/>
  <c r="J139" i="8" s="1"/>
  <c r="H185" i="8"/>
  <c r="J185" i="8" s="1"/>
  <c r="H225" i="8"/>
  <c r="J225" i="8" s="1"/>
  <c r="H135" i="8"/>
  <c r="J135" i="8" s="1"/>
  <c r="H22" i="8"/>
  <c r="J22" i="8" s="1"/>
  <c r="H123" i="8"/>
  <c r="J123" i="8" s="1"/>
  <c r="H226" i="8"/>
  <c r="J226" i="8" s="1"/>
  <c r="H74" i="8"/>
  <c r="J74" i="8" s="1"/>
  <c r="H153" i="8"/>
  <c r="J153" i="8" s="1"/>
  <c r="H177" i="8"/>
  <c r="J177" i="8" s="1"/>
  <c r="H127" i="8"/>
  <c r="J127" i="8" s="1"/>
  <c r="H191" i="8"/>
  <c r="J191" i="8" s="1"/>
  <c r="H198" i="8"/>
  <c r="J198" i="8" s="1"/>
  <c r="H7" i="8"/>
  <c r="J7" i="8" s="1"/>
  <c r="H147" i="8"/>
  <c r="J147" i="8" s="1"/>
  <c r="H34" i="8"/>
  <c r="J34" i="8" s="1"/>
  <c r="H137" i="8"/>
  <c r="J137" i="8" s="1"/>
  <c r="H239" i="8"/>
  <c r="J239" i="8" s="1"/>
  <c r="H87" i="8"/>
  <c r="J87" i="8" s="1"/>
  <c r="H203" i="8"/>
  <c r="J203" i="8" s="1"/>
  <c r="H25" i="8"/>
  <c r="J25" i="8" s="1"/>
  <c r="H178" i="8"/>
  <c r="J178" i="8" s="1"/>
  <c r="H75" i="8"/>
  <c r="J75" i="8" s="1"/>
  <c r="H210" i="8"/>
  <c r="J210" i="8" s="1"/>
  <c r="H33" i="8"/>
  <c r="J33" i="8" s="1"/>
  <c r="H161" i="8"/>
  <c r="J161" i="8" s="1"/>
  <c r="H47" i="8"/>
  <c r="J47" i="8" s="1"/>
  <c r="H150" i="8"/>
  <c r="J150" i="8" s="1"/>
  <c r="H251" i="8"/>
  <c r="J251" i="8" s="1"/>
  <c r="H99" i="8"/>
  <c r="J99" i="8" s="1"/>
  <c r="H255" i="8"/>
  <c r="J255" i="8" s="1"/>
  <c r="H114" i="8"/>
  <c r="J114" i="8" s="1"/>
  <c r="H230" i="8"/>
  <c r="J230" i="8" s="1"/>
  <c r="H242" i="8"/>
  <c r="J242" i="8" s="1"/>
</calcChain>
</file>

<file path=xl/sharedStrings.xml><?xml version="1.0" encoding="utf-8"?>
<sst xmlns="http://schemas.openxmlformats.org/spreadsheetml/2006/main" count="40869" uniqueCount="22151">
  <si>
    <t>#GeneID</t>
  </si>
  <si>
    <t>Gene_length</t>
  </si>
  <si>
    <t>CSPTPG1-RPKM</t>
  </si>
  <si>
    <t>CSPTPG2-RPKM</t>
  </si>
  <si>
    <t>CSPTPG3-RPKM</t>
  </si>
  <si>
    <t>GO Component</t>
  </si>
  <si>
    <t>GO Function</t>
  </si>
  <si>
    <t>GO Process</t>
  </si>
  <si>
    <t>Blast nr</t>
  </si>
  <si>
    <t>clementine0.9_000001m.g</t>
  </si>
  <si>
    <t>GO:0009526//plastid envelope</t>
  </si>
  <si>
    <t>GO:0000166//nucleotide binding;GO:0017111//nucleoside-triphosphatase activity</t>
  </si>
  <si>
    <t>GO:0006139//nucleobase, nucleoside, nucleotide and nucleic acid metabolic process</t>
  </si>
  <si>
    <t>gi|334183697|ref|NP_176883.5|/0/AAA ATPase containing von Willebrand factor type A domain-containing protein [Arabidopsis thaliana]</t>
  </si>
  <si>
    <t>clementine0.9_000002m.g</t>
  </si>
  <si>
    <t>GO:0044464//cell part</t>
  </si>
  <si>
    <t>GO:0016874//ligase activity;GO:0046914//transition metal ion binding</t>
  </si>
  <si>
    <t>GO:0009639//response to red or far red light;GO:0009725//response to hormone stimulus;GO:0048281//inflorescence morphogenesis;GO:0048513//organ development;GO:0060918//auxin transport</t>
  </si>
  <si>
    <t>gi|357502541|ref|XP_003621559.1|/0/E3 ubiquitin-protein ligase UBR4 [Medicago truncatula]</t>
  </si>
  <si>
    <t>clementine0.9_000004m.g</t>
  </si>
  <si>
    <t>-</t>
  </si>
  <si>
    <t>GO:0016772//transferase activity, transferring phosphorus-containing groups</t>
  </si>
  <si>
    <t>GO:0006796//phosphate metabolic process</t>
  </si>
  <si>
    <t>gi|359476827|ref|XP_003631895.1|/0/PREDICTED: transformation/transcription domain-associated protein [Vitis vinifera]</t>
  </si>
  <si>
    <t>clementine0.9_000009m.g</t>
  </si>
  <si>
    <t>GO:0016879//ligase activity, forming carbon-nitrogen bonds</t>
  </si>
  <si>
    <t>GO:0043412//macromolecule modification</t>
  </si>
  <si>
    <t>gi|255572860|ref|XP_002527362.1|/0/E3 ubiquitin protein ligase upl2, putative [Ricinus communis]</t>
  </si>
  <si>
    <t>clementine0.9_000010m.g</t>
  </si>
  <si>
    <t>GO:0004673//protein histidine kinase activity;GO:0032559</t>
  </si>
  <si>
    <t>GO:0006796//phosphate metabolic process;GO:0007165//signal transduction</t>
  </si>
  <si>
    <t>gi|297741391|emb|CBI32522.3|/0/unnamed protein product [Vitis vinifera]</t>
  </si>
  <si>
    <t>clementine0.9_000011m.g</t>
  </si>
  <si>
    <t>GO:0044424//intracellular part</t>
  </si>
  <si>
    <t>GO:0003676//nucleic acid binding;GO:0016818//hydrolase activity, acting on acid anhydrides, in phosphorus-containing anhydrides;GO:0032559</t>
  </si>
  <si>
    <t>GO:0007275//multicellular organismal development;GO:0010468//regulation of gene expression;GO:0048856//anatomical structure development</t>
  </si>
  <si>
    <t>gi|224100259|ref|XP_002311805.1|/0/chromatin remodeling complex subunit [Populus trichocarpa]</t>
  </si>
  <si>
    <t>clementine0.9_000013m.g</t>
  </si>
  <si>
    <t>GO:0043231//intracellular membrane-bounded organelle</t>
  </si>
  <si>
    <t>gi|297800398|ref|XP_002868083.1|/0/hypothetical protein ARALYDRAFT_355042 [Arabidopsis lyrata subsp. lyrata]//gi|334186631|ref|NP_001190747.1|/0/pleckstrin homology (PH) domain-containing protein [Arabidopsis thaliana]</t>
  </si>
  <si>
    <t>clementine0.9_000016m.g</t>
  </si>
  <si>
    <t>gi|255560900|ref|XP_002521463.1|/5.65991e-112/Microtubule-associated protein futsch, putative [Ricinus communis]//gi|255560900|ref|XP_002521463.1|/9.35607e-123/Microtubule-associated protein futsch, putative [Ricinus communis]</t>
  </si>
  <si>
    <t>clementine0.9_000018m.g</t>
  </si>
  <si>
    <t>GO:0023052//signaling</t>
  </si>
  <si>
    <t>gi|302142080|emb|CBI19283.3|/0/unnamed protein product [Vitis vinifera]</t>
  </si>
  <si>
    <t>clementine0.9_000021m.g</t>
  </si>
  <si>
    <t>gi|357436753|ref|XP_003588652.1|/0/Myosin-like protein [Medicago truncatula]</t>
  </si>
  <si>
    <t>clementine0.9_000022m.g</t>
  </si>
  <si>
    <t>GO:0009536//plastid</t>
  </si>
  <si>
    <t>GO:0016772//transferase activity, transferring phosphorus-containing groups;GO:0032559</t>
  </si>
  <si>
    <t>GO:0000003//reproduction;GO:0000723//telomere maintenance;GO:0006310//DNA recombination;GO:0006796//phosphate metabolic process;GO:0010212//response to ionizing radiation;GO:0022403</t>
  </si>
  <si>
    <t>gi|297733786|emb|CBI15033.3|/0/unnamed protein product [Vitis vinifera]</t>
  </si>
  <si>
    <t>clementine0.9_000027m.g</t>
  </si>
  <si>
    <t>gi|356569800|ref|XP_003553084.1|/0/PREDICTED: uncharacterized protein LOC100800766 [Glycine max]</t>
  </si>
  <si>
    <t>clementine0.9_000030m.g</t>
  </si>
  <si>
    <t>gi|255564651|ref|XP_002523320.1|/0/nucleotide binding protein, putative [Ricinus communis]</t>
  </si>
  <si>
    <t>clementine0.9_000031m.g</t>
  </si>
  <si>
    <t>GO:0005488//binding;GO:0016787//hydrolase activity</t>
  </si>
  <si>
    <t>gi|297738290|emb|CBI27491.3|/0/unnamed protein product [Vitis vinifera]</t>
  </si>
  <si>
    <t>clementine0.9_000034m.g</t>
  </si>
  <si>
    <t>GO:0032559;GO:0035004//phosphatidylinositol 3-kinase activity</t>
  </si>
  <si>
    <t>gi|224060923|ref|XP_002300288.1|/0/predicted protein [Populus trichocarpa]</t>
  </si>
  <si>
    <t>clementine0.9_000037m.g</t>
  </si>
  <si>
    <t>gi|255541160|ref|XP_002511644.1|/0/ccr4-not transcription complex, putative [Ricinus communis]</t>
  </si>
  <si>
    <t>clementine0.9_000038m.g</t>
  </si>
  <si>
    <t>GO:0004672//protein kinase activity;GO:0032559</t>
  </si>
  <si>
    <t>GO:0000003//reproduction;GO:0000723//telomere maintenance;GO:0006278//RNA-dependent DNA replication;GO:0006796//phosphate metabolic process;GO:0010038//response to metal ion;GO:0010212//response to ionizing radiation;GO:0022403</t>
  </si>
  <si>
    <t>gi|255560447|ref|XP_002521238.1|/0/Serine/threonine-protein kinase ATR, putative [Ricinus communis]</t>
  </si>
  <si>
    <t>clementine0.9_000041m.g</t>
  </si>
  <si>
    <t>gi|147852611|emb|CAN81687.1|/0/hypothetical protein VITISV_030961 [Vitis vinifera]</t>
  </si>
  <si>
    <t>clementine0.9_000042m.g</t>
  </si>
  <si>
    <t>GO:0008187//poly-pyrimidine tract binding;GO:0016788//hydrolase activity, acting on ester bonds</t>
  </si>
  <si>
    <t>gi|297735762|emb|CBI18449.3|/0/unnamed protein product [Vitis vinifera]</t>
  </si>
  <si>
    <t>clementine0.9_000044m.g</t>
  </si>
  <si>
    <t>GO:0005618//cell wall;GO:0009536//plastid;GO:0030529//ribonucleoprotein complex</t>
  </si>
  <si>
    <t>GO:0035251//UDP-glucosyltransferase activity</t>
  </si>
  <si>
    <t>GO:0000377;GO:0005985//sucrose metabolic process;GO:0006073//cellular glucan metabolic process;GO:0006950//response to stress;GO:0048316//seed development</t>
  </si>
  <si>
    <t>gi|359482368|ref|XP_003632762.1|/0/PREDICTED: pre-mRNA-processing-splicing factor 8-like isoform 2 [Vitis vinifera]</t>
  </si>
  <si>
    <t>clementine0.9_000046m.g</t>
  </si>
  <si>
    <t>GO:0043234//protein complex</t>
  </si>
  <si>
    <t>GO:0016251//general RNA polymerase II transcription factor activity</t>
  </si>
  <si>
    <t>GO:0006355//regulation of transcription, DNA-dependent;GO:0006656//phosphatidylcholine biosynthetic process;GO:0009956//radial pattern formation;GO:0050793//regulation of developmental process</t>
  </si>
  <si>
    <t>gi|255541598|ref|XP_002511863.1|/0/CRP, putative [Ricinus communis]</t>
  </si>
  <si>
    <t>clementine0.9_000048m.g</t>
  </si>
  <si>
    <t>GO:0016020//membrane</t>
  </si>
  <si>
    <t>GO:0016421//CoA carboxylase activity;GO:0016879//ligase activity, forming carbon-nitrogen bonds;GO:0032559</t>
  </si>
  <si>
    <t>GO:0003006//developmental process involved in reproduction;GO:0006633//fatty acid biosynthetic process;GO:0009725//response to hormone stimulus;GO:0048507//meristem development</t>
  </si>
  <si>
    <t>gi|255545642|ref|XP_002513881.1|/0/Homomeric Acetyl-CoA Carboxylase (Hom-ACCase) [Ricinus communis]</t>
  </si>
  <si>
    <t>clementine0.9_000056m.g</t>
  </si>
  <si>
    <t>gi|296086497|emb|CBI32086.3|/0/unnamed protein product [Vitis vinifera]</t>
  </si>
  <si>
    <t>clementine0.9_000057m.g</t>
  </si>
  <si>
    <t>GO:0003006//developmental process involved in reproduction</t>
  </si>
  <si>
    <t>gi|296081931|emb|CBI20936.3|/0/unnamed protein product [Vitis vinifera]</t>
  </si>
  <si>
    <t>clementine0.9_000060m.g</t>
  </si>
  <si>
    <t>GO:0005488//binding</t>
  </si>
  <si>
    <t>gi|297745033|emb|CBI38625.3|/0/unnamed protein product [Vitis vinifera]</t>
  </si>
  <si>
    <t>clementine0.9_000063m.g</t>
  </si>
  <si>
    <t>gi|186523158|ref|NP_197072.3|/0/armadillo/beta-catenin-like repeat-containing protein [Arabidopsis thaliana]</t>
  </si>
  <si>
    <t>clementine0.9_000065m.g</t>
  </si>
  <si>
    <t>GO:0004468//lysine N-acetyltransferase activity;GO:0005515//protein binding;GO:0046914//transition metal ion binding</t>
  </si>
  <si>
    <t>GO:0006351//transcription, DNA-dependent;GO:0009648//photoperiodism;GO:0010346;GO:0016573//histone acetylation</t>
  </si>
  <si>
    <t>gi|296086550|emb|CBI32139.3|/0/unnamed protein product [Vitis vinifera]</t>
  </si>
  <si>
    <t>clementine0.9_000066m.g</t>
  </si>
  <si>
    <t>GO:0016740//transferase activity</t>
  </si>
  <si>
    <t>GO:0009987//cellular process</t>
  </si>
  <si>
    <t>gi|255557755|ref|XP_002519907.1|/0/mixed-lineage leukemia protein, mll, putative [Ricinus communis]//gi|296082099|emb|CBI21104.3|/0/unnamed protein product [Vitis vinifera]</t>
  </si>
  <si>
    <t>clementine0.9_000067m.g</t>
  </si>
  <si>
    <t>GO:0003824//catalytic activity</t>
  </si>
  <si>
    <t>gi|224083759|ref|XP_002307113.1|/0/predicted protein [Populus trichocarpa]//gi|255576178|ref|XP_002528983.1|/0/ubiquitin-protein ligase, putative [Ricinus communis]</t>
  </si>
  <si>
    <t>clementine0.9_000068m.g</t>
  </si>
  <si>
    <t>GO:0046872//metal ion binding</t>
  </si>
  <si>
    <t>gi|302141758|emb|CBI18961.3|/0/unnamed protein product [Vitis vinifera]</t>
  </si>
  <si>
    <t>clementine0.9_000070m.g</t>
  </si>
  <si>
    <t>gi|255558634|ref|XP_002520342.1|/0/ubiquitin-protein ligase, putative [Ricinus communis]</t>
  </si>
  <si>
    <t>clementine0.9_000071m.g</t>
  </si>
  <si>
    <t>GO:0004197//cysteine-type endopeptidase activity</t>
  </si>
  <si>
    <t>GO:0003006//developmental process involved in reproduction;GO:0019538//protein metabolic process;GO:0045165//cell fate commitment</t>
  </si>
  <si>
    <t>gi|255564850|ref|XP_002523419.1|/0/calpain, putative [Ricinus communis]</t>
  </si>
  <si>
    <t>clementine0.9_000073m.g</t>
  </si>
  <si>
    <t>gi|297736796|emb|CBI25997.3|/0/unnamed protein product [Vitis vinifera]</t>
  </si>
  <si>
    <t>clementine0.9_000074m.g</t>
  </si>
  <si>
    <t>GO:0003676//nucleic acid binding;GO:0017111//nucleoside-triphosphatase activity;GO:0032559</t>
  </si>
  <si>
    <t>gi|224126033|ref|XP_002319739.1|/0/chromatin remodeling complex subunit [Populus trichocarpa]</t>
  </si>
  <si>
    <t>clementine0.9_000075m.g</t>
  </si>
  <si>
    <t>GO:0005576//extracellular region</t>
  </si>
  <si>
    <t>gi|255560135|ref|XP_002521085.1|/0/DNA binding protein, putative [Ricinus communis]</t>
  </si>
  <si>
    <t>clementine0.9_000078m.g</t>
  </si>
  <si>
    <t>GO:0015630//microtubule cytoskeleton;GO:0044444//cytoplasmic part</t>
  </si>
  <si>
    <t>GO:0015631//tubulin binding</t>
  </si>
  <si>
    <t>GO:0000919//cell plate assembly;GO:0015031//protein transport</t>
  </si>
  <si>
    <t>gi|224061471|ref|XP_002300496.1|/0/microtubule organization protein [Populus trichocarpa]</t>
  </si>
  <si>
    <t>clementine0.9_000081m.g</t>
  </si>
  <si>
    <t>GO:0003676//nucleic acid binding;GO:0016779//nucleotidyltransferase activity;GO:0017111//nucleoside-triphosphatase activity;GO:0032559</t>
  </si>
  <si>
    <t>GO:0006259//DNA metabolic process;GO:0009639//response to red or far red light;GO:0010467//gene expression</t>
  </si>
  <si>
    <t>gi|255551068|ref|XP_002516582.1|/0/DNA polymerase theta, putative [Ricinus communis]</t>
  </si>
  <si>
    <t>clementine0.9_000084m.g</t>
  </si>
  <si>
    <t>GO:0016020//membrane;GO:0031981//nuclear lumen</t>
  </si>
  <si>
    <t>GO:0010260//organ senescence</t>
  </si>
  <si>
    <t>gi|297741295|emb|CBI32426.3|/0/unnamed protein product [Vitis vinifera]</t>
  </si>
  <si>
    <t>clementine0.9_000086m.g</t>
  </si>
  <si>
    <t>GO:0016020//membrane;GO:0043234//protein complex</t>
  </si>
  <si>
    <t>GO:0006074//1,3-beta-D-glucan metabolic process</t>
  </si>
  <si>
    <t>gi|334185349|ref|NP_188075.2|/0/callose synthase [Arabidopsis thaliana]</t>
  </si>
  <si>
    <t>clementine0.9_000087m.g</t>
  </si>
  <si>
    <t>GO:0008152//metabolic process;GO:0009956//radial pattern formation;GO:0050793//regulation of developmental process</t>
  </si>
  <si>
    <t>gi|297746481|emb|CBI16537.3|/0/unnamed protein product [Vitis vinifera]</t>
  </si>
  <si>
    <t>clementine0.9_000088m.g</t>
  </si>
  <si>
    <t>GO:0043076</t>
  </si>
  <si>
    <t>GO:0016799//hydrolase activity, hydrolyzing N-glycosyl compounds;GO:0016835//carbon-oxygen lyase activity</t>
  </si>
  <si>
    <t>GO:0003006//developmental process involved in reproduction;GO:0006305;GO:0040029//regulation of gene expression, epigenetic</t>
  </si>
  <si>
    <t>gi|330370553|gb|AEC12446.1|/0/repressor of gene silencing 1 [Gossypium hirsutum]</t>
  </si>
  <si>
    <t>clementine0.9_000094m.g</t>
  </si>
  <si>
    <t>GO:0016020//membrane;GO:0043234//protein complex;GO:0044444//cytoplasmic part</t>
  </si>
  <si>
    <t>gi|334184624|ref|NP_850178.2|/0/callose synthase [Arabidopsis thaliana]</t>
  </si>
  <si>
    <t>clementine0.9_000096m.g</t>
  </si>
  <si>
    <t>gi|296089008|emb|CBI38711.3|/0/unnamed protein product [Vitis vinifera]</t>
  </si>
  <si>
    <t>clementine0.9_000097m.g</t>
  </si>
  <si>
    <t>gi|255574422|ref|XP_002528124.1|/0/transferase, transferring glycosyl groups, putative [Ricinus communis]</t>
  </si>
  <si>
    <t>clementine0.9_000099m.g</t>
  </si>
  <si>
    <t>GO:0043234//protein complex;GO:0044464//cell part</t>
  </si>
  <si>
    <t>gi|255571406|ref|XP_002526651.1|/0/transferase, transferring glycosyl groups, putative [Ricinus communis]</t>
  </si>
  <si>
    <t>clementine0.9_000106m.g</t>
  </si>
  <si>
    <t>GO:0006074//1,3-beta-D-glucan metabolic process;GO:0007067//mitosis;GO:0009555//pollen development;GO:0009860//pollen tube growth;GO:0052386//cell wall thickening</t>
  </si>
  <si>
    <t>gi|255540397|ref|XP_002511263.1|/0/transferase, transferring glycosyl groups, putative [Ricinus communis]</t>
  </si>
  <si>
    <t>clementine0.9_000108m.g</t>
  </si>
  <si>
    <t>GO:0046914//transition metal ion binding</t>
  </si>
  <si>
    <t>gi|357491343|ref|XP_003615959.1|/0/RING finger protein [Medicago truncatula]</t>
  </si>
  <si>
    <t>clementine0.9_000112m.g</t>
  </si>
  <si>
    <t>GO:0044260;GO:0050896//response to stimulus</t>
  </si>
  <si>
    <t>gi|309296911|gb|ADO64263.1|/0/eukaryotic translation initiation factor 4G [Carica papaya]</t>
  </si>
  <si>
    <t>clementine0.9_000114m.g</t>
  </si>
  <si>
    <t>gi|255564713|ref|XP_002523351.1|/0/eukaryotic translation initiation factor 3 subunit, putative [Ricinus communis]</t>
  </si>
  <si>
    <t>clementine0.9_000120m.g</t>
  </si>
  <si>
    <t>gi|297738947|emb|CBI28192.3|/0/unnamed protein product [Vitis vinifera]</t>
  </si>
  <si>
    <t>clementine0.9_000128m.g</t>
  </si>
  <si>
    <t>GO:0044451//nucleoplasm part;GO:0055029</t>
  </si>
  <si>
    <t>GO:0003676//nucleic acid binding;GO:0034062//RNA polymerase activity</t>
  </si>
  <si>
    <t>GO:0006305;GO:0016246//RNA interference</t>
  </si>
  <si>
    <t>gi|296090333|emb|CBI40152.3|/0/unnamed protein product [Vitis vinifera]</t>
  </si>
  <si>
    <t>clementine0.9_000130m.g</t>
  </si>
  <si>
    <t>GO:0009536//plastid;GO:0016591//DNA-directed RNA polymerase II, holoenzyme</t>
  </si>
  <si>
    <t>GO:0003676//nucleic acid binding;GO:0016757//transferase activity, transferring glycosyl groups;GO:0034062//RNA polymerase activity</t>
  </si>
  <si>
    <t>GO:0006351//transcription, DNA-dependent</t>
  </si>
  <si>
    <t>gi|255579596|ref|XP_002530639.1|/0/DNA-directed RNA polymerase II largest subunit, putative [Ricinus communis]</t>
  </si>
  <si>
    <t>clementine0.9_000132m.g</t>
  </si>
  <si>
    <t>GO:0003006//developmental process involved in reproduction;GO:0009058//biosynthetic process</t>
  </si>
  <si>
    <t>gi|32250969|gb|AAP74222.1|/0/RST1 [Arabidopsis thaliana]</t>
  </si>
  <si>
    <t>clementine0.9_000135m.g</t>
  </si>
  <si>
    <t>GO:0009725//response to hormone stimulus</t>
  </si>
  <si>
    <t>gi|255574960|ref|XP_002528386.1|/0/eukaryotic translation initiation factor 3 subunit, putative [Ricinus communis]</t>
  </si>
  <si>
    <t>clementine0.9_000138m.g</t>
  </si>
  <si>
    <t>gi|296089927|emb|CBI39746.3|/4.84307e-92/unnamed protein product [Vitis vinifera]//gi|296089927|emb|CBI39746.3|/4.86951e-92/unnamed protein product [Vitis vinifera]//gi|296089927|emb|CBI39746.3|/5.00169e-92/unnamed protein product [Vitis vinifera]</t>
  </si>
  <si>
    <t>clementine0.9_000142m.g</t>
  </si>
  <si>
    <t>GO:0008168//methyltransferase activity</t>
  </si>
  <si>
    <t>GO:0016070//RNA metabolic process</t>
  </si>
  <si>
    <t>gi|15236590|ref|NP_193496.1|/0/tRNA/rRNA methyltransferase (SpoU) family protein [Arabidopsis thaliana]</t>
  </si>
  <si>
    <t>clementine0.9_000147m.g</t>
  </si>
  <si>
    <t>gi|255547932|ref|XP_002515023.1|/0/ATP binding protein, putative [Ricinus communis]</t>
  </si>
  <si>
    <t>clementine0.9_000148m.g</t>
  </si>
  <si>
    <t>gi|302142480|emb|CBI19683.3|/0/unnamed protein product [Vitis vinifera]</t>
  </si>
  <si>
    <t>clementine0.9_000149m.g</t>
  </si>
  <si>
    <t>GO:0044425//membrane part;GO:0044432//endoplasmic reticulum part</t>
  </si>
  <si>
    <t>GO:0019899//enzyme binding;GO:0030695//GTPase regulator activity;GO:0032561//guanyl ribonucleotide binding</t>
  </si>
  <si>
    <t>GO:0006810//transport</t>
  </si>
  <si>
    <t>gi|255551315|ref|XP_002516704.1|/0/spike-1, putative [Ricinus communis]</t>
  </si>
  <si>
    <t>clementine0.9_000151m.g</t>
  </si>
  <si>
    <t>GO:0005543//phospholipid binding;GO:0016307//phosphatidylinositol phosphate kinase activity;GO:0046872//metal ion binding</t>
  </si>
  <si>
    <t>GO:0006796//phosphate metabolic process;GO:0006996//organelle organization;GO:0023052//signaling;GO:0046488//phosphatidylinositol metabolic process;GO:0048229//gametophyte development</t>
  </si>
  <si>
    <t>gi|255584440|ref|XP_002532951.1|/0/fyve finger-containing phosphoinositide kinase, fyv1, putative [Ricinus communis]</t>
  </si>
  <si>
    <t>clementine0.9_000153m.g</t>
  </si>
  <si>
    <t>gi|255564792|ref|XP_002523390.1|/0/nuclear pore complex protein nup153, putative [Ricinus communis]</t>
  </si>
  <si>
    <t>clementine0.9_000156m.g</t>
  </si>
  <si>
    <t>GO:0006355//regulation of transcription, DNA-dependent;GO:0008283//cell proliferation</t>
  </si>
  <si>
    <t>gi|255580943|ref|XP_002531290.1|/0/protein with unknown function [Ricinus communis]</t>
  </si>
  <si>
    <t>clementine0.9_000161m.g</t>
  </si>
  <si>
    <t>GO:0043231//intracellular membrane-bounded organelle;GO:0044444//cytoplasmic part</t>
  </si>
  <si>
    <t>GO:0005083//small GTPase regulator activity</t>
  </si>
  <si>
    <t>GO:0009553//embryo sac development;GO:0032011//ARF protein signal transduction</t>
  </si>
  <si>
    <t>gi|255541336|ref|XP_002511732.1|/0/cytohesin 1, 2, 3, putative [Ricinus communis]</t>
  </si>
  <si>
    <t>clementine0.9_000167m.g</t>
  </si>
  <si>
    <t>GO:0000989//transcription factor binding transcription factor activity;GO:0004468//lysine N-acetyltransferase activity;GO:0046914//transition metal ion binding</t>
  </si>
  <si>
    <t>GO:0006357//regulation of transcription from RNA polymerase II promoter;GO:0009292//genetic transfer;GO:0009648//photoperiodism;GO:0009791//post-embryonic development;GO:0043543</t>
  </si>
  <si>
    <t>gi|255544454|ref|XP_002513288.1|/0/transcription cofactor, putative [Ricinus communis]</t>
  </si>
  <si>
    <t>clementine0.9_000168m.g</t>
  </si>
  <si>
    <t>gi|357443347|ref|XP_003591951.1|/0/Nuclear receptor corepressor [Medicago truncatula]</t>
  </si>
  <si>
    <t>clementine0.9_000171m.g</t>
  </si>
  <si>
    <t>GO:0006281//DNA repair</t>
  </si>
  <si>
    <t>clementine0.9_000174m.g</t>
  </si>
  <si>
    <t>gi|255577062|ref|XP_002529415.1|/0/mom(plant), putative [Ricinus communis]</t>
  </si>
  <si>
    <t>clementine0.9_000175m.g</t>
  </si>
  <si>
    <t>GO:0032011//ARF protein signal transduction</t>
  </si>
  <si>
    <t>gi|224104801|ref|XP_002313570.1|/0/predicted protein [Populus trichocarpa]</t>
  </si>
  <si>
    <t>clementine0.9_000184m.g</t>
  </si>
  <si>
    <t>GO:0042575;GO:0043229//intracellular organelle</t>
  </si>
  <si>
    <t>GO:0003676//nucleic acid binding;GO:0034061;GO:0046914//transition metal ion binding</t>
  </si>
  <si>
    <t>GO:0006281//DNA repair;GO:0009411//response to UV</t>
  </si>
  <si>
    <t>gi|296088359|emb|CBI36804.3|/0/unnamed protein product [Vitis vinifera]</t>
  </si>
  <si>
    <t>clementine0.9_000185m.g</t>
  </si>
  <si>
    <t>GO:0005622//intracellular</t>
  </si>
  <si>
    <t>GO:0003676//nucleic acid binding;GO:0017111//nucleoside-triphosphatase activity;GO:0032559;GO:0046872//metal ion binding</t>
  </si>
  <si>
    <t>gi|297741837|emb|CBI33150.3|/0/unnamed protein product [Vitis vinifera]</t>
  </si>
  <si>
    <t>clementine0.9_000187m.g</t>
  </si>
  <si>
    <t>gi|296083262|emb|CBI22898.3|/0/unnamed protein product [Vitis vinifera]</t>
  </si>
  <si>
    <t>clementine0.9_000191m.g</t>
  </si>
  <si>
    <t>gi|296082317|emb|CBI21322.3|/0/unnamed protein product [Vitis vinifera]</t>
  </si>
  <si>
    <t>clementine0.9_000192m.g</t>
  </si>
  <si>
    <t>GO:0000166//nucleotide binding;GO:0004674//protein serine/threonine kinase activity</t>
  </si>
  <si>
    <t>gi|255540111|ref|XP_002511120.1|/0/DNA binding protein, putative [Ricinus communis]</t>
  </si>
  <si>
    <t>clementine0.9_000193m.g</t>
  </si>
  <si>
    <t>GO:0006074//1,3-beta-D-glucan metabolic process;GO:0009555//pollen development;GO:0009860//pollen tube growth</t>
  </si>
  <si>
    <t>gi|42570271|ref|NP_849953.2|/0/callose synthase 5 [Arabidopsis thaliana]</t>
  </si>
  <si>
    <t>clementine0.9_000194m.g</t>
  </si>
  <si>
    <t>GO:0010467//gene expression</t>
  </si>
  <si>
    <t>gi|255571576|ref|XP_002526734.1|/0/DNA-directed RNA polymerase I largest subunit, putative [Ricinus communis]</t>
  </si>
  <si>
    <t>clementine0.9_000195m.g</t>
  </si>
  <si>
    <t>clementine0.9_000196m.g</t>
  </si>
  <si>
    <t>gi|357511187|ref|XP_003625882.1|/0/MORC family CW-type zinc finger protein [Medicago truncatula]</t>
  </si>
  <si>
    <t>clementine0.9_000206m.g</t>
  </si>
  <si>
    <t>GO:0005905//coated pit;GO:0009536//plastid;GO:0012510//trans-Golgi network transport vesicle membrane</t>
  </si>
  <si>
    <t>GO:0015031//protein transport</t>
  </si>
  <si>
    <t>gi|255574808|ref|XP_002528311.1|/0/clathrin heavy chain, putative [Ricinus communis]</t>
  </si>
  <si>
    <t>clementine0.9_000214m.g</t>
  </si>
  <si>
    <t>GO:0003676//nucleic acid binding;GO:0046872//metal ion binding</t>
  </si>
  <si>
    <t>gi|240254615|ref|NP_181609.4|/0/RING-finger, DEAD-like helicase, PHD and SNF2 domain-containing protein [Arabidopsis thaliana]</t>
  </si>
  <si>
    <t>clementine0.9_000220m.g</t>
  </si>
  <si>
    <t>GO:0005635//nuclear envelope</t>
  </si>
  <si>
    <t>GO:0022892</t>
  </si>
  <si>
    <t>GO:0006605//protein targeting</t>
  </si>
  <si>
    <t>gi|359488288|ref|XP_003633735.1|/0/PREDICTED: LOW QUALITY PROTEIN: probable disease resistance protein At1g61310-like [Vitis vinifera]</t>
  </si>
  <si>
    <t>clementine0.9_000221m.g</t>
  </si>
  <si>
    <t>GO:0000902//cell morphogenesis;GO:0003006//developmental process involved in reproduction;GO:0009725//response to hormone stimulus;GO:0016573//histone acetylation;GO:0048827//phyllome development;GO:0070076//histone lysine demethylation</t>
  </si>
  <si>
    <t>gi|255540401|ref|XP_002511265.1|/0/nucleic acid binding protein, putative [Ricinus communis]</t>
  </si>
  <si>
    <t>clementine0.9_000227m.g</t>
  </si>
  <si>
    <t>gi|255542394|ref|XP_002512260.1|/0/guanine nucleotide-exchange, putative [Ricinus communis]</t>
  </si>
  <si>
    <t>clementine0.9_000228m.g</t>
  </si>
  <si>
    <t>GO:0031981//nuclear lumen</t>
  </si>
  <si>
    <t>GO:0003723//RNA binding;GO:0016891//endoribonuclease activity, producing 5'-phosphomonoesters;GO:0017111//nucleoside-triphosphatase activity</t>
  </si>
  <si>
    <t>GO:0006259//DNA metabolic process;GO:0030422//production of siRNA involved in RNA interference;GO:0035195//gene silencing by miRNA</t>
  </si>
  <si>
    <t>gi|296081735|emb|CBI20740.3|/0/unnamed protein product [Vitis vinifera]</t>
  </si>
  <si>
    <t>clementine0.9_000232m.g</t>
  </si>
  <si>
    <t>GO:0002218//activation of innate immune response;GO:0005975//carbohydrate metabolic process;GO:0006464//protein modification process;GO:0009812//flavonoid metabolic process;GO:0010033//response to organic substance;GO:0033554//cellular response to stress</t>
  </si>
  <si>
    <t>gi|145337405|ref|NP_177278.3|/0/UDP-glucose:glycoprotein glucosyltransferase [Arabidopsis thaliana]</t>
  </si>
  <si>
    <t>clementine0.9_000233m.g</t>
  </si>
  <si>
    <t>gi|255540753|ref|XP_002511441.1|/0/DNA binding protein, putative [Ricinus communis]</t>
  </si>
  <si>
    <t>clementine0.9_000236m.g</t>
  </si>
  <si>
    <t>GO:0016020//membrane;GO:0043231//intracellular membrane-bounded organelle</t>
  </si>
  <si>
    <t>gi|255562613|ref|XP_002522312.1|/0/nucleotide binding protein, putative [Ricinus communis]</t>
  </si>
  <si>
    <t>clementine0.9_000237m.g</t>
  </si>
  <si>
    <t>gi|224111284|ref|XP_002332949.1|/0/cc-nbs-lrr resistance protein [Populus trichocarpa]</t>
  </si>
  <si>
    <t>clementine0.9_000238m.g</t>
  </si>
  <si>
    <t>gi|297733748|emb|CBI14995.3|/0/unnamed protein product [Vitis vinifera]</t>
  </si>
  <si>
    <t>clementine0.9_000239m.g</t>
  </si>
  <si>
    <t>clementine0.9_000241m.g</t>
  </si>
  <si>
    <t>GO:0031224//intrinsic to membrane</t>
  </si>
  <si>
    <t>GO:0015405;GO:0016491//oxidoreductase activity;GO:0016628//oxidoreductase activity, acting on the CH-CH group of donors, NAD or NADP as acceptor;GO:0017111//nucleoside-triphosphatase activity;GO:0032559</t>
  </si>
  <si>
    <t>GO:0006810//transport;GO:0009207</t>
  </si>
  <si>
    <t>gi|255571322|ref|XP_002526610.1|/0/mgatp-energized glutathione s-conjugate pump, putative [Ricinus communis]</t>
  </si>
  <si>
    <t>clementine0.9_000245m.g</t>
  </si>
  <si>
    <t>GO:0000902//cell morphogenesis;GO:0009725//response to hormone stimulus;GO:0048581;GO:0070076//histone lysine demethylation</t>
  </si>
  <si>
    <t>gi|255581769|ref|XP_002531686.1|/0/conserved hypothetical protein [Ricinus communis]</t>
  </si>
  <si>
    <t>clementine0.9_000246m.g</t>
  </si>
  <si>
    <t>gi|297737648|emb|CBI26849.3|/0/unnamed protein product [Vitis vinifera]</t>
  </si>
  <si>
    <t>clementine0.9_000251m.g</t>
  </si>
  <si>
    <t>gi|255586318|ref|XP_002533810.1|/0/nuclear receptor binding set domain containing protein 1, nsd, putative [Ricinus communis]</t>
  </si>
  <si>
    <t>clementine0.9_000257m.g</t>
  </si>
  <si>
    <t>GO:0016307//phosphatidylinositol phosphate kinase activity;GO:0046872//metal ion binding</t>
  </si>
  <si>
    <t>GO:0006796//phosphate metabolic process;GO:0046488//phosphatidylinositol metabolic process</t>
  </si>
  <si>
    <t>gi|255570092|ref|XP_002526008.1|/0/fyve finger-containing phosphoinositide kinase, fyv1, putative [Ricinus communis]</t>
  </si>
  <si>
    <t>clementine0.9_000260m.g</t>
  </si>
  <si>
    <t>GO:0032559</t>
  </si>
  <si>
    <t>gi|302143908|emb|CBI23013.3|/0/unnamed protein product [Vitis vinifera]</t>
  </si>
  <si>
    <t>clementine0.9_000262m.g</t>
  </si>
  <si>
    <t>GO:0004518//nuclease activity;GO:0016799//hydrolase activity, hydrolyzing N-glycosyl compounds;GO:0016835//carbon-oxygen lyase activity;GO:0051536//iron-sulfur cluster binding</t>
  </si>
  <si>
    <t>GO:0003006//developmental process involved in reproduction;GO:0006281//DNA repair;GO:0006305;GO:0040029//regulation of gene expression, epigenetic</t>
  </si>
  <si>
    <t>gi|330370551|gb|AEC12445.1|/0/DNA N-glycosylase/DNA-(apurinic or apyrimidinic site) lyase [Gossypium hirsutum]</t>
  </si>
  <si>
    <t>clementine0.9_000265m.g</t>
  </si>
  <si>
    <t>GO:0004091//carboxylesterase activity;GO:0016744;GO:0016829//lyase activity;GO:0019842//vitamin binding;GO:0046914//transition metal ion binding</t>
  </si>
  <si>
    <t>GO:0006520//cellular amino acid metabolic process;GO:0009233;GO:0042371//vitamin K biosynthetic process;GO:0042548//regulation of photosynthesis, light reaction</t>
  </si>
  <si>
    <t>gi|255546995|ref|XP_002514555.1|/0/menaquinone biosynthesis protein, putative [Ricinus communis]</t>
  </si>
  <si>
    <t>clementine0.9_000266m.g</t>
  </si>
  <si>
    <t>GO:0016787//hydrolase activity</t>
  </si>
  <si>
    <t>gi|297738512|emb|CBI27757.3|/0/unnamed protein product [Vitis vinifera]</t>
  </si>
  <si>
    <t>clementine0.9_000268m.g</t>
  </si>
  <si>
    <t>gi|296085211|emb|CBI28706.3|/0/unnamed protein product [Vitis vinifera]</t>
  </si>
  <si>
    <t>clementine0.9_000269m.g</t>
  </si>
  <si>
    <t>clementine0.9_000272m.g</t>
  </si>
  <si>
    <t>gi|307136393|gb|ADN34203.1|/0/aquarius [Cucumis melo subsp. melo]</t>
  </si>
  <si>
    <t>clementine0.9_000279m.g</t>
  </si>
  <si>
    <t>GO:0006282//regulation of DNA repair;GO:0006310//DNA recombination;GO:0006351//transcription, DNA-dependent</t>
  </si>
  <si>
    <t>gi|224139776|ref|XP_002323271.1|/0/chromatin remodeling complex subunit [Populus trichocarpa]</t>
  </si>
  <si>
    <t>clementine0.9_000285m.g</t>
  </si>
  <si>
    <t>GO:0015629//actin cytoskeleton</t>
  </si>
  <si>
    <t>GO:0008092//cytoskeletal protein binding;GO:0017111//nucleoside-triphosphatase activity;GO:0032559</t>
  </si>
  <si>
    <t>GO:0030029//actin filament-based process</t>
  </si>
  <si>
    <t>gi|255550191|ref|XP_002516146.1|/0/myosin XI, putative [Ricinus communis]</t>
  </si>
  <si>
    <t>clementine0.9_000287m.g</t>
  </si>
  <si>
    <t>GO:0003676//nucleic acid binding;GO:0034061</t>
  </si>
  <si>
    <t>GO:0006259//DNA metabolic process;GO:0009887//organ morphogenesis;GO:0009908//flower development</t>
  </si>
  <si>
    <t>gi|255565234|ref|XP_002523609.1|/0/DNA polymerase alpha catalytic subunit, putative [Ricinus communis]</t>
  </si>
  <si>
    <t>clementine0.9_000289m.g</t>
  </si>
  <si>
    <t>GO:0009507//chloroplast;GO:0016020//membrane</t>
  </si>
  <si>
    <t>GO:0000904//cell morphogenesis involved in differentiation;GO:0007155//cell adhesion;GO:0051125//regulation of actin nucleation</t>
  </si>
  <si>
    <t>gi|255571519|ref|XP_002526707.1|/0/Protein SCAR2, putative [Ricinus communis]</t>
  </si>
  <si>
    <t>clementine0.9_000291m.g</t>
  </si>
  <si>
    <t>GO:0031224//intrinsic to membrane;GO:0043231//intracellular membrane-bounded organelle</t>
  </si>
  <si>
    <t>GO:0015405;GO:0016628//oxidoreductase activity, acting on the CH-CH group of donors, NAD or NADP as acceptor;GO:0017111//nucleoside-triphosphatase activity;GO:0032559</t>
  </si>
  <si>
    <t>GO:0006865//amino acid transport;GO:0009207</t>
  </si>
  <si>
    <t>gi|255564132|ref|XP_002523063.1|/0/multidrug resistance-associated protein 2, 6 (mrp2, 6), abc-transoprter, putative [Ricinus communis]</t>
  </si>
  <si>
    <t>clementine0.9_000292m.g</t>
  </si>
  <si>
    <t>GO:0015604//phosphonate transmembrane transporter activity;GO:0017111//nucleoside-triphosphatase activity;GO:0032559</t>
  </si>
  <si>
    <t>GO:0009207</t>
  </si>
  <si>
    <t>gi|297743203|emb|CBI36070.3|/0/unnamed protein product [Vitis vinifera]</t>
  </si>
  <si>
    <t>clementine0.9_000299m.g</t>
  </si>
  <si>
    <t>GO:0005635//nuclear envelope;GO:0009536//plastid;GO:0016020//membrane;GO:0031981//nuclear lumen</t>
  </si>
  <si>
    <t>GO:0005198//structural molecule activity;GO:0005488//binding</t>
  </si>
  <si>
    <t>GO:0051169//nuclear transport</t>
  </si>
  <si>
    <t>gi|255570079|ref|XP_002526002.1|/0/protein with unknown function [Ricinus communis]</t>
  </si>
  <si>
    <t>clementine0.9_000305m.g</t>
  </si>
  <si>
    <t>GO:0000166//nucleotide binding;GO:0042623//ATPase activity, coupled</t>
  </si>
  <si>
    <t>gi|255547213|ref|XP_002514664.1|/0/activating signal cointegrator 1 complex subunit 3, helc1, putative [Ricinus communis]</t>
  </si>
  <si>
    <t>clementine0.9_000306m.g</t>
  </si>
  <si>
    <t>gi|359495024|ref|XP_002267933.2|/0/PREDICTED: putative disease resistance protein At3g14460-like [Vitis vinifera]</t>
  </si>
  <si>
    <t>clementine0.9_000310m.g</t>
  </si>
  <si>
    <t>GO:0004672//protein kinase activity</t>
  </si>
  <si>
    <t>gi|255565121|ref|XP_002523553.1|/0/serine/threonine protein kinase, putative [Ricinus communis]</t>
  </si>
  <si>
    <t>clementine0.9_000313m.g</t>
  </si>
  <si>
    <t>gi|302143565|emb|CBI22318.3|/0/unnamed protein product [Vitis vinifera]</t>
  </si>
  <si>
    <t>clementine0.9_000314m.g</t>
  </si>
  <si>
    <t>GO:0009526//plastid envelope;GO:0009532//plastid stroma</t>
  </si>
  <si>
    <t>GO:0004672//protein kinase activity;GO:0032559;GO:0043169//cation binding</t>
  </si>
  <si>
    <t>GO:0006796//phosphate metabolic process;GO:0009409//response to cold;GO:0009608//response to symbiont;GO:0044238//primary metabolic process</t>
  </si>
  <si>
    <t>gi|57012985|sp|Q8LPT9.1|GWD1_CITRE/0/RecName: Full=Alpha-glucan water dikinase, chloroplastic; AltName: Full=Starch-related protein R1; Flags: Precursor</t>
  </si>
  <si>
    <t>clementine0.9_000318m.g</t>
  </si>
  <si>
    <t>clementine0.9_000325m.g</t>
  </si>
  <si>
    <t>GO:0005083//small GTPase regulator activity;GO:0042802//identical protein binding</t>
  </si>
  <si>
    <t>GO:0000578//embryonic axis specification;GO:0000902//cell morphogenesis;GO:0001738//morphogenesis of a polarized epithelium;GO:0003006//developmental process involved in reproduction;GO:0009926//auxin polar transport;GO:0032011//ARF protein signal transduction;GO:0032386//regulation of intracellular transport;GO:0033205//cell cycle cytokinesis;GO:0045229//external encapsulating structure organization;GO:0048527//lateral root development;GO:0048764</t>
  </si>
  <si>
    <t>gi|255562960|ref|XP_002522485.1|/0/pattern formation protein, putative [Ricinus communis]</t>
  </si>
  <si>
    <t>clementine0.9_000327m.g</t>
  </si>
  <si>
    <t>gi|255572985|ref|XP_002527423.1|/0/multidrug resistance-associated protein 1, 3 (mrp1, 3), abc-transoprter, putative [Ricinus communis]</t>
  </si>
  <si>
    <t>clementine0.9_000328m.g</t>
  </si>
  <si>
    <t>GO:0006810//transport;GO:0009987//cellular process</t>
  </si>
  <si>
    <t>gi|224061172|ref|XP_002300362.1|/0/multidrug resistance protein ABC transporter family [Populus trichocarpa]</t>
  </si>
  <si>
    <t>clementine0.9_000337m.g</t>
  </si>
  <si>
    <t>GO:0000166//nucleotide binding;GO:0015604//phosphonate transmembrane transporter activity;GO:0017111//nucleoside-triphosphatase activity;GO:0032559</t>
  </si>
  <si>
    <t>gi|255587046|ref|XP_002534113.1|/0/ATP-binding cassette transporter, putative [Ricinus communis]//gi|359481989|ref|XP_002277172.2|/0/PREDICTED: pleiotropic drug resistance protein 2 [Vitis vinifera]</t>
  </si>
  <si>
    <t>clementine0.9_000339m.g</t>
  </si>
  <si>
    <t>GO:0031124//mRNA 3'-end processing</t>
  </si>
  <si>
    <t>gi|255539681|ref|XP_002510905.1|/0/cleavage and polyadenylation specificity factor cpsf, putative [Ricinus communis]</t>
  </si>
  <si>
    <t>clementine0.9_000340m.g</t>
  </si>
  <si>
    <t>gi|255587046|ref|XP_002534113.1|/0/ATP-binding cassette transporter, putative [Ricinus communis]</t>
  </si>
  <si>
    <t>clementine0.9_000343m.g</t>
  </si>
  <si>
    <t>clementine0.9_000345m.g</t>
  </si>
  <si>
    <t>gi|297743362|emb|CBI36229.3|/0/unnamed protein product [Vitis vinifera]</t>
  </si>
  <si>
    <t>clementine0.9_000347m.g</t>
  </si>
  <si>
    <t>GO:0000902//cell morphogenesis;GO:0003006//developmental process involved in reproduction;GO:0006952//defense response;GO:0007063//regulation of sister chromatid cohesion;GO:0009719;GO:0010260//organ senescence;GO:0019222//regulation of metabolic process;GO:0019759;GO:0048511//rhythmic process;GO:0051304//chromosome separation</t>
  </si>
  <si>
    <t>gi|255576219|ref|XP_002529003.1|/0/separase, putative [Ricinus communis]//gi|298204605|emb|CBI23880.3|/0/unnamed protein product [Vitis vinifera]</t>
  </si>
  <si>
    <t>clementine0.9_000348m.g</t>
  </si>
  <si>
    <t>clementine0.9_000349m.g</t>
  </si>
  <si>
    <t>GO:0016887//ATPase activity;GO:0032559;GO:0042626//ATPase activity, coupled to transmembrane movement of substances</t>
  </si>
  <si>
    <t>clementine0.9_000350m.g</t>
  </si>
  <si>
    <t>GO:0000578//embryonic axis specification;GO:0000902//cell morphogenesis;GO:0001738//morphogenesis of a polarized epithelium;GO:0003006//developmental process involved in reproduction;GO:0006996//organelle organization;GO:0009926//auxin polar transport;GO:0032011//ARF protein signal transduction;GO:0032386//regulation of intracellular transport;GO:0033205//cell cycle cytokinesis;GO:0045229//external encapsulating structure organization;GO:0048527//lateral root development;GO:0048764</t>
  </si>
  <si>
    <t>gi|255578296|ref|XP_002530015.1|/0/pattern formation protein, putative [Ricinus communis]</t>
  </si>
  <si>
    <t>clementine0.9_000353m.g</t>
  </si>
  <si>
    <t>GO:0030528//transcription regulator activity</t>
  </si>
  <si>
    <t>GO:0006355//regulation of transcription, DNA-dependent;GO:0009725//response to hormone stimulus</t>
  </si>
  <si>
    <t>gi|296086479|emb|CBI32068.3|/0/unnamed protein product [Vitis vinifera]</t>
  </si>
  <si>
    <t>clementine0.9_000355m.g</t>
  </si>
  <si>
    <t>GO:0031410//cytoplasmic vesicle</t>
  </si>
  <si>
    <t>gi|297742170|emb|CBI33957.3|/0/unnamed protein product [Vitis vinifera]</t>
  </si>
  <si>
    <t>clementine0.9_000360m.g</t>
  </si>
  <si>
    <t>GO:0044451//nucleoplasm part</t>
  </si>
  <si>
    <t>GO:0005488//binding;GO:0016779//nucleotidyltransferase activity</t>
  </si>
  <si>
    <t>GO:0006342//chromatin silencing;GO:0007154//cell communication;GO:0016246//RNA interference</t>
  </si>
  <si>
    <t>gi|224053985|ref|XP_002298071.1|/0/RNA polymerase IV subunit [Populus trichocarpa]</t>
  </si>
  <si>
    <t>clementine0.9_000361m.g</t>
  </si>
  <si>
    <t>GO:0000166//nucleotide binding;GO:0015604//phosphonate transmembrane transporter activity;GO:0032559;GO:0042626//ATPase activity, coupled to transmembrane movement of substances</t>
  </si>
  <si>
    <t>gi|255543331|ref|XP_002512728.1|/0/ATP-binding cassette transporter, putative [Ricinus communis]//gi|359482991|ref|XP_003632876.1|/0/PREDICTED: pleiotropic drug resistance protein 1 isoform 3 [Vitis vinifera]</t>
  </si>
  <si>
    <t>clementine0.9_000362m.g</t>
  </si>
  <si>
    <t>GO:0000166//nucleotide binding;GO:0004672//protein kinase activity</t>
  </si>
  <si>
    <t>gi|255546109|ref|XP_002514114.1|/0/conserved hypothetical protein [Ricinus communis]</t>
  </si>
  <si>
    <t>clementine0.9_000365m.g</t>
  </si>
  <si>
    <t>GO:0016020//membrane;GO:0043231//intracellular membrane-bounded organelle;GO:0044444//cytoplasmic part</t>
  </si>
  <si>
    <t>GO:0004702//receptor signaling protein serine/threonine kinase activity;GO:0032559</t>
  </si>
  <si>
    <t>GO:0006464//protein modification process;GO:0016044//cellular membrane organization;GO:0048229//gametophyte development</t>
  </si>
  <si>
    <t>gi|297737926|emb|CBI27127.3|/0/unnamed protein product [Vitis vinifera]</t>
  </si>
  <si>
    <t>clementine0.9_000367m.g</t>
  </si>
  <si>
    <t>gi|297734072|emb|CBI15319.3|/1.79228e-137/unnamed protein product [Vitis vinifera]//gi|297734072|emb|CBI15319.3|/1.8155e-137/unnamed protein product [Vitis vinifera]//gi|297734072|emb|CBI15319.3|/1.83016e-137/unnamed protein product [Vitis vinifera]//gi|297734072|emb|CBI15319.3|/2.18137e-146/unnamed protein product [Vitis vinifera]//gi|297734072|emb|CBI15319.3|/2.18758e-146/unnamed protein product [Vitis vinifera]</t>
  </si>
  <si>
    <t>clementine0.9_000370m.g</t>
  </si>
  <si>
    <t>GO:0003676//nucleic acid binding;GO:0017111//nucleoside-triphosphatase activity;GO:0032559;GO:0046914//transition metal ion binding</t>
  </si>
  <si>
    <t>GO:0048229//gametophyte development</t>
  </si>
  <si>
    <t>gi|357446441|ref|XP_003593498.1|/0/Helicase-like transcription factor [Medicago truncatula]//gi|359494872|ref|XP_002263027.2|/0/PREDICTED: uncharacterized protein LOC100265351 [Vitis vinifera]</t>
  </si>
  <si>
    <t>clementine0.9_000373m.g</t>
  </si>
  <si>
    <t>gi|284026888|gb|ADB66335.1|/0/CC-NBS-LRR protein [Quercus suber]</t>
  </si>
  <si>
    <t>clementine0.9_000380m.g</t>
  </si>
  <si>
    <t>clementine0.9_000384m.g</t>
  </si>
  <si>
    <t>gi|302144136|emb|CBI23241.3|/0/unnamed protein product [Vitis vinifera]</t>
  </si>
  <si>
    <t>clementine0.9_000387m.g</t>
  </si>
  <si>
    <t>GO:0009536//plastid;GO:0016020//membrane</t>
  </si>
  <si>
    <t>gi|255544272|ref|XP_002513198.1|/0/eukaryotic translation initiation factor 3 subunit, putative [Ricinus communis]</t>
  </si>
  <si>
    <t>clementine0.9_000390m.g</t>
  </si>
  <si>
    <t>gi|224143447|ref|XP_002324959.1|/0/predicted protein [Populus trichocarpa]//gi|255549008|ref|XP_002515560.1|/0/ATP-binding cassette transporter, putative [Ricinus communis]//gi|280967727|gb|ACZ98533.1|/0/putative ABC transporter [Malus x domestica]</t>
  </si>
  <si>
    <t>clementine0.9_000391m.g</t>
  </si>
  <si>
    <t>gi|357514165|ref|XP_003627371.1|/0/COP1-interacting protein 7 (CIP7)-like protein [Medicago truncatula]</t>
  </si>
  <si>
    <t>clementine0.9_000393m.g</t>
  </si>
  <si>
    <t>GO:0005819//spindle;GO:0016020//membrane</t>
  </si>
  <si>
    <t>GO:0000087//M phase of mitotic cell cycle;GO:0031647//regulation of protein stability;GO:0040007//growth</t>
  </si>
  <si>
    <t>gi|224069969|ref|XP_002303094.1|/0/predicted protein [Populus trichocarpa]</t>
  </si>
  <si>
    <t>clementine0.9_000394m.g</t>
  </si>
  <si>
    <t>GO:0019941//modification-dependent protein catabolic process</t>
  </si>
  <si>
    <t>gi|297736590|emb|CBI25461.3|/0/unnamed protein product [Vitis vinifera]</t>
  </si>
  <si>
    <t>clementine0.9_000399m.g</t>
  </si>
  <si>
    <t>GO:0000166//nucleotide binding;GO:0003723//RNA binding</t>
  </si>
  <si>
    <t>GO:0044237//cellular metabolic process;GO:0044238//primary metabolic process</t>
  </si>
  <si>
    <t>gi|359493041|ref|XP_002267014.2|/0/PREDICTED: uncharacterized protein LOC100242745 [Vitis vinifera]</t>
  </si>
  <si>
    <t>clementine0.9_000403m.g</t>
  </si>
  <si>
    <t>clementine0.9_000404m.g</t>
  </si>
  <si>
    <t>GO:0009532//plastid stroma</t>
  </si>
  <si>
    <t>GO:0016884//carbon-nitrogen ligase activity, with glutamine as amido-N-donor;GO:0032559</t>
  </si>
  <si>
    <t>GO:0006188//IMP biosynthetic process;GO:0048229//gametophyte development</t>
  </si>
  <si>
    <t>gi|255566446|ref|XP_002524208.1|/0/Phosphoribosylformylglycinamidine synthase, putative [Ricinus communis]</t>
  </si>
  <si>
    <t>clementine0.9_000405m.g</t>
  </si>
  <si>
    <t>gi|255563252|ref|XP_002522629.1|/0/Disease resistance protein RPS5, putative [Ricinus communis]</t>
  </si>
  <si>
    <t>clementine0.9_000406m.g</t>
  </si>
  <si>
    <t>gi|224083434|ref|XP_002307025.1|/0/cc-nbs-lrr resistance protein [Populus trichocarpa]//gi|255563252|ref|XP_002522629.1|/0/Disease resistance protein RPS5, putative [Ricinus communis]</t>
  </si>
  <si>
    <t>clementine0.9_000413m.g</t>
  </si>
  <si>
    <t>gi|224109680|ref|XP_002315275.1|/0/predicted protein [Populus trichocarpa]</t>
  </si>
  <si>
    <t>clementine0.9_000415m.g</t>
  </si>
  <si>
    <t>gi|296087054|emb|CBI33381.3|/0/unnamed protein product [Vitis vinifera]</t>
  </si>
  <si>
    <t>clementine0.9_000418m.g</t>
  </si>
  <si>
    <t>clementine0.9_000422m.g</t>
  </si>
  <si>
    <t>gi|224061663|ref|XP_002300592.1|/0/predicted protein [Populus trichocarpa]</t>
  </si>
  <si>
    <t>clementine0.9_000424m.g</t>
  </si>
  <si>
    <t>gi|224143316|ref|XP_002336027.1|/0/cc-nbs-lrr resistance protein [Populus trichocarpa]</t>
  </si>
  <si>
    <t>clementine0.9_000429m.g</t>
  </si>
  <si>
    <t>GO:0032559;GO:0042626//ATPase activity, coupled to transmembrane movement of substances</t>
  </si>
  <si>
    <t>gi|224112851|ref|XP_002316309.1|/0/multidrug/pheromone exporter, MDR family, ABC transporter family [Populus trichocarpa]</t>
  </si>
  <si>
    <t>clementine0.9_000432m.g</t>
  </si>
  <si>
    <t>GO:0003723//RNA binding;GO:0016891//endoribonuclease activity, producing 5'-phosphomonoesters;GO:0042623//ATPase activity, coupled</t>
  </si>
  <si>
    <t>GO:0002252;GO:0006259//DNA metabolic process;GO:0030422//production of siRNA involved in RNA interference;GO:0035195//gene silencing by miRNA</t>
  </si>
  <si>
    <t>gi|255547506|ref|XP_002514810.1|/0/ATP binding protein, putative [Ricinus communis]</t>
  </si>
  <si>
    <t>clementine0.9_000436m.g</t>
  </si>
  <si>
    <t>clementine0.9_000439m.g</t>
  </si>
  <si>
    <t>GO:0016623;GO:0046914//transition metal ion binding;GO:0050662//coenzyme binding;GO:0051536//iron-sulfur cluster binding</t>
  </si>
  <si>
    <t>GO:0008152//metabolic process</t>
  </si>
  <si>
    <t>gi|255549585|ref|XP_002515844.1|/0/aldehyde oxidase, putative [Ricinus communis]</t>
  </si>
  <si>
    <t>clementine0.9_000440m.g</t>
  </si>
  <si>
    <t>clementine0.9_000445m.g</t>
  </si>
  <si>
    <t>clementine0.9_000449m.g</t>
  </si>
  <si>
    <t>clementine0.9_000450m.g</t>
  </si>
  <si>
    <t>gi|255584708|ref|XP_002533075.1|/0/glutathione peroxidase, putative [Ricinus communis]</t>
  </si>
  <si>
    <t>clementine0.9_000451m.g</t>
  </si>
  <si>
    <t>clementine0.9_000455m.g</t>
  </si>
  <si>
    <t>clementine0.9_000457m.g</t>
  </si>
  <si>
    <t>GO:0005488//binding;GO:0030528//transcription regulator activity</t>
  </si>
  <si>
    <t>GO:0000904//cell morphogenesis involved in differentiation;GO:0007015//actin filament organization;GO:0016049//cell growth</t>
  </si>
  <si>
    <t>gi|297737983|emb|CBI27184.3|/0/unnamed protein product [Vitis vinifera]</t>
  </si>
  <si>
    <t>clementine0.9_000461m.g</t>
  </si>
  <si>
    <t>clementine0.9_000462m.g</t>
  </si>
  <si>
    <t>gi|24461867|gb|AAN62354.1|AF506028_23/0/CTV.22 [Citrus trifoliata]</t>
  </si>
  <si>
    <t>clementine0.9_000465m.g</t>
  </si>
  <si>
    <t>GO:0009528//plastid inner membrane;GO:0043234//protein complex</t>
  </si>
  <si>
    <t>GO:0051003</t>
  </si>
  <si>
    <t>GO:0006779//porphyrin biosynthetic process</t>
  </si>
  <si>
    <t>gi|255582591|ref|XP_002532078.1|/0/Magnesium-chelatase subunit H, putative [Ricinus communis]</t>
  </si>
  <si>
    <t>clementine0.9_000467m.g</t>
  </si>
  <si>
    <t>gi|255565011|ref|XP_002523498.1|/0/ATP binding protein, putative [Ricinus communis]</t>
  </si>
  <si>
    <t>clementine0.9_000474m.g</t>
  </si>
  <si>
    <t>GO:0008092//cytoskeletal protein binding</t>
  </si>
  <si>
    <t>GO:0007010//cytoskeleton organization</t>
  </si>
  <si>
    <t>gi|296082128|emb|CBI21133.3|/0/unnamed protein product [Vitis vinifera]</t>
  </si>
  <si>
    <t>clementine0.9_000476m.g</t>
  </si>
  <si>
    <t>gi|297745966|emb|CBI16022.3|/3.90194e-152/unnamed protein product [Vitis vinifera]</t>
  </si>
  <si>
    <t>clementine0.9_000487m.g</t>
  </si>
  <si>
    <t>gi|224111296|ref|XP_002332952.1|/0/cc-nbs-lrr resistance protein [Populus trichocarpa]</t>
  </si>
  <si>
    <t>clementine0.9_000488m.g</t>
  </si>
  <si>
    <t>clementine0.9_000500m.g</t>
  </si>
  <si>
    <t>GO:0000904//cell morphogenesis involved in differentiation;GO:0007275//multicellular organismal development;GO:0030029//actin filament-based process;GO:0040007//growth;GO:0048608//reproductive structure development;GO:0051640//organelle localization</t>
  </si>
  <si>
    <t>gi|297743058|emb|CBI35925.3|/0/unnamed protein product [Vitis vinifera]</t>
  </si>
  <si>
    <t>clementine0.9_000501m.g</t>
  </si>
  <si>
    <t>clementine0.9_000504m.g</t>
  </si>
  <si>
    <t>gi|224132090|ref|XP_002321253.1|/0/multidrug resistance protein ABC transporter family [Populus trichocarpa]</t>
  </si>
  <si>
    <t>clementine0.9_000505m.g</t>
  </si>
  <si>
    <t>gi|255584148|ref|XP_002532814.1|/0/nfrkb, putative [Ricinus communis]</t>
  </si>
  <si>
    <t>clementine0.9_000509m.g</t>
  </si>
  <si>
    <t>GO:0005515//protein binding;GO:0015562//efflux transmembrane transporter activity;GO:0019829//cation-transporting ATPase activity;GO:0032559</t>
  </si>
  <si>
    <t>GO:0009207;GO:0009630//gravitropism;GO:0009639//response to red or far red light;GO:0009734//auxin mediated signaling pathway;GO:0032535;GO:0043479;GO:0048437//floral organ development;GO:0051707//response to other organism;GO:0060918//auxin transport</t>
  </si>
  <si>
    <t>gi|255556910|ref|XP_002519488.1|/0/multidrug resistance protein 1, 2, putative [Ricinus communis]</t>
  </si>
  <si>
    <t>clementine0.9_000511m.g</t>
  </si>
  <si>
    <t>gi|255551783|ref|XP_002516937.1|/0/nucleotide binding protein, putative [Ricinus communis]</t>
  </si>
  <si>
    <t>clementine0.9_000514m.g</t>
  </si>
  <si>
    <t>GO:0043229//intracellular organelle;GO:0044444//cytoplasmic part</t>
  </si>
  <si>
    <t>GO:0000166//nucleotide binding;GO:0003777//microtubule motor activity</t>
  </si>
  <si>
    <t>GO:0000911//cytokinesis by cell plate formation;GO:0032502//developmental process</t>
  </si>
  <si>
    <t>gi|298205235|emb|CBI17294.3|/0/unnamed protein product [Vitis vinifera]</t>
  </si>
  <si>
    <t>clementine0.9_000515m.g</t>
  </si>
  <si>
    <t>GO:0044444//cytoplasmic part</t>
  </si>
  <si>
    <t>GO:0004674//protein serine/threonine kinase activity;GO:0032559</t>
  </si>
  <si>
    <t>GO:0006464//protein modification process;GO:0007349//cellularization</t>
  </si>
  <si>
    <t>gi|297737352|emb|CBI26553.3|/0/unnamed protein product [Vitis vinifera]</t>
  </si>
  <si>
    <t>clementine0.9_000518m.g</t>
  </si>
  <si>
    <t>GO:0032559;GO:0042623//ATPase activity, coupled</t>
  </si>
  <si>
    <t>gi|255558832|ref|XP_002520439.1|/0/helicase, putative [Ricinus communis]</t>
  </si>
  <si>
    <t>clementine0.9_000523m.g</t>
  </si>
  <si>
    <t>gi|224072879|ref|XP_002303924.1|/0/chromatin remodeling complex subunit [Populus trichocarpa]</t>
  </si>
  <si>
    <t>clementine0.9_000525m.g</t>
  </si>
  <si>
    <t>GO:0016020//membrane;GO:0031224//intrinsic to membrane</t>
  </si>
  <si>
    <t>GO:0000166//nucleotide binding;GO:0032559;GO:0042626//ATPase activity, coupled to transmembrane movement of substances</t>
  </si>
  <si>
    <t>GO:0006810//transport;GO:0009207;GO:0009987//cellular process</t>
  </si>
  <si>
    <t>gi|224083701|ref|XP_002307090.1|/0/peroxisomal membrane ABC transporter family, PMP family [Populus trichocarpa]</t>
  </si>
  <si>
    <t>clementine0.9_000526m.g</t>
  </si>
  <si>
    <t>gi|255566581|ref|XP_002524275.1|/0/DNA binding protein, putative [Ricinus communis]</t>
  </si>
  <si>
    <t>clementine0.9_000532m.g</t>
  </si>
  <si>
    <t>gi|30688568|ref|NP_194744.2|/0/uncharacterized protein [Arabidopsis thaliana]</t>
  </si>
  <si>
    <t>clementine0.9_000534m.g</t>
  </si>
  <si>
    <t>gi|297737995|emb|CBI27196.3|/0/unnamed protein product [Vitis vinifera]</t>
  </si>
  <si>
    <t>clementine0.9_000536m.g</t>
  </si>
  <si>
    <t>GO:0004468//lysine N-acetyltransferase activity</t>
  </si>
  <si>
    <t>gi|224079880|ref|XP_002305957.1|/0/histone acetyltransferase [Populus trichocarpa]</t>
  </si>
  <si>
    <t>clementine0.9_000538m.g</t>
  </si>
  <si>
    <t>GO:0016441//posttranscriptional gene silencing</t>
  </si>
  <si>
    <t>gi|255574351|ref|XP_002528089.1|/0/symplekin, putative [Ricinus communis]</t>
  </si>
  <si>
    <t>clementine0.9_000541m.g</t>
  </si>
  <si>
    <t>GO:0000160//two-component signal transduction system (phosphorelay);GO:0001738//morphogenesis of a polarized epithelium;GO:0006970//response to osmotic stress;GO:0009738//abscisic acid mediated signaling pathway;GO:0009756//carbohydrate mediated signaling;GO:0009861//jasmonic acid and ethylene-dependent systemic resistance;GO:0010039//response to iron ion;GO:0010118//stomatal movement;GO:0010260//organ senescence;GO:0048764;GO:0052482;GO:0060918//auxin transport</t>
  </si>
  <si>
    <t>gi|312281683|dbj|BAJ33707.1|/0/unnamed protein product [Thellungiella halophila]</t>
  </si>
  <si>
    <t>clementine0.9_000542m.g</t>
  </si>
  <si>
    <t>gi|255538700|ref|XP_002510415.1|/1.08226e-149/auxilin, putative [Ricinus communis]//gi|255538700|ref|XP_002510415.1|/9.73406e-154/auxilin, putative [Ricinus communis]</t>
  </si>
  <si>
    <t>clementine0.9_000543m.g</t>
  </si>
  <si>
    <t>GO:0005506//iron ion binding</t>
  </si>
  <si>
    <t>gi|296085002|emb|CBI28417.3|/0/unnamed protein product [Vitis vinifera]</t>
  </si>
  <si>
    <t>clementine0.9_000546m.g</t>
  </si>
  <si>
    <t>GO:0043231//intracellular membrane-bounded organelle;GO:0043234//protein complex</t>
  </si>
  <si>
    <t>GO:0016788//hydrolase activity, acting on ester bonds;GO:0032559;GO:0046914//transition metal ion binding</t>
  </si>
  <si>
    <t>GO:0000723//telomere maintenance;GO:0006281//DNA repair;GO:0006310//DNA recombination</t>
  </si>
  <si>
    <t>gi|18402837|ref|NP_565733.1|/0/DNA repair protein RAD50 [Arabidopsis thaliana]</t>
  </si>
  <si>
    <t>clementine0.9_000547m.g</t>
  </si>
  <si>
    <t>gi|296083674|emb|CBI23663.3|/0/unnamed protein product [Vitis vinifera]</t>
  </si>
  <si>
    <t>clementine0.9_000548m.g</t>
  </si>
  <si>
    <t>GO:0005618//cell wall</t>
  </si>
  <si>
    <t>gi|296089127|emb|CBI38830.3|/0/unnamed protein product [Vitis vinifera]</t>
  </si>
  <si>
    <t>clementine0.9_000552m.g</t>
  </si>
  <si>
    <t>GO:0006464//protein modification process</t>
  </si>
  <si>
    <t>gi|255560213|ref|XP_002521124.1|/0/serine/threonine protein kinase, putative [Ricinus communis]</t>
  </si>
  <si>
    <t>clementine0.9_000555m.g</t>
  </si>
  <si>
    <t>GO:0016020//membrane;GO:0044444//cytoplasmic part</t>
  </si>
  <si>
    <t>gi|255585466|ref|XP_002533426.1|/0/kinase, putative [Ricinus communis]</t>
  </si>
  <si>
    <t>clementine0.9_000557m.g</t>
  </si>
  <si>
    <t>GO:0003779//actin binding;GO:0015631//tubulin binding</t>
  </si>
  <si>
    <t>GO:0007010//cytoskeleton organization;GO:0009555//pollen development</t>
  </si>
  <si>
    <t>gi|255557693|ref|XP_002519876.1|/0/DNA binding protein, putative [Ricinus communis]//gi|296088480|emb|CBI37471.3|/0/unnamed protein product [Vitis vinifera]</t>
  </si>
  <si>
    <t>clementine0.9_000558m.g</t>
  </si>
  <si>
    <t>gi|224066501|ref|XP_002302111.1|/0/predicted protein [Populus trichocarpa]//gi|255559430|ref|XP_002520735.1|/2.84256e-180/ATP binding protein, putative [Ricinus communis]//gi|255559430|ref|XP_002520735.1|/4.91658e-180/ATP binding protein, putative [Ricinus communis]</t>
  </si>
  <si>
    <t>clementine0.9_000559m.g</t>
  </si>
  <si>
    <t>gi|225432412|ref|XP_002276957.1|/1.29931e-118/PREDICTED: uncharacterized protein LOC100244334 [Vitis vinifera]</t>
  </si>
  <si>
    <t>clementine0.9_000560m.g</t>
  </si>
  <si>
    <t>GO:0031090//organelle membrane;GO:0031224//intrinsic to membrane;GO:0043231//intracellular membrane-bounded organelle</t>
  </si>
  <si>
    <t>GO:0004888//transmembrane receptor activity</t>
  </si>
  <si>
    <t>GO:0015918//sterol transport</t>
  </si>
  <si>
    <t>gi|297745553|emb|CBI40718.3|/0/unnamed protein product [Vitis vinifera]</t>
  </si>
  <si>
    <t>clementine0.9_000563m.g</t>
  </si>
  <si>
    <t>GO:0003676//nucleic acid binding;GO:0016741</t>
  </si>
  <si>
    <t>GO:0009791//post-embryonic development;GO:0009908//flower development;GO:0034968//histone lysine methylation;GO:0048608//reproductive structure development</t>
  </si>
  <si>
    <t>gi|255539394|ref|XP_002510762.1|/0/set domain protein, putative [Ricinus communis]</t>
  </si>
  <si>
    <t>clementine0.9_000566m.g</t>
  </si>
  <si>
    <t>GO:0006259//DNA metabolic process</t>
  </si>
  <si>
    <t>gi|296088084|emb|CBI35443.3|/0/unnamed protein product [Vitis vinifera]</t>
  </si>
  <si>
    <t>clementine0.9_000567m.g</t>
  </si>
  <si>
    <t>gi|225463725|ref|XP_002264162.1|/1.49113e-170/PREDICTED: uncharacterized protein LOC100261025 [Vitis vinifera]</t>
  </si>
  <si>
    <t>clementine0.9_000568m.g</t>
  </si>
  <si>
    <t>GO:0009526//plastid envelope;GO:0015630//microtubule cytoskeleton;GO:0016020//membrane</t>
  </si>
  <si>
    <t>GO:0003774//motor activity;GO:0015631//tubulin binding;GO:0032559</t>
  </si>
  <si>
    <t>GO:0000911//cytokinesis by cell plate formation;GO:0007017//microtubule-based process;GO:0009902//chloroplast relocation</t>
  </si>
  <si>
    <t>gi|297744860|emb|CBI38274.3|/0/unnamed protein product [Vitis vinifera]//gi|356526755|ref|XP_003531982.1|/0/PREDICTED: geminivirus Rep-interacting motor protein-like [Glycine max]//gi|356567769|ref|XP_003552088.1|/0/PREDICTED: geminivirus Rep-interacting motor protein-like [Glycine max]</t>
  </si>
  <si>
    <t>clementine0.9_000572m.g</t>
  </si>
  <si>
    <t>GO:0003676//nucleic acid binding;GO:0003678//DNA helicase activity;GO:0032559</t>
  </si>
  <si>
    <t>gi|255539256|ref|XP_002510693.1|/0/brca1 interacting protein helicase 1 brip1, putative [Ricinus communis]</t>
  </si>
  <si>
    <t>clementine0.9_000573m.g</t>
  </si>
  <si>
    <t>GO:0003690//double-stranded DNA binding;GO:0032559</t>
  </si>
  <si>
    <t>gi|255548475|ref|XP_002515294.1|/0/ATP binding protein, putative [Ricinus communis]</t>
  </si>
  <si>
    <t>clementine0.9_000574m.g</t>
  </si>
  <si>
    <t>GO:0015114//phosphate transmembrane transporter activity;GO:0032559;GO:0042626//ATPase activity, coupled to transmembrane movement of substances</t>
  </si>
  <si>
    <t>GO:0009207;GO:0009606//tropism;GO:0009734//auxin mediated signaling pathway;GO:0009926//auxin polar transport;GO:0048588//developmental cell growth</t>
  </si>
  <si>
    <t>gi|224130858|ref|XP_002320942.1|/0/multidrug/pheromone exporter, MDR family, ABC transporter family [Populus trichocarpa]</t>
  </si>
  <si>
    <t>clementine0.9_000575m.g</t>
  </si>
  <si>
    <t>gi|255541368|ref|XP_002511748.1|/0/nucleotide binding protein, putative [Ricinus communis]</t>
  </si>
  <si>
    <t>clementine0.9_000576m.g</t>
  </si>
  <si>
    <t>gi|297738627|emb|CBI27872.3|/0/unnamed protein product [Vitis vinifera]</t>
  </si>
  <si>
    <t>clementine0.9_000581m.g</t>
  </si>
  <si>
    <t>gi|255572503|ref|XP_002527186.1|/0/nucleotide binding protein, putative [Ricinus communis]</t>
  </si>
  <si>
    <t>clementine0.9_000585m.g</t>
  </si>
  <si>
    <t>GO:0005667//transcription factor complex</t>
  </si>
  <si>
    <t>GO:0000989//transcription factor binding transcription factor activity;GO:0003676//nucleic acid binding;GO:0004468//lysine N-acetyltransferase activity</t>
  </si>
  <si>
    <t>GO:0009292//genetic transfer;GO:0009314//response to radiation;GO:0016570//histone modification</t>
  </si>
  <si>
    <t>gi|302143274|emb|CBI21835.3|/0/unnamed protein product [Vitis vinifera]</t>
  </si>
  <si>
    <t>clementine0.9_000587m.g</t>
  </si>
  <si>
    <t>GO:0000166//nucleotide binding;GO:0003774//motor activity</t>
  </si>
  <si>
    <t>gi|255545966|ref|XP_002514043.1|/0/Chromosome-associated kinesin KIF4A, putative [Ricinus communis]//gi|302142065|emb|CBI19268.3|/0/unnamed protein product [Vitis vinifera]</t>
  </si>
  <si>
    <t>clementine0.9_000591m.g</t>
  </si>
  <si>
    <t>gi|296086330|emb|CBI31771.3|/1.06499e-162/unnamed protein product [Vitis vinifera]</t>
  </si>
  <si>
    <t>clementine0.9_000597m.g</t>
  </si>
  <si>
    <t>gi|297739813|emb|CBI29995.3|/0/unnamed protein product [Vitis vinifera]</t>
  </si>
  <si>
    <t>clementine0.9_000599m.g</t>
  </si>
  <si>
    <t>clementine0.9_000602m.g</t>
  </si>
  <si>
    <t>GO:0016043//cellular component organization</t>
  </si>
  <si>
    <t>gi|255584461|ref|XP_002532961.1|/0/actin binding protein, putative [Ricinus communis]//gi|296082128|emb|CBI21133.3|/0/unnamed protein product [Vitis vinifera]</t>
  </si>
  <si>
    <t>clementine0.9_000611m.g</t>
  </si>
  <si>
    <t>gi|225442343|ref|XP_002276282.1|/4.82891e-152/PREDICTED: uncharacterized protein LOC100258409 [Vitis vinifera]</t>
  </si>
  <si>
    <t>clementine0.9_000614m.g</t>
  </si>
  <si>
    <t>GO:0015405;GO:0017111//nucleoside-triphosphatase activity;GO:0032559</t>
  </si>
  <si>
    <t>gi|325977001|gb|ADZ48235.1|/0/multidrug/pheromone exporter protein [Hevea brasiliensis]</t>
  </si>
  <si>
    <t>clementine0.9_000615m.g</t>
  </si>
  <si>
    <t>GO:0005548//phospholipid transporter activity;GO:0032559;GO:0042625//ATPase activity, coupled to transmembrane movement of ions;GO:0046872//metal ion binding</t>
  </si>
  <si>
    <t>GO:0006869//lipid transport;GO:0009206</t>
  </si>
  <si>
    <t>gi|255575596|ref|XP_002528698.1|/0/phospholipid-transporting atpase, putative [Ricinus communis]</t>
  </si>
  <si>
    <t>clementine0.9_000620m.g</t>
  </si>
  <si>
    <t>GO:0004175//endopeptidase activity;GO:0046914//transition metal ion binding</t>
  </si>
  <si>
    <t>GO:0019538//protein metabolic process</t>
  </si>
  <si>
    <t>gi|297745637|emb|CBI40802.3|/0/unnamed protein product [Vitis vinifera]</t>
  </si>
  <si>
    <t>clementine0.9_000623m.g</t>
  </si>
  <si>
    <t>GO:0003676//nucleic acid binding</t>
  </si>
  <si>
    <t>gi|255561935|ref|XP_002521976.1|/0/transcription factor, putative [Ricinus communis]</t>
  </si>
  <si>
    <t>clementine0.9_000624m.g</t>
  </si>
  <si>
    <t>clementine0.9_000625m.g</t>
  </si>
  <si>
    <t>GO:0043234//protein complex;GO:0044424//intracellular part</t>
  </si>
  <si>
    <t>GO:0000904//cell morphogenesis involved in differentiation;GO:0007015//actin filament organization</t>
  </si>
  <si>
    <t>gi|296085165|emb|CBI28660.3|/0/unnamed protein product [Vitis vinifera]</t>
  </si>
  <si>
    <t>clementine0.9_000626m.g</t>
  </si>
  <si>
    <t>gi|15238938|ref|NP_196665.1|/0/protein TRS120 [Arabidopsis thaliana]</t>
  </si>
  <si>
    <t>clementine0.9_000628m.g</t>
  </si>
  <si>
    <t>gi|302143649|emb|CBI22402.3|/1.14412e-122/unnamed protein product [Vitis vinifera]</t>
  </si>
  <si>
    <t>clementine0.9_000629m.g</t>
  </si>
  <si>
    <t>gi|297743865|emb|CBI36835.3|/0/unnamed protein product [Vitis vinifera]</t>
  </si>
  <si>
    <t>clementine0.9_000636m.g</t>
  </si>
  <si>
    <t>clementine0.9_000638m.g</t>
  </si>
  <si>
    <t>gi|255538998|ref|XP_002510564.1|/0/multidrug resistance protein 1, 2, putative [Ricinus communis]</t>
  </si>
  <si>
    <t>clementine0.9_000639m.g</t>
  </si>
  <si>
    <t>GO:0003006//developmental process involved in reproduction;GO:0043623//cellular protein complex assembly;GO:0044267//cellular protein metabolic process</t>
  </si>
  <si>
    <t>gi|255541236|ref|XP_002511682.1|/0/beta-tubulin cofactor d, putative [Ricinus communis]</t>
  </si>
  <si>
    <t>clementine0.9_000641m.g</t>
  </si>
  <si>
    <t>clementine0.9_000642m.g</t>
  </si>
  <si>
    <t>GO:0015562//efflux transmembrane transporter activity;GO:0032559;GO:0042626//ATPase activity, coupled to transmembrane movement of substances</t>
  </si>
  <si>
    <t>GO:0009207;GO:0009630//gravitropism;GO:0009639//response to red or far red light;GO:0009734//auxin mediated signaling pathway;GO:0009926//auxin polar transport;GO:0032535;GO:0043479;GO:0048437//floral organ development;GO:0048528//post-embryonic root development</t>
  </si>
  <si>
    <t>gi|255552900|ref|XP_002517493.1|/0/multidrug resistance protein 1, 2, putative [Ricinus communis]</t>
  </si>
  <si>
    <t>clementine0.9_000643m.g</t>
  </si>
  <si>
    <t>GO:0007623//circadian rhythm;GO:0009409//response to cold;GO:2000028//regulation of photoperiodism, flowering</t>
  </si>
  <si>
    <t>gi|255556001|ref|XP_002519035.1|/0/conserved hypothetical protein [Ricinus communis]</t>
  </si>
  <si>
    <t>clementine0.9_000646m.g</t>
  </si>
  <si>
    <t>gi|224127917|ref|XP_002329209.1|/0/tir-nbs-lrr resistance protein [Populus trichocarpa]</t>
  </si>
  <si>
    <t>clementine0.9_000649m.g</t>
  </si>
  <si>
    <t>gi|255552892|ref|XP_002517489.1|/0/conserved hypothetical protein [Ricinus communis]</t>
  </si>
  <si>
    <t>clementine0.9_000650m.g</t>
  </si>
  <si>
    <t>gi|296086267|emb|CBI31708.3|/0/unnamed protein product [Vitis vinifera]</t>
  </si>
  <si>
    <t>clementine0.9_000651m.g</t>
  </si>
  <si>
    <t>gi|357469581|ref|XP_003605075.1|/0/Pre-mRNA-splicing factor ATP-dependent RNA helicase PRP16 [Medicago truncatula]</t>
  </si>
  <si>
    <t>clementine0.9_000652m.g</t>
  </si>
  <si>
    <t>gi|255547434|ref|XP_002514774.1|/0/cohesin subunit rad21, putative [Ricinus communis]//gi|296083395|emb|CBI23350.3|/0/unnamed protein product [Vitis vinifera]</t>
  </si>
  <si>
    <t>clementine0.9_000653m.g</t>
  </si>
  <si>
    <t>gi|296081870|emb|CBI20875.3|/1.92748e-127/unnamed protein product [Vitis vinifera]</t>
  </si>
  <si>
    <t>clementine0.9_000658m.g</t>
  </si>
  <si>
    <t>GO:0043231//intracellular membrane-bounded organelle;GO:0043232</t>
  </si>
  <si>
    <t>GO:0006996//organelle organization</t>
  </si>
  <si>
    <t>gi|224140989|ref|XP_002323859.1|/0/condensin complex components subunit [Populus trichocarpa]</t>
  </si>
  <si>
    <t>clementine0.9_000664m.g</t>
  </si>
  <si>
    <t>GO:0017111//nucleoside-triphosphatase activity;GO:0032559</t>
  </si>
  <si>
    <t>gi|255547101|ref|XP_002514608.1|/0/dead box ATP-dependent RNA helicase, putative [Ricinus communis]</t>
  </si>
  <si>
    <t>clementine0.9_000668m.g</t>
  </si>
  <si>
    <t>gi|302142040|emb|CBI19243.3|/0/unnamed protein product [Vitis vinifera]</t>
  </si>
  <si>
    <t>clementine0.9_000669m.g</t>
  </si>
  <si>
    <t>gi|225436551|ref|XP_002274375.1|/0/PREDICTED: putative disease resistance protein At3g14460-like [Vitis vinifera]</t>
  </si>
  <si>
    <t>clementine0.9_000670m.g</t>
  </si>
  <si>
    <t>gi|224116536|ref|XP_002331921.1|/0/predicted protein [Populus trichocarpa]</t>
  </si>
  <si>
    <t>clementine0.9_000675m.g</t>
  </si>
  <si>
    <t>GO:0004673//protein histidine kinase activity;GO:0004888//transmembrane receptor activity;GO:0016791//phosphatase activity;GO:0019901//protein kinase binding;GO:0032559</t>
  </si>
  <si>
    <t>GO:0006351//transcription, DNA-dependent;GO:0006468//protein phosphorylation;GO:0006826//iron ion transport;GO:0006970//response to osmotic stress;GO:0009409//response to cold;GO:0009737//response to abscisic acid stimulus;GO:0009755//hormone-mediated signaling pathway;GO:0009845//seed germination;GO:0009888//tissue development;GO:0009908//flower development;GO:0010260//organ senescence;GO:0015996//chlorophyll catabolic process;GO:0040007//growth;GO:2000026//regulation of multicellular organismal development</t>
  </si>
  <si>
    <t>gi|224131798|ref|XP_002321181.1|/0/histidine kinase cytokinin receptor [Populus trichocarpa]</t>
  </si>
  <si>
    <t>clementine0.9_000676m.g</t>
  </si>
  <si>
    <t>GO:0004386//helicase activity;GO:0032559;GO:0042623//ATPase activity, coupled</t>
  </si>
  <si>
    <t>GO:0044260</t>
  </si>
  <si>
    <t>gi|302143511|emb|CBI22072.3|/0/unnamed protein product [Vitis vinifera]</t>
  </si>
  <si>
    <t>clementine0.9_000679m.g</t>
  </si>
  <si>
    <t>gi|297745622|emb|CBI40787.3|/1.38164e-130/unnamed protein product [Vitis vinifera]//gi|297745622|emb|CBI40787.3|/2.4157e-146/unnamed protein product [Vitis vinifera]</t>
  </si>
  <si>
    <t>clementine0.9_000687m.g</t>
  </si>
  <si>
    <t>GO:0010467//gene expression;GO:0044260</t>
  </si>
  <si>
    <t>gi|296086085|emb|CBI31526.3|/0/unnamed protein product [Vitis vinifera]</t>
  </si>
  <si>
    <t>clementine0.9_000688m.g</t>
  </si>
  <si>
    <t>gi|297845134|ref|XP_002890448.1|/0/calcium-binding EF hand family protein [Arabidopsis lyrata subsp. lyrata]</t>
  </si>
  <si>
    <t>clementine0.9_000700m.g</t>
  </si>
  <si>
    <t>gi|296086263|emb|CBI31704.3|/0/unnamed protein product [Vitis vinifera]</t>
  </si>
  <si>
    <t>clementine0.9_000702m.g</t>
  </si>
  <si>
    <t>gi|6671365|gb|AAF23176.1|AF216497_1/0/P-glycoprotein [Gossypium hirsutum]</t>
  </si>
  <si>
    <t>clementine0.9_000703m.g</t>
  </si>
  <si>
    <t>clementine0.9_000706m.g</t>
  </si>
  <si>
    <t>gi|302143215|emb|CBI20510.3|/0/unnamed protein product [Vitis vinifera]</t>
  </si>
  <si>
    <t>clementine0.9_000709m.g</t>
  </si>
  <si>
    <t>clementine0.9_000712m.g</t>
  </si>
  <si>
    <t>gi|302141826|emb|CBI19029.3|/0/unnamed protein product [Vitis vinifera]</t>
  </si>
  <si>
    <t>clementine0.9_000719m.g</t>
  </si>
  <si>
    <t>gi|225436452|ref|XP_002272611.1|/0/PREDICTED: uncharacterized protein LOC100267175 [Vitis vinifera]</t>
  </si>
  <si>
    <t>clementine0.9_000724m.g</t>
  </si>
  <si>
    <t>GO:0000166//nucleotide binding;GO:0016779//nucleotidyltransferase activity</t>
  </si>
  <si>
    <t>gi|255562516|ref|XP_002522264.1|/0/replication factor C / DNA polymerase III gamma-tau subunit, putative [Ricinus communis]</t>
  </si>
  <si>
    <t>clementine0.9_000726m.g</t>
  </si>
  <si>
    <t>GO:0000790//nuclear chromatin;GO:0044451//nucleoplasm part;GO:0055029</t>
  </si>
  <si>
    <t>GO:0001882//nucleoside binding;GO:0003676//nucleic acid binding;GO:0034062//RNA polymerase activity</t>
  </si>
  <si>
    <t>gi|255548744|ref|XP_002515428.1|/0/DNA-directed RNA polymerase subunit, putative [Ricinus communis]</t>
  </si>
  <si>
    <t>clementine0.9_000727m.g</t>
  </si>
  <si>
    <t>GO:0009908//flower development;GO:0048513//organ development;GO:0051093//negative regulation of developmental process;GO:2000026//regulation of multicellular organismal development</t>
  </si>
  <si>
    <t>gi|297737941|emb|CBI27142.3|/0/unnamed protein product [Vitis vinifera]</t>
  </si>
  <si>
    <t>clementine0.9_000728m.g</t>
  </si>
  <si>
    <t>gi|147861747|emb|CAN81071.1|/0/hypothetical protein VITISV_001976 [Vitis vinifera]</t>
  </si>
  <si>
    <t>clementine0.9_000729m.g</t>
  </si>
  <si>
    <t>GO:0003723//RNA binding;GO:0032559;GO:0042623//ATPase activity, coupled</t>
  </si>
  <si>
    <t>gi|297734269|emb|CBI15516.3|/0/unnamed protein product [Vitis vinifera]//gi|359491476|ref|XP_002277625.2|/0/PREDICTED: probable ATP-dependent RNA helicase DHX36-like [Vitis vinifera]</t>
  </si>
  <si>
    <t>clementine0.9_000730m.g</t>
  </si>
  <si>
    <t>GO:0005488//binding;GO:0034062//RNA polymerase activity</t>
  </si>
  <si>
    <t>GO:0002252;GO:0008037//cell recognition;GO:0030422//production of siRNA involved in RNA interference;GO:0035195//gene silencing by miRNA;GO:0045087//innate immune response;GO:0048437//floral organ development;GO:0048438//floral whorl development;GO:0048827//phyllome development</t>
  </si>
  <si>
    <t>gi|255548928|ref|XP_002515520.1|/0/RNA-dependent RNA polymerase, putative [Ricinus communis]</t>
  </si>
  <si>
    <t>clementine0.9_000738m.g</t>
  </si>
  <si>
    <t>GO:0044249//cellular biosynthetic process;GO:0050896//response to stimulus</t>
  </si>
  <si>
    <t>gi|225461373|ref|XP_002282015.1|/0/PREDICTED: uncharacterized protein LOC100252162 [Vitis vinifera]</t>
  </si>
  <si>
    <t>clementine0.9_000739m.g</t>
  </si>
  <si>
    <t>GO:0019829//cation-transporting ATPase activity;GO:0032559</t>
  </si>
  <si>
    <t>GO:0001709//cell fate determination;GO:0006811//ion transport;GO:0009206;GO:0009207;GO:0009267//cellular response to starvation;GO:0009555//pollen development;GO:0009856//pollination;GO:0030003//cellular cation homeostasis</t>
  </si>
  <si>
    <t>gi|255544367|ref|XP_002513245.1|/0/cation-transporting atpase 13a1, putative [Ricinus communis]</t>
  </si>
  <si>
    <t>clementine0.9_000741m.g</t>
  </si>
  <si>
    <t>GO:0000166//nucleotide binding</t>
  </si>
  <si>
    <t>gi|357473083|ref|XP_003606826.1|/0/Ribosome biogenesis protein BMS1-like protein [Medicago truncatula]</t>
  </si>
  <si>
    <t>clementine0.9_000742m.g</t>
  </si>
  <si>
    <t>GO:0031090//organelle membrane</t>
  </si>
  <si>
    <t>gi|297742482|emb|CBI34631.3|/0/unnamed protein product [Vitis vinifera]</t>
  </si>
  <si>
    <t>clementine0.9_000743m.g</t>
  </si>
  <si>
    <t>GO:0004086//carbamoyl-phosphate synthase activity;GO:0032559</t>
  </si>
  <si>
    <t>GO:0006525//arginine metabolic process;GO:0009267//cellular response to starvation</t>
  </si>
  <si>
    <t>gi|255570773|ref|XP_002526339.1|/0/ATP binding protein, putative [Ricinus communis]</t>
  </si>
  <si>
    <t>clementine0.9_000746m.g</t>
  </si>
  <si>
    <t>gi|255551447|ref|XP_002516769.1|/0/ATP binding protein, putative [Ricinus communis]</t>
  </si>
  <si>
    <t>clementine0.9_000747m.g</t>
  </si>
  <si>
    <t>GO:0009526//plastid envelope;GO:0031224//intrinsic to membrane</t>
  </si>
  <si>
    <t>GO:0005515//protein binding;GO:0005548//phospholipid transporter activity;GO:0032559;GO:0042625//ATPase activity, coupled to transmembrane movement of ions;GO:0046872//metal ion binding</t>
  </si>
  <si>
    <t>gi|224121336|ref|XP_002318557.1|/0/aminophospholipid ATPase [Populus trichocarpa]</t>
  </si>
  <si>
    <t>clementine0.9_000750m.g</t>
  </si>
  <si>
    <t>GO:0031224//intrinsic to membrane;GO:0032991//macromolecular complex;GO:0043231//intracellular membrane-bounded organelle</t>
  </si>
  <si>
    <t>GO:0004702//receptor signaling protein serine/threonine kinase activity;GO:0008289//lipid binding;GO:0016791//phosphatase activity;GO:0032559;GO:0042802//identical protein binding;GO:0046983//protein dimerization activity</t>
  </si>
  <si>
    <t>GO:0006464//protein modification process;GO:0009411//response to UV;GO:0009720//detection of hormone stimulus;GO:0009908//flower development;GO:0010208//pollen wall assembly;GO:0043401//steroid hormone mediated signaling pathway;GO:0048827//phyllome development;GO:0048878//chemical homeostasis</t>
  </si>
  <si>
    <t>gi|395335476|gb|AFN54649.1|/0/brassinosteroid receptor [Fragaria x ananassa]</t>
  </si>
  <si>
    <t>clementine0.9_000753m.g</t>
  </si>
  <si>
    <t>gi|296082554|emb|CBI21559.3|/0/unnamed protein product [Vitis vinifera]</t>
  </si>
  <si>
    <t>clementine0.9_000756m.g</t>
  </si>
  <si>
    <t>GO:0000902//cell morphogenesis;GO:0006464//protein modification process</t>
  </si>
  <si>
    <t>gi|255539727|ref|XP_002510928.1|/0/kinase, putative [Ricinus communis]</t>
  </si>
  <si>
    <t>clementine0.9_000762m.g</t>
  </si>
  <si>
    <t>gi|374095601|gb|AEY85028.1|/0/putative ATP-binding protein [Camellia sinensis]</t>
  </si>
  <si>
    <t>clementine0.9_000765m.g</t>
  </si>
  <si>
    <t>gi|255544602|ref|XP_002513362.1|/0/serine/threonine protein kinase, putative [Ricinus communis]//gi|255544604|ref|XP_002513363.1|/0/serine/threonine protein kinase, putative [Ricinus communis]</t>
  </si>
  <si>
    <t>clementine0.9_000766m.g</t>
  </si>
  <si>
    <t>GO:0003006//developmental process involved in reproduction;GO:0009267//cellular response to starvation</t>
  </si>
  <si>
    <t>gi|255586065|ref|XP_002533697.1|/0/zinc finger protein, putative [Ricinus communis]</t>
  </si>
  <si>
    <t>clementine0.9_000769m.g</t>
  </si>
  <si>
    <t>gi|359493267|ref|XP_002271591.2|/0/PREDICTED: TMV resistance protein N-like [Vitis vinifera]</t>
  </si>
  <si>
    <t>clementine0.9_000770m.g</t>
  </si>
  <si>
    <t>GO:0000793//condensed chromosome;GO:0043231//intracellular membrane-bounded organelle</t>
  </si>
  <si>
    <t>GO:0006996//organelle organization;GO:0007059//chromosome segregation</t>
  </si>
  <si>
    <t>gi|255577566|ref|XP_002529661.1|/0/Structural maintenance of chromosome, putative [Ricinus communis]</t>
  </si>
  <si>
    <t>clementine0.9_000773m.g</t>
  </si>
  <si>
    <t>GO:0009532//plastid stroma;GO:0030529//ribonucleoprotein complex</t>
  </si>
  <si>
    <t>GO:0003006//developmental process involved in reproduction;GO:0010496//intercellular transport;GO:0010608//posttranscriptional regulation of gene expression</t>
  </si>
  <si>
    <t>gi|296086480|emb|CBI32069.3|/0/unnamed protein product [Vitis vinifera]</t>
  </si>
  <si>
    <t>clementine0.9_000775m.g</t>
  </si>
  <si>
    <t>gi|225443802|ref|XP_002266486.1|/0/PREDICTED: protein SCAR3-like [Vitis vinifera]//gi|357518953|ref|XP_003629765.1|/8.462e-178/SCAR-like protein [Medicago truncatula]</t>
  </si>
  <si>
    <t>clementine0.9_000778m.g</t>
  </si>
  <si>
    <t>gi|296087869|emb|CBI35152.3|/2.39758e-131/unnamed protein product [Vitis vinifera]</t>
  </si>
  <si>
    <t>clementine0.9_000780m.g</t>
  </si>
  <si>
    <t>gi|297736928|emb|CBI26129.3|/0/unnamed protein product [Vitis vinifera]</t>
  </si>
  <si>
    <t>clementine0.9_000781m.g</t>
  </si>
  <si>
    <t>GO:0015629//actin cytoskeleton;GO:0016020//membrane;GO:0044444//cytoplasmic part</t>
  </si>
  <si>
    <t>gi|255565536|ref|XP_002523758.1|/0/myosin vIII, putative [Ricinus communis]</t>
  </si>
  <si>
    <t>clementine0.9_000782m.g</t>
  </si>
  <si>
    <t>GO:0015924;GO:0046914//transition metal ion binding</t>
  </si>
  <si>
    <t>GO:0006486//protein glycosylation;GO:0019318//hexose metabolic process</t>
  </si>
  <si>
    <t>gi|255552750|ref|XP_002517418.1|/0/mannosidase alpha class 2a, putative [Ricinus communis]</t>
  </si>
  <si>
    <t>clementine0.9_000785m.g</t>
  </si>
  <si>
    <t>GO:0010101</t>
  </si>
  <si>
    <t>gi|359483669|ref|XP_002274947.2|/0/PREDICTED: uncharacterized protein LOC100253161 [Vitis vinifera]</t>
  </si>
  <si>
    <t>clementine0.9_000792m.g</t>
  </si>
  <si>
    <t>GO:0000302//response to reactive oxygen species;GO:0006351//transcription, DNA-dependent;GO:0007623//circadian rhythm;GO:0009266//response to temperature stimulus;GO:0009639//response to red or far red light;GO:0048582</t>
  </si>
  <si>
    <t>gi|224085197|ref|XP_002307516.1|/0/predicted protein [Populus trichocarpa]//gi|255566714|ref|XP_002524341.1|/0/Protein GIGANTEA, putative [Ricinus communis]</t>
  </si>
  <si>
    <t>clementine0.9_000793m.g</t>
  </si>
  <si>
    <t>gi|255562792|ref|XP_002522401.1|/0/Ran GTPase binding protein, putative [Ricinus communis]</t>
  </si>
  <si>
    <t>clementine0.9_000794m.g</t>
  </si>
  <si>
    <t>GO:0009536//plastid;GO:0043232</t>
  </si>
  <si>
    <t>GO:0003676//nucleic acid binding;GO:0004527//exonuclease activity;GO:0034061</t>
  </si>
  <si>
    <t>gi|302142870|emb|CBI20165.3|/0/unnamed protein product [Vitis vinifera]//gi|76880152|dbj|BAE45851.1|/0/DNA polymerase [Nicotiana tabacum]</t>
  </si>
  <si>
    <t>clementine0.9_000796m.g</t>
  </si>
  <si>
    <t>gi|255578793|ref|XP_002530253.1|/0/dead box ATP-dependent RNA helicase, putative [Ricinus communis]</t>
  </si>
  <si>
    <t>clementine0.9_000799m.g</t>
  </si>
  <si>
    <t>gi|255537413|ref|XP_002509773.1|/0/ATP binding protein, putative [Ricinus communis]</t>
  </si>
  <si>
    <t>clementine0.9_000801m.g</t>
  </si>
  <si>
    <t>clementine0.9_000806m.g</t>
  </si>
  <si>
    <t>GO:0003916//DNA topoisomerase activity</t>
  </si>
  <si>
    <t>GO:0006261//DNA-dependent DNA replication</t>
  </si>
  <si>
    <t>gi|255574175|ref|XP_002528003.1|/0/prokaryotic DNA topoisomerase, putative [Ricinus communis]</t>
  </si>
  <si>
    <t>clementine0.9_000808m.g</t>
  </si>
  <si>
    <t>gi|302142208|emb|CBI19411.3|/0/unnamed protein product [Vitis vinifera]</t>
  </si>
  <si>
    <t>clementine0.9_000810m.g</t>
  </si>
  <si>
    <t>GO:0003677//DNA binding</t>
  </si>
  <si>
    <t>gi|297736146|emb|CBI24184.3|/0/unnamed protein product [Vitis vinifera]</t>
  </si>
  <si>
    <t>clementine0.9_000811m.g</t>
  </si>
  <si>
    <t>gi|255545606|ref|XP_002513863.1|/0/ATP binding protein, putative [Ricinus communis]</t>
  </si>
  <si>
    <t>clementine0.9_000816m.g</t>
  </si>
  <si>
    <t>gi|255551695|ref|XP_002516893.1|/0/always early, putative [Ricinus communis]</t>
  </si>
  <si>
    <t>clementine0.9_000817m.g</t>
  </si>
  <si>
    <t>gi|255585368|ref|XP_002533380.1|/0/conserved hypothetical protein [Ricinus communis]</t>
  </si>
  <si>
    <t>clementine0.9_000819m.g</t>
  </si>
  <si>
    <t>GO:0001071//nucleic acid binding transcription factor activity;GO:0001882//nucleoside binding;GO:0003676//nucleic acid binding;GO:0034062//RNA polymerase activity</t>
  </si>
  <si>
    <t>gi|255569145|ref|XP_002525541.1|/0/DNA-directed RNA polymerase III subunit, putative [Ricinus communis]</t>
  </si>
  <si>
    <t>clementine0.9_000823m.g</t>
  </si>
  <si>
    <t>GO:0016790//thiolester hydrolase activity</t>
  </si>
  <si>
    <t>GO:0009791//post-embryonic development;GO:0019941//modification-dependent protein catabolic process;GO:0048827//phyllome development</t>
  </si>
  <si>
    <t>gi|147776521|emb|CAN74012.1|/0/hypothetical protein VITISV_003549 [Vitis vinifera]</t>
  </si>
  <si>
    <t>clementine0.9_000826m.g</t>
  </si>
  <si>
    <t>gi|297733763|emb|CBI15010.3|/0/unnamed protein product [Vitis vinifera]</t>
  </si>
  <si>
    <t>clementine0.9_000827m.g</t>
  </si>
  <si>
    <t>GO:0030528//transcription regulator activity;GO:0031072//heat shock protein binding;GO:0042802//identical protein binding</t>
  </si>
  <si>
    <t>GO:0003002//regionalization;GO:0003006//developmental process involved in reproduction;GO:0007165//signal transduction;GO:0009725//response to hormone stimulus</t>
  </si>
  <si>
    <t>gi|24461849|gb|AAN62336.1|AF506028_3/0/CTV.2 [Citrus trifoliata]</t>
  </si>
  <si>
    <t>clementine0.9_000830m.g</t>
  </si>
  <si>
    <t>gi|255552033|ref|XP_002517061.1|/0/ATP binding protein, putative [Ricinus communis]</t>
  </si>
  <si>
    <t>clementine0.9_000833m.g</t>
  </si>
  <si>
    <t>gi|225444822|ref|XP_002279012.1|/0/PREDICTED: uncharacterized protein LOC100249046 [Vitis vinifera]</t>
  </si>
  <si>
    <t>clementine0.9_000837m.g</t>
  </si>
  <si>
    <t>GO:0012507//ER to Golgi transport vesicle membrane</t>
  </si>
  <si>
    <t>GO:0006950//response to stress;GO:0015031//protein transport;GO:0048193//Golgi vesicle transport</t>
  </si>
  <si>
    <t>gi|255542372|ref|XP_002512249.1|/0/Protein transport protein Sec24C, putative [Ricinus communis]</t>
  </si>
  <si>
    <t>clementine0.9_000838m.g</t>
  </si>
  <si>
    <t>GO:0003690//double-stranded DNA binding;GO:0016788//hydrolase activity, acting on ester bonds;GO:0032559</t>
  </si>
  <si>
    <t>GO:0000002//mitochondrial genome maintenance;GO:0006281//DNA repair</t>
  </si>
  <si>
    <t>gi|255574867|ref|XP_002528340.1|/0/ATP binding protein, putative [Ricinus communis]//gi|296083740|emb|CBI23729.3|/0/unnamed protein product [Vitis vinifera]</t>
  </si>
  <si>
    <t>clementine0.9_000839m.g</t>
  </si>
  <si>
    <t>GO:0004673//protein histidine kinase activity;GO:0004930//G-protein coupled receptor activity;GO:0032559;GO:0042802//identical protein binding</t>
  </si>
  <si>
    <t>GO:0006351//transcription, DNA-dependent;GO:0006468//protein phosphorylation;GO:0007602//phototransduction</t>
  </si>
  <si>
    <t>gi|189409278|gb|ACC60970.1|/0/phytochrome B [Vitis riparia]</t>
  </si>
  <si>
    <t>clementine0.9_000844m.g</t>
  </si>
  <si>
    <t>GO:0031224//intrinsic to membrane;GO:0031410//cytoplasmic vesicle</t>
  </si>
  <si>
    <t>GO:0004674//protein serine/threonine kinase activity;GO:0005515//protein binding;GO:0016628//oxidoreductase activity, acting on the CH-CH group of donors, NAD or NADP as acceptor;GO:0032559</t>
  </si>
  <si>
    <t>GO:0006464//protein modification process;GO:0007167//enzyme linked receptor protein signaling pathway;GO:0010051//xylem and phloem pattern formation;GO:0010232//vascular transport;GO:0043401//steroid hormone mediated signaling pathway</t>
  </si>
  <si>
    <t>gi|255561787|ref|XP_002521903.1|/0/serine/threonine-protein kinase bri1, putative [Ricinus communis]</t>
  </si>
  <si>
    <t>clementine0.9_000849m.g</t>
  </si>
  <si>
    <t>gi|147858727|emb|CAN82909.1|/0/hypothetical protein VITISV_025072 [Vitis vinifera]</t>
  </si>
  <si>
    <t>clementine0.9_000850m.g</t>
  </si>
  <si>
    <t>GO:0001071//nucleic acid binding transcription factor activity;GO:0003676//nucleic acid binding;GO:0005515//protein binding;GO:0030528//transcription regulator activity</t>
  </si>
  <si>
    <t>GO:0006351//transcription, DNA-dependent;GO:0009606//tropism;GO:0009755//hormone-mediated signaling pathway;GO:0030522//intracellular receptor mediated signaling pathway;GO:0048527//lateral root development;GO:0048827//phyllome development</t>
  </si>
  <si>
    <t>gi|255550359|ref|XP_002516230.1|/0/Auxin response factor, putative [Ricinus communis]</t>
  </si>
  <si>
    <t>clementine0.9_000858m.g</t>
  </si>
  <si>
    <t>GO:0019901//protein kinase binding</t>
  </si>
  <si>
    <t>gi|224102177|ref|XP_002312577.1|/0/predicted protein [Populus trichocarpa]</t>
  </si>
  <si>
    <t>clementine0.9_000861m.g</t>
  </si>
  <si>
    <t>gi|224144591|ref|XP_002325342.1|/3.88694e-86/predicted protein [Populus trichocarpa]</t>
  </si>
  <si>
    <t>clementine0.9_000864m.g</t>
  </si>
  <si>
    <t>GO:0010033//response to organic substance;GO:0010608//posttranscriptional regulation of gene expression;GO:0048522;GO:0051707//response to other organism</t>
  </si>
  <si>
    <t>gi|224099571|ref|XP_002311536.1|/0/rna-dependent RNA polymerase [Populus trichocarpa]</t>
  </si>
  <si>
    <t>clementine0.9_000866m.g</t>
  </si>
  <si>
    <t>gi|255539987|ref|XP_002511058.1|/0/tyrosyl-DNA phosphodiesterase, putative [Ricinus communis]</t>
  </si>
  <si>
    <t>clementine0.9_000868m.g</t>
  </si>
  <si>
    <t>GO:0007154//cell communication;GO:0010033//response to organic substance;GO:0016246//RNA interference</t>
  </si>
  <si>
    <t>gi|224133496|ref|XP_002321582.1|/0/rna-dependent RNA polymerase [Populus trichocarpa]</t>
  </si>
  <si>
    <t>clementine0.9_000869m.g</t>
  </si>
  <si>
    <t>gi|255542820|ref|XP_002512473.1|/0/WD-repeat protein, putative [Ricinus communis]</t>
  </si>
  <si>
    <t>clementine0.9_000875m.g</t>
  </si>
  <si>
    <t>gi|302143809|emb|CBI22670.3|/1.03307e-129/unnamed protein product [Vitis vinifera]//gi|302143809|emb|CBI22670.3|/1.11861e-129/unnamed protein product [Vitis vinifera]//gi|302143809|emb|CBI22670.3|/1.20795e-129/unnamed protein product [Vitis vinifera]//gi|302143809|emb|CBI22670.3|/9.42618e-130/unnamed protein product [Vitis vinifera]</t>
  </si>
  <si>
    <t>clementine0.9_000880m.g</t>
  </si>
  <si>
    <t>GO:0009640//photomorphogenesis</t>
  </si>
  <si>
    <t>gi|296081406|emb|CBI16839.3|/2.3929e-115/unnamed protein product [Vitis vinifera]</t>
  </si>
  <si>
    <t>clementine0.9_000882m.g</t>
  </si>
  <si>
    <t>gi|302143322|emb|CBI21883.3|/0/unnamed protein product [Vitis vinifera]</t>
  </si>
  <si>
    <t>clementine0.9_000883m.g</t>
  </si>
  <si>
    <t>gi|225460354|ref|XP_002263146.1|/0/PREDICTED: TMV resistance protein N-like [Vitis vinifera]//gi|359496026|ref|XP_002277166.2|/0/PREDICTED: TMV resistance protein N-like [Vitis vinifera]</t>
  </si>
  <si>
    <t>clementine0.9_000886m.g</t>
  </si>
  <si>
    <t>GO:0016853//isomerase activity;GO:0032559</t>
  </si>
  <si>
    <t>gi|255566040|ref|XP_002524008.1|/0/AMP dependent ligase, putative [Ricinus communis]</t>
  </si>
  <si>
    <t>clementine0.9_000887m.g</t>
  </si>
  <si>
    <t>gi|297745353|emb|CBI40433.3|/0/unnamed protein product [Vitis vinifera]</t>
  </si>
  <si>
    <t>clementine0.9_000892m.g</t>
  </si>
  <si>
    <t>gi|297741251|emb|CBI32382.3|/0/unnamed protein product [Vitis vinifera]</t>
  </si>
  <si>
    <t>clementine0.9_000896m.g</t>
  </si>
  <si>
    <t>GO:0019001//guanyl nucleotide binding</t>
  </si>
  <si>
    <t>GO:0007165//signal transduction;GO:0009725//response to hormone stimulus;GO:0009746;GO:0010015//root morphogenesis;GO:0034285</t>
  </si>
  <si>
    <t>gi|255556179|ref|XP_002519124.1|/0/GTP-binding  protein alpha subunit, gna, putative [Ricinus communis]</t>
  </si>
  <si>
    <t>clementine0.9_000899m.g</t>
  </si>
  <si>
    <t>gi|297736652|emb|CBI25523.3|/0/unnamed protein product [Vitis vinifera]</t>
  </si>
  <si>
    <t>clementine0.9_000901m.g</t>
  </si>
  <si>
    <t>gi|224130518|ref|XP_002328629.1|/0/tir-nbs-lrr resistance protein [Populus trichocarpa]//gi|255582274|ref|XP_002531928.1|/0/leucine-rich repeat-containing protein, putative [Ricinus communis]</t>
  </si>
  <si>
    <t>clementine0.9_000905m.g</t>
  </si>
  <si>
    <t>GO:0004620//phospholipase activity;GO:0016628//oxidoreductase activity, acting on the CH-CH group of donors, NAD or NADP as acceptor</t>
  </si>
  <si>
    <t>GO:0008152//metabolic process;GO:0009267//cellular response to starvation;GO:0048513//organ development</t>
  </si>
  <si>
    <t>gi|255542814|ref|XP_002512470.1|/0/phospholipase d zeta, putative [Ricinus communis]</t>
  </si>
  <si>
    <t>clementine0.9_000907m.g</t>
  </si>
  <si>
    <t>GO:0030529//ribonucleoprotein complex;GO:0043231//intracellular membrane-bounded organelle;GO:0044444//cytoplasmic part</t>
  </si>
  <si>
    <t>GO:0042802//identical protein binding</t>
  </si>
  <si>
    <t>GO:0009887//organ morphogenesis;GO:0031086//nuclear-transcribed mRNA catabolic process, deadenylation-independent decay</t>
  </si>
  <si>
    <t>gi|357460315|ref|XP_003600439.1|/0/Enhancer of mRNA-decapping protein [Medicago truncatula]</t>
  </si>
  <si>
    <t>clementine0.9_000918m.g</t>
  </si>
  <si>
    <t>GO:0004672//protein kinase activity;GO:0004871//signal transducer activity;GO:0016628//oxidoreductase activity, acting on the CH-CH group of donors, NAD or NADP as acceptor;GO:0032559</t>
  </si>
  <si>
    <t>gi|255540579|ref|XP_002511354.1|/0/receptor protein kinase, putative [Ricinus communis]</t>
  </si>
  <si>
    <t>clementine0.9_000919m.g</t>
  </si>
  <si>
    <t>gi|115449999|ref|NP_001048603.1|/0/Os02g0828900 [Oryza sativa Japonica Group]</t>
  </si>
  <si>
    <t>clementine0.9_000923m.g</t>
  </si>
  <si>
    <t>GO:0005543//phospholipid binding;GO:0017016//Ras GTPase binding;GO:0046914//transition metal ion binding</t>
  </si>
  <si>
    <t>gi|255570334|ref|XP_002526126.1|/0/Ran GTPase binding protein, putative [Ricinus communis]</t>
  </si>
  <si>
    <t>clementine0.9_000925m.g</t>
  </si>
  <si>
    <t>GO:0030076//light-harvesting complex;GO:0030312//external encapsulating structure</t>
  </si>
  <si>
    <t>GO:0003824//catalytic activity;GO:0022892</t>
  </si>
  <si>
    <t>GO:0003006//developmental process involved in reproduction;GO:0015031//protein transport</t>
  </si>
  <si>
    <t>gi|357518889|ref|XP_003629733.1|/0/Ran-binding protein [Medicago truncatula]</t>
  </si>
  <si>
    <t>clementine0.9_000927m.g</t>
  </si>
  <si>
    <t>gi|255565513|ref|XP_002523747.1|/0/conserved hypothetical protein [Ricinus communis]</t>
  </si>
  <si>
    <t>clementine0.9_000929m.g</t>
  </si>
  <si>
    <t>gi|297742566|emb|CBI34715.3|/3.60374e-56/unnamed protein product [Vitis vinifera]//gi|297742566|emb|CBI34715.3|/3.67798e-56/unnamed protein product [Vitis vinifera]//gi|297742566|emb|CBI34715.3|/3.68726e-56/unnamed protein product [Vitis vinifera]//gi|297742566|emb|CBI34715.3|/8.65536e-55/unnamed protein product [Vitis vinifera]</t>
  </si>
  <si>
    <t>clementine0.9_000931m.g</t>
  </si>
  <si>
    <t>GO:0031461//cullin-RING ubiquitin ligase complex;GO:0043231//intracellular membrane-bounded organelle</t>
  </si>
  <si>
    <t>GO:0004518//nuclease activity;GO:0046030//inositol trisphosphate phosphatase activity</t>
  </si>
  <si>
    <t>GO:0006950//response to stress;GO:0009416//response to light stimulus;GO:0009725//response to hormone stimulus;GO:0009756//carbohydrate mediated signaling;GO:0009888//tissue development;GO:0031667//response to nutrient levels;GO:0048513//organ development;GO:0048878//chemical homeostasis</t>
  </si>
  <si>
    <t>gi|296083403|emb|CBI23358.3|/0/unnamed protein product [Vitis vinifera]</t>
  </si>
  <si>
    <t>clementine0.9_000935m.g</t>
  </si>
  <si>
    <t>gi|225456583|ref|XP_002265665.1|/0/PREDICTED: uncharacterized protein LOC100253543 [Vitis vinifera]</t>
  </si>
  <si>
    <t>clementine0.9_000941m.g</t>
  </si>
  <si>
    <t>GO:0018024//histone-lysine N-methyltransferase activity;GO:0035091//phosphatidylinositol binding;GO:0043565//sequence-specific DNA binding;GO:0046872//metal ion binding</t>
  </si>
  <si>
    <t>GO:0006351//transcription, DNA-dependent;GO:0009908//flower development;GO:0034968//histone lysine methylation;GO:0050789//regulation of biological process</t>
  </si>
  <si>
    <t>gi|255573673|ref|XP_002527758.1|/0/phd finger protein, putative [Ricinus communis]</t>
  </si>
  <si>
    <t>clementine0.9_000945m.g</t>
  </si>
  <si>
    <t>gi|297734346|emb|CBI15593.3|/0/unnamed protein product [Vitis vinifera]//gi|359491520|ref|XP_002278916.2|/0/PREDICTED: uncharacterized protein LOC100250985 [Vitis vinifera]</t>
  </si>
  <si>
    <t>clementine0.9_000949m.g</t>
  </si>
  <si>
    <t>GO:0005543//phospholipid binding;GO:0017016//Ras GTPase binding;GO:0046872//metal ion binding</t>
  </si>
  <si>
    <t>gi|255585556|ref|XP_002533468.1|/0/Ran GTPase binding protein, putative [Ricinus communis]</t>
  </si>
  <si>
    <t>clementine0.9_000954m.g</t>
  </si>
  <si>
    <t>gi|296083169|emb|CBI22805.3|/0/unnamed protein product [Vitis vinifera]</t>
  </si>
  <si>
    <t>clementine0.9_000956m.g</t>
  </si>
  <si>
    <t>GO:0017016//Ras GTPase binding;GO:0046914//transition metal ion binding</t>
  </si>
  <si>
    <t>gi|255572207|ref|XP_002527043.1|/0/Ran GTPase binding protein, putative [Ricinus communis]</t>
  </si>
  <si>
    <t>clementine0.9_000959m.g</t>
  </si>
  <si>
    <t>GO:0004673//protein histidine kinase activity;GO:0004888//transmembrane receptor activity;GO:0005488//binding</t>
  </si>
  <si>
    <t>GO:0006950//response to stress;GO:0007165//signal transduction;GO:0016310//phosphorylation;GO:0044238//primary metabolic process;GO:0044260;GO:0048316//seed development</t>
  </si>
  <si>
    <t>gi|255577536|ref|XP_002529646.1|/0/histidine kinase 1 plant, putative [Ricinus communis]</t>
  </si>
  <si>
    <t>clementine0.9_000961m.g</t>
  </si>
  <si>
    <t>gi|357441687|ref|XP_003591121.1|/0/Lin-9-like protein [Medicago truncatula]</t>
  </si>
  <si>
    <t>clementine0.9_000967m.g</t>
  </si>
  <si>
    <t>GO:0004672//protein kinase activity;GO:0004721//phosphoprotein phosphatase activity;GO:0032559</t>
  </si>
  <si>
    <t>gi|296084483|emb|CBI25042.3|/0/unnamed protein product [Vitis vinifera]</t>
  </si>
  <si>
    <t>clementine0.9_000969m.g</t>
  </si>
  <si>
    <t>GO:0015630//microtubule cytoskeleton</t>
  </si>
  <si>
    <t>GO:0003774//motor activity;GO:0032559;GO:0046914//transition metal ion binding</t>
  </si>
  <si>
    <t>GO:0007017//microtubule-based process</t>
  </si>
  <si>
    <t>gi|297744752|emb|CBI38014.3|/0/unnamed protein product [Vitis vinifera]</t>
  </si>
  <si>
    <t>clementine0.9_000972m.g</t>
  </si>
  <si>
    <t>clementine0.9_000973m.g</t>
  </si>
  <si>
    <t>clementine0.9_000975m.g</t>
  </si>
  <si>
    <t>GO:0004518//nuclease activity</t>
  </si>
  <si>
    <t>gi|255545438|ref|XP_002513779.1|/0/RNA binding protein, putative [Ricinus communis]</t>
  </si>
  <si>
    <t>clementine0.9_000976m.g</t>
  </si>
  <si>
    <t>gi|255551857|ref|XP_002516974.1|/0/phospholipase d zeta, putative [Ricinus communis]</t>
  </si>
  <si>
    <t>clementine0.9_000977m.g</t>
  </si>
  <si>
    <t>gi|225452142|ref|XP_002270234.1|/0/PREDICTED: uncharacterized protein LOC100266440 [Vitis vinifera]</t>
  </si>
  <si>
    <t>clementine0.9_000984m.g</t>
  </si>
  <si>
    <t>GO:0009725//response to hormone stimulus;GO:0050794//regulation of cellular process</t>
  </si>
  <si>
    <t>gi|255557566|ref|XP_002519813.1|/0/Auxin response factor, putative [Ricinus communis]</t>
  </si>
  <si>
    <t>clementine0.9_000986m.g</t>
  </si>
  <si>
    <t>GO:0004812//aminoacyl-tRNA ligase activity;GO:0032559;GO:0046914//transition metal ion binding</t>
  </si>
  <si>
    <t>GO:0003006//developmental process involved in reproduction;GO:0006418//tRNA aminoacylation for protein translation</t>
  </si>
  <si>
    <t>gi|255551751|ref|XP_002516921.1|/0/isoleucyl tRNA synthetase, putative [Ricinus communis]</t>
  </si>
  <si>
    <t>clementine0.9_000991m.g</t>
  </si>
  <si>
    <t>gi|297737170|emb|CBI26371.3|/2.64528e-155/unnamed protein product [Vitis vinifera]//gi|297737170|emb|CBI26371.3|/3.4953e-155/unnamed protein product [Vitis vinifera]//gi|297737170|emb|CBI26371.3|/3.53531e-155/unnamed protein product [Vitis vinifera]</t>
  </si>
  <si>
    <t>clementine0.9_000992m.g</t>
  </si>
  <si>
    <t>gi|297745889|emb|CBI15945.3|/0/unnamed protein product [Vitis vinifera]</t>
  </si>
  <si>
    <t>clementine0.9_000998m.g</t>
  </si>
  <si>
    <t>GO:0005515//protein binding;GO:0016772//transferase activity, transferring phosphorus-containing groups</t>
  </si>
  <si>
    <t>GO:0050896//response to stimulus</t>
  </si>
  <si>
    <t>gi|297742873|emb|CBI35638.3|/0/unnamed protein product [Vitis vinifera]</t>
  </si>
  <si>
    <t>clementine0.9_000999m.g</t>
  </si>
  <si>
    <t>clementine0.9_001002m.g</t>
  </si>
  <si>
    <t>GO:0005515//protein binding;GO:0016301//kinase activity;GO:0016491//oxidoreductase activity;GO:0032559</t>
  </si>
  <si>
    <t>GO:0006464//protein modification process;GO:0007602//phototransduction;GO:0009640//photomorphogenesis;GO:0048572;GO:0048573//photoperiodism, flowering</t>
  </si>
  <si>
    <t>gi|255537717|ref|XP_002509925.1|/0/ubiquitin ligase protein cop1, putative [Ricinus communis]</t>
  </si>
  <si>
    <t>clementine0.9_001003m.g</t>
  </si>
  <si>
    <t>GO:0031224//intrinsic to membrane;GO:0043231//intracellular membrane-bounded organelle;GO:0043234//protein complex</t>
  </si>
  <si>
    <t>GO:0016759//cellulose synthase activity;GO:0046914//transition metal ion binding</t>
  </si>
  <si>
    <t>GO:0003006//developmental process involved in reproduction;GO:0009250//glucan biosynthetic process;GO:0009832//plant-type cell wall biogenesis;GO:0030865//cortical cytoskeleton organization;GO:0040007//growth;GO:0045229//external encapsulating structure organization</t>
  </si>
  <si>
    <t>gi|37725363|gb|AAO25581.1|/0/cellulose synthase [Populus tremuloides]</t>
  </si>
  <si>
    <t>clementine0.9_001005m.g</t>
  </si>
  <si>
    <t>GO:0003676//nucleic acid binding;GO:0004518//nuclease activity;GO:0034061;GO:0043169//cation binding</t>
  </si>
  <si>
    <t>gi|115484523|ref|NP_001067405.1|/0/Os11g0186400 [Oryza sativa Japonica Group]//gi|225431691|ref|XP_002264385.1|/0/PREDICTED: DNA polymerase delta catalytic subunit [Vitis vinifera]</t>
  </si>
  <si>
    <t>clementine0.9_001006m.g</t>
  </si>
  <si>
    <t>GO:0009250//glucan biosynthetic process;GO:0045229//external encapsulating structure organization</t>
  </si>
  <si>
    <t>gi|224066625|ref|XP_002302169.1|/0/cellulose synthase [Populus trichocarpa]</t>
  </si>
  <si>
    <t>clementine0.9_001007m.g</t>
  </si>
  <si>
    <t>gi|255556524|ref|XP_002519296.1|/0/protein transporter, putative [Ricinus communis]</t>
  </si>
  <si>
    <t>clementine0.9_001008m.g</t>
  </si>
  <si>
    <t>GO:0004812//aminoacyl-tRNA ligase activity;GO:0032559</t>
  </si>
  <si>
    <t>GO:0006418//tRNA aminoacylation for protein translation</t>
  </si>
  <si>
    <t>gi|255570956|ref|XP_002526429.1|/0/leucyl-tRNA synthetase, putative [Ricinus communis]</t>
  </si>
  <si>
    <t>clementine0.9_001010m.g</t>
  </si>
  <si>
    <t>gi|297735460|emb|CBI17900.3|/3.95942e-98/unnamed protein product [Vitis vinifera]</t>
  </si>
  <si>
    <t>clementine0.9_001018m.g</t>
  </si>
  <si>
    <t>GO:0006972//hyperosmotic response;GO:0009250//glucan biosynthetic process;GO:0009832//plant-type cell wall biogenesis;GO:0045229//external encapsulating structure organization</t>
  </si>
  <si>
    <t>gi|255548960|ref|XP_002515536.1|/0/Cellulose synthase A catalytic subunit 6 [UDP-forming], putative [Ricinus communis]</t>
  </si>
  <si>
    <t>clementine0.9_001020m.g</t>
  </si>
  <si>
    <t>gi|255563546|ref|XP_002522775.1|/0/pentatricopeptide repeat-containing protein, putative [Ricinus communis]</t>
  </si>
  <si>
    <t>clementine0.9_001024m.g</t>
  </si>
  <si>
    <t>gi|297734293|emb|CBI15540.3|/0/unnamed protein product [Vitis vinifera]//gi|297734293|emb|CBI15540.3|/4.34371e-175/unnamed protein product [Vitis vinifera]</t>
  </si>
  <si>
    <t>clementine0.9_001026m.g</t>
  </si>
  <si>
    <t>GO:0005576//extracellular region;GO:0009526//plastid envelope;GO:0009532//plastid stroma</t>
  </si>
  <si>
    <t>GO:0006508//proteolysis;GO:0010038//response to metal ion</t>
  </si>
  <si>
    <t>gi|297741302|emb|CBI32433.3|/0/unnamed protein product [Vitis vinifera]</t>
  </si>
  <si>
    <t>clementine0.9_001031m.g</t>
  </si>
  <si>
    <t>gi|224112162|ref|XP_002316103.1|/0/predicted protein [Populus trichocarpa]</t>
  </si>
  <si>
    <t>clementine0.9_001032m.g</t>
  </si>
  <si>
    <t>GO:0000166//nucleotide binding;GO:0016787//hydrolase activity</t>
  </si>
  <si>
    <t>GO:0006952//defense response;GO:0009987//cellular process</t>
  </si>
  <si>
    <t>gi|224121242|ref|XP_002318534.1|/0/tir-nbs-lrr resistance protein [Populus trichocarpa]</t>
  </si>
  <si>
    <t>clementine0.9_001035m.g</t>
  </si>
  <si>
    <t>gi|14532612|gb|AAK64034.1|/0/unknown protein [Arabidopsis thaliana]</t>
  </si>
  <si>
    <t>clementine0.9_001036m.g</t>
  </si>
  <si>
    <t>gi|224055195|ref|XP_002298432.1|/0/cellulose synthase [Populus trichocarpa]</t>
  </si>
  <si>
    <t>clementine0.9_001040m.g</t>
  </si>
  <si>
    <t>GO:0016798//hydrolase activity, acting on glycosyl bonds</t>
  </si>
  <si>
    <t>gi|296082524|emb|CBI21529.3|/0/unnamed protein product [Vitis vinifera]</t>
  </si>
  <si>
    <t>clementine0.9_001042m.g</t>
  </si>
  <si>
    <t>GO:0005488//binding;GO:0034061</t>
  </si>
  <si>
    <t>GO:0009411//response to UV;GO:0033554//cellular response to stress;GO:0044237//cellular metabolic process;GO:0044238//primary metabolic process</t>
  </si>
  <si>
    <t>gi|296083109|emb|CBI22513.3|/0/unnamed protein product [Vitis vinifera]</t>
  </si>
  <si>
    <t>clementine0.9_001046m.g</t>
  </si>
  <si>
    <t>gi|255570521|ref|XP_002526218.1|/0/serine/threonine protein kinase, putative [Ricinus communis]</t>
  </si>
  <si>
    <t>clementine0.9_001048m.g</t>
  </si>
  <si>
    <t>GO:0003676//nucleic acid binding;GO:0005515//protein binding</t>
  </si>
  <si>
    <t>GO:0007275//multicellular organismal development</t>
  </si>
  <si>
    <t>gi|356565167|ref|XP_003550816.1|/0/PREDICTED: uncharacterized protein LOC100783258 [Glycine max]</t>
  </si>
  <si>
    <t>clementine0.9_001063m.g</t>
  </si>
  <si>
    <t>GO:0009534//chloroplast thylakoid</t>
  </si>
  <si>
    <t>GO:0000166//nucleotide binding;GO:0005515//protein binding;GO:0042623//ATPase activity, coupled</t>
  </si>
  <si>
    <t>gi|255552465|ref|XP_002517276.1|/0/calmodulin-binding protein, putative [Ricinus communis]</t>
  </si>
  <si>
    <t>clementine0.9_001064m.g</t>
  </si>
  <si>
    <t>GO:0043488//regulation of mRNA stability</t>
  </si>
  <si>
    <t>gi|255586885|ref|XP_002534048.1|/0/pentatricopeptide repeat-containing protein, putative [Ricinus communis]</t>
  </si>
  <si>
    <t>clementine0.9_001067m.g</t>
  </si>
  <si>
    <t>GO:0003774//motor activity;GO:0032559</t>
  </si>
  <si>
    <t>gi|255583233|ref|XP_002532381.1|/0/ATP binding protein, putative [Ricinus communis]</t>
  </si>
  <si>
    <t>clementine0.9_001069m.g</t>
  </si>
  <si>
    <t>GO:0003006//developmental process involved in reproduction;GO:0006418//tRNA aminoacylation for protein translation;GO:2000026//regulation of multicellular organismal development</t>
  </si>
  <si>
    <t>gi|255541030|ref|XP_002511579.1|/0/Glycyl-tRNA synthetase 2, chloroplast/mitochondrial precursor, putative [Ricinus communis]</t>
  </si>
  <si>
    <t>clementine0.9_001075m.g</t>
  </si>
  <si>
    <t>gi|297800018|ref|XP_002867893.1|/8.38442e-168/EMB1895 [Arabidopsis lyrata subsp. lyrata]</t>
  </si>
  <si>
    <t>clementine0.9_001079m.g</t>
  </si>
  <si>
    <t>GO:0031227//intrinsic to endoplasmic reticulum membrane</t>
  </si>
  <si>
    <t>GO:0000041//transition metal ion transport;GO:0009206;GO:0010038//response to metal ion;GO:0030003//cellular cation homeostasis;GO:0070838//divalent metal ion transport</t>
  </si>
  <si>
    <t>gi|343915319|tpg|DAA34949.1|/0/TPA: TPA_exp: type IIA calcium ATPase [Medicago truncatula]</t>
  </si>
  <si>
    <t>clementine0.9_001081m.g</t>
  </si>
  <si>
    <t>GO:0048856//anatomical structure development</t>
  </si>
  <si>
    <t>gi|297807817|ref|XP_002871792.1|/0/C2 domain-containing protein [Arabidopsis lyrata subsp. lyrata]</t>
  </si>
  <si>
    <t>clementine0.9_001082m.g</t>
  </si>
  <si>
    <t>GO:0008080//N-acetyltransferase activity;GO:0008374//O-acyltransferase activity</t>
  </si>
  <si>
    <t>GO:0044238//primary metabolic process</t>
  </si>
  <si>
    <t>gi|297734865|emb|CBI17099.3|/0/unnamed protein product [Vitis vinifera]</t>
  </si>
  <si>
    <t>clementine0.9_001084m.g</t>
  </si>
  <si>
    <t>gi|15237322|ref|NP_197134.1|/0/Vps51/Vps67 family (components of vesicular transport) protein [Arabidopsis thaliana]</t>
  </si>
  <si>
    <t>clementine0.9_001085m.g</t>
  </si>
  <si>
    <t>gi|224127726|ref|XP_002329162.1|/0/tir-nbs-lrr resistance protein [Populus trichocarpa]</t>
  </si>
  <si>
    <t>clementine0.9_001087m.g</t>
  </si>
  <si>
    <t>GO:0004672//protein kinase activity;GO:0016791//phosphatase activity;GO:0032559</t>
  </si>
  <si>
    <t>GO:0006464//protein modification process;GO:0023052//signaling</t>
  </si>
  <si>
    <t>gi|255564373|ref|XP_002523183.1|/0/protein binding protein, putative [Ricinus communis]</t>
  </si>
  <si>
    <t>clementine0.9_001088m.g</t>
  </si>
  <si>
    <t>gi|224130844|ref|XP_002328390.1|/3.05352e-88/predicted protein [Populus trichocarpa]</t>
  </si>
  <si>
    <t>clementine0.9_001089m.g</t>
  </si>
  <si>
    <t>GO:0003824//catalytic activity;GO:0032559;GO:0046914//transition metal ion binding</t>
  </si>
  <si>
    <t>GO:0006886//intracellular protein transport</t>
  </si>
  <si>
    <t>gi|302141769|emb|CBI18972.3|/0/unnamed protein product [Vitis vinifera]</t>
  </si>
  <si>
    <t>clementine0.9_001092m.g</t>
  </si>
  <si>
    <t>GO:0000725//recombinational repair;GO:0006996//organelle organization;GO:0007059//chromosome segregation;GO:0010212//response to ionizing radiation</t>
  </si>
  <si>
    <t>gi|297744975|emb|CBI38567.3|/0/unnamed protein product [Vitis vinifera]</t>
  </si>
  <si>
    <t>clementine0.9_001095m.g</t>
  </si>
  <si>
    <t>gi|357446405|ref|XP_003593480.1|/0/Katanin p80 WD40-containing subunit B1 [Medicago truncatula]</t>
  </si>
  <si>
    <t>clementine0.9_001096m.g</t>
  </si>
  <si>
    <t>GO:0004611//phosphoenolpyruvate carboxykinase activity;GO:0046872//metal ion binding</t>
  </si>
  <si>
    <t>GO:0009060//aerobic respiration;GO:0043648//dicarboxylic acid metabolic process;GO:0071704</t>
  </si>
  <si>
    <t>gi|149789412|gb|ABR29877.1|/0/phosphoenolpyruvate carboxylase [Ricinus communis]</t>
  </si>
  <si>
    <t>clementine0.9_001100m.g</t>
  </si>
  <si>
    <t>GO:0016791//phosphatase activity</t>
  </si>
  <si>
    <t>GO:0009267//cellular response to starvation;GO:0044238//primary metabolic process</t>
  </si>
  <si>
    <t>gi|302142328|emb|CBI19531.3|/1.98394e-180/unnamed protein product [Vitis vinifera]</t>
  </si>
  <si>
    <t>clementine0.9_001105m.g</t>
  </si>
  <si>
    <t>gi|296082210|emb|CBI21215.3|/0/unnamed protein product [Vitis vinifera]</t>
  </si>
  <si>
    <t>clementine0.9_001106m.g</t>
  </si>
  <si>
    <t>GO:0005984//disaccharide metabolic process</t>
  </si>
  <si>
    <t>gi|186397273|dbj|BAG30918.1|/0/sucrose phosphate synthase [Pyrus pyrifolia]</t>
  </si>
  <si>
    <t>clementine0.9_001108m.g</t>
  </si>
  <si>
    <t>GO:0009536//plastid;GO:0031224//intrinsic to membrane</t>
  </si>
  <si>
    <t>GO:0004672//protein kinase activity;GO:0004872//receptor activity;GO:0016628//oxidoreductase activity, acting on the CH-CH group of donors, NAD or NADP as acceptor;GO:0016791//phosphatase activity;GO:0032559</t>
  </si>
  <si>
    <t>GO:0006464//protein modification process;GO:0006950//response to stress;GO:0007167//enzyme linked receptor protein signaling pathway</t>
  </si>
  <si>
    <t>gi|255574664|ref|XP_002528241.1|/0/Phytosulfokine receptor precursor, putative [Ricinus communis]</t>
  </si>
  <si>
    <t>clementine0.9_001109m.g</t>
  </si>
  <si>
    <t>gi|359483099|ref|XP_002262931.2|/0/PREDICTED: probable LRR receptor-like serine/threonine-protein kinase At4g36180-like [Vitis vinifera]</t>
  </si>
  <si>
    <t>clementine0.9_001112m.g</t>
  </si>
  <si>
    <t>GO:0019829//cation-transporting ATPase activity;GO:0032559;GO:0043169//cation binding</t>
  </si>
  <si>
    <t>GO:0009206;GO:0070838//divalent metal ion transport</t>
  </si>
  <si>
    <t>gi|224127987|ref|XP_002320213.1|/0/endoplasmic reticulum [ER]-type calcium ATPase [Populus trichocarpa]</t>
  </si>
  <si>
    <t>clementine0.9_001121m.g</t>
  </si>
  <si>
    <t>gi|224054162|ref|XP_002298122.1|/0/predicted protein [Populus trichocarpa]</t>
  </si>
  <si>
    <t>clementine0.9_001122m.g</t>
  </si>
  <si>
    <t>gi|225447959|ref|XP_002267673.1|/0/PREDICTED: probable importin subunit beta-4 [Vitis vinifera]</t>
  </si>
  <si>
    <t>clementine0.9_001127m.g</t>
  </si>
  <si>
    <t>GO:0015630//microtubule cytoskeleton;GO:0016020//membrane</t>
  </si>
  <si>
    <t>gi|297746163|emb|CBI16219.3|/0/unnamed protein product [Vitis vinifera]</t>
  </si>
  <si>
    <t>clementine0.9_001132m.g</t>
  </si>
  <si>
    <t>gi|255537139|ref|XP_002509636.1|/0/leucine-rich repeat-containing protein, putative [Ricinus communis]</t>
  </si>
  <si>
    <t>clementine0.9_001136m.g</t>
  </si>
  <si>
    <t>GO:0004674//protein serine/threonine kinase activity</t>
  </si>
  <si>
    <t>GO:0006970//response to osmotic stress</t>
  </si>
  <si>
    <t>gi|224133208|ref|XP_002321510.1|/0/predicted protein [Populus trichocarpa]</t>
  </si>
  <si>
    <t>clementine0.9_001141m.g</t>
  </si>
  <si>
    <t>GO:0019783//small conjugating protein-specific protease activity</t>
  </si>
  <si>
    <t>gi|255554092|ref|XP_002518086.1|/0/conserved hypothetical protein [Ricinus communis]</t>
  </si>
  <si>
    <t>clementine0.9_001147m.g</t>
  </si>
  <si>
    <t>GO:0005488//binding;GO:0022829//wide pore channel activity</t>
  </si>
  <si>
    <t>GO:0002218//activation of innate immune response;GO:0006405//RNA export from nucleus;GO:0009725//response to hormone stimulus</t>
  </si>
  <si>
    <t>gi|255572773|ref|XP_002527319.1|/0/nucleoporin, putative [Ricinus communis]</t>
  </si>
  <si>
    <t>clementine0.9_001148m.g</t>
  </si>
  <si>
    <t>gi|296088652|emb|CBI37643.3|/0/unnamed protein product [Vitis vinifera]</t>
  </si>
  <si>
    <t>clementine0.9_001150m.g</t>
  </si>
  <si>
    <t>gi|297746185|emb|CBI16241.3|/0/unnamed protein product [Vitis vinifera]</t>
  </si>
  <si>
    <t>clementine0.9_001162m.g</t>
  </si>
  <si>
    <t>gi|255566084|ref|XP_002524030.1|/0/pentatricopeptide repeat-containing protein, putative [Ricinus communis]</t>
  </si>
  <si>
    <t>clementine0.9_001163m.g</t>
  </si>
  <si>
    <t>GO:0000325//plant-type vacuole;GO:0009534//chloroplast thylakoid;GO:0031090//organelle membrane;GO:0031224//intrinsic to membrane</t>
  </si>
  <si>
    <t>GO:0005515//protein binding;GO:0016836//hydro-lyase activity;GO:0019829//cation-transporting ATPase activity;GO:0032559;GO:0046873//metal ion transmembrane transporter activity;GO:0046914//transition metal ion binding</t>
  </si>
  <si>
    <t>GO:0006816//calcium ion transport;GO:0006952//defense response;GO:0006970//response to osmotic stress;GO:0009206;GO:0012501//programmed cell death;GO:0050801//ion homeostasis;GO:0051707//response to other organism</t>
  </si>
  <si>
    <t>gi|224114183|ref|XP_002332421.1|/0/autoinhibited calcium ATPase [Populus trichocarpa]</t>
  </si>
  <si>
    <t>clementine0.9_001166m.g</t>
  </si>
  <si>
    <t>gi|224105407|ref|XP_002313800.1|/0/chromatin remodeling complex subunit [Populus trichocarpa]</t>
  </si>
  <si>
    <t>clementine0.9_001169m.g</t>
  </si>
  <si>
    <t>gi|255556564|ref|XP_002519316.1|/0/Squamosa promoter-binding protein, putative [Ricinus communis]</t>
  </si>
  <si>
    <t>clementine0.9_001170m.g</t>
  </si>
  <si>
    <t>gi|297737666|emb|CBI26867.3|/4.47048e-166/unnamed protein product [Vitis vinifera]//gi|297737666|emb|CBI26867.3|/5.32025e-166/unnamed protein product [Vitis vinifera]</t>
  </si>
  <si>
    <t>clementine0.9_001172m.g</t>
  </si>
  <si>
    <t>gi|255542484|ref|XP_002512305.1|/0/phosphoprotein phosphatase, putative [Ricinus communis]</t>
  </si>
  <si>
    <t>clementine0.9_001178m.g</t>
  </si>
  <si>
    <t>gi|224137802|ref|XP_002322655.1|/0/autoinhibited calcium ATPase [Populus trichocarpa]</t>
  </si>
  <si>
    <t>clementine0.9_001181m.g</t>
  </si>
  <si>
    <t>GO:0016620//oxidoreductase activity, acting on the aldehyde or oxo group of donors, NAD or NADP as acceptor;GO:0046914//transition metal ion binding</t>
  </si>
  <si>
    <t>GO:0006950//response to stress;GO:0008152//metabolic process</t>
  </si>
  <si>
    <t>gi|255583235|ref|XP_002532382.1|/0/methylmalonate-semialdehyde dehydrogenase, putative [Ricinus communis]</t>
  </si>
  <si>
    <t>clementine0.9_001182m.g</t>
  </si>
  <si>
    <t>GO:0006996//organelle organization;GO:0015031//protein transport;GO:0048193//Golgi vesicle transport</t>
  </si>
  <si>
    <t>gi|302142943|emb|CBI20238.3|/0/unnamed protein product [Vitis vinifera]</t>
  </si>
  <si>
    <t>clementine0.9_001186m.g</t>
  </si>
  <si>
    <t>GO:0007017//microtubule-based process;GO:0030198//extracellular matrix organization</t>
  </si>
  <si>
    <t>gi|255538224|ref|XP_002510177.1|/0/Kinesin heavy chain, putative [Ricinus communis]</t>
  </si>
  <si>
    <t>clementine0.9_001189m.g</t>
  </si>
  <si>
    <t>GO:0005049//nuclear export signal receptor activity;GO:0022892</t>
  </si>
  <si>
    <t>gi|255573671|ref|XP_002527757.1|/0/Importin-7, putative [Ricinus communis]</t>
  </si>
  <si>
    <t>clementine0.9_001190m.g</t>
  </si>
  <si>
    <t>GO:0016020//membrane;GO:0030312//external encapsulating structure</t>
  </si>
  <si>
    <t>GO:0003779//actin binding</t>
  </si>
  <si>
    <t>gi|255583387|ref|XP_002532454.1|/0/conserved hypothetical protein [Ricinus communis]</t>
  </si>
  <si>
    <t>clementine0.9_001192m.g</t>
  </si>
  <si>
    <t>GO:0006351//transcription, DNA-dependent;GO:0006468//protein phosphorylation;GO:0006826//iron ion transport;GO:0006952//defense response;GO:0006970//response to osmotic stress;GO:0009267//cellular response to starvation;GO:0009409//response to cold;GO:0009737//response to abscisic acid stimulus;GO:0009744//response to sucrose stimulus;GO:0009755//hormone-mediated signaling pathway;GO:0009845//seed germination;GO:0009888//tissue development;GO:0009908//flower development;GO:0010260//organ senescence;GO:0015996//chlorophyll catabolic process;GO:0040007//growth;GO:2000026//regulation of multicellular organismal development</t>
  </si>
  <si>
    <t>gi|190148357|gb|ACE63261.1|/0/histidine kinase 3 [Betula pendula]</t>
  </si>
  <si>
    <t>clementine0.9_001194m.g</t>
  </si>
  <si>
    <t>GO:0000070//mitotic sister chromatid segregation;GO:0003006//developmental process involved in reproduction</t>
  </si>
  <si>
    <t>gi|30693126|ref|NP_198579.2|/0/condensin complex subunit 3 [Arabidopsis thaliana]</t>
  </si>
  <si>
    <t>clementine0.9_001195m.g</t>
  </si>
  <si>
    <t>gi|224095220|ref|XP_002310362.1|/0/chromatin remodeling complex subunit [Populus trichocarpa]</t>
  </si>
  <si>
    <t>clementine0.9_001197m.g</t>
  </si>
  <si>
    <t>GO:0019829//cation-transporting ATPase activity;GO:0032559;GO:0046873//metal ion transmembrane transporter activity</t>
  </si>
  <si>
    <t>GO:0006816//calcium ion transport;GO:0009206</t>
  </si>
  <si>
    <t>gi|255542302|ref|XP_002512214.1|/0/cation-transporting atpase plant, putative [Ricinus communis]</t>
  </si>
  <si>
    <t>clementine0.9_001198m.g</t>
  </si>
  <si>
    <t>gi|357477443|ref|XP_003609007.1|/0/Unc-13-like protein [Medicago truncatula]</t>
  </si>
  <si>
    <t>clementine0.9_001199m.g</t>
  </si>
  <si>
    <t>gi|297737920|emb|CBI27121.3|/0/unnamed protein product [Vitis vinifera]</t>
  </si>
  <si>
    <t>clementine0.9_001207m.g</t>
  </si>
  <si>
    <t>gi|296085549|emb|CBI29281.3|/0/unnamed protein product [Vitis vinifera]</t>
  </si>
  <si>
    <t>clementine0.9_001208m.g</t>
  </si>
  <si>
    <t>gi|297735041|emb|CBI17403.3|/0/unnamed protein product [Vitis vinifera]</t>
  </si>
  <si>
    <t>clementine0.9_001210m.g</t>
  </si>
  <si>
    <t>GO:0005515//protein binding;GO:0019829//cation-transporting ATPase activity;GO:0032559;GO:0046873//metal ion transmembrane transporter activity</t>
  </si>
  <si>
    <t>gi|255552023|ref|XP_002517056.1|/0/cation-transporting atpase plant, putative [Ricinus communis]</t>
  </si>
  <si>
    <t>clementine0.9_001221m.g</t>
  </si>
  <si>
    <t>gi|359486075|ref|XP_002273047.2|/0/PREDICTED: TMV resistance protein N-like [Vitis vinifera]</t>
  </si>
  <si>
    <t>clementine0.9_001222m.g</t>
  </si>
  <si>
    <t>gi|255582698|ref|XP_002532127.1|/0/leucine-rich repeat containing protein, putative [Ricinus communis]</t>
  </si>
  <si>
    <t>clementine0.9_001223m.g</t>
  </si>
  <si>
    <t>gi|15242667|ref|NP_198850.1|/2.11879e-107/PWWP domain-containing protein [Arabidopsis thaliana]</t>
  </si>
  <si>
    <t>clementine0.9_001227m.g</t>
  </si>
  <si>
    <t>GO:0016624//oxidoreductase activity, acting on the aldehyde or oxo group of donors, disulfide as acceptor;GO:0019842//vitamin binding;GO:0046914//transition metal ion binding</t>
  </si>
  <si>
    <t>GO:0006007//glucose catabolic process;GO:0010038//response to metal ion</t>
  </si>
  <si>
    <t>gi|255575120|ref|XP_002528465.1|/0/2-oxoglutarate dehydrogenase, putative [Ricinus communis]</t>
  </si>
  <si>
    <t>clementine0.9_001229m.g</t>
  </si>
  <si>
    <t>gi|297733711|emb|CBI14958.3|/0/unnamed protein product [Vitis vinifera]</t>
  </si>
  <si>
    <t>clementine0.9_001230m.g</t>
  </si>
  <si>
    <t>GO:0019941//modification-dependent protein catabolic process;GO:0048646//anatomical structure formation involved in morphogenesis;GO:0048878//chemical homeostasis</t>
  </si>
  <si>
    <t>gi|343887327|dbj|BAK61873.1|/0/F-box / LRR-repeat protein [Citrus unshiu]</t>
  </si>
  <si>
    <t>clementine0.9_001231m.g</t>
  </si>
  <si>
    <t>gi|79357126|ref|NP_174756.2|/0/uncharacterized protein [Arabidopsis thaliana]</t>
  </si>
  <si>
    <t>clementine0.9_001232m.g</t>
  </si>
  <si>
    <t>GO:0005515//protein binding</t>
  </si>
  <si>
    <t>GO:0000904//cell morphogenesis involved in differentiation;GO:0009566//fertilization;GO:0010564//regulation of cell cycle process;GO:0016049//cell growth;GO:0019827//stem cell maintenance;GO:0033043;GO:0040029//regulation of gene expression, epigenetic;GO:0045165//cell fate commitment;GO:0048229//gametophyte development;GO:0048827//phyllome development</t>
  </si>
  <si>
    <t xml:space="preserve">gi|254789790|sp|B9SVG9.1|RBR_RICCO/0/RecName: Full=Retinoblastoma-related protein </t>
  </si>
  <si>
    <t>clementine0.9_001233m.g</t>
  </si>
  <si>
    <t>clementine0.9_001234m.g</t>
  </si>
  <si>
    <t>gi|255561468|ref|XP_002521744.1|/0/sucrose phosphate syntase, putative [Ricinus communis]</t>
  </si>
  <si>
    <t>clementine0.9_001236m.g</t>
  </si>
  <si>
    <t>GO:0004674//protein serine/threonine kinase activity;GO:0004871//signal transducer activity;GO:0016491//oxidoreductase activity;GO:0032559</t>
  </si>
  <si>
    <t>GO:0006468//protein phosphorylation;GO:0007167//enzyme linked receptor protein signaling pathway</t>
  </si>
  <si>
    <t>gi|255553619|ref|XP_002517850.1|/0/Receptor protein kinase CLAVATA1 precursor, putative [Ricinus communis]</t>
  </si>
  <si>
    <t>clementine0.9_001242m.g</t>
  </si>
  <si>
    <t>gi|255555383|ref|XP_002518728.1|/0/Myosin heavy chain, fast skeletal muscle, embryonic, putative [Ricinus communis]</t>
  </si>
  <si>
    <t>clementine0.9_001244m.g</t>
  </si>
  <si>
    <t>GO:0006464//protein modification process;GO:0007167//enzyme linked receptor protein signaling pathway</t>
  </si>
  <si>
    <t>gi|302143484|emb|CBI22045.3|/0/unnamed protein product [Vitis vinifera]//gi|317106662|dbj|BAJ53166.1|/0/JHL10I11.12 [Jatropha curcas]</t>
  </si>
  <si>
    <t>clementine0.9_001245m.g</t>
  </si>
  <si>
    <t>gi|297737268|emb|CBI26469.3|/0/unnamed protein product [Vitis vinifera]</t>
  </si>
  <si>
    <t>clementine0.9_001250m.g</t>
  </si>
  <si>
    <t>gi|334185474|ref|NP_188608.4|/0/P-loop containing nucleoside triphosphate hydrolase domain-containing protein [Arabidopsis thaliana]</t>
  </si>
  <si>
    <t>clementine0.9_001251m.g</t>
  </si>
  <si>
    <t>gi|297742519|emb|CBI34668.3|/0/unnamed protein product [Vitis vinifera]</t>
  </si>
  <si>
    <t>clementine0.9_001252m.g</t>
  </si>
  <si>
    <t>gi|255538398|ref|XP_002510264.1|/0/hydrolase, putative [Ricinus communis]</t>
  </si>
  <si>
    <t>clementine0.9_001253m.g</t>
  </si>
  <si>
    <t>GO:0003723//RNA binding</t>
  </si>
  <si>
    <t>gi|255544506|ref|XP_002513314.1|/0/pumilio, putative [Ricinus communis]</t>
  </si>
  <si>
    <t>clementine0.9_001255m.g</t>
  </si>
  <si>
    <t>gi|296084084|emb|CBI24472.3|/0/unnamed protein product [Vitis vinifera]</t>
  </si>
  <si>
    <t>clementine0.9_001256m.g</t>
  </si>
  <si>
    <t>gi|297738212|emb|CBI27413.3|/0/unnamed protein product [Vitis vinifera]</t>
  </si>
  <si>
    <t>clementine0.9_001260m.g</t>
  </si>
  <si>
    <t>gi|297736443|emb|CBI25314.3|/0/unnamed protein product [Vitis vinifera]</t>
  </si>
  <si>
    <t>clementine0.9_001263m.g</t>
  </si>
  <si>
    <t>GO:0000166//nucleotide binding;GO:0008135//translation factor activity, nucleic acid binding</t>
  </si>
  <si>
    <t>GO:0006412//translation</t>
  </si>
  <si>
    <t>gi|255584176|ref|XP_002532827.1|/0/mitochondrial translational initiation factor, putative [Ricinus communis]</t>
  </si>
  <si>
    <t>clementine0.9_001266m.g</t>
  </si>
  <si>
    <t>GO:0016301//kinase activity</t>
  </si>
  <si>
    <t>gi|359482058|ref|XP_002274540.2|/0/PREDICTED: probable LRR receptor-like serine/threonine-protein kinase At3g47570-like [Vitis vinifera]</t>
  </si>
  <si>
    <t>clementine0.9_001268m.g</t>
  </si>
  <si>
    <t>gi|297733619|emb|CBI14866.3|/0/unnamed protein product [Vitis vinifera]</t>
  </si>
  <si>
    <t>clementine0.9_001272m.g</t>
  </si>
  <si>
    <t>GO:0000725//recombinational repair;GO:0009292//genetic transfer</t>
  </si>
  <si>
    <t>gi|255573018|ref|XP_002527439.1|/0/DNA repair helicase rad5,16, putative [Ricinus communis]</t>
  </si>
  <si>
    <t>clementine0.9_001273m.g</t>
  </si>
  <si>
    <t>gi|302142859|emb|CBI20154.3|/0/unnamed protein product [Vitis vinifera]</t>
  </si>
  <si>
    <t>clementine0.9_001275m.g</t>
  </si>
  <si>
    <t>gi|297738765|emb|CBI28010.3|/0/unnamed protein product [Vitis vinifera]</t>
  </si>
  <si>
    <t>clementine0.9_001277m.g</t>
  </si>
  <si>
    <t>GO:0030119//AP-type membrane coat adaptor complex</t>
  </si>
  <si>
    <t>GO:0005488//binding;GO:0022892</t>
  </si>
  <si>
    <t>gi|255573014|ref|XP_002527437.1|/0/AP-2 complex subunit alpha, putative [Ricinus communis]</t>
  </si>
  <si>
    <t>clementine0.9_001282m.g</t>
  </si>
  <si>
    <t>gi|297733923|emb|CBI15170.3|/5.46453e-32/unnamed protein product [Vitis vinifera]//gi|297738047|emb|CBI27248.3|/4.10167e-54/unnamed protein product [Vitis vinifera]//gi|297738047|emb|CBI27248.3|/4.20421e-54/unnamed protein product [Vitis vinifera]</t>
  </si>
  <si>
    <t>clementine0.9_001283m.g</t>
  </si>
  <si>
    <t>GO:0016020//membrane;GO:0031410//cytoplasmic vesicle</t>
  </si>
  <si>
    <t>GO:0000166//nucleotide binding;GO:0004672//protein kinase activity;GO:0004872//receptor activity</t>
  </si>
  <si>
    <t>GO:0006952//defense response;GO:0008152//metabolic process;GO:0009719;GO:0009987//cellular process</t>
  </si>
  <si>
    <t>gi|298204784|emb|CBI25282.3|/0/unnamed protein product [Vitis vinifera]</t>
  </si>
  <si>
    <t>clementine0.9_001285m.g</t>
  </si>
  <si>
    <t>clementine0.9_001286m.g</t>
  </si>
  <si>
    <t>gi|297825331|ref|XP_002880548.1|/0/PDE319/SCA3 [Arabidopsis lyrata subsp. lyrata]</t>
  </si>
  <si>
    <t>clementine0.9_001288m.g</t>
  </si>
  <si>
    <t>clementine0.9_001289m.g</t>
  </si>
  <si>
    <t>GO:0004702//receptor signaling protein serine/threonine kinase activity;GO:0005102//receptor binding;GO:0016160//amylase activity;GO:0016628//oxidoreductase activity, acting on the CH-CH group of donors, NAD or NADP as acceptor;GO:0032559</t>
  </si>
  <si>
    <t>GO:0003006//developmental process involved in reproduction;GO:0005982//starch metabolic process;GO:0006464//protein modification process;GO:0006950//response to stress;GO:0007167//enzyme linked receptor protein signaling pathway;GO:0009933//meristem structural organization;GO:0010073//meristem maintenance</t>
  </si>
  <si>
    <t>gi|255582421|ref|XP_002531999.1|/0/Receptor protein kinase CLAVATA1 precursor, putative [Ricinus communis]</t>
  </si>
  <si>
    <t>clementine0.9_001292m.g</t>
  </si>
  <si>
    <t>GO:0015923//mannosidase activity;GO:0046914//transition metal ion binding</t>
  </si>
  <si>
    <t>GO:0019318//hexose metabolic process</t>
  </si>
  <si>
    <t>gi|255540059|ref|XP_002511094.1|/0/lysosomal alpha-mannosidase, putative [Ricinus communis]</t>
  </si>
  <si>
    <t>clementine0.9_001294m.g</t>
  </si>
  <si>
    <t>gi|315436720|gb|ADU18533.1|/0/verticillium wilt resistance-like protein [Gossypium barbadense]</t>
  </si>
  <si>
    <t>clementine0.9_001298m.g</t>
  </si>
  <si>
    <t>GO:0046527//glucosyltransferase activity</t>
  </si>
  <si>
    <t>GO:0005977//glycogen metabolic process</t>
  </si>
  <si>
    <t>gi|255557389|ref|XP_002519725.1|/0/starch synthase, putative [Ricinus communis]</t>
  </si>
  <si>
    <t>clementine0.9_001299m.g</t>
  </si>
  <si>
    <t>GO:0003676//nucleic acid binding;GO:0016462//pyrophosphatase activity;GO:0032559</t>
  </si>
  <si>
    <t>gi|255566048|ref|XP_002524012.1|/0/DNA-binding protein smubp-2, putative [Ricinus communis]</t>
  </si>
  <si>
    <t>clementine0.9_001301m.g</t>
  </si>
  <si>
    <t>gi|224069601|ref|XP_002303009.1|/1.23066e-142/predicted protein [Populus trichocarpa]</t>
  </si>
  <si>
    <t>clementine0.9_001302m.g</t>
  </si>
  <si>
    <t>gi|224122712|ref|XP_002318907.1|/3.98262e-169/cc-nbs-lrr resistance protein [Populus trichocarpa]</t>
  </si>
  <si>
    <t>clementine0.9_001303m.g</t>
  </si>
  <si>
    <t>gi|255564276|ref|XP_002523135.1|/0/kinesin heavy chain, putative [Ricinus communis]</t>
  </si>
  <si>
    <t>clementine0.9_001307m.g</t>
  </si>
  <si>
    <t>gi|255536789|ref|XP_002509461.1|/0/smg-7, putative [Ricinus communis]</t>
  </si>
  <si>
    <t>clementine0.9_001308m.g</t>
  </si>
  <si>
    <t>GO:0043234//protein complex;GO:0044444//cytoplasmic part</t>
  </si>
  <si>
    <t>GO:0000904//cell morphogenesis involved in differentiation;GO:0006887//exocytosis;GO:0009856//pollination;GO:0010192//mucilage biosynthetic process</t>
  </si>
  <si>
    <t>gi|296085980|emb|CBI31421.3|/0/unnamed protein product [Vitis vinifera]</t>
  </si>
  <si>
    <t>clementine0.9_001312m.g</t>
  </si>
  <si>
    <t>GO:0006950//response to stress</t>
  </si>
  <si>
    <t>gi|255542504|ref|XP_002512315.1|/0/breast carcinoma amplified sequence, putative [Ricinus communis]</t>
  </si>
  <si>
    <t>clementine0.9_001314m.g</t>
  </si>
  <si>
    <t>GO:0015630//microtubule cytoskeleton;GO:0044430//cytoskeletal part</t>
  </si>
  <si>
    <t>GO:0008092//cytoskeletal protein binding;GO:0016740//transferase activity</t>
  </si>
  <si>
    <t>gi|224124794|ref|XP_002329950.1|/0/tubulin gamma complex-associated protein [Populus trichocarpa]//gi|225458503|ref|XP_002282254.1|/0/PREDICTED: uncharacterized protein LOC100247210 [Vitis vinifera]</t>
  </si>
  <si>
    <t>clementine0.9_001317m.g</t>
  </si>
  <si>
    <t>GO:0005515//protein binding;GO:0008289//lipid binding</t>
  </si>
  <si>
    <t>gi|255583860|ref|XP_002532681.1|/5.04081e-100/Epsin-2, putative [Ricinus communis]</t>
  </si>
  <si>
    <t>clementine0.9_001318m.g</t>
  </si>
  <si>
    <t>gi|224071325|ref|XP_002303405.1|/0/predicted protein [Populus trichocarpa]</t>
  </si>
  <si>
    <t>clementine0.9_001321m.g</t>
  </si>
  <si>
    <t>gi|297735465|emb|CBI17905.3|/0/unnamed protein product [Vitis vinifera]</t>
  </si>
  <si>
    <t>clementine0.9_001322m.g</t>
  </si>
  <si>
    <t>gi|255553861|ref|XP_002517971.1|/0/pentatricopeptide repeat-containing protein, putative [Ricinus communis]</t>
  </si>
  <si>
    <t>clementine0.9_001326m.g</t>
  </si>
  <si>
    <t>gi|255559733|ref|XP_002520886.1|/1.04483e-118/hypothetical protein RCOM_0690150 [Ricinus communis]//gi|255559733|ref|XP_002520886.1|/9.81e-112/hypothetical protein RCOM_0690150 [Ricinus communis]</t>
  </si>
  <si>
    <t>clementine0.9_001327m.g</t>
  </si>
  <si>
    <t>gi|334351263|sp|P93820.3|Y1439_ARATH/0/RecName: Full=BTB/POZ domain-containing protein At1g04390</t>
  </si>
  <si>
    <t>clementine0.9_001330m.g</t>
  </si>
  <si>
    <t>GO:0004672//protein kinase activity;GO:0016491//oxidoreductase activity;GO:0032559</t>
  </si>
  <si>
    <t>gi|255554367|ref|XP_002518223.1|/0/receptor protein kinase, putative [Ricinus communis]</t>
  </si>
  <si>
    <t>clementine0.9_001336m.g</t>
  </si>
  <si>
    <t>gi|255582581|ref|XP_002532073.1|/0/Insulin-degrading enzyme, putative [Ricinus communis]</t>
  </si>
  <si>
    <t>clementine0.9_001340m.g</t>
  </si>
  <si>
    <t>GO:0001071//nucleic acid binding transcription factor activity;GO:0004672//protein kinase activity;GO:0032559</t>
  </si>
  <si>
    <t>GO:0006351//transcription, DNA-dependent;GO:0006464//protein modification process;GO:0007167//enzyme linked receptor protein signaling pathway;GO:0009845//seed germination;GO:0010431//seed maturation</t>
  </si>
  <si>
    <t>gi|255536713|ref|XP_002509423.1|/0/protein with unknown function [Ricinus communis]</t>
  </si>
  <si>
    <t>clementine0.9_001348m.g</t>
  </si>
  <si>
    <t>GO:0005515//protein binding;GO:0016758//transferase activity, transferring hexosyl groups;GO:0048037//cofactor binding</t>
  </si>
  <si>
    <t>GO:0006950//response to stress;GO:0009628//response to abiotic stimulus;GO:0044238//primary metabolic process</t>
  </si>
  <si>
    <t>gi|255570250|ref|XP_002526085.1|/0/glycogen phosphorylase, putative [Ricinus communis]</t>
  </si>
  <si>
    <t>clementine0.9_001349m.g</t>
  </si>
  <si>
    <t>GO:0019899//enzyme binding</t>
  </si>
  <si>
    <t>GO:0006396//RNA processing</t>
  </si>
  <si>
    <t>gi|302142164|emb|CBI19367.3|/0/unnamed protein product [Vitis vinifera]</t>
  </si>
  <si>
    <t>clementine0.9_001350m.g</t>
  </si>
  <si>
    <t>clementine0.9_001352m.g</t>
  </si>
  <si>
    <t>GO:0006418//tRNA aminoacylation for protein translation;GO:0010038//response to metal ion</t>
  </si>
  <si>
    <t>gi|255580622|ref|XP_002531134.1|/0/alanyl-tRNA synthetase, putative [Ricinus communis]</t>
  </si>
  <si>
    <t>clementine0.9_001353m.g</t>
  </si>
  <si>
    <t>gi|224134406|ref|XP_002321815.1|/0/cc-nbs-lrr resistance protein [Populus trichocarpa]</t>
  </si>
  <si>
    <t>clementine0.9_001356m.g</t>
  </si>
  <si>
    <t>gi|225433864|ref|XP_002264735.1|/0/PREDICTED: uncharacterized protein LOC100264644 [Vitis vinifera]</t>
  </si>
  <si>
    <t>clementine0.9_001357m.g</t>
  </si>
  <si>
    <t>clementine0.9_001361m.g</t>
  </si>
  <si>
    <t>gi|225432412|ref|XP_002276957.1|/0/PREDICTED: uncharacterized protein LOC100244334 [Vitis vinifera]</t>
  </si>
  <si>
    <t>clementine0.9_001369m.g</t>
  </si>
  <si>
    <t>gi|225450585|ref|XP_002282109.1|/0/PREDICTED: uncharacterized protein LOC100264846 [Vitis vinifera]</t>
  </si>
  <si>
    <t>clementine0.9_001371m.g</t>
  </si>
  <si>
    <t>GO:0004721//phosphoprotein phosphatase activity;GO:0046914//transition metal ion binding</t>
  </si>
  <si>
    <t>gi|225462440|ref|XP_002264614.1|/0/PREDICTED: serine/threonine-protein phosphatase BSL3-like [Vitis vinifera]</t>
  </si>
  <si>
    <t>clementine0.9_001375m.g</t>
  </si>
  <si>
    <t>GO:0015630//microtubule cytoskeleton;GO:0016020//membrane;GO:0043231//intracellular membrane-bounded organelle</t>
  </si>
  <si>
    <t>GO:0004673//protein histidine kinase activity;GO:0004674//protein serine/threonine kinase activity;GO:0005515//protein binding;GO:0009881//photoreceptor activity;GO:0032559</t>
  </si>
  <si>
    <t>GO:0006351//transcription, DNA-dependent;GO:0006468//protein phosphorylation;GO:0007017//microtubule-based process;GO:0009416//response to light stimulus;GO:0009606//tropism;GO:0009658//chloroplast organization;GO:0010360;GO:0030522//intracellular receptor mediated signaling pathway</t>
  </si>
  <si>
    <t>gi|255546656|ref|XP_002514387.1|/0/serine/threonine protein kinase, putative [Ricinus communis]</t>
  </si>
  <si>
    <t>clementine0.9_001379m.g</t>
  </si>
  <si>
    <t>GO:0005515//protein binding;GO:0016301//kinase activity;GO:0043169//cation binding</t>
  </si>
  <si>
    <t>GO:0006796//phosphate metabolic process;GO:0009108//coenzyme biosynthetic process</t>
  </si>
  <si>
    <t>gi|317106685|dbj|BAJ53187.1|/0/JMS09K11.5 [Jatropha curcas]</t>
  </si>
  <si>
    <t>clementine0.9_001382m.g</t>
  </si>
  <si>
    <t>gi|297745184|emb|CBI39176.3|/0/unnamed protein product [Vitis vinifera]//gi|334182346|ref|NP_172156.2|/0/pentatricopeptide repeat-containing protein [Arabidopsis thaliana]</t>
  </si>
  <si>
    <t>clementine0.9_001385m.g</t>
  </si>
  <si>
    <t>GO:0009536//plastid;GO:0044429//mitochondrial part</t>
  </si>
  <si>
    <t>GO:0003676//nucleic acid binding;GO:0004175//endopeptidase activity;GO:0032559;GO:0042623//ATPase activity, coupled</t>
  </si>
  <si>
    <t>gi|224122936|ref|XP_002318953.1|/0/predicted protein [Populus trichocarpa]</t>
  </si>
  <si>
    <t>clementine0.9_001394m.g</t>
  </si>
  <si>
    <t>GO:0004871//signal transducer activity;GO:0005488//binding;GO:0022892</t>
  </si>
  <si>
    <t>GO:0000904//cell morphogenesis involved in differentiation;GO:0006605//protein targeting;GO:0009856//pollination;GO:0048229//gametophyte development</t>
  </si>
  <si>
    <t>gi|334187726|ref|NP_001190324.1|/0/exportin 1A [Arabidopsis thaliana]</t>
  </si>
  <si>
    <t>clementine0.9_001396m.g</t>
  </si>
  <si>
    <t>gi|255573838|ref|XP_002527838.1|/0/helicase, putative [Ricinus communis]</t>
  </si>
  <si>
    <t>clementine0.9_001401m.g</t>
  </si>
  <si>
    <t>gi|255572073|ref|XP_002526977.1|/0/vacuolar protein sorting, putative [Ricinus communis]</t>
  </si>
  <si>
    <t>clementine0.9_001404m.g</t>
  </si>
  <si>
    <t>GO:0017111//nucleoside-triphosphatase activity</t>
  </si>
  <si>
    <t>gi|255543321|ref|XP_002512723.1|/0/multidrug resistance-associated protein, putative [Ricinus communis]</t>
  </si>
  <si>
    <t>clementine0.9_001406m.g</t>
  </si>
  <si>
    <t>gi|255586764|ref|XP_002534001.1|/0/serine/threonine protein kinase, putative [Ricinus communis]</t>
  </si>
  <si>
    <t>clementine0.9_001407m.g</t>
  </si>
  <si>
    <t>GO:0008135//translation factor activity, nucleic acid binding</t>
  </si>
  <si>
    <t>GO:0006412//translation;GO:0019827//stem cell maintenance;GO:0034660//ncRNA metabolic process;GO:0048827//phyllome development</t>
  </si>
  <si>
    <t>gi|255552031|ref|XP_002517060.1|/0/eukaryotic translation initiation factor 2c, putative [Ricinus communis]</t>
  </si>
  <si>
    <t>clementine0.9_001409m.g</t>
  </si>
  <si>
    <t>GO:0015923//mannosidase activity;GO:0043167//ion binding</t>
  </si>
  <si>
    <t>gi|255542636|ref|XP_002512381.1|/0/beta-mannosidase, putative [Ricinus communis]</t>
  </si>
  <si>
    <t>clementine0.9_001410m.g</t>
  </si>
  <si>
    <t>gi|255560281|ref|XP_002521158.1|/0/conserved hypothetical protein [Ricinus communis]</t>
  </si>
  <si>
    <t>clementine0.9_001413m.g</t>
  </si>
  <si>
    <t>gi|359482115|ref|XP_003632713.1|/0/PREDICTED: pentatricopeptide repeat-containing protein At4g13650-like [Vitis vinifera]</t>
  </si>
  <si>
    <t>clementine0.9_001414m.g</t>
  </si>
  <si>
    <t>gi|296081844|emb|CBI20849.3|/0/unnamed protein product [Vitis vinifera]</t>
  </si>
  <si>
    <t>clementine0.9_001416m.g</t>
  </si>
  <si>
    <t>GO:0004674//protein serine/threonine kinase activity;GO:0016491//oxidoreductase activity</t>
  </si>
  <si>
    <t>GO:0008152//metabolic process;GO:0009987//cellular process</t>
  </si>
  <si>
    <t>gi|255562540|ref|XP_002522276.1|/0/kinase, putative [Ricinus communis]</t>
  </si>
  <si>
    <t>clementine0.9_001418m.g</t>
  </si>
  <si>
    <t>gi|296085044|emb|CBI28459.3|/0/unnamed protein product [Vitis vinifera]</t>
  </si>
  <si>
    <t>clementine0.9_001419m.g</t>
  </si>
  <si>
    <t>GO:0009527//plastid outer membrane</t>
  </si>
  <si>
    <t>GO:0009658//chloroplast organization</t>
  </si>
  <si>
    <t>gi|297737876|emb|CBI27077.3|/0/unnamed protein product [Vitis vinifera]</t>
  </si>
  <si>
    <t>clementine0.9_001420m.g</t>
  </si>
  <si>
    <t>GO:0016020//membrane;GO:0016604//nuclear body;GO:0030312//external encapsulating structure;GO:0032991//macromolecular complex</t>
  </si>
  <si>
    <t>GO:0003723//RNA binding;GO:0017111//nucleoside-triphosphatase activity;GO:0032561//guanyl ribonucleotide binding</t>
  </si>
  <si>
    <t>GO:0003006//developmental process involved in reproduction;GO:0009207;GO:0045595//regulation of cell differentiation</t>
  </si>
  <si>
    <t>gi|255583486|ref|XP_002532501.1|/0/116 kD U5 small nuclear ribonucleoprotein component, putative [Ricinus communis]</t>
  </si>
  <si>
    <t>clementine0.9_001422m.g</t>
  </si>
  <si>
    <t>gi|357442095|ref|XP_003591325.1|/0/SQUAMOSA promoter binding protein [Medicago truncatula]</t>
  </si>
  <si>
    <t>clementine0.9_001424m.g</t>
  </si>
  <si>
    <t>GO:0003006//developmental process involved in reproduction;GO:0044260</t>
  </si>
  <si>
    <t>gi|255581147|ref|XP_002531387.1|/0/helicase, putative [Ricinus communis]</t>
  </si>
  <si>
    <t>clementine0.9_001434m.g</t>
  </si>
  <si>
    <t>gi|297737836|emb|CBI27037.3|/0/unnamed protein product [Vitis vinifera]</t>
  </si>
  <si>
    <t>clementine0.9_001435m.g</t>
  </si>
  <si>
    <t>GO:0009888//tissue development;GO:0040020//regulation of meiosis</t>
  </si>
  <si>
    <t>gi|255540053|ref|XP_002511091.1|/0/RNA-binding protein, putative [Ricinus communis]</t>
  </si>
  <si>
    <t>clementine0.9_001436m.g</t>
  </si>
  <si>
    <t>GO:0032559;GO:0043682//copper-transporting ATPase activity;GO:0046872//metal ion binding</t>
  </si>
  <si>
    <t>GO:0009206;GO:0035434//copper ion transmembrane transport</t>
  </si>
  <si>
    <t>gi|255544824|ref|XP_002513473.1|/0/copper-transporting atpase p-type, putative [Ricinus communis]</t>
  </si>
  <si>
    <t>clementine0.9_001440m.g</t>
  </si>
  <si>
    <t>gi|224115620|ref|XP_002332101.1|/1.8805e-176/cc-nbs-lrr resistance protein [Populus trichocarpa]</t>
  </si>
  <si>
    <t>clementine0.9_001442m.g</t>
  </si>
  <si>
    <t>GO:0000212//meiotic spindle organization;GO:0000956//nuclear-transcribed mRNA catabolic process</t>
  </si>
  <si>
    <t>gi|255570163|ref|XP_002526042.1|/0/smg-7, putative [Ricinus communis]</t>
  </si>
  <si>
    <t>clementine0.9_001444m.g</t>
  </si>
  <si>
    <t>gi|297739493|emb|CBI29675.3|/5.23992e-129/unnamed protein product [Vitis vinifera]</t>
  </si>
  <si>
    <t>clementine0.9_001445m.g</t>
  </si>
  <si>
    <t>clementine0.9_001448m.g</t>
  </si>
  <si>
    <t>GO:0007015//actin filament organization</t>
  </si>
  <si>
    <t>gi|297739645|emb|CBI29827.3|/0/unnamed protein product [Vitis vinifera]</t>
  </si>
  <si>
    <t>clementine0.9_001450m.g</t>
  </si>
  <si>
    <t>gi|255583509|ref|XP_002532512.1|/7.03863e-170/conserved hypothetical protein [Ricinus communis]//gi|359494333|ref|XP_002267683.2|/1.85411e-161/PREDICTED: uncharacterized protein LOC100249836 [Vitis vinifera]</t>
  </si>
  <si>
    <t>clementine0.9_001451m.g</t>
  </si>
  <si>
    <t>GO:0006950//response to stress;GO:0051604//protein maturation</t>
  </si>
  <si>
    <t>gi|255548768|ref|XP_002515440.1|/0/chaperone clpb, putative [Ricinus communis]</t>
  </si>
  <si>
    <t>clementine0.9_001453m.g</t>
  </si>
  <si>
    <t>GO:0031090//organelle membrane;GO:0043231//intracellular membrane-bounded organelle</t>
  </si>
  <si>
    <t>GO:0016788//hydrolase activity, acting on ester bonds</t>
  </si>
  <si>
    <t>GO:0006497//protein lipidation</t>
  </si>
  <si>
    <t>gi|255552708|ref|XP_002517397.1|/0/GPI ethanolamine phosphate transferase, putative [Ricinus communis]</t>
  </si>
  <si>
    <t>clementine0.9_001454m.g</t>
  </si>
  <si>
    <t>gi|224077192|ref|XP_002305171.1|/0/predicted protein [Populus trichocarpa]</t>
  </si>
  <si>
    <t>clementine0.9_001456m.g</t>
  </si>
  <si>
    <t>GO:0031224//intrinsic to membrane;GO:0044462</t>
  </si>
  <si>
    <t>GO:0004713//protein tyrosine kinase activity;GO:0004871//signal transducer activity;GO:0016628//oxidoreductase activity, acting on the CH-CH group of donors, NAD or NADP as acceptor;GO:0032559</t>
  </si>
  <si>
    <t>GO:0003006//developmental process involved in reproduction;GO:0006468//protein phosphorylation;GO:0006950//response to stress;GO:0007167//enzyme linked receptor protein signaling pathway;GO:0032501//multicellular organismal process</t>
  </si>
  <si>
    <t>gi|255537884|ref|XP_002510007.1|/0/Receptor protein kinase CLAVATA1 precursor, putative [Ricinus communis]</t>
  </si>
  <si>
    <t>clementine0.9_001458m.g</t>
  </si>
  <si>
    <t>GO:0002252</t>
  </si>
  <si>
    <t>gi|224115502|ref|XP_002332150.1|/0/argonaute protein group [Populus trichocarpa]</t>
  </si>
  <si>
    <t>clementine0.9_001462m.g</t>
  </si>
  <si>
    <t>gi|359479317|ref|XP_002270284.2|/0/PREDICTED: probable inactive receptor kinase At5g10020-like [Vitis vinifera]</t>
  </si>
  <si>
    <t>clementine0.9_001465m.g</t>
  </si>
  <si>
    <t>gi|255547027|ref|XP_002514571.1|/0/DNA-directed RNA polymerase 2, chloroplast/mitochondrial precursor, putative [Ricinus communis]</t>
  </si>
  <si>
    <t>clementine0.9_001480m.g</t>
  </si>
  <si>
    <t>gi|296080954|emb|CBI18647.3|/2.58256e-111/unnamed protein product [Vitis vinifera]//gi|296080954|emb|CBI18647.3|/3.6703e-158/unnamed protein product [Vitis vinifera]//gi|296080954|emb|CBI18647.3|/3.76243e-158/unnamed protein product [Vitis vinifera]//gi|296080954|emb|CBI18647.3|/4.10942e-111/unnamed protein product [Vitis vinifera]//gi|296080954|emb|CBI18647.3|/5.93563e-158/unnamed protein product [Vitis vinifera]//gi|359496286|ref|XP_002271978.2|/3.59063e-176/PREDICTED: uncharacterized protein LOC100259633 [Vitis vinifera]//gi|359496286|ref|XP_002271978.2|/8.95538e-174/PREDICTED: uncharacterized protein LOC100259633 [Vitis vinifera]</t>
  </si>
  <si>
    <t>clementine0.9_001486m.g</t>
  </si>
  <si>
    <t>gi|255545784|ref|XP_002513952.1|/0/protein with unknown function [Ricinus communis]</t>
  </si>
  <si>
    <t>clementine0.9_001489m.g</t>
  </si>
  <si>
    <t>GO:0030874//nucleolar chromatin;GO:0044444//cytoplasmic part</t>
  </si>
  <si>
    <t>GO:0004519//endonuclease activity;GO:0008135//translation factor activity, nucleic acid binding</t>
  </si>
  <si>
    <t>GO:0003006//developmental process involved in reproduction;GO:0006412//translation;GO:0007126//meiosis;GO:0009553//embryo sac development;GO:0009639//response to red or far red light;GO:0009725//response to hormone stimulus;GO:0009887//organ morphogenesis;GO:0035194//posttranscriptional gene silencing by RNA;GO:0042445//hormone metabolic process;GO:0045087//innate immune response;GO:0048364//root development;GO:0048468//cell development;GO:0070076//histone lysine demethylation</t>
  </si>
  <si>
    <t>gi|297734872|emb|CBI17106.3|/0/unnamed protein product [Vitis vinifera]</t>
  </si>
  <si>
    <t>clementine0.9_001490m.g</t>
  </si>
  <si>
    <t>gi|255564665|ref|XP_002523327.1|/0/importin-alpha re-exporter, putative [Ricinus communis]</t>
  </si>
  <si>
    <t>clementine0.9_001492m.g</t>
  </si>
  <si>
    <t>gi|302142829|emb|CBI20124.3|/0/unnamed protein product [Vitis vinifera]</t>
  </si>
  <si>
    <t>clementine0.9_001494m.g</t>
  </si>
  <si>
    <t>gi|255582247|ref|XP_002531915.1|/0/DNA repair protein xp-C / rad4, putative [Ricinus communis]</t>
  </si>
  <si>
    <t>clementine0.9_001496m.g</t>
  </si>
  <si>
    <t>GO:0008375//acetylglucosaminyltransferase activity</t>
  </si>
  <si>
    <t>GO:0006486//protein glycosylation</t>
  </si>
  <si>
    <t>gi|255562045|ref|XP_002522031.1|/0/o-linked n-acetylglucosamine transferase, ogt, putative [Ricinus communis]</t>
  </si>
  <si>
    <t>clementine0.9_001498m.g</t>
  </si>
  <si>
    <t>GO:0019787//small conjugating protein ligase activity</t>
  </si>
  <si>
    <t>GO:0006355//regulation of transcription, DNA-dependent;GO:0006950//response to stress;GO:0032446//protein modification by small protein conjugation</t>
  </si>
  <si>
    <t>gi|268044007|gb|ACY92092.1|/0/HOS1 [Citrus trifoliata]</t>
  </si>
  <si>
    <t>clementine0.9_001501m.g</t>
  </si>
  <si>
    <t>GO:0003676//nucleic acid binding;GO:0008408//3'-5' exonuclease activity;GO:0016779//nucleotidyltransferase activity</t>
  </si>
  <si>
    <t>GO:0006401//RNA catabolic process;GO:0010467//gene expression</t>
  </si>
  <si>
    <t>gi|255567379|ref|XP_002524669.1|/0/polyribonucleotide nucleotidyltransferase, putative [Ricinus communis]</t>
  </si>
  <si>
    <t>clementine0.9_001506m.g</t>
  </si>
  <si>
    <t>clementine0.9_001507m.g</t>
  </si>
  <si>
    <t>GO:0009526//plastid envelope;GO:0009532//plastid stroma;GO:0009534//chloroplast thylakoid</t>
  </si>
  <si>
    <t>GO:0008320//protein transmembrane transporter activity;GO:0017111//nucleoside-triphosphatase activity;GO:0032559</t>
  </si>
  <si>
    <t>GO:0000904//cell morphogenesis involved in differentiation;GO:0006886//intracellular protein transport;GO:0009642//response to light intensity;GO:0009657//plastid organization;GO:0015979//photosynthesis</t>
  </si>
  <si>
    <t>gi|357442059|ref|XP_003591307.1|/0/Protein translocase subunit secA [Medicago truncatula]</t>
  </si>
  <si>
    <t>clementine0.9_001513m.g</t>
  </si>
  <si>
    <t>GO:0016021//integral to membrane;GO:0031224//intrinsic to membrane</t>
  </si>
  <si>
    <t>GO:0016209//antioxidant activity;GO:0046914//transition metal ion binding;GO:0050662//coenzyme binding;GO:0050664//oxidoreductase activity, acting on NADH or NADPH, oxygen as acceptor</t>
  </si>
  <si>
    <t>GO:0006950//response to stress;GO:0008152//metabolic process;GO:0009913//epidermal cell differentiation;GO:0010033//response to organic substance</t>
  </si>
  <si>
    <t>gi|20805911|gb|AAM28891.1|/0/NADPH oxidase [Nicotiana tabacum]</t>
  </si>
  <si>
    <t>clementine0.9_001516m.g</t>
  </si>
  <si>
    <t>gi|224138102|ref|XP_002322730.1|/2.04944e-143/predicted protein [Populus trichocarpa]</t>
  </si>
  <si>
    <t>clementine0.9_001526m.g</t>
  </si>
  <si>
    <t>GO:0005576//extracellular region;GO:0044444//cytoplasmic part</t>
  </si>
  <si>
    <t>GO:0004611//phosphoenolpyruvate carboxykinase activity;GO:0016628//oxidoreductase activity, acting on the CH-CH group of donors, NAD or NADP as acceptor;GO:0046872//metal ion binding</t>
  </si>
  <si>
    <t>gi|259506726|gb|ABK54024.2|/0/phosphoenolpyruvate carboxylase [Citrus sinensis]</t>
  </si>
  <si>
    <t>clementine0.9_001540m.g</t>
  </si>
  <si>
    <t>gi|255564782|ref|XP_002523385.1|/0/kinesin, putative [Ricinus communis]</t>
  </si>
  <si>
    <t>clementine0.9_001543m.g</t>
  </si>
  <si>
    <t>GO:0005881//cytoplasmic microtubule</t>
  </si>
  <si>
    <t>GO:0008544//epidermis development;GO:0009987//cellular process</t>
  </si>
  <si>
    <t>gi|255565781|ref|XP_002523880.1|/0/ATP binding protein, putative [Ricinus communis]</t>
  </si>
  <si>
    <t>clementine0.9_001544m.g</t>
  </si>
  <si>
    <t>clementine0.9_001548m.g</t>
  </si>
  <si>
    <t>clementine0.9_001552m.g</t>
  </si>
  <si>
    <t>gi|224132258|ref|XP_002328224.1|/0/cc-nbs-lrr resistance protein [Populus trichocarpa]</t>
  </si>
  <si>
    <t>clementine0.9_001555m.g</t>
  </si>
  <si>
    <t>GO:0004702//receptor signaling protein serine/threonine kinase activity;GO:0016628//oxidoreductase activity, acting on the CH-CH group of donors, NAD or NADP as acceptor;GO:0032559</t>
  </si>
  <si>
    <t>gi|255537886|ref|XP_002510008.1|/0/receptor protein kinase, putative [Ricinus communis]</t>
  </si>
  <si>
    <t>clementine0.9_001558m.g</t>
  </si>
  <si>
    <t>GO:0006996//organelle organization;GO:0009725//response to hormone stimulus</t>
  </si>
  <si>
    <t>gi|297735417|emb|CBI17857.3|/0/unnamed protein product [Vitis vinifera]</t>
  </si>
  <si>
    <t>clementine0.9_001559m.g</t>
  </si>
  <si>
    <t>gi|359474911|ref|XP_002275329.2|/0/PREDICTED: uncharacterized protein LOC100250389 [Vitis vinifera]</t>
  </si>
  <si>
    <t>clementine0.9_001561m.g</t>
  </si>
  <si>
    <t>clementine0.9_001575m.g</t>
  </si>
  <si>
    <t>GO:0000166//nucleotide binding;GO:0004674//protein serine/threonine kinase activity;GO:0004871//signal transducer activity</t>
  </si>
  <si>
    <t>gi|255542402|ref|XP_002512264.1|/0/map3k delta-1 protein kinase, putative [Ricinus communis]</t>
  </si>
  <si>
    <t>clementine0.9_001578m.g</t>
  </si>
  <si>
    <t>gi|225457174|ref|XP_002283854.1|/0/PREDICTED: transportin-3 [Vitis vinifera]//gi|255540833|ref|XP_002511481.1|/0/transportin, putative [Ricinus communis]</t>
  </si>
  <si>
    <t>clementine0.9_001580m.g</t>
  </si>
  <si>
    <t>gi|255583590|ref|XP_002532551.1|/0/Serine/threonine-protein kinase PBS1, putative [Ricinus communis]</t>
  </si>
  <si>
    <t>clementine0.9_001582m.g</t>
  </si>
  <si>
    <t>GO:0008409//5'-3' exonuclease activity;GO:0046872//metal ion binding</t>
  </si>
  <si>
    <t>GO:0000160//two-component signal transduction system (phosphorelay);GO:0000902//cell morphogenesis;GO:0009606//tropism;GO:0009725//response to hormone stimulus;GO:0010468//regulation of gene expression;GO:0010586//miRNA metabolic process;GO:0031086//nuclear-transcribed mRNA catabolic process, deadenylation-independent decay;GO:0043200//response to amino acid stimulus</t>
  </si>
  <si>
    <t>gi|255542378|ref|XP_002512252.1|/0/5'-&gt;3' exoribonuclease, putative [Ricinus communis]</t>
  </si>
  <si>
    <t>clementine0.9_001588m.g</t>
  </si>
  <si>
    <t>gi|255539136|ref|XP_002510633.1|/0/scythe/bat3, putative [Ricinus communis]//gi|255539136|ref|XP_002510633.1|/4.50242e-180/scythe/bat3, putative [Ricinus communis]</t>
  </si>
  <si>
    <t>clementine0.9_001597m.g</t>
  </si>
  <si>
    <t>gi|255542696|ref|XP_002512411.1|/0/transcription factor, putative [Ricinus communis]</t>
  </si>
  <si>
    <t>clementine0.9_001601m.g</t>
  </si>
  <si>
    <t>gi|297745743|emb|CBI15799.3|/0/unnamed protein product [Vitis vinifera]</t>
  </si>
  <si>
    <t>clementine0.9_001604m.g</t>
  </si>
  <si>
    <t>gi|255556695|ref|XP_002519381.1|/0/Serine/threonine-protein kinase PBS1, putative [Ricinus communis]</t>
  </si>
  <si>
    <t>clementine0.9_001605m.g</t>
  </si>
  <si>
    <t>gi|297738619|emb|CBI27864.3|/0/unnamed protein product [Vitis vinifera]</t>
  </si>
  <si>
    <t>clementine0.9_001606m.g</t>
  </si>
  <si>
    <t>GO:0005635//nuclear envelope;GO:0031981//nuclear lumen;GO:0044444//cytoplasmic part</t>
  </si>
  <si>
    <t>gi|225431871|ref|XP_002275593.1|/2.1021e-176/PREDICTED: importin subunit alpha-1 [Vitis vinifera]</t>
  </si>
  <si>
    <t>clementine0.9_001607m.g</t>
  </si>
  <si>
    <t>GO:0006464//protein modification process;GO:0007167//enzyme linked receptor protein signaling pathway;GO:0010065;GO:0010087//phloem or xylem histogenesis</t>
  </si>
  <si>
    <t>gi|255565085|ref|XP_002523535.1|/0/Receptor protein kinase CLAVATA1 precursor, putative [Ricinus communis]</t>
  </si>
  <si>
    <t>clementine0.9_001611m.g</t>
  </si>
  <si>
    <t>GO:0004553//hydrolase activity, hydrolyzing O-glycosyl compounds</t>
  </si>
  <si>
    <t>GO:0006678//glucosylceramide metabolic process</t>
  </si>
  <si>
    <t>gi|297739499|emb|CBI29681.3|/0/unnamed protein product [Vitis vinifera]</t>
  </si>
  <si>
    <t>clementine0.9_001614m.g</t>
  </si>
  <si>
    <t>GO:0032559;GO:0042625//ATPase activity, coupled to transmembrane movement of ions</t>
  </si>
  <si>
    <t>GO:0006811//ion transport;GO:0009206;GO:0009207</t>
  </si>
  <si>
    <t>gi|6759597|emb|CAB69823.1|/0/plasma membrane H+ ATPase [Prunus persica]</t>
  </si>
  <si>
    <t>clementine0.9_001615m.g</t>
  </si>
  <si>
    <t>gi|296085339|emb|CBI29071.3|/0/unnamed protein product [Vitis vinifera]</t>
  </si>
  <si>
    <t>clementine0.9_001621m.g</t>
  </si>
  <si>
    <t>clementine0.9_001624m.g</t>
  </si>
  <si>
    <t>GO:0031234//extrinsic to internal side of plasma membrane;GO:0031981//nuclear lumen</t>
  </si>
  <si>
    <t>GO:0004683//calmodulin-dependent protein kinase activity</t>
  </si>
  <si>
    <t>gi|255556832|ref|XP_002519449.1|/0/WD-repeat protein, putative [Ricinus communis]</t>
  </si>
  <si>
    <t>clementine0.9_001629m.g</t>
  </si>
  <si>
    <t>GO:0031224//intrinsic to membrane;GO:0031410//cytoplasmic vesicle;GO:0043231//intracellular membrane-bounded organelle</t>
  </si>
  <si>
    <t>GO:0004672//protein kinase activity;GO:0016628//oxidoreductase activity, acting on the CH-CH group of donors, NAD or NADP as acceptor;GO:0032559</t>
  </si>
  <si>
    <t>GO:0003006//developmental process involved in reproduction;GO:0006464//protein modification process;GO:0006833//water transport;GO:0006952//defense response;GO:0007047//cellular cell wall organization;GO:0007155//cell adhesion;GO:0009886//post-embryonic morphogenesis;GO:0009887//organ morphogenesis;GO:0009943//adaxial/abaxial axis specification;GO:0016049//cell growth;GO:0050794//regulation of cellular process</t>
  </si>
  <si>
    <t>gi|343887334|dbj|BAK61880.1|/0/LRR receptor-like serine/threonine-protein kinase [Citrus unshiu]</t>
  </si>
  <si>
    <t>clementine0.9_001631m.g</t>
  </si>
  <si>
    <t>gi|296085288|emb|CBI29020.3|/4.16595e-66/unnamed protein product [Vitis vinifera]//gi|357439279|ref|XP_003589916.1|/9.78597e-89/Rpp4 candidate [Medicago truncatula]</t>
  </si>
  <si>
    <t>clementine0.9_001632m.g</t>
  </si>
  <si>
    <t>gi|255554793|ref|XP_002518434.1|/0/leucyl-tRNA synthetase, putative [Ricinus communis]</t>
  </si>
  <si>
    <t>clementine0.9_001633m.g</t>
  </si>
  <si>
    <t>gi|255578902|ref|XP_002530304.1|/0/phosphatidylinositol glycan, putative [Ricinus communis]</t>
  </si>
  <si>
    <t>clementine0.9_001637m.g</t>
  </si>
  <si>
    <t>gi|147805313|emb|CAN69616.1|/0/hypothetical protein VITISV_000426 [Vitis vinifera]</t>
  </si>
  <si>
    <t>clementine0.9_001638m.g</t>
  </si>
  <si>
    <t>GO:0000166//nucleotide binding;GO:0004674//protein serine/threonine kinase activity;GO:0004871//signal transducer activity;GO:0016491//oxidoreductase activity</t>
  </si>
  <si>
    <t>gi|359807055|ref|NP_001241340.1|/0/receptor-like protein kinase HSL1-like [Glycine max]</t>
  </si>
  <si>
    <t>clementine0.9_001651m.g</t>
  </si>
  <si>
    <t>gi|224113413|ref|XP_002316488.1|/0/predicted protein [Populus trichocarpa]//gi|255549482|ref|XP_002515794.1|/0/pentatricopeptide repeat-containing protein, putative [Ricinus communis]</t>
  </si>
  <si>
    <t>clementine0.9_001654m.g</t>
  </si>
  <si>
    <t>GO:0016790//thiolester hydrolase activity;GO:0046914//transition metal ion binding;GO:0070011</t>
  </si>
  <si>
    <t>gi|302142802|emb|CBI20097.3|/0/unnamed protein product [Vitis vinifera]</t>
  </si>
  <si>
    <t>clementine0.9_001655m.g</t>
  </si>
  <si>
    <t>gi|255539459|ref|XP_002510794.1|/0/ATP binding protein, putative [Ricinus communis]//gi|255539459|ref|XP_002510794.1|/5.42839e-171/ATP binding protein, putative [Ricinus communis]</t>
  </si>
  <si>
    <t>clementine0.9_001667m.g</t>
  </si>
  <si>
    <t>GO:0048037//cofactor binding</t>
  </si>
  <si>
    <t>gi|255562713|ref|XP_002522362.1|/0/molybdopterin cofactor sulfurase, putative [Ricinus communis]</t>
  </si>
  <si>
    <t>clementine0.9_001671m.g</t>
  </si>
  <si>
    <t>gi|357506205|ref|XP_003623391.1|/0/Integrator complex subunit [Medicago truncatula]</t>
  </si>
  <si>
    <t>clementine0.9_001674m.g</t>
  </si>
  <si>
    <t>GO:0000325//plant-type vacuole</t>
  </si>
  <si>
    <t>gi|255588437|ref|XP_002534605.1|/0/expressed protein, putative [Ricinus communis]</t>
  </si>
  <si>
    <t>clementine0.9_001675m.g</t>
  </si>
  <si>
    <t>gi|297741007|emb|CBI31319.3|/0/unnamed protein product [Vitis vinifera]</t>
  </si>
  <si>
    <t>clementine0.9_001678m.g</t>
  </si>
  <si>
    <t>GO:0004527//exonuclease activity;GO:0005488//binding;GO:0016787//hydrolase activity</t>
  </si>
  <si>
    <t>GO:0034641//cellular nitrogen compound metabolic process</t>
  </si>
  <si>
    <t>gi|297739148|emb|CBI28799.3|/0/unnamed protein product [Vitis vinifera]</t>
  </si>
  <si>
    <t>clementine0.9_001684m.g</t>
  </si>
  <si>
    <t>GO:0003676//nucleic acid binding;GO:0046983//protein dimerization activity</t>
  </si>
  <si>
    <t>GO:0048438//floral whorl development</t>
  </si>
  <si>
    <t>gi|356515969|ref|XP_003526669.1|/0/PREDICTED: transcriptional corepressor SEUSS-like [Glycine max]</t>
  </si>
  <si>
    <t>clementine0.9_001687m.g</t>
  </si>
  <si>
    <t>gi|147858727|emb|CAN82909.1|/4.62663e-178/hypothetical protein VITISV_025072 [Vitis vinifera]</t>
  </si>
  <si>
    <t>clementine0.9_001690m.g</t>
  </si>
  <si>
    <t>GO:0030313;GO:0031224//intrinsic to membrane</t>
  </si>
  <si>
    <t>GO:0005231//excitatory extracellular ligand-gated ion channel activity;GO:0008066//glutamate receptor activity</t>
  </si>
  <si>
    <t>GO:0006810//transport;GO:0006875//cellular metal ion homeostasis;GO:0007166//cell surface receptor linked signaling pathway;GO:0009314//response to radiation</t>
  </si>
  <si>
    <t>gi|224081501|ref|XP_002306436.1|/0/glutamate-gated kainate-type ion channel receptor subunit GluR5 [Populus trichocarpa]</t>
  </si>
  <si>
    <t>clementine0.9_001691m.g</t>
  </si>
  <si>
    <t xml:space="preserve">gi|124360602|gb|ABN08601.1|/0/CIP7 , related [Medicago truncatula] </t>
  </si>
  <si>
    <t>clementine0.9_001692m.g</t>
  </si>
  <si>
    <t>gi|224128410|ref|XP_002329155.1|/1.45626e-153/BED finger-nbs-lrr resistance protein [Populus trichocarpa]</t>
  </si>
  <si>
    <t>clementine0.9_001693m.g</t>
  </si>
  <si>
    <t>gi|297742900|emb|CBI35691.3|/0/unnamed protein product [Vitis vinifera]</t>
  </si>
  <si>
    <t>clementine0.9_001701m.g</t>
  </si>
  <si>
    <t>gi|225454494|ref|XP_002276948.1|/0/PREDICTED: pentatricopeptide repeat-containing protein At4g01030, mitochondrial-like [Vitis vinifera]</t>
  </si>
  <si>
    <t>clementine0.9_001708m.g</t>
  </si>
  <si>
    <t>GO:0019203//carbohydrate phosphatase activity;GO:0035251//UDP-glucosyltransferase activity</t>
  </si>
  <si>
    <t>GO:0003006//developmental process involved in reproduction;GO:0005991//trehalose metabolic process;GO:0007275//multicellular organismal development;GO:0009756//carbohydrate mediated signaling;GO:0042546//cell wall biogenesis</t>
  </si>
  <si>
    <t>gi|292677821|dbj|BAI99252.1|/0/trehalose 6-phosphate synthase [Nicotiana tabacum]</t>
  </si>
  <si>
    <t>clementine0.9_001712m.g</t>
  </si>
  <si>
    <t>gi|224065683|ref|XP_002301919.1|/0/predicted protein [Populus trichocarpa]</t>
  </si>
  <si>
    <t>clementine0.9_001713m.g</t>
  </si>
  <si>
    <t>GO:0008152//metabolic process;GO:0010065;GO:0010087//phloem or xylem histogenesis</t>
  </si>
  <si>
    <t>gi|224071507|ref|XP_002303493.1|/0/predicted protein [Populus trichocarpa]</t>
  </si>
  <si>
    <t>clementine0.9_001718m.g</t>
  </si>
  <si>
    <t>gi|255568764|ref|XP_002525353.1|/0/conserved hypothetical protein [Ricinus communis]//gi|357485911|ref|XP_003613243.1|/5.04762e-170/RNA-binding protein [Medicago truncatula]</t>
  </si>
  <si>
    <t>clementine0.9_001721m.g</t>
  </si>
  <si>
    <t>GO:0000377;GO:0009791//post-embryonic development</t>
  </si>
  <si>
    <t>gi|224111046|ref|XP_002315729.1|/0/predicted protein [Populus trichocarpa]</t>
  </si>
  <si>
    <t>clementine0.9_001740m.g</t>
  </si>
  <si>
    <t>GO:0031410//cytoplasmic vesicle;GO:0044464//cell part</t>
  </si>
  <si>
    <t>gi|224100089|ref|XP_002311739.1|/0/predicted protein [Populus trichocarpa]//gi|255547926|ref|XP_002515020.1|/0/protein with unknown function [Ricinus communis]</t>
  </si>
  <si>
    <t>clementine0.9_001742m.g</t>
  </si>
  <si>
    <t>GO:0000725//recombinational repair;GO:0010212//response to ionizing radiation</t>
  </si>
  <si>
    <t>gi|255555479|ref|XP_002518776.1|/0/DNA repair and recombination protein RAD54B, putative [Ricinus communis]</t>
  </si>
  <si>
    <t>clementine0.9_001743m.g</t>
  </si>
  <si>
    <t>GO:0009536//plastid;GO:0031090//organelle membrane;GO:0031410//cytoplasmic vesicle</t>
  </si>
  <si>
    <t>GO:0016491//oxidoreductase activity;GO:0016628//oxidoreductase activity, acting on the CH-CH group of donors, NAD or NADP as acceptor;GO:0032559</t>
  </si>
  <si>
    <t>GO:0008152//metabolic process;GO:0050896//response to stimulus</t>
  </si>
  <si>
    <t>gi|297741947|emb|CBI33392.3|/0/unnamed protein product [Vitis vinifera]</t>
  </si>
  <si>
    <t>clementine0.9_001744m.g</t>
  </si>
  <si>
    <t>gi|297821058|ref|XP_002878412.1|/0/EMB1703 [Arabidopsis lyrata subsp. lyrata]</t>
  </si>
  <si>
    <t>clementine0.9_001746m.g</t>
  </si>
  <si>
    <t>GO:0016020//membrane;GO:0030313;GO:0031224//intrinsic to membrane</t>
  </si>
  <si>
    <t>GO:0005216//ion channel activity;GO:0005231//excitatory extracellular ligand-gated ion channel activity;GO:0008066//glutamate receptor activity</t>
  </si>
  <si>
    <t>GO:0006810//transport;GO:0006875//cellular metal ion homeostasis;GO:0009314//response to radiation</t>
  </si>
  <si>
    <t>gi|255559169|ref|XP_002520606.1|/0/glutamate receptor 3 plant, putative [Ricinus communis]</t>
  </si>
  <si>
    <t>clementine0.9_001750m.g</t>
  </si>
  <si>
    <t>gi|224115986|ref|XP_002332020.1|/4.34307e-144/BED finger-nbs-lrr resistance protein [Populus trichocarpa]</t>
  </si>
  <si>
    <t>clementine0.9_001751m.g</t>
  </si>
  <si>
    <t>gi|297741494|emb|CBI32626.3|/0/unnamed protein product [Vitis vinifera]</t>
  </si>
  <si>
    <t>clementine0.9_001752m.g</t>
  </si>
  <si>
    <t>GO:0006511//ubiquitin-dependent protein catabolic process;GO:0009693//ethylene biosynthetic process;GO:0009756//carbohydrate mediated signaling;GO:0048528//post-embryonic root development;GO:0051301//cell division</t>
  </si>
  <si>
    <t>gi|255560353|ref|XP_002521192.1|/0/Ethylene-overproduction protein, putative [Ricinus communis]</t>
  </si>
  <si>
    <t>clementine0.9_001755m.g</t>
  </si>
  <si>
    <t>gi|255572741|ref|XP_002527303.1|/4.72849e-145/conserved hypothetical protein [Ricinus communis]//gi|255572741|ref|XP_002527303.1|/4.7425e-145/conserved hypothetical protein [Ricinus communis]//gi|255572741|ref|XP_002527303.1|/4.74718e-145/conserved hypothetical protein [Ricinus communis]//gi|255572741|ref|XP_002527303.1|/4.85464e-145/conserved hypothetical protein [Ricinus communis]</t>
  </si>
  <si>
    <t>clementine0.9_001756m.g</t>
  </si>
  <si>
    <t>GO:0016301//kinase activity;GO:0032559</t>
  </si>
  <si>
    <t>gi|255540653|ref|XP_002511391.1|/0/Pantothenate kinase, putative [Ricinus communis]</t>
  </si>
  <si>
    <t>clementine0.9_001765m.g</t>
  </si>
  <si>
    <t>gi|296082561|emb|CBI21566.3|/0/unnamed protein product [Vitis vinifera]</t>
  </si>
  <si>
    <t>clementine0.9_001768m.g</t>
  </si>
  <si>
    <t>GO:0001071//nucleic acid binding transcription factor activity;GO:0003723//RNA binding</t>
  </si>
  <si>
    <t>GO:0003006//developmental process involved in reproduction;GO:0006479//protein methylation;GO:0009292//genetic transfer;GO:0009887//organ morphogenesis;GO:0040029//regulation of gene expression, epigenetic;GO:0040030//regulation of molecular function, epigenetic</t>
  </si>
  <si>
    <t>gi|296082393|emb|CBI21398.3|/0/unnamed protein product [Vitis vinifera]</t>
  </si>
  <si>
    <t>clementine0.9_001769m.g</t>
  </si>
  <si>
    <t>gi|296090238|emb|CBI40057.3|/0/unnamed protein product [Vitis vinifera]</t>
  </si>
  <si>
    <t>clementine0.9_001771m.g</t>
  </si>
  <si>
    <t>GO:0004558//alpha-glucosidase activity;GO:0005488//binding</t>
  </si>
  <si>
    <t>GO:0000902//cell morphogenesis;GO:0006952//defense response;GO:0009250//glucan biosynthetic process;GO:0010038//response to metal ion</t>
  </si>
  <si>
    <t>gi|255577053|ref|XP_002529411.1|/0/neutral alpha-glucosidase ab precursor, putative [Ricinus communis]</t>
  </si>
  <si>
    <t>clementine0.9_001773m.g</t>
  </si>
  <si>
    <t>gi|255545960|ref|XP_002514040.1|/0/sentrin/sumo-specific protease, putative [Ricinus communis]</t>
  </si>
  <si>
    <t>clementine0.9_001775m.g</t>
  </si>
  <si>
    <t>gi|224131040|ref|XP_002328438.1|/2.28302e-136/predicted protein [Populus trichocarpa]//gi|224131040|ref|XP_002328438.1|/6.5807e-165/predicted protein [Populus trichocarpa]</t>
  </si>
  <si>
    <t>clementine0.9_001778m.g</t>
  </si>
  <si>
    <t>gi|297736093|emb|CBI24131.3|/0/unnamed protein product [Vitis vinifera]</t>
  </si>
  <si>
    <t>clementine0.9_001780m.g</t>
  </si>
  <si>
    <t>GO:0030139//endocytic vesicle;GO:0031090//organelle membrane</t>
  </si>
  <si>
    <t>GO:0005515//protein binding;GO:0017111//nucleoside-triphosphatase activity;GO:0032561//guanyl ribonucleotide binding</t>
  </si>
  <si>
    <t>GO:0006892//post-Golgi vesicle-mediated transport;GO:0006897//endocytosis;GO:0009207;GO:0009725//response to hormone stimulus</t>
  </si>
  <si>
    <t>gi|51477379|gb|AAU04752.1|/0/DRP [Cucumis melo]</t>
  </si>
  <si>
    <t>clementine0.9_001781m.g</t>
  </si>
  <si>
    <t>GO:0005488//binding;GO:0008375//acetylglucosaminyltransferase activity</t>
  </si>
  <si>
    <t>GO:0009740//gibberellic acid mediated signaling pathway</t>
  </si>
  <si>
    <t>gi|255579381|ref|XP_002530535.1|/0/o-linked n-acetylglucosamine transferase, ogt, putative [Ricinus communis]</t>
  </si>
  <si>
    <t>clementine0.9_001782m.g</t>
  </si>
  <si>
    <t>GO:0016702//oxidoreductase activity, acting on single donors with incorporation of molecular oxygen, incorporation of two atoms of oxygen;GO:0046914//transition metal ion binding</t>
  </si>
  <si>
    <t>GO:0006633//fatty acid biosynthetic process</t>
  </si>
  <si>
    <t>gi|255547812|ref|XP_002514963.1|/0/lipoxygenase, putative [Ricinus communis]</t>
  </si>
  <si>
    <t>clementine0.9_001783m.g</t>
  </si>
  <si>
    <t>gi|255577123|ref|XP_002529445.1|/0/esophageal cancer associated protein, putative [Ricinus communis]</t>
  </si>
  <si>
    <t>clementine0.9_001784m.g</t>
  </si>
  <si>
    <t>gi|296088635|emb|CBI37626.3|/0/unnamed protein product [Vitis vinifera]</t>
  </si>
  <si>
    <t>clementine0.9_001786m.g</t>
  </si>
  <si>
    <t>GO:0030312//external encapsulating structure;GO:0044444//cytoplasmic part</t>
  </si>
  <si>
    <t>GO:0003006//developmental process involved in reproduction;GO:0008154//actin polymerization or depolymerization</t>
  </si>
  <si>
    <t>gi|224117388|ref|XP_002317562.1|/0/predicted protein [Populus trichocarpa]</t>
  </si>
  <si>
    <t>clementine0.9_001787m.g</t>
  </si>
  <si>
    <t>gi|255563665|ref|XP_002522834.1|/0/breast carcinoma amplified sequence, putative [Ricinus communis]</t>
  </si>
  <si>
    <t>clementine0.9_001789m.g</t>
  </si>
  <si>
    <t>GO:0000790//nuclear chromatin;GO:0016604//nuclear body</t>
  </si>
  <si>
    <t>GO:0006305;GO:0006342//chromatin silencing;GO:0006412//translation;GO:0016246//RNA interference;GO:0034968//histone lysine methylation;GO:0042742//defense response to bacterium</t>
  </si>
  <si>
    <t>gi|255573685|ref|XP_002527764.1|/0/eukaryotic translation initiation factor 2c, putative [Ricinus communis]</t>
  </si>
  <si>
    <t>clementine0.9_001790m.g</t>
  </si>
  <si>
    <t>gi|296087815|emb|CBI35071.3|/1.58587e-87/unnamed protein product [Vitis vinifera]</t>
  </si>
  <si>
    <t>clementine0.9_001802m.g</t>
  </si>
  <si>
    <t>gi|225428847|ref|XP_002282377.1|/3.96888e-79/PREDICTED: uncharacterized protein LOC100258840 [Vitis vinifera]</t>
  </si>
  <si>
    <t>clementine0.9_001806m.g</t>
  </si>
  <si>
    <t>GO:0016790//thiolester hydrolase activity;GO:0019783//small conjugating protein-specific protease activity</t>
  </si>
  <si>
    <t>gi|296088825|emb|CBI38283.3|/0/unnamed protein product [Vitis vinifera]</t>
  </si>
  <si>
    <t>clementine0.9_001807m.g</t>
  </si>
  <si>
    <t>gi|359481004|ref|XP_002268494.2|/0/PREDICTED: zinc finger protein VAR3, chloroplastic-like [Vitis vinifera]</t>
  </si>
  <si>
    <t>clementine0.9_001810m.g</t>
  </si>
  <si>
    <t>gi|255586545|ref|XP_002533909.1|/0/hypothetical protein RCOM_0237030 [Ricinus communis]</t>
  </si>
  <si>
    <t>clementine0.9_001812m.g</t>
  </si>
  <si>
    <t>GO:0005635//nuclear envelope;GO:0031224//intrinsic to membrane</t>
  </si>
  <si>
    <t>GO:0005515//protein binding;GO:0015075//ion transmembrane transporter activity</t>
  </si>
  <si>
    <t>GO:0006811//ion transport;GO:0044003//modification by symbiont of host morphology or physiology</t>
  </si>
  <si>
    <t>gi|357445307|ref|XP_003592931.1|/0/DMI1 protein [Medicago truncatula]</t>
  </si>
  <si>
    <t>clementine0.9_001816m.g</t>
  </si>
  <si>
    <t>GO:0007017//microtubule-based process;GO:0048513//organ development</t>
  </si>
  <si>
    <t>gi|255537143|ref|XP_002509638.1|/0/Kinesin heavy chain, putative [Ricinus communis]</t>
  </si>
  <si>
    <t>clementine0.9_001820m.g</t>
  </si>
  <si>
    <t>GO:0000166//nucleotide binding;GO:0004672//protein kinase activity;GO:0004871//signal transducer activity</t>
  </si>
  <si>
    <t>GO:0001708//cell fate specification;GO:0008152//metabolic process;GO:0009555//pollen development</t>
  </si>
  <si>
    <t>gi|255539505|ref|XP_002510817.1|/0/leucine-rich repeat receptor protein kinase exs precursor, putative [Ricinus communis]</t>
  </si>
  <si>
    <t>clementine0.9_001822m.g</t>
  </si>
  <si>
    <t>GO:0005231//excitatory extracellular ligand-gated ion channel activity;GO:0005488//binding;GO:0008066//glutamate receptor activity</t>
  </si>
  <si>
    <t>gi|255566389|ref|XP_002524180.1|/0/glutamate receptor 3 plant, putative [Ricinus communis]</t>
  </si>
  <si>
    <t>clementine0.9_001825m.g</t>
  </si>
  <si>
    <t>GO:0005856//cytoskeleton</t>
  </si>
  <si>
    <t>GO:0051693//actin filament capping</t>
  </si>
  <si>
    <t>gi|297745909|emb|CBI15965.3|/0/unnamed protein product [Vitis vinifera]</t>
  </si>
  <si>
    <t>clementine0.9_001826m.g</t>
  </si>
  <si>
    <t>gi|24461863|gb|AAN62350.1|AF506028_17/0/NBS-LRR type disease resistance protein [Citrus trifoliata]</t>
  </si>
  <si>
    <t>clementine0.9_001827m.g</t>
  </si>
  <si>
    <t>GO:0005618//cell wall;GO:0016020//membrane</t>
  </si>
  <si>
    <t>GO:0006464//protein modification process;GO:0007167//enzyme linked receptor protein signaling pathway;GO:0008152//metabolic process;GO:0009987//cellular process</t>
  </si>
  <si>
    <t>gi|255536845|ref|XP_002509489.1|/0/lrr receptor protein kinase, putative [Ricinus communis]</t>
  </si>
  <si>
    <t>clementine0.9_001832m.g</t>
  </si>
  <si>
    <t>GO:0006952//defense response;GO:0008152//metabolic process;GO:0012501//programmed cell death</t>
  </si>
  <si>
    <t>gi|282927332|gb|ACF05504.2|/0/respiratory burst oxidase-like protein [Citrullus colocynthis]</t>
  </si>
  <si>
    <t>clementine0.9_001834m.g</t>
  </si>
  <si>
    <t>GO:0016833//oxo-acid-lyase activity</t>
  </si>
  <si>
    <t>GO:0003006//developmental process involved in reproduction;GO:0034641//cellular nitrogen compound metabolic process</t>
  </si>
  <si>
    <t>gi|255577381|ref|XP_002529570.1|/0/p-aminobenzoate synthase, putative [Ricinus communis]</t>
  </si>
  <si>
    <t>clementine0.9_001835m.g</t>
  </si>
  <si>
    <t>GO:0000302//response to reactive oxygen species;GO:0009642//response to light intensity;GO:0044267//cellular protein metabolic process</t>
  </si>
  <si>
    <t>gi|59805048|gb|AAX08108.1|/0/heat shock protein 101 [Vitis vinifera]</t>
  </si>
  <si>
    <t>clementine0.9_001843m.g</t>
  </si>
  <si>
    <t>gi|147857775|emb|CAN80799.1|/0/hypothetical protein VITISV_019809 [Vitis vinifera]</t>
  </si>
  <si>
    <t>clementine0.9_001846m.g</t>
  </si>
  <si>
    <t>GO:0030529//ribonucleoprotein complex</t>
  </si>
  <si>
    <t>gi|255564196|ref|XP_002523095.1|/0/U3 small nucleolar RNA-associated protein, putative [Ricinus communis]</t>
  </si>
  <si>
    <t>clementine0.9_001850m.g</t>
  </si>
  <si>
    <t>GO:0004872//receptor activity;GO:0016787//hydrolase activity;GO:0032561//guanyl ribonucleotide binding</t>
  </si>
  <si>
    <t>gi|255574744|ref|XP_002528280.1|/0/protein translocase, putative [Ricinus communis]</t>
  </si>
  <si>
    <t>clementine0.9_001853m.g</t>
  </si>
  <si>
    <t>gi|225434156|ref|XP_002275001.1|/0/PREDICTED: formin-like protein 1-like [Vitis vinifera]</t>
  </si>
  <si>
    <t>clementine0.9_001855m.g</t>
  </si>
  <si>
    <t>GO:0004672//protein kinase activity;GO:0016491//oxidoreductase activity</t>
  </si>
  <si>
    <t>gi|255538650|ref|XP_002510390.1|/0/lrr receptor protein kinase, putative [Ricinus communis]</t>
  </si>
  <si>
    <t>clementine0.9_001857m.g</t>
  </si>
  <si>
    <t>GO:0030684//preribosome;GO:0031461//cullin-RING ubiquitin ligase complex</t>
  </si>
  <si>
    <t>GO:0042254//ribosome biogenesis</t>
  </si>
  <si>
    <t>gi|255587831|ref|XP_002534411.1|/0/WD-repeat protein, putative [Ricinus communis]</t>
  </si>
  <si>
    <t>clementine0.9_001863m.g</t>
  </si>
  <si>
    <t>GO:0016881//acid-amino acid ligase activity</t>
  </si>
  <si>
    <t>GO:0009267//cellular response to starvation;GO:0009639//response to red or far red light;GO:0015698//inorganic anion transport</t>
  </si>
  <si>
    <t>gi|359496174|ref|XP_002267490.2|/0/PREDICTED: probable ubiquitin-conjugating enzyme E2 24-like [Vitis vinifera]</t>
  </si>
  <si>
    <t>clementine0.9_001865m.g</t>
  </si>
  <si>
    <t>gi|255549760|ref|XP_002515931.1|/0/Serine/threonine-protein kinase-transforming protein raf, putative [Ricinus communis]</t>
  </si>
  <si>
    <t>clementine0.9_001869m.g</t>
  </si>
  <si>
    <t>clementine0.9_001875m.g</t>
  </si>
  <si>
    <t>GO:0004497//monooxygenase activity</t>
  </si>
  <si>
    <t>GO:0008152//metabolic process;GO:0043623//cellular protein complex assembly</t>
  </si>
  <si>
    <t>gi|224143285|ref|XP_002324904.1|/0/predicted protein [Populus trichocarpa]</t>
  </si>
  <si>
    <t>clementine0.9_001880m.g</t>
  </si>
  <si>
    <t>gi|24461865|gb|AAN62352.1|AF506028_19/0/NBS-LRR type disease resistance protein [Citrus trifoliata]</t>
  </si>
  <si>
    <t>clementine0.9_001881m.g</t>
  </si>
  <si>
    <t>GO:0042598//vesicular fraction;GO:0043231//intracellular membrane-bounded organelle;GO:0044444//cytoplasmic part</t>
  </si>
  <si>
    <t>GO:0016814//hydrolase activity, acting on carbon-nitrogen (but not peptide) bonds, in cyclic amidines;GO:0019901//protein kinase binding</t>
  </si>
  <si>
    <t>GO:0003006//developmental process involved in reproduction;GO:0009127//purine nucleoside monophosphate biosynthetic process;GO:0009725//response to hormone stimulus</t>
  </si>
  <si>
    <t>gi|296086441|emb|CBI32030.3|/0/unnamed protein product [Vitis vinifera]</t>
  </si>
  <si>
    <t>clementine0.9_001888m.g</t>
  </si>
  <si>
    <t>GO:0005506//iron ion binding;GO:0008940//nitrate reductase activity;GO:0050662//coenzyme binding</t>
  </si>
  <si>
    <t>GO:0042126//nitrate metabolic process</t>
  </si>
  <si>
    <t>gi|347300846|gb|AEO72337.1|/0/nitrate reductase 1 [Vitis vinifera]</t>
  </si>
  <si>
    <t>clementine0.9_001889m.g</t>
  </si>
  <si>
    <t>GO:0005618//cell wall;GO:0031090//organelle membrane;GO:0031410//cytoplasmic vesicle;GO:0043231//intracellular membrane-bounded organelle</t>
  </si>
  <si>
    <t>GO:0015925;GO:0030246//carbohydrate binding;GO:0043167//ion binding</t>
  </si>
  <si>
    <t>gi|255554022|ref|XP_002518051.1|/0/beta-galactosidase, putative [Ricinus communis]//gi|84579373|dbj|BAE72075.1|/0/pear beta-galactosidase3 [Pyrus communis]</t>
  </si>
  <si>
    <t>clementine0.9_001891m.g</t>
  </si>
  <si>
    <t>GO:0005576//extracellular region;GO:0005618//cell wall;GO:0043231//intracellular membrane-bounded organelle</t>
  </si>
  <si>
    <t>gi|296089241|emb|CBI39013.3|/0/unnamed protein product [Vitis vinifera]</t>
  </si>
  <si>
    <t>clementine0.9_001892m.g</t>
  </si>
  <si>
    <t>GO:0004871//signal transducer activity</t>
  </si>
  <si>
    <t>gi|255552957|ref|XP_002517521.1|/0/NMDA receptor-regulated protein, putative [Ricinus communis]</t>
  </si>
  <si>
    <t>clementine0.9_001893m.g</t>
  </si>
  <si>
    <t>gi|225432464|ref|XP_002277269.1|/0/PREDICTED: putative E3 ubiquitin-protein ligase RF298-like [Vitis vinifera]</t>
  </si>
  <si>
    <t>clementine0.9_001894m.g</t>
  </si>
  <si>
    <t>gi|224106353|ref|XP_002314139.1|/0/predicted protein [Populus trichocarpa]</t>
  </si>
  <si>
    <t>clementine0.9_001904m.g</t>
  </si>
  <si>
    <t>gi|297740840|emb|CBI31022.3|/0/unnamed protein product [Vitis vinifera]</t>
  </si>
  <si>
    <t>clementine0.9_001909m.g</t>
  </si>
  <si>
    <t>GO:0006351//transcription, DNA-dependent;GO:0009755//hormone-mediated signaling pathway</t>
  </si>
  <si>
    <t>gi|302398563|gb|ADL36576.1|/0/ARF domain class transcription factor [Malus x domestica]</t>
  </si>
  <si>
    <t>clementine0.9_001912m.g</t>
  </si>
  <si>
    <t>GO:0003006//developmental process involved in reproduction;GO:0009886//post-embryonic morphogenesis</t>
  </si>
  <si>
    <t>gi|255537505|ref|XP_002509819.1|/0/ATP binding protein, putative [Ricinus communis]</t>
  </si>
  <si>
    <t>clementine0.9_001914m.g</t>
  </si>
  <si>
    <t>GO:0001071//nucleic acid binding transcription factor activity;GO:0003676//nucleic acid binding</t>
  </si>
  <si>
    <t>GO:0006351//transcription, DNA-dependent;GO:0009725//response to hormone stimulus;GO:0009791//post-embryonic development;GO:0050794//regulation of cellular process</t>
  </si>
  <si>
    <t>gi|118486652|gb|ABK95163.1|/0/unknown [Populus trichocarpa]</t>
  </si>
  <si>
    <t>clementine0.9_001916m.g</t>
  </si>
  <si>
    <t>GO:0003723//RNA binding;GO:0008135//translation factor activity, nucleic acid binding</t>
  </si>
  <si>
    <t>GO:0006305;GO:0006412//translation;GO:0016246//RNA interference;GO:0034645//cellular macromolecule biosynthetic process</t>
  </si>
  <si>
    <t>gi|224129054|ref|XP_002320489.1|/0/argonaute protein group [Populus trichocarpa]</t>
  </si>
  <si>
    <t>clementine0.9_001919m.g</t>
  </si>
  <si>
    <t>gi|255545234|ref|XP_002513678.1|/0/ATP binding protein, putative [Ricinus communis]</t>
  </si>
  <si>
    <t>clementine0.9_001920m.g</t>
  </si>
  <si>
    <t>GO:0015630//microtubule cytoskeleton;GO:0016020//membrane;GO:0030312//external encapsulating structure;GO:0031410//cytoplasmic vesicle;GO:0031981//nuclear lumen</t>
  </si>
  <si>
    <t>gi|296087325|emb|CBI33699.3|/0/unnamed protein product [Vitis vinifera]</t>
  </si>
  <si>
    <t>clementine0.9_001925m.g</t>
  </si>
  <si>
    <t>gi|255572945|ref|XP_002527403.1|/0/ATP binding protein, putative [Ricinus communis]</t>
  </si>
  <si>
    <t>clementine0.9_001927m.g</t>
  </si>
  <si>
    <t>gi|71999169|gb|AAZ57444.1|/0/lipoxygenase LOX1 [Populus deltoides]</t>
  </si>
  <si>
    <t>clementine0.9_001929m.g</t>
  </si>
  <si>
    <t>gi|297740159|emb|CBI30341.3|/0/unnamed protein product [Vitis vinifera]</t>
  </si>
  <si>
    <t>clementine0.9_001930m.g</t>
  </si>
  <si>
    <t>GO:0055028//cortical microtubule</t>
  </si>
  <si>
    <t>GO:0000902//cell morphogenesis;GO:0050879//multicellular organismal movement</t>
  </si>
  <si>
    <t>gi|357459403|ref|XP_003599982.1|/0/Microtubule-associated protein TORTIFOLIA1 [Medicago truncatula]</t>
  </si>
  <si>
    <t>clementine0.9_001931m.g</t>
  </si>
  <si>
    <t>GO:0015075//ion transmembrane transporter activity</t>
  </si>
  <si>
    <t>gi|296084311|emb|CBI24699.3|/0/unnamed protein product [Vitis vinifera]</t>
  </si>
  <si>
    <t>clementine0.9_001932m.g</t>
  </si>
  <si>
    <t>gi|359485824|ref|XP_003633343.1|/0/PREDICTED: receptor-like protein 12-like [Vitis vinifera]</t>
  </si>
  <si>
    <t>clementine0.9_001933m.g</t>
  </si>
  <si>
    <t>gi|255552113|ref|XP_002517101.1|/0/ATP-dependent helicase NAM7, putative [Ricinus communis]</t>
  </si>
  <si>
    <t>clementine0.9_001939m.g</t>
  </si>
  <si>
    <t>gi|255551759|ref|XP_002516925.1|/0/pentatricopeptide repeat-containing protein, putative [Ricinus communis]</t>
  </si>
  <si>
    <t>clementine0.9_001942m.g</t>
  </si>
  <si>
    <t>gi|24461866|gb|AAN62353.1|AF506028_20/0/NBS-LRR type disease resistance protein [Citrus trifoliata]</t>
  </si>
  <si>
    <t>clementine0.9_001945m.g</t>
  </si>
  <si>
    <t>gi|359489534|ref|XP_002273779.2|/0/PREDICTED: uncharacterized protein LOC100260735 [Vitis vinifera]</t>
  </si>
  <si>
    <t>clementine0.9_001948m.g</t>
  </si>
  <si>
    <t>gi|296088651|emb|CBI37642.3|/0/unnamed protein product [Vitis vinifera]</t>
  </si>
  <si>
    <t>clementine0.9_001957m.g</t>
  </si>
  <si>
    <t>GO:0003676//nucleic acid binding;GO:0030528//transcription regulator activity;GO:0046914//transition metal ion binding</t>
  </si>
  <si>
    <t>GO:0006351//transcription, DNA-dependent;GO:0009725//response to hormone stimulus;GO:0009845//seed germination;GO:0010431//seed maturation;GO:0034285</t>
  </si>
  <si>
    <t>gi|255565913|ref|XP_002523945.1|/0/transcription factor, putative [Ricinus communis]</t>
  </si>
  <si>
    <t>clementine0.9_001958m.g</t>
  </si>
  <si>
    <t>GO:0050794//regulation of cellular process</t>
  </si>
  <si>
    <t>gi|255545592|ref|XP_002513856.1|/0/electron transporter, putative [Ricinus communis]</t>
  </si>
  <si>
    <t>clementine0.9_001961m.g</t>
  </si>
  <si>
    <t>clementine0.9_001963m.g</t>
  </si>
  <si>
    <t>clementine0.9_001965m.g</t>
  </si>
  <si>
    <t>GO:0008324//cation transmembrane transporter activity;GO:0015662//ATPase activity, coupled to transmembrane movement of ions, phosphorylative mechanism;GO:0032559</t>
  </si>
  <si>
    <t>GO:0006811//ion transport;GO:0006996//organelle organization;GO:0009206;GO:0009207;GO:0009813//flavonoid biosynthetic process;GO:0051452//intracellular pH reduction</t>
  </si>
  <si>
    <t>gi|224138528|ref|XP_002326625.1|/0/autoinhibited H+ ATPase [Populus trichocarpa]</t>
  </si>
  <si>
    <t>clementine0.9_001974m.g</t>
  </si>
  <si>
    <t>gi|297738252|emb|CBI27453.3|/0/unnamed protein product [Vitis vinifera]</t>
  </si>
  <si>
    <t>clementine0.9_001976m.g</t>
  </si>
  <si>
    <t>GO:0004871//signal transducer activity;GO:0016301//kinase activity;GO:0016628//oxidoreductase activity, acting on the CH-CH group of donors, NAD or NADP as acceptor;GO:0032559</t>
  </si>
  <si>
    <t>gi|255571606|ref|XP_002526749.1|/0/Receptor protein kinase CLAVATA1 precursor, putative [Ricinus communis]</t>
  </si>
  <si>
    <t>clementine0.9_001978m.g</t>
  </si>
  <si>
    <t>gi|225440702|ref|XP_002274939.1|/0/PREDICTED: uncharacterized protein LOC100242503 [Vitis vinifera]//gi|297740202|emb|CBI30384.3|/0/unnamed protein product [Vitis vinifera]</t>
  </si>
  <si>
    <t>clementine0.9_001979m.g</t>
  </si>
  <si>
    <t>GO:0003676//nucleic acid binding;GO:0005488//binding;GO:0046914//transition metal ion binding</t>
  </si>
  <si>
    <t>GO:0006351//transcription, DNA-dependent;GO:0009845//seed germination;GO:0010431//seed maturation;GO:0050789//regulation of biological process;GO:0050794//regulation of cellular process</t>
  </si>
  <si>
    <t>gi|255575574|ref|XP_002528687.1|/0/transcription factor, putative [Ricinus communis]//gi|302398543|gb|ADL36566.1|/0/ABI3L domain class transcription factor [Malus x domestica]</t>
  </si>
  <si>
    <t>clementine0.9_001983m.g</t>
  </si>
  <si>
    <t>gi|24461861|gb|AAN62348.1|AF506028_15/0/NBS-LRR type disease resistance protein [Citrus trifoliata]</t>
  </si>
  <si>
    <t>clementine0.9_001985m.g</t>
  </si>
  <si>
    <t>GO:0004519//endonuclease activity</t>
  </si>
  <si>
    <t>GO:0009657//plastid organization;GO:0044238//primary metabolic process</t>
  </si>
  <si>
    <t>gi|357490525|ref|XP_003615550.1|/0/Ribonuclease E [Medicago truncatula]</t>
  </si>
  <si>
    <t>clementine0.9_001986m.g</t>
  </si>
  <si>
    <t>GO:0009693//ethylene biosynthetic process</t>
  </si>
  <si>
    <t>gi|359495432|ref|XP_002280519.2|/0/PREDICTED: ETO1-like protein 1-like [Vitis vinifera]//gi|70780055|gb|AAZ08351.1|/0/ethylene overproducer-like 1 [Solanum lycopersicum]</t>
  </si>
  <si>
    <t>clementine0.9_001987m.g</t>
  </si>
  <si>
    <t>GO:0015662//ATPase activity, coupled to transmembrane movement of ions, phosphorylative mechanism;GO:0032559;GO:0043169//cation binding</t>
  </si>
  <si>
    <t>GO:0006811//ion transport;GO:0006818//hydrogen transport;GO:0006970//response to osmotic stress;GO:0009206;GO:0009207</t>
  </si>
  <si>
    <t>gi|350535937|ref|NP_001234477.1|/0/plasma membrane H+-ATPase [Solanum lycopersicum]</t>
  </si>
  <si>
    <t>clementine0.9_001988m.g</t>
  </si>
  <si>
    <t>gi|30686506|ref|NP_173402.2|/0/pentatricopeptide repeat-containing protein [Arabidopsis thaliana]</t>
  </si>
  <si>
    <t>clementine0.9_001990m.g</t>
  </si>
  <si>
    <t>gi|255572426|ref|XP_002527150.1|/0/pentatricopeptide repeat-containing protein, putative [Ricinus communis]</t>
  </si>
  <si>
    <t>clementine0.9_001993m.g</t>
  </si>
  <si>
    <t>GO:0005488//binding;GO:0019787//small conjugating protein ligase activity</t>
  </si>
  <si>
    <t>GO:0000302//response to reactive oxygen species;GO:0009719;GO:0010260//organ senescence;GO:0032446//protein modification by small protein conjugation</t>
  </si>
  <si>
    <t>gi|297741800|emb|CBI33105.3|/0/unnamed protein product [Vitis vinifera]</t>
  </si>
  <si>
    <t>clementine0.9_001995m.g</t>
  </si>
  <si>
    <t>gi|357507363|ref|XP_003623970.1|/0/U-box domain-containing protein [Medicago truncatula]</t>
  </si>
  <si>
    <t>clementine0.9_002004m.g</t>
  </si>
  <si>
    <t>gi|225447492|ref|XP_002267265.1|/0/PREDICTED: uncharacterized protein LOC100245992 [Vitis vinifera]</t>
  </si>
  <si>
    <t>clementine0.9_002012m.g</t>
  </si>
  <si>
    <t>gi|224083424|ref|XP_002307020.1|/3.29126e-145/predicted protein [Populus trichocarpa]//gi|224083424|ref|XP_002307020.1|/4.2738e-126/predicted protein [Populus trichocarpa]</t>
  </si>
  <si>
    <t>clementine0.9_002013m.g</t>
  </si>
  <si>
    <t>GO:0004672//protein kinase activity;GO:0004871//signal transducer activity;GO:0019787//small conjugating protein ligase activity;GO:0032559</t>
  </si>
  <si>
    <t>GO:0032446//protein modification by small protein conjugation</t>
  </si>
  <si>
    <t>gi|297746091|emb|CBI16147.3|/0/unnamed protein product [Vitis vinifera]</t>
  </si>
  <si>
    <t>clementine0.9_002014m.g</t>
  </si>
  <si>
    <t>GO:0019787//small conjugating protein ligase activity;GO:0042802//identical protein binding;GO:0046872//metal ion binding</t>
  </si>
  <si>
    <t>GO:0000086//G2/M transition of mitotic cell cycle;GO:0003006//developmental process involved in reproduction;GO:0006513//protein monoubiquitination;GO:0009887//organ morphogenesis;GO:0016574//histone ubiquitination;GO:0040007//growth;GO:0040034//regulation of development, heterochronic;GO:0050832//defense response to fungus</t>
  </si>
  <si>
    <t>gi|297734578|emb|CBI16629.3|/0/unnamed protein product [Vitis vinifera]</t>
  </si>
  <si>
    <t>clementine0.9_002020m.g</t>
  </si>
  <si>
    <t>gi|359486510|ref|XP_002271317.2|/0/PREDICTED: probable LRR receptor-like serine/threonine-protein kinase At3g47570-like, partial [Vitis vinifera]</t>
  </si>
  <si>
    <t>clementine0.9_002031m.g</t>
  </si>
  <si>
    <t>GO:0031461//cullin-RING ubiquitin ligase complex</t>
  </si>
  <si>
    <t>gi|317106757|dbj|BAJ53251.1|/0/JHL25H03.15 [Jatropha curcas]</t>
  </si>
  <si>
    <t>clementine0.9_002037m.g</t>
  </si>
  <si>
    <t>GO:0000166//nucleotide binding;GO:0005249//voltage-gated potassium channel activity;GO:0046873//metal ion transmembrane transporter activity</t>
  </si>
  <si>
    <t>GO:0006970//response to osmotic stress;GO:0030001//metal ion transport;GO:0048588//developmental cell growth</t>
  </si>
  <si>
    <t>gi|255576976|ref|XP_002529373.1|/0/Potassium channel AKT1, putative [Ricinus communis]</t>
  </si>
  <si>
    <t>clementine0.9_002039m.g</t>
  </si>
  <si>
    <t>gi|255549649|ref|XP_002515876.1|/0/Ubiquitin carboxyl-terminal hydrolase, putative [Ricinus communis]</t>
  </si>
  <si>
    <t>clementine0.9_002041m.g</t>
  </si>
  <si>
    <t>GO:0005267//potassium channel activity</t>
  </si>
  <si>
    <t>GO:0030001//metal ion transport</t>
  </si>
  <si>
    <t>gi|255546613|ref|XP_002514366.1|/0/Potassium channel AKT6, putative [Ricinus communis]</t>
  </si>
  <si>
    <t>clementine0.9_002042m.g</t>
  </si>
  <si>
    <t>GO:0006633//fatty acid biosynthetic process;GO:0048527//lateral root development</t>
  </si>
  <si>
    <t>gi|255551451|ref|XP_002516771.1|/0/lipoxygenase, putative [Ricinus communis]</t>
  </si>
  <si>
    <t>clementine0.9_002046m.g</t>
  </si>
  <si>
    <t>GO:0004888//transmembrane receptor activity;GO:0005216//ion channel activity</t>
  </si>
  <si>
    <t>gi|224142293|ref|XP_002324493.1|/0/glutamate-gated kainate-type ion channel receptor subunit GluR5 [Populus trichocarpa]</t>
  </si>
  <si>
    <t>clementine0.9_002047m.g</t>
  </si>
  <si>
    <t>GO:0030684//preribosome;GO:0031981//nuclear lumen</t>
  </si>
  <si>
    <t>GO:0003006//developmental process involved in reproduction;GO:0009790//embryo development;GO:0042254//ribosome biogenesis;GO:0044238//primary metabolic process;GO:0044260</t>
  </si>
  <si>
    <t>gi|255558071|ref|XP_002520064.1|/0/U3 small nucleolar RNA-associated protein, putative [Ricinus communis]</t>
  </si>
  <si>
    <t>clementine0.9_002048m.g</t>
  </si>
  <si>
    <t>GO:0000151//ubiquitin ligase complex;GO:0015630//microtubule cytoskeleton;GO:0043231//intracellular membrane-bounded organelle</t>
  </si>
  <si>
    <t>GO:0003824//catalytic activity;GO:0019899//enzyme binding</t>
  </si>
  <si>
    <t>GO:0009553//embryo sac development;GO:0019941//modification-dependent protein catabolic process</t>
  </si>
  <si>
    <t>gi|255562928|ref|XP_002522469.1|/0/E3 ubiquitin ligase apc2, putative [Ricinus communis]</t>
  </si>
  <si>
    <t>clementine0.9_002054m.g</t>
  </si>
  <si>
    <t>GO:0016020//membrane;GO:0016023//cytoplasmic membrane-bounded vesicle</t>
  </si>
  <si>
    <t>GO:0004672//protein kinase activity;GO:0004871//signal transducer activity;GO:0032559;GO:0042802//identical protein binding</t>
  </si>
  <si>
    <t>GO:0003006//developmental process involved in reproduction;GO:0006464//protein modification process;GO:0008356//asymmetric cell division;GO:0010102//lateral root morphogenesis</t>
  </si>
  <si>
    <t>gi|255585507|ref|XP_002533445.1|/0/receptor protein kinase, putative [Ricinus communis]</t>
  </si>
  <si>
    <t>clementine0.9_002056m.g</t>
  </si>
  <si>
    <t>gi|224134406|ref|XP_002321815.1|/9.82029e-180/cc-nbs-lrr resistance protein [Populus trichocarpa]</t>
  </si>
  <si>
    <t>clementine0.9_002060m.g</t>
  </si>
  <si>
    <t>GO:0019787//small conjugating protein ligase activity;GO:0046914//transition metal ion binding</t>
  </si>
  <si>
    <t>GO:0002218//activation of innate immune response;GO:0002832;GO:0009408//response to heat;GO:0009409//response to cold;GO:0009414//response to water deprivation;GO:0009593//detection of chemical stimulus;GO:0009696//salicylic acid metabolic process;GO:0009738//abscisic acid mediated signaling pathway;GO:0009908//flower development;GO:0032446//protein modification by small protein conjugation;GO:0040007//growth</t>
  </si>
  <si>
    <t>gi|255570825|ref|XP_002526365.1|/0/sumo ligase, putative [Ricinus communis]</t>
  </si>
  <si>
    <t>clementine0.9_002061m.g</t>
  </si>
  <si>
    <t>GO:0004721//phosphoprotein phosphatase activity;GO:0008289//lipid binding</t>
  </si>
  <si>
    <t>GO:0006351//transcription, DNA-dependent;GO:0009933//meristem structural organization;GO:0010073//meristem maintenance;GO:0048869</t>
  </si>
  <si>
    <t>gi|255548189|ref|XP_002515151.1|/0/protein phosphatase 2c, putative [Ricinus communis]</t>
  </si>
  <si>
    <t>clementine0.9_002062m.g</t>
  </si>
  <si>
    <t>GO:0003676//nucleic acid binding;GO:0046914//transition metal ion binding</t>
  </si>
  <si>
    <t>gi|255539831|ref|XP_002510980.1|/0/zinc finger protein, putative [Ricinus communis]</t>
  </si>
  <si>
    <t>clementine0.9_002063m.g</t>
  </si>
  <si>
    <t>gi|297738650|emb|CBI27895.3|/1.5005e-107/unnamed protein product [Vitis vinifera]//gi|297738650|emb|CBI27895.3|/8.77444e-96/unnamed protein product [Vitis vinifera]</t>
  </si>
  <si>
    <t>clementine0.9_002064m.g</t>
  </si>
  <si>
    <t>gi|224106565|ref|XP_002314209.1|/0/endoplasmic reticulum [ER]-type calcium ATPase [Populus trichocarpa]</t>
  </si>
  <si>
    <t>clementine0.9_002067m.g</t>
  </si>
  <si>
    <t>GO:0009791//post-embryonic development;GO:0010051//xylem and phloem pattern formation;GO:0048507//meristem development;GO:0048827//phyllome development</t>
  </si>
  <si>
    <t>gi|296090475|emb|CBI40671.3|/0/unnamed protein product [Vitis vinifera]</t>
  </si>
  <si>
    <t>clementine0.9_002070m.g</t>
  </si>
  <si>
    <t>GO:0009314//response to radiation;GO:0009657//plastid organization</t>
  </si>
  <si>
    <t>gi|297743367|emb|CBI36234.3|/0/unnamed protein product [Vitis vinifera]</t>
  </si>
  <si>
    <t>clementine0.9_002077m.g</t>
  </si>
  <si>
    <t>GO:0003723//RNA binding;GO:0008168//methyltransferase activity</t>
  </si>
  <si>
    <t>GO:0003006//developmental process involved in reproduction;GO:0032259//methylation;GO:0040029//regulation of gene expression, epigenetic;GO:0044238//primary metabolic process</t>
  </si>
  <si>
    <t>gi|255548445|ref|XP_002515279.1|/0/enhancer of zeste, ezh, putative [Ricinus communis]</t>
  </si>
  <si>
    <t>clementine0.9_002081m.g</t>
  </si>
  <si>
    <t>GO:0004549//tRNA-specific ribonuclease activity;GO:0022857//transmembrane transporter activity</t>
  </si>
  <si>
    <t>GO:0006399//tRNA metabolic process;GO:0006810//transport</t>
  </si>
  <si>
    <t>gi|297738805|emb|CBI28050.3|/0/unnamed protein product [Vitis vinifera]</t>
  </si>
  <si>
    <t>clementine0.9_002087m.g</t>
  </si>
  <si>
    <t>GO:0009536//plastid;GO:0016020//membrane;GO:0031224//intrinsic to membrane</t>
  </si>
  <si>
    <t>GO:0005488//binding;GO:0016723//oxidoreductase activity, oxidizing metal ions, NAD or NADP as acceptor;GO:0046914//transition metal ion binding;GO:0050662//coenzyme binding;GO:0050664//oxidoreductase activity, acting on NADH or NADPH, oxygen as acceptor</t>
  </si>
  <si>
    <t>GO:0009314//response to radiation;GO:0022900//electron transport chain</t>
  </si>
  <si>
    <t>gi|255556713|ref|XP_002519390.1|/1.54262e-123/ferric-chelate reductase, putative [Ricinus communis]//gi|255556713|ref|XP_002519390.1|/7.25269e-163/ferric-chelate reductase, putative [Ricinus communis]</t>
  </si>
  <si>
    <t>clementine0.9_002090m.g</t>
  </si>
  <si>
    <t>GO:0044248//cellular catabolic process</t>
  </si>
  <si>
    <t>gi|255583208|ref|XP_002532369.1|/0/conserved hypothetical protein [Ricinus communis]</t>
  </si>
  <si>
    <t>clementine0.9_002092m.g</t>
  </si>
  <si>
    <t>GO:0030529//ribonucleoprotein complex;GO:0043231//intracellular membrane-bounded organelle</t>
  </si>
  <si>
    <t>GO:0005198//structural molecule activity;GO:0016787//hydrolase activity</t>
  </si>
  <si>
    <t>GO:0010467//gene expression;GO:0019538//protein metabolic process</t>
  </si>
  <si>
    <t>gi|255547740|ref|XP_002514927.1|/0/protein with unknown function [Ricinus communis]</t>
  </si>
  <si>
    <t>clementine0.9_002093m.g</t>
  </si>
  <si>
    <t>clementine0.9_002104m.g</t>
  </si>
  <si>
    <t>GO:0005635//nuclear envelope;GO:0009536//plastid</t>
  </si>
  <si>
    <t>gi|302143924|emb|CBI23029.3|/0/unnamed protein product [Vitis vinifera]</t>
  </si>
  <si>
    <t>clementine0.9_002105m.g</t>
  </si>
  <si>
    <t>gi|255550449|ref|XP_002516275.1|/0/protein binding protein, putative [Ricinus communis]</t>
  </si>
  <si>
    <t>clementine0.9_002109m.g</t>
  </si>
  <si>
    <t>clementine0.9_002110m.g</t>
  </si>
  <si>
    <t>gi|255579037|ref|XP_002530370.1|/0/kinesin heavy chain, putative [Ricinus communis]</t>
  </si>
  <si>
    <t>clementine0.9_002113m.g</t>
  </si>
  <si>
    <t>gi|255570599|ref|XP_002526256.1|/0/importin beta-1, putative [Ricinus communis]</t>
  </si>
  <si>
    <t>clementine0.9_002115m.g</t>
  </si>
  <si>
    <t>gi|302142589|emb|CBI19792.3|/0/unnamed protein product [Vitis vinifera]</t>
  </si>
  <si>
    <t>clementine0.9_002116m.g</t>
  </si>
  <si>
    <t>gi|255577121|ref|XP_002529444.1|/1.34836e-166/RNA binding protein, putative [Ricinus communis]//gi|255577121|ref|XP_002529444.1|/2.17996e-114/RNA binding protein, putative [Ricinus communis]//gi|255577121|ref|XP_002529444.1|/2.44116e-114/RNA binding protein, putative [Ricinus communis]//gi|255577121|ref|XP_002529444.1|/2.52563e-114/RNA binding protein, putative [Ricinus communis]//gi|255577121|ref|XP_002529444.1|/2.62315e-114/RNA binding protein, putative [Ricinus communis]//gi|255577121|ref|XP_002529444.1|/2.78569e-114/RNA binding protein, putative [Ricinus communis]//gi|255577121|ref|XP_002529444.1|/2.87069e-114/RNA binding protein, putative [Ricinus communis]</t>
  </si>
  <si>
    <t>clementine0.9_002118m.g</t>
  </si>
  <si>
    <t>GO:0030119//AP-type membrane coat adaptor complex;GO:0030130//clathrin coat of trans-Golgi network vesicle</t>
  </si>
  <si>
    <t>GO:0005515//protein binding;GO:0022892</t>
  </si>
  <si>
    <t>gi|255560015|ref|XP_002521026.1|/0/AP-1 complex subunit gamma-2, putative [Ricinus communis]</t>
  </si>
  <si>
    <t>clementine0.9_002119m.g</t>
  </si>
  <si>
    <t>gi|255537601|ref|XP_002509867.1|/0/sumo ligase, putative [Ricinus communis]</t>
  </si>
  <si>
    <t>clementine0.9_002122m.g</t>
  </si>
  <si>
    <t>GO:0007010//cytoskeleton organization;GO:0009658//chloroplast organization</t>
  </si>
  <si>
    <t>gi|255539306|ref|XP_002510718.1|/0/conserved hypothetical protein [Ricinus communis]</t>
  </si>
  <si>
    <t>clementine0.9_002123m.g</t>
  </si>
  <si>
    <t>gi|255558081|ref|XP_002520069.1|/0/ATP binding protein, putative [Ricinus communis]</t>
  </si>
  <si>
    <t>clementine0.9_002128m.g</t>
  </si>
  <si>
    <t>gi|297743319|emb|CBI36186.3|/3.91345e-156/unnamed protein product [Vitis vinifera]</t>
  </si>
  <si>
    <t>clementine0.9_002129m.g</t>
  </si>
  <si>
    <t>gi|357478787|ref|XP_003609679.1|/0/Kelch-like protein diablo [Medicago truncatula]</t>
  </si>
  <si>
    <t>clementine0.9_002130m.g</t>
  </si>
  <si>
    <t>gi|255550676|ref|XP_002516387.1|/0/prokaryotic DNA topoisomerase, putative [Ricinus communis]</t>
  </si>
  <si>
    <t>clementine0.9_002134m.g</t>
  </si>
  <si>
    <t>gi|118486540|gb|ABK95109.1|/0/unknown [Populus trichocarpa]</t>
  </si>
  <si>
    <t>clementine0.9_002139m.g</t>
  </si>
  <si>
    <t>gi|359494712|ref|XP_003634825.1|/1.84544e-24/PREDICTED: uncharacterized protein LOC100853636 [Vitis vinifera]</t>
  </si>
  <si>
    <t>clementine0.9_002149m.g</t>
  </si>
  <si>
    <t>gi|255568157|ref|XP_002525054.1|/0/run and tbc1 domain containing 3, plant, putative [Ricinus communis]</t>
  </si>
  <si>
    <t>clementine0.9_002150m.g</t>
  </si>
  <si>
    <t>gi|255539545|ref|XP_002510837.1|/0/Transcriptional corepressor SEUSS, putative [Ricinus communis]</t>
  </si>
  <si>
    <t>clementine0.9_002153m.g</t>
  </si>
  <si>
    <t>GO:0015929//hexosaminidase activity</t>
  </si>
  <si>
    <t>gi|225457148|ref|XP_002280399.1|/0/PREDICTED: alpha-N-acetylglucosaminidase-like [Vitis vinifera]//gi|255540793|ref|XP_002511461.1|/0/alpha-n-acetylglucosaminidase, putative [Ricinus communis]</t>
  </si>
  <si>
    <t>clementine0.9_002154m.g</t>
  </si>
  <si>
    <t>gi|296086604|emb|CBI32239.3|/0/unnamed protein product [Vitis vinifera]</t>
  </si>
  <si>
    <t>clementine0.9_002155m.g</t>
  </si>
  <si>
    <t>GO:0008378//galactosyltransferase activity</t>
  </si>
  <si>
    <t>GO:0009311//oligosaccharide metabolic process;GO:0009628//response to abiotic stimulus</t>
  </si>
  <si>
    <t>gi|255548395|ref|XP_002515254.1|/0/Stachyose synthase precursor, putative [Ricinus communis]</t>
  </si>
  <si>
    <t>clementine0.9_002158m.g</t>
  </si>
  <si>
    <t>gi|357444799|ref|XP_003592677.1|/0/mscS family protein, putative [Medicago truncatula]</t>
  </si>
  <si>
    <t>clementine0.9_002161m.g</t>
  </si>
  <si>
    <t>GO:0008380//RNA splicing;GO:0009653//anatomical structure morphogenesis;GO:0009725//response to hormone stimulus;GO:0035196//production of miRNAs involved in gene silencing by miRNA;GO:0048571</t>
  </si>
  <si>
    <t>gi|255544958|ref|XP_002513540.1|/0/cap binding protein, putative [Ricinus communis]</t>
  </si>
  <si>
    <t>clementine0.9_002162m.g</t>
  </si>
  <si>
    <t>gi|296084627|emb|CBI25715.3|/0/unnamed protein product [Vitis vinifera]</t>
  </si>
  <si>
    <t>clementine0.9_002163m.g</t>
  </si>
  <si>
    <t>GO:0005991//trehalose metabolic process</t>
  </si>
  <si>
    <t>gi|224074305|ref|XP_002304347.1|/0/predicted protein [Populus trichocarpa]</t>
  </si>
  <si>
    <t>clementine0.9_002177m.g</t>
  </si>
  <si>
    <t>GO:0043231//intracellular membrane-bounded organelle;GO:0043234//protein complex;GO:0044444//cytoplasmic part</t>
  </si>
  <si>
    <t>gi|357445261|ref|XP_003592908.1|/0/Eukaryotic translation initiation factor 3 subunit C [Medicago truncatula]</t>
  </si>
  <si>
    <t>clementine0.9_002191m.g</t>
  </si>
  <si>
    <t>GO:0001071//nucleic acid binding transcription factor activity;GO:0005488//binding;GO:0016620//oxidoreductase activity, acting on the aldehyde or oxo group of donors, NAD or NADP as acceptor;GO:0030528//transcription regulator activity</t>
  </si>
  <si>
    <t>GO:0006631//fatty acid metabolic process;GO:0006970//response to osmotic stress;GO:0010017//red or far-red light signaling pathway;GO:0010467//gene expression</t>
  </si>
  <si>
    <t>gi|225464796|ref|XP_002268998.1|/0/PREDICTED: protein FAR1-RELATED SEQUENCE 2-like [Vitis vinifera]//gi|42569554|ref|NP_180784.2|/0/FAR1-related protein [Arabidopsis thaliana]//gi|42571013|ref|NP_973580.1|/0/FAR1-related protein [Arabidopsis thaliana]</t>
  </si>
  <si>
    <t>clementine0.9_002193m.g</t>
  </si>
  <si>
    <t>gi|296085507|emb|CBI29239.3|/0/unnamed protein product [Vitis vinifera]</t>
  </si>
  <si>
    <t>clementine0.9_002201m.g</t>
  </si>
  <si>
    <t>gi|297736863|emb|CBI26064.3|/0/unnamed protein product [Vitis vinifera]</t>
  </si>
  <si>
    <t>clementine0.9_002205m.g</t>
  </si>
  <si>
    <t>gi|224115098|ref|XP_002316939.1|/0/predicted protein [Populus trichocarpa]</t>
  </si>
  <si>
    <t>clementine0.9_002210m.g</t>
  </si>
  <si>
    <t>GO:0009416//response to light stimulus</t>
  </si>
  <si>
    <t>gi|359487094|ref|XP_002272915.2|/0/PREDICTED: protein FAR1-RELATED SEQUENCE 3-like [Vitis vinifera]</t>
  </si>
  <si>
    <t>clementine0.9_002211m.g</t>
  </si>
  <si>
    <t>GO:0000785//chromatin;GO:0043231//intracellular membrane-bounded organelle</t>
  </si>
  <si>
    <t>GO:0006310//DNA recombination;GO:0007127//meiosis I;GO:0007276//gamete generation;GO:0048229//gametophyte development</t>
  </si>
  <si>
    <t>gi|255557709|ref|XP_002519884.1|/0/replication factor A 1, rfa1, putative [Ricinus communis]</t>
  </si>
  <si>
    <t>clementine0.9_002224m.g</t>
  </si>
  <si>
    <t>GO:0016020//membrane;GO:0032300//mismatch repair complex;GO:0043231//intracellular membrane-bounded organelle</t>
  </si>
  <si>
    <t>GO:0006281//DNA repair;GO:0006915//apoptosis;GO:0010520//regulation of reciprocal meiotic recombination</t>
  </si>
  <si>
    <t>gi|255541826|ref|XP_002511977.1|/0/DNA mismatch repair protein MSH2, putative [Ricinus communis]</t>
  </si>
  <si>
    <t>clementine0.9_002225m.g</t>
  </si>
  <si>
    <t>gi|296085525|emb|CBI29257.3|/0/unnamed protein product [Vitis vinifera]</t>
  </si>
  <si>
    <t>clementine0.9_002229m.g</t>
  </si>
  <si>
    <t>gi|57232107|gb|AAW47739.1|/0/beta-galactosidase [Prunus persica]</t>
  </si>
  <si>
    <t>clementine0.9_002237m.g</t>
  </si>
  <si>
    <t>GO:0003690//double-stranded DNA binding</t>
  </si>
  <si>
    <t>gi|255539477|ref|XP_002510803.1|/0/DNA mismatch repair protein MSH3, putative [Ricinus communis]</t>
  </si>
  <si>
    <t>clementine0.9_002238m.g</t>
  </si>
  <si>
    <t>GO:0016020//membrane;GO:0031410//cytoplasmic vesicle;GO:0043231//intracellular membrane-bounded organelle</t>
  </si>
  <si>
    <t>GO:0004713//protein tyrosine kinase activity;GO:0016791//phosphatase activity;GO:0032559</t>
  </si>
  <si>
    <t>gi|255584451|ref|XP_002532956.1|/0/ATP binding protein, putative [Ricinus communis]</t>
  </si>
  <si>
    <t>clementine0.9_002239m.g</t>
  </si>
  <si>
    <t>GO:0005819//spindle;GO:0044459//plasma membrane part</t>
  </si>
  <si>
    <t>GO:0000226//microtubule cytoskeleton organization</t>
  </si>
  <si>
    <t>gi|255583160|ref|XP_002532346.1|/0/gamma-tubulin complex component, putative [Ricinus communis]</t>
  </si>
  <si>
    <t>clementine0.9_002251m.g</t>
  </si>
  <si>
    <t>GO:0001071//nucleic acid binding transcription factor activity;GO:0003677//DNA binding</t>
  </si>
  <si>
    <t>GO:0003006//developmental process involved in reproduction;GO:0006351//transcription, DNA-dependent;GO:0009799//specification of symmetry;GO:0009933//meristem structural organization;GO:0009943//adaxial/abaxial axis specification</t>
  </si>
  <si>
    <t xml:space="preserve">gi|60327627|gb|AAX19053.1|/0/class III HD-Zip protein 4 [Populus trichocarpa] </t>
  </si>
  <si>
    <t>clementine0.9_002256m.g</t>
  </si>
  <si>
    <t>gi|297739952|emb|CBI30134.3|/0/unnamed protein product [Vitis vinifera]</t>
  </si>
  <si>
    <t>clementine0.9_002260m.g</t>
  </si>
  <si>
    <t>gi|224092224|ref|XP_002309517.1|/1.05498e-58/predicted protein [Populus trichocarpa]//gi|224092224|ref|XP_002309517.1|/8.50115e-59/predicted protein [Populus trichocarpa]//gi|224092224|ref|XP_002309517.1|/8.77885e-59/predicted protein [Populus trichocarpa]//gi|224092224|ref|XP_002309517.1|/8.79632e-59/predicted protein [Populus trichocarpa]</t>
  </si>
  <si>
    <t>clementine0.9_002261m.g</t>
  </si>
  <si>
    <t>gi|255538780|ref|XP_002510455.1|/0/beta-galactosidase, putative [Ricinus communis]</t>
  </si>
  <si>
    <t>clementine0.9_002265m.g</t>
  </si>
  <si>
    <t>gi|297745275|emb|CBI40355.3|/3.37678e-52/unnamed protein product [Vitis vinifera]</t>
  </si>
  <si>
    <t>clementine0.9_002271m.g</t>
  </si>
  <si>
    <t>gi|255538080|ref|XP_002510105.1|/0/protein with unknown function [Ricinus communis]</t>
  </si>
  <si>
    <t>clementine0.9_002272m.g</t>
  </si>
  <si>
    <t>GO:0016791//phosphatase activity;GO:0032559</t>
  </si>
  <si>
    <t>GO:0006950//response to stress;GO:0012501//programmed cell death</t>
  </si>
  <si>
    <t>gi|255561034|ref|XP_002521529.1|/0/Disease resistance protein RGA2, putative [Ricinus communis]</t>
  </si>
  <si>
    <t>clementine0.9_002273m.g</t>
  </si>
  <si>
    <t>GO:0006811//ion transport</t>
  </si>
  <si>
    <t>gi|22325475|ref|NP_178539.2|/7.88506e-147/Cation efflux family protein [Arabidopsis thaliana]</t>
  </si>
  <si>
    <t>clementine0.9_002280m.g</t>
  </si>
  <si>
    <t>GO:0004721//phosphoprotein phosphatase activity</t>
  </si>
  <si>
    <t>gi|255586601|ref|XP_002533934.1|/0/phosphoprotein phosphatase, putative [Ricinus communis]</t>
  </si>
  <si>
    <t>clementine0.9_002282m.g</t>
  </si>
  <si>
    <t>GO:0001071//nucleic acid binding transcription factor activity;GO:0003676//nucleic acid binding;GO:0005515//protein binding</t>
  </si>
  <si>
    <t>GO:0006355//regulation of transcription, DNA-dependent;GO:0008283//cell proliferation;GO:0009755//hormone-mediated signaling pathway;GO:0009900;GO:0009908//flower development;GO:0010260//organ senescence</t>
  </si>
  <si>
    <t>gi|359386136|gb|AEV43357.1|/0/auxin-response factor [Citrus sinensis]</t>
  </si>
  <si>
    <t>clementine0.9_002283m.g</t>
  </si>
  <si>
    <t>gi|296086616|emb|CBI32251.3|/0/unnamed protein product [Vitis vinifera]</t>
  </si>
  <si>
    <t>clementine0.9_002290m.g</t>
  </si>
  <si>
    <t>gi|297745547|emb|CBI40712.3|/0/unnamed protein product [Vitis vinifera]</t>
  </si>
  <si>
    <t>clementine0.9_002292m.g</t>
  </si>
  <si>
    <t>gi|255542648|ref|XP_002512387.1|/0/DNA polymerase zeta catalytic subunit, putative [Ricinus communis]</t>
  </si>
  <si>
    <t>clementine0.9_002294m.g</t>
  </si>
  <si>
    <t>GO:0006351//transcription, DNA-dependent;GO:0009799//specification of symmetry;GO:0009933//meristem structural organization;GO:0009943//adaxial/abaxial axis specification;GO:0048869</t>
  </si>
  <si>
    <t>gi|255578153|ref|XP_002529946.1|/0/DNA binding protein, putative [Ricinus communis]</t>
  </si>
  <si>
    <t>clementine0.9_002296m.g</t>
  </si>
  <si>
    <t>GO:0004672//protein kinase activity;GO:0005488//binding</t>
  </si>
  <si>
    <t>gi|255555113|ref|XP_002518594.1|/0/Negative regulator of the PHO system, putative [Ricinus communis]</t>
  </si>
  <si>
    <t>clementine0.9_002300m.g</t>
  </si>
  <si>
    <t>GO:0004175//endopeptidase activity;GO:0032559;GO:0042623//ATPase activity, coupled</t>
  </si>
  <si>
    <t>gi|296088557|emb|CBI37548.3|/0/unnamed protein product [Vitis vinifera]</t>
  </si>
  <si>
    <t>clementine0.9_002305m.g</t>
  </si>
  <si>
    <t>gi|302144008|emb|CBI23113.3|/0/unnamed protein product [Vitis vinifera]</t>
  </si>
  <si>
    <t>clementine0.9_002308m.g</t>
  </si>
  <si>
    <t>gi|296083176|emb|CBI22812.3|/0/unnamed protein product [Vitis vinifera]</t>
  </si>
  <si>
    <t>clementine0.9_002319m.g</t>
  </si>
  <si>
    <t>GO:0009536//plastid;GO:0031090//organelle membrane;GO:0031981//nuclear lumen</t>
  </si>
  <si>
    <t>GO:0008135//translation factor activity, nucleic acid binding;GO:0017111//nucleoside-triphosphatase activity;GO:0032561//guanyl ribonucleotide binding;GO:0046914//transition metal ion binding</t>
  </si>
  <si>
    <t>GO:0006412//translation;GO:0006950//response to stress;GO:0009207</t>
  </si>
  <si>
    <t>gi|357966933|gb|AET97562.1|/0/elongation factor [Ziziphus jujuba]</t>
  </si>
  <si>
    <t>clementine0.9_002323m.g</t>
  </si>
  <si>
    <t>GO:0001071//nucleic acid binding transcription factor activity;GO:0003676//nucleic acid binding;GO:0005515//protein binding;GO:0032561//guanyl ribonucleotide binding;GO:0060229//lipase activator activity</t>
  </si>
  <si>
    <t>GO:0006355//regulation of transcription, DNA-dependent;GO:0009725//response to hormone stimulus;GO:0010038//response to metal ion;GO:0010260//organ senescence</t>
  </si>
  <si>
    <t>gi|269986107|gb|ACX68650.3|/0/auxin response factor [Dimocarpus longan]</t>
  </si>
  <si>
    <t>clementine0.9_002327m.g</t>
  </si>
  <si>
    <t>gi|224089945|ref|XP_002308876.1|/0/chromatin remodeling complex subunit [Populus trichocarpa]</t>
  </si>
  <si>
    <t>clementine0.9_002334m.g</t>
  </si>
  <si>
    <t>GO:0007275//multicellular organismal development;GO:0009725//response to hormone stimulus;GO:0009987//cellular process</t>
  </si>
  <si>
    <t>gi|46095227|gb|AAS80150.1|/0/ACT11D09.4 [Cucumis melo]</t>
  </si>
  <si>
    <t>clementine0.9_002337m.g</t>
  </si>
  <si>
    <t>GO:0016758//transferase activity, transferring hexosyl groups;GO:0048037//cofactor binding</t>
  </si>
  <si>
    <t>GO:0006950//response to stress;GO:0010038//response to metal ion;GO:0044238//primary metabolic process</t>
  </si>
  <si>
    <t>gi|21063929|gb|AAM29154.1|/0/starch phosphorylase type H [Citrus hybrid cultivar]</t>
  </si>
  <si>
    <t>clementine0.9_002339m.g</t>
  </si>
  <si>
    <t>GO:0004560//alpha-L-fucosidase activity</t>
  </si>
  <si>
    <t>gi|224103687|ref|XP_002313154.1|/0/predicted protein [Populus trichocarpa]</t>
  </si>
  <si>
    <t>clementine0.9_002340m.g</t>
  </si>
  <si>
    <t>gi|297738137|emb|CBI27338.3|/0/unnamed protein product [Vitis vinifera]</t>
  </si>
  <si>
    <t>clementine0.9_002341m.g</t>
  </si>
  <si>
    <t>GO:0004620//phospholipase activity;GO:0035091//phosphatidylinositol binding;GO:0046872//metal ion binding</t>
  </si>
  <si>
    <t>GO:0006650//glycerophospholipid metabolic process;GO:0010038//response to metal ion;GO:0042742//defense response to bacterium</t>
  </si>
  <si>
    <t>gi|255541418|ref|XP_002511773.1|/0/phospholipase d beta, putative [Ricinus communis]</t>
  </si>
  <si>
    <t>clementine0.9_002347m.g</t>
  </si>
  <si>
    <t>gi|255544067|ref|XP_002513096.1|/1.19943e-103/conserved hypothetical protein [Ricinus communis]//gi|255544067|ref|XP_002513096.1|/5.74264e-102/conserved hypothetical protein [Ricinus communis]</t>
  </si>
  <si>
    <t>clementine0.9_002348m.g</t>
  </si>
  <si>
    <t>GO:0003006//developmental process involved in reproduction;GO:0007389//pattern specification process;GO:0009791//post-embryonic development;GO:0010074//maintenance of meristem identity;GO:0048367//shoot development;GO:0048646//anatomical structure formation involved in morphogenesis</t>
  </si>
  <si>
    <t>gi|255577084|ref|XP_002529426.1|/0/bel1 homeotic protein, putative [Ricinus communis]</t>
  </si>
  <si>
    <t>clementine0.9_002353m.g</t>
  </si>
  <si>
    <t>gi|255581238|ref|XP_002531431.1|/0/pentatricopeptide repeat-containing protein, putative [Ricinus communis]</t>
  </si>
  <si>
    <t>clementine0.9_002354m.g</t>
  </si>
  <si>
    <t>GO:0016758//transferase activity, transferring hexosyl groups;GO:0016798//hydrolase activity, acting on glycosyl bonds;GO:0043167//ion binding</t>
  </si>
  <si>
    <t>GO:0009250//glucan biosynthetic process</t>
  </si>
  <si>
    <t>gi|297740079|emb|CBI30261.3|/0/unnamed protein product [Vitis vinifera]</t>
  </si>
  <si>
    <t>clementine0.9_002355m.g</t>
  </si>
  <si>
    <t>gi|224120502|ref|XP_002331063.1|/0/predicted protein [Populus trichocarpa]</t>
  </si>
  <si>
    <t>clementine0.9_002359m.g</t>
  </si>
  <si>
    <t>gi|15226909|ref|NP_181059.1|/6.9156e-50/DCD (Development and Cell Death) domain protein [Arabidopsis thaliana]</t>
  </si>
  <si>
    <t>clementine0.9_002361m.g</t>
  </si>
  <si>
    <t>gi|255545124|ref|XP_002513623.1|/0/ATP binding protein, putative [Ricinus communis]</t>
  </si>
  <si>
    <t>clementine0.9_002365m.g</t>
  </si>
  <si>
    <t>GO:0016778</t>
  </si>
  <si>
    <t>GO:0006163//purine nucleotide metabolic process</t>
  </si>
  <si>
    <t>gi|297737338|emb|CBI26539.3|/0/unnamed protein product [Vitis vinifera]</t>
  </si>
  <si>
    <t>clementine0.9_002370m.g</t>
  </si>
  <si>
    <t>gi|356541446|ref|XP_003539187.1|/0/PREDICTED: uncharacterized protein LOC100801329 [Glycine max]</t>
  </si>
  <si>
    <t>clementine0.9_002373m.g</t>
  </si>
  <si>
    <t>GO:0008138//protein tyrosine/serine/threonine phosphatase activity</t>
  </si>
  <si>
    <t>GO:0006464//protein modification process;GO:0006796//phosphate metabolic process;GO:0006970//response to osmotic stress;GO:0009411//response to UV</t>
  </si>
  <si>
    <t>gi|297816818|ref|XP_002876292.1|/0/map kinase phosphatase [Arabidopsis lyrata subsp. lyrata]</t>
  </si>
  <si>
    <t>clementine0.9_002376m.g</t>
  </si>
  <si>
    <t>GO:0001071//nucleic acid binding transcription factor activity;GO:0003676//nucleic acid binding;GO:0005488//binding;GO:0005515//protein binding</t>
  </si>
  <si>
    <t>GO:0006351//transcription, DNA-dependent;GO:0009725//response to hormone stimulus;GO:0009755//hormone-mediated signaling pathway;GO:0009791//post-embryonic development;GO:0050794//regulation of cellular process</t>
  </si>
  <si>
    <t>gi|118488187|gb|ABK95913.1|/0/unknown [Populus trichocarpa]//gi|255570473|ref|XP_002526195.1|/0/Auxin response factor, putative [Ricinus communis]</t>
  </si>
  <si>
    <t>clementine0.9_002377m.g</t>
  </si>
  <si>
    <t>gi|255582757|ref|XP_002532155.1|/0/synaptotagmin, putative [Ricinus communis]</t>
  </si>
  <si>
    <t>clementine0.9_002380m.g</t>
  </si>
  <si>
    <t>gi|224115098|ref|XP_002316939.1|/0/predicted protein [Populus trichocarpa]//gi|302143131|emb|CBI20426.3|/0/unnamed protein product [Vitis vinifera]</t>
  </si>
  <si>
    <t>clementine0.9_002390m.g</t>
  </si>
  <si>
    <t>GO:0000166//nucleotide binding;GO:0005249//voltage-gated potassium channel activity;GO:0005515//protein binding</t>
  </si>
  <si>
    <t>GO:0006873//cellular ion homeostasis;GO:0009725//response to hormone stimulus;GO:0030001//metal ion transport</t>
  </si>
  <si>
    <t>gi|255577304|ref|XP_002529533.1|/0/Potassium channel AKT2/3, putative [Ricinus communis]</t>
  </si>
  <si>
    <t>clementine0.9_002392m.g</t>
  </si>
  <si>
    <t>gi|297830924|ref|XP_002883344.1|/0/pentatricopeptide repeat-containing protein [Arabidopsis lyrata subsp. lyrata]</t>
  </si>
  <si>
    <t>clementine0.9_002400m.g</t>
  </si>
  <si>
    <t>GO:0006364//rRNA processing;GO:0006730//one-carbon metabolic process</t>
  </si>
  <si>
    <t>gi|255543715|ref|XP_002512920.1|/0/ribosomal RNA methyltransferase, putative [Ricinus communis]</t>
  </si>
  <si>
    <t>clementine0.9_002403m.g</t>
  </si>
  <si>
    <t>GO:0003006//developmental process involved in reproduction;GO:0009725//response to hormone stimulus</t>
  </si>
  <si>
    <t>gi|297734212|emb|CBI15459.3|/0/unnamed protein product [Vitis vinifera]</t>
  </si>
  <si>
    <t>clementine0.9_002405m.g</t>
  </si>
  <si>
    <t>GO:0015299//solute:hydrogen antiporter activity</t>
  </si>
  <si>
    <t>gi|255537655|ref|XP_002509894.1|/0/Na(+)/H(+) antiporter, putative [Ricinus communis]</t>
  </si>
  <si>
    <t>clementine0.9_002409m.g</t>
  </si>
  <si>
    <t>gi|297744010|emb|CBI36980.3|/1.09777e-120/unnamed protein product [Vitis vinifera]</t>
  </si>
  <si>
    <t>clementine0.9_002413m.g</t>
  </si>
  <si>
    <t>gi|255550313|ref|XP_002516207.1|/0/phosphoinositide 5-phosphatase, putative [Ricinus communis]</t>
  </si>
  <si>
    <t>clementine0.9_002420m.g</t>
  </si>
  <si>
    <t>GO:0003006//developmental process involved in reproduction;GO:0006351//transcription, DNA-dependent;GO:0009799//specification of symmetry;GO:0009887//organ morphogenesis;GO:0009933//meristem structural organization;GO:0009953//dorsal/ventral pattern formation;GO:0010073//meristem maintenance</t>
  </si>
  <si>
    <t>gi|255549852|ref|XP_002515977.1|/0/DNA binding protein, putative [Ricinus communis]</t>
  </si>
  <si>
    <t>clementine0.9_002423m.g</t>
  </si>
  <si>
    <t>GO:0006351//transcription, DNA-dependent;GO:0009887//organ morphogenesis</t>
  </si>
  <si>
    <t>gi|7239157|gb|AAF43095.1|AF053769_1/0/homeodomain protein [Malus x domestica]</t>
  </si>
  <si>
    <t>clementine0.9_002434m.g</t>
  </si>
  <si>
    <t>GO:0016462//pyrophosphatase activity;GO:0032559</t>
  </si>
  <si>
    <t>gi|255538428|ref|XP_002510279.1|/0/leucine-rich repeat-containing protein, putative [Ricinus communis]</t>
  </si>
  <si>
    <t>clementine0.9_002443m.g</t>
  </si>
  <si>
    <t>gi|255542832|ref|XP_002512479.1|/0/splicing factor, arginine/serine-rich 2,rnap interacting protein, putative [Ricinus communis]</t>
  </si>
  <si>
    <t>clementine0.9_002449m.g</t>
  </si>
  <si>
    <t>GO:0000166//nucleotide binding;GO:0004672//protein kinase activity;GO:0030246//carbohydrate binding</t>
  </si>
  <si>
    <t>gi|255567483|ref|XP_002524721.1|/0/S-locus-specific glycoprotein S6 precursor, putative [Ricinus communis]</t>
  </si>
  <si>
    <t>clementine0.9_002454m.g</t>
  </si>
  <si>
    <t>GO:0000902//cell morphogenesis;GO:0001558//regulation of cell growth;GO:0006464//protein modification process;GO:0007275//multicellular organismal development;GO:0043401//steroid hormone mediated signaling pathway</t>
  </si>
  <si>
    <t>gi|224054892|ref|XP_002298383.1|/0/predicted protein [Populus trichocarpa]</t>
  </si>
  <si>
    <t>clementine0.9_002457m.g</t>
  </si>
  <si>
    <t>GO:0009532//plastid stroma;GO:0009534//chloroplast thylakoid;GO:0009706//chloroplast inner membrane;GO:0030312//external encapsulating structure</t>
  </si>
  <si>
    <t>GO:0003676//nucleic acid binding;GO:0016788//hydrolase activity, acting on ester bonds;GO:0032559;GO:0042623//ATPase activity, coupled</t>
  </si>
  <si>
    <t>GO:0006281//DNA repair;GO:0006605//protein targeting;GO:0009657//plastid organization;GO:0015995//chlorophyll biosynthetic process;GO:0017038//protein import</t>
  </si>
  <si>
    <t>gi|255540075|ref|XP_002511102.1|/0/ATP-dependent clp protease, putative [Ricinus communis]</t>
  </si>
  <si>
    <t>clementine0.9_002458m.g</t>
  </si>
  <si>
    <t>GO:0006768//biotin metabolic process</t>
  </si>
  <si>
    <t>gi|297796671|ref|XP_002866220.1|/0/mitochondrial bifunctional diaminopelargonate synthetase [Arabidopsis lyrata subsp. lyrata]</t>
  </si>
  <si>
    <t>clementine0.9_002459m.g</t>
  </si>
  <si>
    <t>GO:0009526//plastid envelope;GO:0016020//membrane;GO:0042579//microbody</t>
  </si>
  <si>
    <t>GO:0005543//phospholipid binding;GO:0017111//nucleoside-triphosphatase activity;GO:0032561//guanyl ribonucleotide binding</t>
  </si>
  <si>
    <t>GO:0007005//mitochondrion organization;GO:0007031//peroxisome organization;GO:0007275//multicellular organismal development;GO:0009207;GO:0009657//plastid organization</t>
  </si>
  <si>
    <t>gi|255584037|ref|XP_002532763.1|/0/dynamin, putative [Ricinus communis]</t>
  </si>
  <si>
    <t>clementine0.9_002461m.g</t>
  </si>
  <si>
    <t>gi|334187522|ref|NP_196448.2|/0/pentatricopeptide repeat-containing protein [Arabidopsis thaliana]</t>
  </si>
  <si>
    <t>clementine0.9_002467m.g</t>
  </si>
  <si>
    <t>gi|357445881|ref|XP_003593218.1|/7.97476e-148/Methyl binding domain protein [Medicago truncatula]</t>
  </si>
  <si>
    <t>clementine0.9_002476m.g</t>
  </si>
  <si>
    <t>gi|351721140|ref|NP_001235152.1|/0/S-locus lectin protein kinase family protein precursor [Glycine max]</t>
  </si>
  <si>
    <t>clementine0.9_002478m.g</t>
  </si>
  <si>
    <t>gi|255586139|ref|XP_002533731.1|/0/pentatricopeptide repeat-containing protein, putative [Ricinus communis]</t>
  </si>
  <si>
    <t>clementine0.9_002481m.g</t>
  </si>
  <si>
    <t>gi|302141664|emb|CBI18867.3|/0/unnamed protein product [Vitis vinifera]//gi|302141664|emb|CBI18867.3|/4.48624e-167/unnamed protein product [Vitis vinifera]//gi|302141664|emb|CBI18867.3|/9.72706e-160/unnamed protein product [Vitis vinifera]</t>
  </si>
  <si>
    <t>clementine0.9_002485m.g</t>
  </si>
  <si>
    <t>gi|255581786|ref|XP_002531694.1|/0/pentatricopeptide repeat-containing protein, putative [Ricinus communis]</t>
  </si>
  <si>
    <t>clementine0.9_002486m.g</t>
  </si>
  <si>
    <t>gi|377652303|dbj|BAL63045.1|/0/peptidyl serine alpha-galactosyltransferase [Nicotiana tabacum]</t>
  </si>
  <si>
    <t>clementine0.9_002488m.g</t>
  </si>
  <si>
    <t>GO:0000325//plant-type vacuole;GO:0009536//plastid;GO:0016469//proton-transporting two-sector ATPase complex;GO:0031090//organelle membrane</t>
  </si>
  <si>
    <t>GO:0003824//catalytic activity;GO:0015077//monovalent inorganic cation transmembrane transporter activity;GO:0015405</t>
  </si>
  <si>
    <t>GO:0006754//ATP biosynthetic process;GO:0009651//response to salt stress;GO:0015988//energy coupled proton transport, against electrochemical gradient;GO:0031667//response to nutrient levels</t>
  </si>
  <si>
    <t>gi|255543805|ref|XP_002512965.1|/0/vacuolar proton atpase, putative [Ricinus communis]</t>
  </si>
  <si>
    <t>clementine0.9_002490m.g</t>
  </si>
  <si>
    <t>gi|255538284|ref|XP_002510207.1|/0/fms interacting protein, putative [Ricinus communis]//gi|302142308|emb|CBI19511.3|/0/unnamed protein product [Vitis vinifera]</t>
  </si>
  <si>
    <t>clementine0.9_002493m.g</t>
  </si>
  <si>
    <t>GO:0001071//nucleic acid binding transcription factor activity;GO:0003677//DNA binding;GO:0042802//identical protein binding</t>
  </si>
  <si>
    <t>GO:0003002//regionalization;GO:0051301//cell division</t>
  </si>
  <si>
    <t>gi|224139438|ref|XP_002323112.1|/0/GRAS family transcription factor [Populus trichocarpa]</t>
  </si>
  <si>
    <t>clementine0.9_002495m.g</t>
  </si>
  <si>
    <t>GO:0004175//endopeptidase activity</t>
  </si>
  <si>
    <t>GO:0006972//hyperosmotic response;GO:0019538//protein metabolic process</t>
  </si>
  <si>
    <t>gi|255546473|ref|XP_002514296.1|/0/site-1 protease, putative [Ricinus communis]</t>
  </si>
  <si>
    <t>clementine0.9_002500m.g</t>
  </si>
  <si>
    <t>GO:0003006//developmental process involved in reproduction;GO:0006351//transcription, DNA-dependent</t>
  </si>
  <si>
    <t>gi|297736096|emb|CBI24134.3|/0/unnamed protein product [Vitis vinifera]</t>
  </si>
  <si>
    <t>clementine0.9_002507m.g</t>
  </si>
  <si>
    <t>GO:0004527//exonuclease activity;GO:0005488//binding</t>
  </si>
  <si>
    <t>GO:0044237//cellular metabolic process</t>
  </si>
  <si>
    <t>gi|296085897|emb|CBI31221.3|/0/unnamed protein product [Vitis vinifera]</t>
  </si>
  <si>
    <t>clementine0.9_002512m.g</t>
  </si>
  <si>
    <t>GO:0000902//cell morphogenesis;GO:0001558//regulation of cell growth;GO:0007275//multicellular organismal development;GO:0043401//steroid hormone mediated signaling pathway</t>
  </si>
  <si>
    <t>gi|255568229|ref|XP_002525090.1|/0/kinase, putative [Ricinus communis]</t>
  </si>
  <si>
    <t>clementine0.9_002514m.g</t>
  </si>
  <si>
    <t>GO:0000166//nucleotide binding;GO:0016887//ATPase activity</t>
  </si>
  <si>
    <t>gi|224121142|ref|XP_002318509.1|/0/white-brown-complex ABC transporter family [Populus trichocarpa]</t>
  </si>
  <si>
    <t>clementine0.9_002528m.g</t>
  </si>
  <si>
    <t>GO:0016469//proton-transporting two-sector ATPase complex;GO:0030658//transport vesicle membrane</t>
  </si>
  <si>
    <t>GO:0015077//monovalent inorganic cation transmembrane transporter activity;GO:0017111//nucleoside-triphosphatase activity</t>
  </si>
  <si>
    <t>GO:0015988//energy coupled proton transport, against electrochemical gradient</t>
  </si>
  <si>
    <t>gi|255582973|ref|XP_002532256.1|/0/vacuolar proton atpase, putative [Ricinus communis]</t>
  </si>
  <si>
    <t>clementine0.9_002529m.g</t>
  </si>
  <si>
    <t>GO:0016853//isomerase activity</t>
  </si>
  <si>
    <t>gi|224066499|ref|XP_002302110.1|/0/copalyl diphosphate synthase [Populus trichocarpa]</t>
  </si>
  <si>
    <t>clementine0.9_002531m.g</t>
  </si>
  <si>
    <t>gi|255585028|ref|XP_002533224.1|/0/wd40 protein, putative [Ricinus communis]</t>
  </si>
  <si>
    <t>clementine0.9_002537m.g</t>
  </si>
  <si>
    <t>GO:0004713//protein tyrosine kinase activity;GO:0032559</t>
  </si>
  <si>
    <t>gi|255575293|ref|XP_002528550.1|/0/protein kinase, putative [Ricinus communis]</t>
  </si>
  <si>
    <t>clementine0.9_002541m.g</t>
  </si>
  <si>
    <t>GO:0016846//carbon-sulfur lyase activity;GO:0048037//cofactor binding</t>
  </si>
  <si>
    <t>gi|224063433|ref|XP_002301144.1|/0/predicted protein [Populus trichocarpa]</t>
  </si>
  <si>
    <t>clementine0.9_002542m.g</t>
  </si>
  <si>
    <t>GO:0004175//endopeptidase activity;GO:0032559;GO:0042623//ATPase activity, coupled;GO:0046914//transition metal ion binding</t>
  </si>
  <si>
    <t>GO:0009057//macromolecule catabolic process;GO:0019538//protein metabolic process</t>
  </si>
  <si>
    <t>gi|255569271|ref|XP_002525603.1|/0/Cell division protein ftsH, putative [Ricinus communis]</t>
  </si>
  <si>
    <t>clementine0.9_002545m.g</t>
  </si>
  <si>
    <t>gi|302143964|emb|CBI23069.3|/0/unnamed protein product [Vitis vinifera]</t>
  </si>
  <si>
    <t>clementine0.9_002550m.g</t>
  </si>
  <si>
    <t>gi|297737012|emb|CBI26213.3|/0/unnamed protein product [Vitis vinifera]</t>
  </si>
  <si>
    <t>clementine0.9_002555m.g</t>
  </si>
  <si>
    <t>GO:0015630//microtubule cytoskeleton;GO:0016020//membrane;GO:0044431//Golgi apparatus part</t>
  </si>
  <si>
    <t>GO:0000904//cell morphogenesis involved in differentiation;GO:0007017//microtubule-based process</t>
  </si>
  <si>
    <t>gi|255551765|ref|XP_002516928.1|/0/kif4, putative [Ricinus communis]</t>
  </si>
  <si>
    <t>clementine0.9_002559m.g</t>
  </si>
  <si>
    <t>GO:0005515//protein binding;GO:0030528//transcription regulator activity</t>
  </si>
  <si>
    <t>GO:0009409//response to cold</t>
  </si>
  <si>
    <t>gi|255556643|ref|XP_002519355.1|/0/calmodulin-binding transcription activator (camta), plants, putative [Ricinus communis]</t>
  </si>
  <si>
    <t>clementine0.9_002560m.g</t>
  </si>
  <si>
    <t>gi|334184326|ref|NP_179622.5|/0/DENN (AEX-3) domain-containing protein [Arabidopsis thaliana]</t>
  </si>
  <si>
    <t>clementine0.9_002566m.g</t>
  </si>
  <si>
    <t>gi|45826061|gb|AAS77675.1|/9.62631e-108/resistance protein [Quercus suber]</t>
  </si>
  <si>
    <t>clementine0.9_002567m.g</t>
  </si>
  <si>
    <t>gi|224136306|ref|XP_002326828.1|/0/chromatin remodeling complex subunit [Populus trichocarpa]</t>
  </si>
  <si>
    <t>clementine0.9_002576m.g</t>
  </si>
  <si>
    <t>GO:0003724//RNA helicase activity;GO:0032559</t>
  </si>
  <si>
    <t>gi|255566773|ref|XP_002524370.1|/0/ATP-dependent RNA and DNA helicase, putative [Ricinus communis]</t>
  </si>
  <si>
    <t>clementine0.9_002577m.g</t>
  </si>
  <si>
    <t>GO:0009707//chloroplast outer membrane;GO:0031224//intrinsic to membrane</t>
  </si>
  <si>
    <t>GO:0008320//protein transmembrane transporter activity</t>
  </si>
  <si>
    <t>GO:0006605//protein targeting;GO:0009653//anatomical structure morphogenesis;GO:0009657//plastid organization</t>
  </si>
  <si>
    <t>gi|255559014|ref|XP_002520530.1|/0/sorting and assembly machinery (sam50) protein, putative [Ricinus communis]</t>
  </si>
  <si>
    <t>clementine0.9_002579m.g</t>
  </si>
  <si>
    <t>gi|224096806|ref|XP_002310744.1|/0/cc-nbs-lrr resistance protein [Populus trichocarpa]</t>
  </si>
  <si>
    <t>clementine0.9_002582m.g</t>
  </si>
  <si>
    <t>gi|357494725|ref|XP_003617651.1|/2.97657e-176/PHD finger protein [Medicago truncatula]</t>
  </si>
  <si>
    <t>clementine0.9_002585m.g</t>
  </si>
  <si>
    <t>gi|225436962|ref|XP_002276508.1|/1.00828e-57/PREDICTED: uncharacterized protein LOC100264786 [Vitis vinifera]//gi|225436962|ref|XP_002276508.1|/1.40811e-81/PREDICTED: uncharacterized protein LOC100264786 [Vitis vinifera]//gi|225436962|ref|XP_002276508.1|/1.46397e-81/PREDICTED: uncharacterized protein LOC100264786 [Vitis vinifera]</t>
  </si>
  <si>
    <t>clementine0.9_002586m.g</t>
  </si>
  <si>
    <t>GO:0016627//oxidoreductase activity, acting on the CH-CH group of donors;GO:0050662//coenzyme binding</t>
  </si>
  <si>
    <t>GO:0008152//metabolic process;GO:0048588//developmental cell growth</t>
  </si>
  <si>
    <t>gi|255551833|ref|XP_002516962.1|/0/protein with unknown function [Ricinus communis]</t>
  </si>
  <si>
    <t>clementine0.9_002588m.g</t>
  </si>
  <si>
    <t>gi|224121826|ref|XP_002318682.1|/0/predicted protein [Populus trichocarpa]</t>
  </si>
  <si>
    <t>clementine0.9_002589m.g</t>
  </si>
  <si>
    <t>GO:0016787//hydrolase activity;GO:0032561//guanyl ribonucleotide binding</t>
  </si>
  <si>
    <t>GO:0007010//cytoskeleton organization;GO:0009826//unidimensional cell growth;GO:0009913//epidermal cell differentiation;GO:0042546//cell wall biogenesis;GO:0048193//Golgi vesicle transport</t>
  </si>
  <si>
    <t>gi|255572949|ref|XP_002527405.1|/0/Protein SEY1, putative [Ricinus communis]</t>
  </si>
  <si>
    <t>clementine0.9_002590m.g</t>
  </si>
  <si>
    <t>GO:0019787//small conjugating protein ligase activity;GO:0033612//receptor serine/threonine kinase binding</t>
  </si>
  <si>
    <t>GO:0009688//abscisic acid biosynthetic process;GO:0010260//organ senescence;GO:0015995//chlorophyll biosynthetic process;GO:0015996//chlorophyll catabolic process;GO:0032446//protein modification by small protein conjugation</t>
  </si>
  <si>
    <t>gi|255539268|ref|XP_002510699.1|/0/ubiquitin-protein ligase, putative [Ricinus communis]</t>
  </si>
  <si>
    <t>clementine0.9_002594m.g</t>
  </si>
  <si>
    <t>gi|334186598|ref|NP_001154242.2|/0/uncharacterized protein [Arabidopsis thaliana]</t>
  </si>
  <si>
    <t>clementine0.9_002596m.g</t>
  </si>
  <si>
    <t>clementine0.9_002608m.g</t>
  </si>
  <si>
    <t>clementine0.9_002611m.g</t>
  </si>
  <si>
    <t>GO:0008238//exopeptidase activity;GO:0016790//thiolester hydrolase activity;GO:0019783//small conjugating protein-specific protease activity;GO:0046914//transition metal ion binding</t>
  </si>
  <si>
    <t>GO:0003006//developmental process involved in reproduction;GO:0019941//modification-dependent protein catabolic process;GO:0048588//developmental cell growth;GO:0070646</t>
  </si>
  <si>
    <t>gi|302143104|emb|CBI20399.3|/0/unnamed protein product [Vitis vinifera]</t>
  </si>
  <si>
    <t>clementine0.9_002612m.g</t>
  </si>
  <si>
    <t>gi|357507065|ref|XP_003623821.1|/0/Pentatricopeptide repeat-containing protein [Medicago truncatula]</t>
  </si>
  <si>
    <t>clementine0.9_002616m.g</t>
  </si>
  <si>
    <t>gi|296081481|emb|CBI20004.3|/0/unnamed protein product [Vitis vinifera]</t>
  </si>
  <si>
    <t>clementine0.9_002617m.g</t>
  </si>
  <si>
    <t>gi|357505253|ref|XP_003622915.1|/0/DEAD-box ATP-dependent RNA helicase [Medicago truncatula]</t>
  </si>
  <si>
    <t>clementine0.9_002618m.g</t>
  </si>
  <si>
    <t>GO:0001708//cell fate specification;GO:0006351//transcription, DNA-dependent;GO:0009755//hormone-mediated signaling pathway;GO:0009791//post-embryonic development</t>
  </si>
  <si>
    <t>gi|255570833|ref|XP_002526369.1|/0/Auxin response factor, putative [Ricinus communis]</t>
  </si>
  <si>
    <t>clementine0.9_002624m.g</t>
  </si>
  <si>
    <t>gi|357485505|ref|XP_003613040.1|/0/U-box domain-containing protein [Medicago truncatula]</t>
  </si>
  <si>
    <t>clementine0.9_002628m.g</t>
  </si>
  <si>
    <t>GO:0016728;GO:0032559</t>
  </si>
  <si>
    <t>GO:0006259//DNA metabolic process;GO:0009142//nucleoside triphosphate biosynthetic process;GO:0010038//response to metal ion</t>
  </si>
  <si>
    <t>gi|4151068|emb|CAA71816.1|/0/ribonucleotide reductase [Nicotiana tabacum]</t>
  </si>
  <si>
    <t>clementine0.9_002629m.g</t>
  </si>
  <si>
    <t>GO:0006605//protein targeting;GO:0009814//defense response, incompatible interaction</t>
  </si>
  <si>
    <t>gi|15239202|ref|NP_196187.1|/0/nuclear pore complex protein-like protein [Arabidopsis thaliana]//gi|225448406|ref|XP_002271517.1|/0/PREDICTED: uncharacterized protein LOC100265724 [Vitis vinifera]</t>
  </si>
  <si>
    <t>clementine0.9_002637m.g</t>
  </si>
  <si>
    <t>GO:0016020//membrane;GO:0031981//nuclear lumen;GO:0044444//cytoplasmic part</t>
  </si>
  <si>
    <t>GO:0009987//cellular process;GO:0010038//response to metal ion</t>
  </si>
  <si>
    <t>gi|351727028|ref|NP_001235099.1|/0/cell division cycle protein 48 homolog [Glycine max]</t>
  </si>
  <si>
    <t>clementine0.9_002644m.g</t>
  </si>
  <si>
    <t>GO:0009536//plastid;GO:0031981//nuclear lumen</t>
  </si>
  <si>
    <t>gi|255571202|ref|XP_002526551.1|/0/set domain protein, putative [Ricinus communis]//gi|297744207|emb|CBI37177.3|/2.05644e-153/unnamed protein product [Vitis vinifera]//gi|297744207|emb|CBI37177.3|/2.27741e-169/unnamed protein product [Vitis vinifera]</t>
  </si>
  <si>
    <t>clementine0.9_002649m.g</t>
  </si>
  <si>
    <t>gi|6682841|dbj|BAA88904.1|/0/sucrose synthase [Citrus unshiu]</t>
  </si>
  <si>
    <t>clementine0.9_002651m.g</t>
  </si>
  <si>
    <t>gi|359473614|ref|XP_002271091.2|/0/PREDICTED: uncharacterized protein LOC100257476 [Vitis vinifera]</t>
  </si>
  <si>
    <t>clementine0.9_002661m.g</t>
  </si>
  <si>
    <t>clementine0.9_002665m.g</t>
  </si>
  <si>
    <t>GO:0005543//phospholipid binding</t>
  </si>
  <si>
    <t>GO:0006629//lipid metabolic process;GO:0023052//signaling</t>
  </si>
  <si>
    <t>gi|255545520|ref|XP_002513820.1|/0/Oxysterol-binding protein, putative [Ricinus communis]</t>
  </si>
  <si>
    <t>clementine0.9_002681m.g</t>
  </si>
  <si>
    <t>gi|255553526|ref|XP_002517804.1|/0/protein binding protein, putative [Ricinus communis]</t>
  </si>
  <si>
    <t>clementine0.9_002683m.g</t>
  </si>
  <si>
    <t>GO:0005488//binding;GO:0016301//kinase activity</t>
  </si>
  <si>
    <t>gi|297745064|emb|CBI38656.3|/0/unnamed protein product [Vitis vinifera]</t>
  </si>
  <si>
    <t>clementine0.9_002686m.g</t>
  </si>
  <si>
    <t>gi|309296913|gb|ADO64264.1|/0/eukaryotic initiation factor iso4G [Carica papaya]</t>
  </si>
  <si>
    <t>clementine0.9_002690m.g</t>
  </si>
  <si>
    <t>GO:0005634//nucleus</t>
  </si>
  <si>
    <t>gi|255536971|ref|XP_002509552.1|/1.89668e-136/Sister chromatid cohesion 1 protein, putative [Ricinus communis]//gi|255536971|ref|XP_002509552.1|/3.53159e-118/Sister chromatid cohesion 1 protein, putative [Ricinus communis]</t>
  </si>
  <si>
    <t>clementine0.9_002699m.g</t>
  </si>
  <si>
    <t>GO:0030312//external encapsulating structure;GO:0043231//intracellular membrane-bounded organelle</t>
  </si>
  <si>
    <t>GO:0005515//protein binding;GO:0032559</t>
  </si>
  <si>
    <t>GO:0044267//cellular protein metabolic process;GO:0050896//response to stimulus</t>
  </si>
  <si>
    <t>gi|296085007|emb|CBI28422.3|/0/unnamed protein product [Vitis vinifera]</t>
  </si>
  <si>
    <t>clementine0.9_002702m.g</t>
  </si>
  <si>
    <t>gi|255537657|ref|XP_002509895.1|/0/Na(+)/H(+) antiporter, putative [Ricinus communis]</t>
  </si>
  <si>
    <t>clementine0.9_002707m.g</t>
  </si>
  <si>
    <t>GO:0006629//lipid metabolic process</t>
  </si>
  <si>
    <t>gi|255547970|ref|XP_002515042.1|/0/Oxysterol-binding protein, putative [Ricinus communis]</t>
  </si>
  <si>
    <t>clementine0.9_002712m.g</t>
  </si>
  <si>
    <t>gi|296084500|emb|CBI25059.3|/0/unnamed protein product [Vitis vinifera]//gi|296084500|emb|CBI25059.3|/1.87888e-179/unnamed protein product [Vitis vinifera]</t>
  </si>
  <si>
    <t>clementine0.9_002714m.g</t>
  </si>
  <si>
    <t>gi|255538590|ref|XP_002510360.1|/0/kinase, putative [Ricinus communis]</t>
  </si>
  <si>
    <t>clementine0.9_002716m.g</t>
  </si>
  <si>
    <t>gi|255585908|ref|XP_002533627.1|/0/nucleotide binding protein, putative [Ricinus communis]</t>
  </si>
  <si>
    <t>clementine0.9_002718m.g</t>
  </si>
  <si>
    <t>gi|255550475|ref|XP_002516288.1|/0/suppression of tumorigenicity, putative [Ricinus communis]//gi|297738574|emb|CBI27819.3|/0/unnamed protein product [Vitis vinifera]</t>
  </si>
  <si>
    <t>clementine0.9_002719m.g</t>
  </si>
  <si>
    <t>GO:0001071//nucleic acid binding transcription factor activity;GO:0003677//DNA binding;GO:0030528//transcription regulator activity</t>
  </si>
  <si>
    <t>GO:0006351//transcription, DNA-dependent;GO:0006950//response to stress;GO:0009755//hormone-mediated signaling pathway</t>
  </si>
  <si>
    <t>gi|255555881|ref|XP_002518976.1|/0/homeobox protein, putative [Ricinus communis]</t>
  </si>
  <si>
    <t>clementine0.9_002721m.g</t>
  </si>
  <si>
    <t>gi|297741535|emb|CBI32667.3|/1.82094e-167/unnamed protein product [Vitis vinifera]</t>
  </si>
  <si>
    <t>clementine0.9_002738m.g</t>
  </si>
  <si>
    <t>gi|224113403|ref|XP_002316485.1|/0/predicted protein [Populus trichocarpa]</t>
  </si>
  <si>
    <t>clementine0.9_002741m.g</t>
  </si>
  <si>
    <t>gi|255550522|ref|XP_002516311.1|/0/ATP binding protein, putative [Ricinus communis]</t>
  </si>
  <si>
    <t>clementine0.9_002747m.g</t>
  </si>
  <si>
    <t>GO:0022613//ribonucleoprotein complex biogenesis</t>
  </si>
  <si>
    <t>gi|255539194|ref|XP_002510662.1|/0/ribosome biogenesis protein tsr1, putative [Ricinus communis]</t>
  </si>
  <si>
    <t>clementine0.9_002752m.g</t>
  </si>
  <si>
    <t>GO:0005253//anion channel activity;GO:0005488//binding</t>
  </si>
  <si>
    <t>GO:0015698//inorganic anion transport</t>
  </si>
  <si>
    <t>gi|224120342|ref|XP_002331024.1|/0/Cl-channel clc-7 [Populus trichocarpa]</t>
  </si>
  <si>
    <t>clementine0.9_002756m.g</t>
  </si>
  <si>
    <t>GO:0007275//multicellular organismal development;GO:0008361//regulation of cell size;GO:0009414//response to water deprivation;GO:0048523//negative regulation of cellular process;GO:0048856//anatomical structure development</t>
  </si>
  <si>
    <t>gi|354832293|gb|AER42647.1|/6.59976e-172/GTL1 [Populus tremula x Populus alba]</t>
  </si>
  <si>
    <t>clementine0.9_002766m.g</t>
  </si>
  <si>
    <t>gi|224118294|ref|XP_002317783.1|/0/predicted protein [Populus trichocarpa]</t>
  </si>
  <si>
    <t>clementine0.9_002770m.g</t>
  </si>
  <si>
    <t>GO:0008172//S-methyltransferase activity;GO:0046914//transition metal ion binding</t>
  </si>
  <si>
    <t>GO:0000097//sulfur amino acid biosynthetic process;GO:0006730//one-carbon metabolic process</t>
  </si>
  <si>
    <t>gi|255549601|ref|XP_002515852.1|/0/5-methyltetrahydropteroyltriglutamate--homocysteine methyltransferase, putative [Ricinus communis]</t>
  </si>
  <si>
    <t>clementine0.9_002772m.g</t>
  </si>
  <si>
    <t>gi|224074675|ref|XP_002304419.1|/0/GRAS family transcription factor [Populus trichocarpa]</t>
  </si>
  <si>
    <t>clementine0.9_002773m.g</t>
  </si>
  <si>
    <t>gi|225465743|ref|XP_002264820.1|/0/PREDICTED: uncharacterized protein LOC100255521 [Vitis vinifera]</t>
  </si>
  <si>
    <t>clementine0.9_002774m.g</t>
  </si>
  <si>
    <t>GO:0005451//monovalent cation:hydrogen antiporter activity;GO:0046873//metal ion transmembrane transporter activity</t>
  </si>
  <si>
    <t>GO:0006812//cation transport</t>
  </si>
  <si>
    <t>gi|255554533|ref|XP_002518305.1|/0/Glutathione-regulated potassium-efflux system protein kefB, putative [Ricinus communis]</t>
  </si>
  <si>
    <t>clementine0.9_002775m.g</t>
  </si>
  <si>
    <t>gi|255555221|ref|XP_002518647.1|/0/nucleotide binding protein, putative [Ricinus communis]</t>
  </si>
  <si>
    <t>clementine0.9_002782m.g</t>
  </si>
  <si>
    <t>gi|224115390|ref|XP_002317021.1|/0/predicted protein [Populus trichocarpa]</t>
  </si>
  <si>
    <t>clementine0.9_002784m.g</t>
  </si>
  <si>
    <t>GO:0005576//extracellular region;GO:0009532//plastid stroma;GO:0031090//organelle membrane;GO:0042579//microbody</t>
  </si>
  <si>
    <t>GO:0000097//sulfur amino acid biosynthetic process;GO:0006730//one-carbon metabolic process;GO:0006970//response to osmotic stress;GO:0010038//response to metal ion</t>
  </si>
  <si>
    <t>gi|255569484|ref|XP_002525709.1|/0/5-methyltetrahydropteroyltriglutamate--homocysteine methyltransferase, putative [Ricinus communis]</t>
  </si>
  <si>
    <t>clementine0.9_002791m.g</t>
  </si>
  <si>
    <t>gi|296082211|emb|CBI21216.3|/5.99697e-61/unnamed protein product [Vitis vinifera]</t>
  </si>
  <si>
    <t>clementine0.9_002797m.g</t>
  </si>
  <si>
    <t>gi|145360312|ref|NP_565594.3|/1.19581e-162/transducin family protein / WD-40 repeat family protein [Arabidopsis thaliana]//gi|145360312|ref|NP_565594.3|/2.27759e-141/transducin family protein / WD-40 repeat family protein [Arabidopsis thaliana]//gi|145360312|ref|NP_565594.3|/3.35717e-158/transducin family protein / WD-40 repeat family protein [Arabidopsis thaliana]//gi|145360312|ref|NP_565594.3|/8.9137e-137/transducin family protein / WD-40 repeat family protein [Arabidopsis thaliana]//gi|297821939|ref|XP_002878852.1|/1.46386e-161/hypothetical protein ARALYDRAFT_901180 [Arabidopsis lyrata subsp. lyrata]//gi|297821939|ref|XP_002878852.1|/2.65133e-142/hypothetical protein ARALYDRAFT_901180 [Arabidopsis lyrata subsp. lyrata]//gi|297821939|ref|XP_002878852.1|/4.89153e-144/hypothetical protein ARALYDRAFT_901180 [Arabidopsis lyrata subsp. lyrata]//gi|297821939|ref|XP_002878852.1|/6.10304e-140/hypothetical protein ARALYDRAFT_901180 [Arabidopsis lyrata subsp. lyrata]</t>
  </si>
  <si>
    <t>clementine0.9_002802m.g</t>
  </si>
  <si>
    <t>gi|147839260|emb|CAN67961.1|/6.59316e-32/hypothetical protein VITISV_033801 [Vitis vinifera]</t>
  </si>
  <si>
    <t>clementine0.9_002807m.g</t>
  </si>
  <si>
    <t>gi|22330712|ref|NP_177940.2|/2.82349e-138/pumilio 7 [Arabidopsis thaliana]</t>
  </si>
  <si>
    <t>clementine0.9_002813m.g</t>
  </si>
  <si>
    <t>GO:0016616//oxidoreductase activity, acting on the CH-OH group of donors, NAD or NADP as acceptor;GO:0016774//phosphotransferase activity, carboxyl group as acceptor;GO:0031406//carboxylic acid binding;GO:0032559</t>
  </si>
  <si>
    <t>GO:0000097//sulfur amino acid biosynthetic process;GO:0006796//phosphate metabolic process</t>
  </si>
  <si>
    <t>gi|297740938|emb|CBI31250.3|/0/unnamed protein product [Vitis vinifera]</t>
  </si>
  <si>
    <t>clementine0.9_002816m.g</t>
  </si>
  <si>
    <t>GO:0004672//protein kinase activity;GO:0008378//galactosyltransferase activity;GO:0032559</t>
  </si>
  <si>
    <t>GO:0005985//sucrose metabolic process;GO:0006464//protein modification process;GO:0006950//response to stress;GO:0009312//oligosaccharide biosynthetic process;GO:0009725//response to hormone stimulus;GO:0019406;GO:0023052//signaling</t>
  </si>
  <si>
    <t>gi|255567355|ref|XP_002524657.1|/0/Stachyose synthase precursor, putative [Ricinus communis]</t>
  </si>
  <si>
    <t>clementine0.9_002823m.g</t>
  </si>
  <si>
    <t>GO:0003723//RNA binding;GO:0016791//phosphatase activity</t>
  </si>
  <si>
    <t>GO:0006796//phosphate metabolic process;GO:0006950//response to stress;GO:0009755//hormone-mediated signaling pathway;GO:0040007//growth</t>
  </si>
  <si>
    <t>gi|297740221|emb|CBI30403.3|/0/unnamed protein product [Vitis vinifera]</t>
  </si>
  <si>
    <t>clementine0.9_002824m.g</t>
  </si>
  <si>
    <t>gi|255571608|ref|XP_002526750.1|/0/conserved hypothetical protein [Ricinus communis]</t>
  </si>
  <si>
    <t>clementine0.9_002825m.g</t>
  </si>
  <si>
    <t>GO:0005083//small GTPase regulator activity;GO:0008483//transaminase activity;GO:0046914//transition metal ion binding</t>
  </si>
  <si>
    <t>GO:0009085//lysine biosynthetic process;GO:0009627//systemic acquired resistance;GO:0032012//regulation of ARF protein signal transduction</t>
  </si>
  <si>
    <t>gi|255555567|ref|XP_002518820.1|/0/gcn4-complementing protein, putative [Ricinus communis]//gi|297738263|emb|CBI27464.3|/0/unnamed protein product [Vitis vinifera]</t>
  </si>
  <si>
    <t>clementine0.9_002827m.g</t>
  </si>
  <si>
    <t>GO:0000398//nuclear mRNA splicing, via spliceosome;GO:0043623//cellular protein complex assembly</t>
  </si>
  <si>
    <t>gi|255561657|ref|XP_002521838.1|/0/pentatricopeptide repeat-containing protein, putative [Ricinus communis]</t>
  </si>
  <si>
    <t>clementine0.9_002831m.g</t>
  </si>
  <si>
    <t>gi|255546727|ref|XP_002514422.1|/0/pentatricopeptide repeat-containing protein, putative [Ricinus communis]</t>
  </si>
  <si>
    <t>clementine0.9_002833m.g</t>
  </si>
  <si>
    <t>GO:0003676//nucleic acid binding;GO:0032559;GO:0042623//ATPase activity, coupled</t>
  </si>
  <si>
    <t>gi|255582203|ref|XP_002531894.1|/0/dead box ATP-dependent RNA helicase, putative [Ricinus communis]</t>
  </si>
  <si>
    <t>clementine0.9_002834m.g</t>
  </si>
  <si>
    <t>gi|255580288|ref|XP_002530973.1|/3.68233e-85/phosphatidylinositol n-acetylglucosaminyltransferase subunit p, putative [Ricinus communis]</t>
  </si>
  <si>
    <t>clementine0.9_002838m.g</t>
  </si>
  <si>
    <t>gi|297742925|emb|CBI35792.3|/0/unnamed protein product [Vitis vinifera]</t>
  </si>
  <si>
    <t>clementine0.9_002839m.g</t>
  </si>
  <si>
    <t>gi|255569464|ref|XP_002525699.1|/0/leucine-rich repeat protein, putative [Ricinus communis]</t>
  </si>
  <si>
    <t>clementine0.9_002841m.g</t>
  </si>
  <si>
    <t>GO:0046914//transition metal ion binding;GO:0070011</t>
  </si>
  <si>
    <t>GO:0019538//protein metabolic process;GO:0060918//auxin transport</t>
  </si>
  <si>
    <t>gi|297743057|emb|CBI35924.3|/0/unnamed protein product [Vitis vinifera]</t>
  </si>
  <si>
    <t>clementine0.9_002844m.g</t>
  </si>
  <si>
    <t>GO:0016307//phosphatidylinositol phosphate kinase activity;GO:0032559</t>
  </si>
  <si>
    <t>gi|255576804|ref|XP_002529289.1|/0/phosphatidylinositol-4-phosphate 5-kinase, putative [Ricinus communis]</t>
  </si>
  <si>
    <t>clementine0.9_002847m.g</t>
  </si>
  <si>
    <t>gi|302398613|gb|ADL36601.1|/0/BZIP domain class transcription factor [Malus x domestica]</t>
  </si>
  <si>
    <t>clementine0.9_002849m.g</t>
  </si>
  <si>
    <t>GO:0005515//protein binding;GO:0017111//nucleoside-triphosphatase activity</t>
  </si>
  <si>
    <t>gi|297738362|emb|CBI27563.3|/0/unnamed protein product [Vitis vinifera]</t>
  </si>
  <si>
    <t>clementine0.9_002854m.g</t>
  </si>
  <si>
    <t>gi|224138270|ref|XP_002322772.1|/0/predicted protein [Populus trichocarpa]</t>
  </si>
  <si>
    <t>clementine0.9_002859m.g</t>
  </si>
  <si>
    <t>gi|296085227|emb|CBI28722.3|/0/unnamed protein product [Vitis vinifera]</t>
  </si>
  <si>
    <t>clementine0.9_002864m.g</t>
  </si>
  <si>
    <t>GO:0000325//plant-type vacuole;GO:0031224//intrinsic to membrane</t>
  </si>
  <si>
    <t>GO:0005254//chloride channel activity;GO:0015078//hydrogen ion transmembrane transporter activity;GO:0015103//inorganic anion transmembrane transporter activity</t>
  </si>
  <si>
    <t>GO:0010035//response to inorganic substance;GO:0015698//inorganic anion transport</t>
  </si>
  <si>
    <t>gi|255536929|ref|XP_002509531.1|/0/chloride channel clc, putative [Ricinus communis]</t>
  </si>
  <si>
    <t>clementine0.9_002866m.g</t>
  </si>
  <si>
    <t>GO:0004674//protein serine/threonine kinase activity;GO:0004871//signal transducer activity</t>
  </si>
  <si>
    <t>GO:0044238//primary metabolic process;GO:0044260</t>
  </si>
  <si>
    <t>gi|255556394|ref|XP_002519231.1|/0/map3k delta-1 protein kinase, putative [Ricinus communis]</t>
  </si>
  <si>
    <t>clementine0.9_002867m.g</t>
  </si>
  <si>
    <t>gi|255552089|ref|XP_002517089.1|/0/tso1, putative [Ricinus communis]</t>
  </si>
  <si>
    <t>clementine0.9_002869m.g</t>
  </si>
  <si>
    <t>gi|224089543|ref|XP_002308750.1|/0/predicted protein [Populus trichocarpa]//gi|224124726|ref|XP_002329933.1|/0/predicted protein [Populus trichocarpa]</t>
  </si>
  <si>
    <t>clementine0.9_002870m.g</t>
  </si>
  <si>
    <t>GO:0046873//metal ion transmembrane transporter activity</t>
  </si>
  <si>
    <t>GO:0030001//metal ion transport;GO:0034220//ion transmembrane transport;GO:0050896//response to stimulus</t>
  </si>
  <si>
    <t>gi|255543489|ref|XP_002512807.1|/0/Potassium transporter, putative [Ricinus communis]</t>
  </si>
  <si>
    <t>clementine0.9_002885m.g</t>
  </si>
  <si>
    <t>GO:0004175//endopeptidase activity;GO:0005515//protein binding</t>
  </si>
  <si>
    <t>GO:0019538//protein metabolic process;GO:0044092//negative regulation of molecular function</t>
  </si>
  <si>
    <t>gi|255543843|ref|XP_002512984.1|/0/Xylem serine proteinase 1 precursor, putative [Ricinus communis]</t>
  </si>
  <si>
    <t>clementine0.9_002887m.g</t>
  </si>
  <si>
    <t>GO:0003676//nucleic acid binding;GO:0032559;GO:0042623//ATPase activity, coupled;GO:0046914//transition metal ion binding</t>
  </si>
  <si>
    <t>gi|255543078|ref|XP_002512602.1|/0/dead box ATP-dependent RNA helicase, putative [Ricinus communis]</t>
  </si>
  <si>
    <t>clementine0.9_002890m.g</t>
  </si>
  <si>
    <t>GO:0016899//oxidoreductase activity, acting on the CH-OH group of donors, oxygen as acceptor;GO:0050662//coenzyme binding</t>
  </si>
  <si>
    <t>GO:0006950//response to stress;GO:0044281//small molecule metabolic process</t>
  </si>
  <si>
    <t>gi|357517451|ref|XP_003629014.1|/0/GMC-type oxidoreductase, putative [Medicago truncatula]</t>
  </si>
  <si>
    <t>clementine0.9_002901m.g</t>
  </si>
  <si>
    <t>gi|255545034|ref|XP_002513578.1|/0/heat shock protein binding protein, putative [Ricinus communis]</t>
  </si>
  <si>
    <t>clementine0.9_002905m.g</t>
  </si>
  <si>
    <t>GO:0048528//post-embryonic root development</t>
  </si>
  <si>
    <t>gi|255539887|ref|XP_002511008.1|/0/ubiquitin-protein ligase, putative [Ricinus communis]</t>
  </si>
  <si>
    <t>clementine0.9_002906m.g</t>
  </si>
  <si>
    <t>GO:0004672//protein kinase activity;GO:0008378//galactosyltransferase activity</t>
  </si>
  <si>
    <t>GO:0005985//sucrose metabolic process;GO:0006950//response to stress;GO:0009312//oligosaccharide biosynthetic process;GO:0009725//response to hormone stimulus;GO:0019406</t>
  </si>
  <si>
    <t>gi|187610414|gb|ACD13461.1|/0/raffionse synthase 2 [Glycine max]</t>
  </si>
  <si>
    <t>clementine0.9_002907m.g</t>
  </si>
  <si>
    <t>gi|255583185|ref|XP_002532358.1|/0/BRASSINOSTEROID INSENSITIVE 1-associated receptor kinase 1 precursor, putative [Ricinus communis]</t>
  </si>
  <si>
    <t>clementine0.9_002908m.g</t>
  </si>
  <si>
    <t>GO:0004175//endopeptidase activity;GO:0005515//protein binding;GO:0070011</t>
  </si>
  <si>
    <t>gi|13430434|gb|AAK25839.1|AF360129_1/0/putative subtilisin serine protease [Arabidopsis thaliana]//gi|224074095|ref|XP_002304250.1|/0/predicted protein [Populus trichocarpa]</t>
  </si>
  <si>
    <t>clementine0.9_002910m.g</t>
  </si>
  <si>
    <t>gi|255555807|ref|XP_002518939.1|/0/Cucumisin precursor, putative [Ricinus communis]</t>
  </si>
  <si>
    <t>clementine0.9_002914m.g</t>
  </si>
  <si>
    <t>GO:0005576//extracellular region;GO:0005618//cell wall</t>
  </si>
  <si>
    <t>GO:0015926//glucosidase activity</t>
  </si>
  <si>
    <t>GO:0003006//developmental process involved in reproduction;GO:0044238//primary metabolic process</t>
  </si>
  <si>
    <t>gi|183579871|dbj|BAG28345.1|/0/arabinofuranosidase [Citrus unshiu]</t>
  </si>
  <si>
    <t>clementine0.9_002918m.g</t>
  </si>
  <si>
    <t>gi|22328051|ref|NP_201244.2|/1.81602e-149/HEN4 isoform 2 [Arabidopsis thaliana]//gi|357445989|ref|XP_003593272.1|/4.88743e-141/Heterogeneous nuclear ribonucleoprotein K [Medicago truncatula]</t>
  </si>
  <si>
    <t>clementine0.9_002919m.g</t>
  </si>
  <si>
    <t>GO:0004175//endopeptidase activity;GO:0005515//protein binding;GO:0016628//oxidoreductase activity, acting on the CH-CH group of donors, NAD or NADP as acceptor</t>
  </si>
  <si>
    <t>gi|255562582|ref|XP_002522297.1|/0/Xylem serine proteinase 1 precursor, putative [Ricinus communis]</t>
  </si>
  <si>
    <t>clementine0.9_002924m.g</t>
  </si>
  <si>
    <t>GO:0000166//nucleotide binding;GO:0005515//protein binding</t>
  </si>
  <si>
    <t>GO:0006810//transport;GO:0051707//response to other organism</t>
  </si>
  <si>
    <t>gi|255567305|ref|XP_002524633.1|/0/Cyclic nucleotide-gated ion channel, putative [Ricinus communis]</t>
  </si>
  <si>
    <t>clementine0.9_002925m.g</t>
  </si>
  <si>
    <t>GO:0000166//nucleotide binding;GO:0004386//helicase activity</t>
  </si>
  <si>
    <t>gi|255542404|ref|XP_002512265.1|/0/ATP-dependent helicase NAM7, putative [Ricinus communis]</t>
  </si>
  <si>
    <t>clementine0.9_002926m.g</t>
  </si>
  <si>
    <t>GO:0005576//extracellular region;GO:0005618//cell wall;GO:0009536//plastid</t>
  </si>
  <si>
    <t>gi|255545664|ref|XP_002513892.1|/0/Periplasmic beta-glucosidase precursor, putative [Ricinus communis]</t>
  </si>
  <si>
    <t>clementine0.9_002930m.g</t>
  </si>
  <si>
    <t>GO:0005576//extracellular region;GO:0005618//cell wall;GO:0031090//organelle membrane;GO:0031410//cytoplasmic vesicle;GO:0043231//intracellular membrane-bounded organelle</t>
  </si>
  <si>
    <t>gi|320117871|gb|ADW11233.1|/0/subtilisin-like protease 2 [Phaseolus vulgaris]</t>
  </si>
  <si>
    <t>clementine0.9_002931m.g</t>
  </si>
  <si>
    <t>gi|297735434|emb|CBI17874.3|/0/unnamed protein product [Vitis vinifera]</t>
  </si>
  <si>
    <t>clementine0.9_002933m.g</t>
  </si>
  <si>
    <t>gi|296087358|emb|CBI33732.3|/0/unnamed protein product [Vitis vinifera]</t>
  </si>
  <si>
    <t>clementine0.9_002935m.g</t>
  </si>
  <si>
    <t>GO:0006950//response to stress;GO:0009628//response to abiotic stimulus</t>
  </si>
  <si>
    <t>gi|255582335|ref|XP_002531958.1|/0/hydrolase, hydrolyzing O-glycosyl compounds, putative [Ricinus communis]</t>
  </si>
  <si>
    <t>clementine0.9_002942m.g</t>
  </si>
  <si>
    <t>GO:0016811//hydrolase activity, acting on carbon-nitrogen (but not peptide) bonds, in linear amides</t>
  </si>
  <si>
    <t>gi|255573907|ref|XP_002527872.1|/0/ceramidase, putative [Ricinus communis]</t>
  </si>
  <si>
    <t>clementine0.9_002943m.g</t>
  </si>
  <si>
    <t>GO:0016874//ligase activity</t>
  </si>
  <si>
    <t>gi|225438111|ref|XP_002277883.1|/0/PREDICTED: U-box domain-containing protein 3-like isoform 1 [Vitis vinifera]</t>
  </si>
  <si>
    <t>clementine0.9_002950m.g</t>
  </si>
  <si>
    <t>GO:0004553//hydrolase activity, hydrolyzing O-glycosyl compounds;GO:0004672//protein kinase activity;GO:0032559;GO:0043167//ion binding</t>
  </si>
  <si>
    <t>GO:0006026;GO:0006464//protein modification process</t>
  </si>
  <si>
    <t>gi|296088199|emb|CBI35714.3|/0/unnamed protein product [Vitis vinifera]</t>
  </si>
  <si>
    <t>clementine0.9_002951m.g</t>
  </si>
  <si>
    <t>GO:0000166//nucleotide binding;GO:0016301//kinase activity;GO:0030246//carbohydrate binding</t>
  </si>
  <si>
    <t>gi|317415947|emb|CAR94513.1|/0/protein kinase [Prunus cerasifera]</t>
  </si>
  <si>
    <t>clementine0.9_002954m.g</t>
  </si>
  <si>
    <t>GO:0042579//microbody</t>
  </si>
  <si>
    <t>GO:0016641//oxidoreductase activity, acting on the CH-NH2 group of donors, oxygen as acceptor;GO:0046914//transition metal ion binding;GO:0048037//cofactor binding</t>
  </si>
  <si>
    <t>GO:0006807//nitrogen compound metabolic process</t>
  </si>
  <si>
    <t>gi|255574009|ref|XP_002527922.1|/0/copper amine oxidase, putative [Ricinus communis]</t>
  </si>
  <si>
    <t>clementine0.9_002956m.g</t>
  </si>
  <si>
    <t>GO:0009628//response to abiotic stimulus</t>
  </si>
  <si>
    <t>gi|317106767|dbj|BAJ53259.1|/0/JMS10C05.2 [Jatropha curcas]</t>
  </si>
  <si>
    <t>clementine0.9_002961m.g</t>
  </si>
  <si>
    <t>gi|15230882|ref|NP_191347.1|/0/calcium-dependent lipid-binding domain-containing plant phosphoribosyltransferase-like protein [Arabidopsis thaliana]</t>
  </si>
  <si>
    <t>clementine0.9_002963m.g</t>
  </si>
  <si>
    <t>gi|296082000|emb|CBI21005.3|/0/unnamed protein product [Vitis vinifera]</t>
  </si>
  <si>
    <t>clementine0.9_002964m.g</t>
  </si>
  <si>
    <t>GO:0070011</t>
  </si>
  <si>
    <t>gi|302142715|emb|CBI19918.3|/0/unnamed protein product [Vitis vinifera]</t>
  </si>
  <si>
    <t>clementine0.9_002966m.g</t>
  </si>
  <si>
    <t>gi|255544770|ref|XP_002513446.1|/0/synaptotagmin, putative [Ricinus communis]</t>
  </si>
  <si>
    <t>clementine0.9_002969m.g</t>
  </si>
  <si>
    <t>GO:0031224//intrinsic to membrane;GO:0044431//Golgi apparatus part</t>
  </si>
  <si>
    <t>GO:0005254//chloride channel activity</t>
  </si>
  <si>
    <t>GO:0000902//cell morphogenesis;GO:0006873//cellular ion homeostasis;GO:0010035//response to inorganic substance;GO:0015698//inorganic anion transport</t>
  </si>
  <si>
    <t>gi|297737022|emb|CBI26223.3|/0/unnamed protein product [Vitis vinifera]</t>
  </si>
  <si>
    <t>clementine0.9_002970m.g</t>
  </si>
  <si>
    <t>gi|356553493|ref|XP_003545090.1|/1.08365e-131/PREDICTED: uncharacterized protein LOC100815261 [Glycine max]//gi|356553493|ref|XP_003545090.1|/3.71989e-132/PREDICTED: uncharacterized protein LOC100815261 [Glycine max]</t>
  </si>
  <si>
    <t>clementine0.9_002976m.g</t>
  </si>
  <si>
    <t>GO:0009725//response to hormone stimulus;GO:0010101;GO:0019538//protein metabolic process;GO:0044092//negative regulation of molecular function</t>
  </si>
  <si>
    <t>gi|255567212|ref|XP_002524587.1|/0/Xylem serine proteinase 1 precursor, putative [Ricinus communis]</t>
  </si>
  <si>
    <t>clementine0.9_002977m.g</t>
  </si>
  <si>
    <t>gi|18397514|ref|NP_566278.1|/0/protein FAR1-related sequence 7 [Arabidopsis thaliana]</t>
  </si>
  <si>
    <t>clementine0.9_002983m.g</t>
  </si>
  <si>
    <t>GO:0003723//RNA binding;GO:0030528//transcription regulator activity</t>
  </si>
  <si>
    <t>gi|255556727|ref|XP_002519397.1|/0/plant RNA cleavage stimulation factor, putative [Ricinus communis]</t>
  </si>
  <si>
    <t>clementine0.9_002988m.g</t>
  </si>
  <si>
    <t>gi|255548487|ref|XP_002515300.1|/0/Beta-glucosidase, putative [Ricinus communis]</t>
  </si>
  <si>
    <t>clementine0.9_002989m.g</t>
  </si>
  <si>
    <t>GO:0009527//plastid outer membrane;GO:0042579//microbody</t>
  </si>
  <si>
    <t>GO:0007031//peroxisome organization;GO:0009207;GO:0009658//chloroplast organization</t>
  </si>
  <si>
    <t>gi|347596005|gb|AEP13980.1|/0/ARC5 protein [Manihot esculenta]</t>
  </si>
  <si>
    <t>clementine0.9_002992m.g</t>
  </si>
  <si>
    <t>gi|224096282|ref|XP_002310598.1|/0/predicted protein [Populus trichocarpa]</t>
  </si>
  <si>
    <t>clementine0.9_002995m.g</t>
  </si>
  <si>
    <t>gi|255573230|ref|XP_002527544.1|/0/protein binding protein, putative [Ricinus communis]</t>
  </si>
  <si>
    <t>clementine0.9_002996m.g</t>
  </si>
  <si>
    <t>gi|255546081|ref|XP_002514100.1|/0/ATP binding protein, putative [Ricinus communis]</t>
  </si>
  <si>
    <t>clementine0.9_002999m.g</t>
  </si>
  <si>
    <t>GO:0005576//extracellular region;GO:0031410//cytoplasmic vesicle</t>
  </si>
  <si>
    <t>gi|255539639|ref|XP_002510884.1|/0/Cucumisin precursor, putative [Ricinus communis]</t>
  </si>
  <si>
    <t>clementine0.9_003000m.g</t>
  </si>
  <si>
    <t>gi|296086368|emb|CBI31957.3|/0/unnamed protein product [Vitis vinifera]</t>
  </si>
  <si>
    <t>clementine0.9_003012m.g</t>
  </si>
  <si>
    <t>gi|296088493|emb|CBI37484.3|/0/unnamed protein product [Vitis vinifera]</t>
  </si>
  <si>
    <t>clementine0.9_003015m.g</t>
  </si>
  <si>
    <t>gi|147862664|emb|CAN79336.1|/0/hypothetical protein VITISV_026089 [Vitis vinifera]</t>
  </si>
  <si>
    <t>clementine0.9_003022m.g</t>
  </si>
  <si>
    <t>clementine0.9_003034m.g</t>
  </si>
  <si>
    <t>gi|297738941|emb|CBI28186.3|/0/unnamed protein product [Vitis vinifera]</t>
  </si>
  <si>
    <t>clementine0.9_003037m.g</t>
  </si>
  <si>
    <t>GO:0003006//developmental process involved in reproduction;GO:0009845//seed germination;GO:0010191;GO:0019538//protein metabolic process;GO:0044092//negative regulation of molecular function</t>
  </si>
  <si>
    <t>gi|255538108|ref|XP_002510119.1|/0/Xylem serine proteinase 1 precursor, putative [Ricinus communis]</t>
  </si>
  <si>
    <t>clementine0.9_003038m.g</t>
  </si>
  <si>
    <t>GO:0009532//plastid stroma;GO:0043234//protein complex</t>
  </si>
  <si>
    <t>GO:0016462//pyrophosphatase activity;GO:0032559;GO:0051003</t>
  </si>
  <si>
    <t>gi|255544946|ref|XP_002513534.1|/0/Magnesium-chelatase subunit chlD, chloroplast precursor, putative [Ricinus communis]</t>
  </si>
  <si>
    <t>clementine0.9_003055m.g</t>
  </si>
  <si>
    <t>GO:0004673//protein histidine kinase activity;GO:0004871//signal transducer activity;GO:0032559</t>
  </si>
  <si>
    <t>GO:0000160//two-component signal transduction system (phosphorelay);GO:0006351//transcription, DNA-dependent;GO:0006468//protein phosphorylation</t>
  </si>
  <si>
    <t>gi|283520944|gb|ADB25214.1|/0/ethylene response 2 [Citrus sinensis]</t>
  </si>
  <si>
    <t>clementine0.9_003056m.g</t>
  </si>
  <si>
    <t>gi|219687743|dbj|BAH09382.1|/0/transcription factor LHY [Populus nigra]</t>
  </si>
  <si>
    <t>clementine0.9_003059m.g</t>
  </si>
  <si>
    <t>GO:0030001//metal ion transport;GO:0048229//gametophyte development</t>
  </si>
  <si>
    <t>gi|359472756|ref|XP_002276261.2|/0/PREDICTED: potassium transporter 11-like [Vitis vinifera]</t>
  </si>
  <si>
    <t>clementine0.9_003061m.g</t>
  </si>
  <si>
    <t>GO:0005543//phospholipid binding;GO:0032934//sterol binding</t>
  </si>
  <si>
    <t>gi|224125020|ref|XP_002329871.1|/0/predicted protein [Populus trichocarpa]//gi|297741168|emb|CBI31899.3|/0/unnamed protein product [Vitis vinifera]</t>
  </si>
  <si>
    <t>clementine0.9_003063m.g</t>
  </si>
  <si>
    <t>GO:0009451//RNA modification</t>
  </si>
  <si>
    <t>gi|357479991|ref|XP_003610281.1|/0/Pentatricopeptide repeat-containing protein [Medicago truncatula]</t>
  </si>
  <si>
    <t>clementine0.9_003064m.g</t>
  </si>
  <si>
    <t>gi|255542550|ref|XP_002512338.1|/1.33586e-170/Alpha-L-fucosidase 2 precursor, putative [Ricinus communis]</t>
  </si>
  <si>
    <t>clementine0.9_003065m.g</t>
  </si>
  <si>
    <t>GO:0005618//cell wall;GO:0031410//cytoplasmic vesicle</t>
  </si>
  <si>
    <t>gi|255550431|ref|XP_002516266.1|/0/Xylem serine proteinase 1 precursor, putative [Ricinus communis]</t>
  </si>
  <si>
    <t>clementine0.9_003067m.g</t>
  </si>
  <si>
    <t>gi|302144194|emb|CBI23321.3|/0/unnamed protein product [Vitis vinifera]</t>
  </si>
  <si>
    <t>clementine0.9_003068m.g</t>
  </si>
  <si>
    <t>GO:0031225//anchored to membrane</t>
  </si>
  <si>
    <t>GO:0008081//phosphoric diester hydrolase activity</t>
  </si>
  <si>
    <t>GO:0000904//cell morphogenesis involved in differentiation;GO:0009913//epidermal cell differentiation;GO:0010383;GO:0019400</t>
  </si>
  <si>
    <t>gi|255576268|ref|XP_002529027.1|/0/glycerophosphoryl diester phosphodiesterase, putative [Ricinus communis]</t>
  </si>
  <si>
    <t>clementine0.9_003069m.g</t>
  </si>
  <si>
    <t>GO:0015197//peptide transporter activity</t>
  </si>
  <si>
    <t>GO:0015833//peptide transport</t>
  </si>
  <si>
    <t>gi|224072274|ref|XP_002303684.1|/0/oligopeptide transporter OPT family [Populus trichocarpa]//gi|255555713|ref|XP_002518892.1|/0/Oligopeptide transporter, putative [Ricinus communis]</t>
  </si>
  <si>
    <t>clementine0.9_003070m.g</t>
  </si>
  <si>
    <t>GO:0004553//hydrolase activity, hydrolyzing O-glycosyl compounds;GO:0004672//protein kinase activity;GO:0032559</t>
  </si>
  <si>
    <t>GO:0005975//carbohydrate metabolic process;GO:0006464//protein modification process</t>
  </si>
  <si>
    <t>clementine0.9_003075m.g</t>
  </si>
  <si>
    <t>GO:0016628//oxidoreductase activity, acting on the CH-CH group of donors, NAD or NADP as acceptor;GO:0032559</t>
  </si>
  <si>
    <t>GO:0006950//response to stress;GO:0010038//response to metal ion;GO:0044267//cellular protein metabolic process</t>
  </si>
  <si>
    <t>gi|255563893|ref|XP_002522946.1|/0/Heat-shock protein 105 kDa, putative [Ricinus communis]</t>
  </si>
  <si>
    <t>clementine0.9_003080m.g</t>
  </si>
  <si>
    <t>gi|300431227|gb|ADK12003.1|/0/beta-amyrin synthase [Aralia elata]</t>
  </si>
  <si>
    <t>clementine0.9_003083m.g</t>
  </si>
  <si>
    <t>gi|255584904|ref|XP_002533167.1|/0/Xylem serine proteinase 1 precursor, putative [Ricinus communis]</t>
  </si>
  <si>
    <t>clementine0.9_003102m.g</t>
  </si>
  <si>
    <t>GO:0006399//tRNA metabolic process</t>
  </si>
  <si>
    <t>gi|297746159|emb|CBI16215.3|/1.02942e-149/unnamed protein product [Vitis vinifera]//gi|297746159|emb|CBI16215.3|/3.12199e-140/unnamed protein product [Vitis vinifera]</t>
  </si>
  <si>
    <t>clementine0.9_003104m.g</t>
  </si>
  <si>
    <t>gi|255547862|ref|XP_002514988.1|/0/cdk10/11, putative [Ricinus communis]</t>
  </si>
  <si>
    <t>clementine0.9_003106m.g</t>
  </si>
  <si>
    <t>GO:0016021//integral to membrane;GO:0031090//organelle membrane;GO:0043231//intracellular membrane-bounded organelle</t>
  </si>
  <si>
    <t>GO:0015405;GO:0016462//pyrophosphatase activity;GO:0016628//oxidoreductase activity, acting on the CH-CH group of donors, NAD or NADP as acceptor;GO:0046872//metal ion binding</t>
  </si>
  <si>
    <t>GO:0006818//hydrogen transport;GO:0008152//metabolic process</t>
  </si>
  <si>
    <t>gi|255579837|ref|XP_002530755.1|/0/Pyrophosphate-energized vacuolar membrane proton pump, putative [Ricinus communis]</t>
  </si>
  <si>
    <t>clementine0.9_003110m.g</t>
  </si>
  <si>
    <t>gi|255556123|ref|XP_002519096.1|/0/phospholipase A-2-activating protein, putative [Ricinus communis]</t>
  </si>
  <si>
    <t>clementine0.9_003114m.g</t>
  </si>
  <si>
    <t>gi|255586287|ref|XP_002533795.1|/0/adenosine diphosphatase, putative [Ricinus communis]</t>
  </si>
  <si>
    <t>clementine0.9_003117m.g</t>
  </si>
  <si>
    <t>gi|359492675|ref|XP_002281567.2|/5.49166e-124/PREDICTED: uncharacterized protein LOC100253949 [Vitis vinifera]</t>
  </si>
  <si>
    <t>clementine0.9_003124m.g</t>
  </si>
  <si>
    <t>gi|255586261|ref|XP_002533783.1|/0/pentatricopeptide repeat-containing protein, putative [Ricinus communis]</t>
  </si>
  <si>
    <t>clementine0.9_003127m.g</t>
  </si>
  <si>
    <t>gi|255541015|ref|XP_002511572.1|/0/pentatricopeptide repeat-containing protein, putative [Ricinus communis]</t>
  </si>
  <si>
    <t>clementine0.9_003128m.g</t>
  </si>
  <si>
    <t>GO:0009267//cellular response to starvation</t>
  </si>
  <si>
    <t>gi|255575849|ref|XP_002528822.1|/0/xenotropic and polytropic murine leukemia virus receptor pho1, putative [Ricinus communis]</t>
  </si>
  <si>
    <t>clementine0.9_003136m.g</t>
  </si>
  <si>
    <t>gi|255547432|ref|XP_002514773.1|/0/leucine zipper-ef-hand containing transmembrane protein, putative [Ricinus communis]</t>
  </si>
  <si>
    <t>clementine0.9_003138m.g</t>
  </si>
  <si>
    <t>gi|297742560|emb|CBI34709.3|/0/unnamed protein product [Vitis vinifera]</t>
  </si>
  <si>
    <t>clementine0.9_003139m.g</t>
  </si>
  <si>
    <t>GO:0000904//cell morphogenesis involved in differentiation;GO:0009856//pollination</t>
  </si>
  <si>
    <t>gi|255572385|ref|XP_002527131.1|/0/exocyst complex component sec6, putative [Ricinus communis]</t>
  </si>
  <si>
    <t>clementine0.9_003140m.g</t>
  </si>
  <si>
    <t>gi|118487822|gb|ABK95734.1|/0/unknown [Populus trichocarpa]</t>
  </si>
  <si>
    <t>clementine0.9_003141m.g</t>
  </si>
  <si>
    <t>gi|297742723|emb|CBI35357.3|/0/unnamed protein product [Vitis vinifera]</t>
  </si>
  <si>
    <t>clementine0.9_003142m.g</t>
  </si>
  <si>
    <t>GO:0030312//external encapsulating structure</t>
  </si>
  <si>
    <t>gi|255582589|ref|XP_002532077.1|/0/conserved hypothetical protein [Ricinus communis]</t>
  </si>
  <si>
    <t>clementine0.9_003159m.g</t>
  </si>
  <si>
    <t>gi|255572979|ref|XP_002527420.1|/0/ATP binding protein, putative [Ricinus communis]</t>
  </si>
  <si>
    <t>clementine0.9_003160m.g</t>
  </si>
  <si>
    <t>gi|302142657|emb|CBI19860.3|/2.15822e-108/unnamed protein product [Vitis vinifera]//gi|302142657|emb|CBI19860.3|/4.66838e-100/unnamed protein product [Vitis vinifera]</t>
  </si>
  <si>
    <t>clementine0.9_003164m.g</t>
  </si>
  <si>
    <t>GO:0005875//microtubule associated complex;GO:0043231//intracellular membrane-bounded organelle</t>
  </si>
  <si>
    <t>GO:0007017//microtubule-based process;GO:0009207;GO:0048869</t>
  </si>
  <si>
    <t>gi|255563647|ref|XP_002522825.1|/0/kinesin, putative [Ricinus communis]</t>
  </si>
  <si>
    <t>clementine0.9_003168m.g</t>
  </si>
  <si>
    <t>gi|255559529|ref|XP_002520784.1|/0/endo beta n-acetylglucosaminidase, putative [Ricinus communis]</t>
  </si>
  <si>
    <t>clementine0.9_003173m.g</t>
  </si>
  <si>
    <t>GO:0016757//transferase activity, transferring glycosyl groups</t>
  </si>
  <si>
    <t>gi|297737188|emb|CBI26389.3|/0/unnamed protein product [Vitis vinifera]</t>
  </si>
  <si>
    <t>clementine0.9_003176m.g</t>
  </si>
  <si>
    <t>gi|224056485|ref|XP_002298879.1|/0/oligopeptide transporter OPT family [Populus trichocarpa]</t>
  </si>
  <si>
    <t>clementine0.9_003189m.g</t>
  </si>
  <si>
    <t>GO:0004702//receptor signaling protein serine/threonine kinase activity;GO:0005198//structural molecule activity;GO:0032559</t>
  </si>
  <si>
    <t>gi|255546929|ref|XP_002514522.1|/0/ATP binding protein, putative [Ricinus communis]</t>
  </si>
  <si>
    <t>clementine0.9_003194m.g</t>
  </si>
  <si>
    <t>gi|296081013|emb|CBI18517.3|/2.65602e-130/unnamed protein product [Vitis vinifera]//gi|296081013|emb|CBI18517.3|/2.74783e-130/unnamed protein product [Vitis vinifera]</t>
  </si>
  <si>
    <t>clementine0.9_003196m.g</t>
  </si>
  <si>
    <t>GO:0016831//carboxy-lyase activity</t>
  </si>
  <si>
    <t>GO:0006596//polyamine biosynthetic process</t>
  </si>
  <si>
    <t>gi|332739606|gb|AEE99192.1|/0/arginine decarboxylase [Citrus trifoliata]</t>
  </si>
  <si>
    <t>clementine0.9_003201m.g</t>
  </si>
  <si>
    <t>GO:0005083//small GTPase regulator activity;GO:0017111//nucleoside-triphosphatase activity;GO:0032561//guanyl ribonucleotide binding;GO:0046914//transition metal ion binding</t>
  </si>
  <si>
    <t>GO:0009207;GO:0032012//regulation of ARF protein signal transduction;GO:0051169//nuclear transport;GO:0051707//response to other organism</t>
  </si>
  <si>
    <t>gi|359484370|ref|XP_002281316.2|/0/PREDICTED: uncharacterized protein LOC100249171 [Vitis vinifera]</t>
  </si>
  <si>
    <t>clementine0.9_003207m.g</t>
  </si>
  <si>
    <t xml:space="preserve">gi|6175165|gb|AAF04891.1|AC011437_6/0/Mutator-like transposase [Arabidopsis thaliana] </t>
  </si>
  <si>
    <t>clementine0.9_003209m.g</t>
  </si>
  <si>
    <t>gi|255583954|ref|XP_002532724.1|/0/inter-alpha-trypsin inhibitor heavy chain, putative [Ricinus communis]//gi|255583954|ref|XP_002532724.1|/8.56662e-171/inter-alpha-trypsin inhibitor heavy chain, putative [Ricinus communis]</t>
  </si>
  <si>
    <t>clementine0.9_003211m.g</t>
  </si>
  <si>
    <t>gi|297735002|emb|CBI17364.3|/0/unnamed protein product [Vitis vinifera]</t>
  </si>
  <si>
    <t>clementine0.9_003212m.g</t>
  </si>
  <si>
    <t>gi|357521289|ref|XP_003630933.1|/0/Tau class glutathione S-transferase [Medicago truncatula]</t>
  </si>
  <si>
    <t>clementine0.9_003220m.g</t>
  </si>
  <si>
    <t>gi|297743127|emb|CBI35994.3|/1.46218e-126/unnamed protein product [Vitis vinifera]//gi|327342162|gb|AEA50868.1|/6.78968e-99/elf3b [Populus tremula]//gi|339777803|gb|AEK05739.1|/6.28561e-64/early flowering 3 [Populus balsamifera]</t>
  </si>
  <si>
    <t>clementine0.9_003224m.g</t>
  </si>
  <si>
    <t>gi|224098441|ref|XP_002311175.1|/0/GRAS family transcription factor [Populus trichocarpa]</t>
  </si>
  <si>
    <t>clementine0.9_003232m.g</t>
  </si>
  <si>
    <t>gi|224093039|ref|XP_002309785.1|/0/predicted protein [Populus trichocarpa]</t>
  </si>
  <si>
    <t>clementine0.9_003242m.g</t>
  </si>
  <si>
    <t>gi|224087429|ref|XP_002308163.1|/0/GRAS family transcription factor [Populus trichocarpa]</t>
  </si>
  <si>
    <t>clementine0.9_003251m.g</t>
  </si>
  <si>
    <t>gi|255548495|ref|XP_002515304.1|/0/triacylglycerol lipase, putative [Ricinus communis]</t>
  </si>
  <si>
    <t>clementine0.9_003255m.g</t>
  </si>
  <si>
    <t>gi|296089800|emb|CBI39619.3|/0/unnamed protein product [Vitis vinifera]</t>
  </si>
  <si>
    <t>clementine0.9_003256m.g</t>
  </si>
  <si>
    <t>gi|302143247|emb|CBI20542.3|/0/unnamed protein product [Vitis vinifera]</t>
  </si>
  <si>
    <t>clementine0.9_003257m.g</t>
  </si>
  <si>
    <t>gi|255564739|ref|XP_002523364.1|/0/dead box ATP-dependent RNA helicase, putative [Ricinus communis]</t>
  </si>
  <si>
    <t>clementine0.9_003259m.g</t>
  </si>
  <si>
    <t>GO:0042393//histone binding</t>
  </si>
  <si>
    <t>GO:2000028//regulation of photoperiodism, flowering</t>
  </si>
  <si>
    <t>gi|357479623|ref|XP_003610097.1|/0/Protein VERNALIZATION INSENSITIVE [Medicago truncatula]</t>
  </si>
  <si>
    <t>clementine0.9_003260m.g</t>
  </si>
  <si>
    <t>gi|224286939|gb|ACN41172.1|/5.7699e-35/unknown [Picea sitchensis]//gi|224286939|gb|ACN41172.1|/7.59707e-35/unknown [Picea sitchensis]</t>
  </si>
  <si>
    <t>clementine0.9_003265m.g</t>
  </si>
  <si>
    <t>GO:0016192//vesicle-mediated transport;GO:0022406</t>
  </si>
  <si>
    <t>gi|297810021|ref|XP_002872894.1|/0/pentatricopeptide repeat-containing protein [Arabidopsis lyrata subsp. lyrata]</t>
  </si>
  <si>
    <t>clementine0.9_003266m.g</t>
  </si>
  <si>
    <t>GO:0004674//protein serine/threonine kinase activity;GO:0004702//receptor signaling protein serine/threonine kinase activity;GO:0032559</t>
  </si>
  <si>
    <t>GO:0006464//protein modification process;GO:0048511//rhythmic process</t>
  </si>
  <si>
    <t>gi|255542364|ref|XP_002512245.1|/0/kinase, putative [Ricinus communis]</t>
  </si>
  <si>
    <t>clementine0.9_003267m.g</t>
  </si>
  <si>
    <t>GO:0005773//vacuole;GO:0031090//organelle membrane</t>
  </si>
  <si>
    <t>GO:0005262//calcium channel activity</t>
  </si>
  <si>
    <t>GO:0006816//calcium ion transport;GO:0009695//jasmonic acid biosynthetic process;GO:0010118//stomatal movement;GO:0019932//second-messenger-mediated signaling;GO:0032412//regulation of ion transmembrane transporter activity;GO:0032501//multicellular organismal process</t>
  </si>
  <si>
    <t>gi|255553747|ref|XP_002517914.1|/0/Voltage-dependent L-type calcium channel, putative [Ricinus communis]</t>
  </si>
  <si>
    <t>clementine0.9_003269m.g</t>
  </si>
  <si>
    <t>gi|255574019|ref|XP_002527927.1|/0/abc transporter, putative [Ricinus communis]</t>
  </si>
  <si>
    <t>clementine0.9_003272m.g</t>
  </si>
  <si>
    <t>gi|225432189|ref|XP_002268620.1|/0/PREDICTED: uncharacterized protein LOC100247698 [Vitis vinifera]//gi|356548025|ref|XP_003542404.1|/0/PREDICTED: uncharacterized protein LOC100776940 [Glycine max]</t>
  </si>
  <si>
    <t>clementine0.9_003273m.g</t>
  </si>
  <si>
    <t>gi|255586441|ref|XP_002533865.1|/0/conserved hypothetical protein [Ricinus communis]</t>
  </si>
  <si>
    <t>clementine0.9_003275m.g</t>
  </si>
  <si>
    <t>gi|15239473|ref|NP_197941.1|/0/uncharacterized protein [Arabidopsis thaliana]</t>
  </si>
  <si>
    <t>clementine0.9_003284m.g</t>
  </si>
  <si>
    <t>GO:0000151//ubiquitin ligase complex</t>
  </si>
  <si>
    <t>gi|255551707|ref|XP_002516899.1|/0/Cullin-1, putative [Ricinus communis]</t>
  </si>
  <si>
    <t>clementine0.9_003285m.g</t>
  </si>
  <si>
    <t>GO:0009056//catabolic process</t>
  </si>
  <si>
    <t>gi|81250789|gb|ABB69784.1|/0/beta-glucan-binding protein 4 [Medicago truncatula]</t>
  </si>
  <si>
    <t>clementine0.9_003286m.g</t>
  </si>
  <si>
    <t>GO:0006970//response to osmotic stress;GO:0009725//response to hormone stimulus;GO:0009845//seed germination</t>
  </si>
  <si>
    <t>gi|255552325|ref|XP_002517207.1|/0/protein binding protein, putative [Ricinus communis]</t>
  </si>
  <si>
    <t>clementine0.9_003288m.g</t>
  </si>
  <si>
    <t>gi|255559719|ref|XP_002520879.1|/0/ATP binding protein, putative [Ricinus communis]</t>
  </si>
  <si>
    <t>clementine0.9_003289m.g</t>
  </si>
  <si>
    <t>gi|224079215|ref|XP_002305796.1|/0/predicted protein [Populus trichocarpa]</t>
  </si>
  <si>
    <t>clementine0.9_003290m.g</t>
  </si>
  <si>
    <t>GO:0016020//membrane;GO:0042598//vesicular fraction;GO:0043231//intracellular membrane-bounded organelle</t>
  </si>
  <si>
    <t>gi|255575851|ref|XP_002528823.1|/0/disulfide oxidoreductase, putative [Ricinus communis]</t>
  </si>
  <si>
    <t>clementine0.9_003292m.g</t>
  </si>
  <si>
    <t>clementine0.9_003296m.g</t>
  </si>
  <si>
    <t>GO:0016759//cellulose synthase activity</t>
  </si>
  <si>
    <t>GO:0009250//glucan biosynthetic process;GO:0009987//cellular process;GO:0045229//external encapsulating structure organization</t>
  </si>
  <si>
    <t>gi|255555635|ref|XP_002518853.1|/0/transferase, putative [Ricinus communis]</t>
  </si>
  <si>
    <t>clementine0.9_003300m.g</t>
  </si>
  <si>
    <t>GO:0001071//nucleic acid binding transcription factor activity</t>
  </si>
  <si>
    <t>GO:0001708//cell fate specification;GO:0006351//transcription, DNA-dependent;GO:0009725//response to hormone stimulus;GO:0009791//post-embryonic development;GO:0042445//hormone metabolic process</t>
  </si>
  <si>
    <t>gi|255562988|ref|XP_002522498.1|/0/Auxin response factor, putative [Ricinus communis]</t>
  </si>
  <si>
    <t>clementine0.9_003301m.g</t>
  </si>
  <si>
    <t>GO:0009628//response to abiotic stimulus;GO:0044238//primary metabolic process</t>
  </si>
  <si>
    <t>gi|61162196|dbj|BAD91080.1|/0/beta-D-galactosidase [Pyrus pyrifolia]</t>
  </si>
  <si>
    <t>clementine0.9_003302m.g</t>
  </si>
  <si>
    <t>GO:0016741</t>
  </si>
  <si>
    <t>GO:0006396//RNA processing;GO:0009451//RNA modification</t>
  </si>
  <si>
    <t>gi|357437797|ref|XP_003589174.1|/2.54144e-140/Trimethylguanosine synthase [Medicago truncatula]</t>
  </si>
  <si>
    <t>clementine0.9_003303m.g</t>
  </si>
  <si>
    <t>gi|224114581|ref|XP_002316801.1|/4.52926e-68/predicted protein [Populus trichocarpa]</t>
  </si>
  <si>
    <t>clementine0.9_003304m.g</t>
  </si>
  <si>
    <t>gi|255563554|ref|XP_002522779.1|/0/cellulose synthase, putative [Ricinus communis]</t>
  </si>
  <si>
    <t>clementine0.9_003305m.g</t>
  </si>
  <si>
    <t>gi|255540447|ref|XP_002511288.1|/0/hydrolase, hydrolyzing O-glycosyl compounds, putative [Ricinus communis]</t>
  </si>
  <si>
    <t>clementine0.9_003315m.g</t>
  </si>
  <si>
    <t>gi|224064011|ref|XP_002301347.1|/0/white-brown-complex ABC transporter family [Populus trichocarpa]</t>
  </si>
  <si>
    <t>clementine0.9_003329m.g</t>
  </si>
  <si>
    <t>gi|356574147|ref|XP_003555213.1|/0/PREDICTED: probable ubiquitin-conjugating enzyme E2 23-like [Glycine max]</t>
  </si>
  <si>
    <t>clementine0.9_003331m.g</t>
  </si>
  <si>
    <t>gi|255558192|ref|XP_002520123.1|/0/Serine/threonine-protein kinase PBS1, putative [Ricinus communis]</t>
  </si>
  <si>
    <t>clementine0.9_003333m.g</t>
  </si>
  <si>
    <t>clementine0.9_003337m.g</t>
  </si>
  <si>
    <t>GO:0005849//mRNA cleavage factor complex</t>
  </si>
  <si>
    <t>GO:0003676//nucleic acid binding;GO:0003824//catalytic activity</t>
  </si>
  <si>
    <t>GO:0016441//posttranscriptional gene silencing;GO:0031124//mRNA 3'-end processing</t>
  </si>
  <si>
    <t>gi|255553723|ref|XP_002517902.1|/0/cleavage and polyadenylation specificity factor, putative [Ricinus communis]</t>
  </si>
  <si>
    <t>clementine0.9_003342m.g</t>
  </si>
  <si>
    <t>gi|255537317|ref|XP_002509725.1|/0/map3k delta-1 protein kinase, putative [Ricinus communis]</t>
  </si>
  <si>
    <t>clementine0.9_003346m.g</t>
  </si>
  <si>
    <t>gi|298205256|emb|CBI17315.3|/1.09575e-139/unnamed protein product [Vitis vinifera]</t>
  </si>
  <si>
    <t>clementine0.9_003352m.g</t>
  </si>
  <si>
    <t>GO:0016628//oxidoreductase activity, acting on the CH-CH group of donors, NAD or NADP as acceptor;GO:0022857//transmembrane transporter activity</t>
  </si>
  <si>
    <t>GO:0008152//metabolic process;GO:0071702</t>
  </si>
  <si>
    <t>gi|255539302|ref|XP_002510716.1|/0/sugar transporter, putative [Ricinus communis]</t>
  </si>
  <si>
    <t>clementine0.9_003359m.g</t>
  </si>
  <si>
    <t>gi|255561116|ref|XP_002521570.1|/0/ubiquitin-protein ligase, putative [Ricinus communis]//gi|255561116|ref|XP_002521570.1|/2.03066e-177/ubiquitin-protein ligase, putative [Ricinus communis]</t>
  </si>
  <si>
    <t>clementine0.9_003360m.g</t>
  </si>
  <si>
    <t>gi|255571250|ref|XP_002526575.1|/0/calmodulin binding protein, putative [Ricinus communis]</t>
  </si>
  <si>
    <t>clementine0.9_003376m.g</t>
  </si>
  <si>
    <t>GO:0015103//inorganic anion transmembrane transporter activity;GO:0015301//anion:anion antiporter activity</t>
  </si>
  <si>
    <t>GO:0006820//anion transport;GO:0010035//response to inorganic substance</t>
  </si>
  <si>
    <t>gi|255556518|ref|XP_002519293.1|/0/Boron transporter, putative [Ricinus communis]</t>
  </si>
  <si>
    <t>clementine0.9_003378m.g</t>
  </si>
  <si>
    <t>GO:0009628//response to abiotic stimulus;GO:0015833//peptide transport</t>
  </si>
  <si>
    <t>gi|255554579|ref|XP_002518328.1|/0/Oligopeptide transporter, putative [Ricinus communis]</t>
  </si>
  <si>
    <t>clementine0.9_003380m.g</t>
  </si>
  <si>
    <t>GO:0005217//intracellular ligand-gated ion channel activity;GO:0005249//voltage-gated potassium channel activity;GO:0005515//protein binding</t>
  </si>
  <si>
    <t>GO:0070838//divalent metal ion transport</t>
  </si>
  <si>
    <t>gi|255545024|ref|XP_002513573.1|/8.34104e-94/Cyclic nucleotide-gated ion channel, putative [Ricinus communis]</t>
  </si>
  <si>
    <t>clementine0.9_003382m.g</t>
  </si>
  <si>
    <t>gi|255576870|ref|XP_002529321.1|/0/cellulose synthase, putative [Ricinus communis]</t>
  </si>
  <si>
    <t>clementine0.9_003390m.g</t>
  </si>
  <si>
    <t>GO:0031410//cytoplasmic vesicle;GO:0043231//intracellular membrane-bounded organelle</t>
  </si>
  <si>
    <t>GO:0015925;GO:0043167//ion binding</t>
  </si>
  <si>
    <t>gi|224135029|ref|XP_002327549.1|/0/predicted protein [Populus trichocarpa]//gi|357454635|ref|XP_003597598.1|/0/Beta-galactosidase [Medicago truncatula]//gi|359482520|ref|XP_002280228.2|/0/PREDICTED: beta-galactosidase 17-like [Vitis vinifera]</t>
  </si>
  <si>
    <t>clementine0.9_003398m.g</t>
  </si>
  <si>
    <t>gi|359496164|ref|XP_002269383.2|/3.22175e-144/PREDICTED: uncharacterized protein LOC100253928 [Vitis vinifera]</t>
  </si>
  <si>
    <t>clementine0.9_003405m.g</t>
  </si>
  <si>
    <t>GO:0032958//inositol phosphate biosynthetic process</t>
  </si>
  <si>
    <t>gi|297734942|emb|CBI17176.3|/0/unnamed protein product [Vitis vinifera]</t>
  </si>
  <si>
    <t>clementine0.9_003408m.g</t>
  </si>
  <si>
    <t>GO:0009416//response to light stimulus;GO:0009908//flower development;GO:0019941//modification-dependent protein catabolic process</t>
  </si>
  <si>
    <t>gi|225452781|ref|XP_002283300.1|/0/PREDICTED: cullin-3B [Vitis vinifera]</t>
  </si>
  <si>
    <t>clementine0.9_003409m.g</t>
  </si>
  <si>
    <t>GO:0000578//embryonic axis specification;GO:0003006//developmental process involved in reproduction;GO:0006950//response to stress;GO:0009555//pollen development;GO:0009698//phenylpropanoid metabolic process;GO:0009856//pollination;GO:0051259//protein oligomerization</t>
  </si>
  <si>
    <t>gi|359488527|ref|XP_002279979.2|/0/PREDICTED: LRR receptor-like serine/threonine-protein kinase RPK2-like [Vitis vinifera]</t>
  </si>
  <si>
    <t>clementine0.9_003410m.g</t>
  </si>
  <si>
    <t>gi|224058507|ref|XP_002299532.1|/0/predicted protein [Populus trichocarpa]</t>
  </si>
  <si>
    <t>clementine0.9_003414m.g</t>
  </si>
  <si>
    <t>gi|255585933|ref|XP_002533638.1|/0/ATP binding protein, putative [Ricinus communis]</t>
  </si>
  <si>
    <t>clementine0.9_003418m.g</t>
  </si>
  <si>
    <t>gi|255574530|ref|XP_002528176.1|/0/glycosyltransferase, putative [Ricinus communis]</t>
  </si>
  <si>
    <t>clementine0.9_003419m.g</t>
  </si>
  <si>
    <t>GO:0016301//kinase activity;GO:0046872//metal ion binding</t>
  </si>
  <si>
    <t>GO:0006796//phosphate metabolic process;GO:0007186//G-protein coupled receptor protein signaling pathway</t>
  </si>
  <si>
    <t>gi|255547253|ref|XP_002514684.1|/0/diacylglycerol kinase, theta, putative [Ricinus communis]</t>
  </si>
  <si>
    <t>clementine0.9_003424m.g</t>
  </si>
  <si>
    <t>GO:0003677//DNA binding;GO:0034061</t>
  </si>
  <si>
    <t>GO:0009411//response to UV;GO:0019985//translesion synthesis</t>
  </si>
  <si>
    <t>gi|297738026|emb|CBI27227.3|/0/unnamed protein product [Vitis vinifera]</t>
  </si>
  <si>
    <t>clementine0.9_003432m.g</t>
  </si>
  <si>
    <t>gi|255537059|ref|XP_002509596.1|/0/Amine oxidase [copper-containing] precursor, putative [Ricinus communis]</t>
  </si>
  <si>
    <t>clementine0.9_003437m.g</t>
  </si>
  <si>
    <t>GO:0030001//metal ion transport;GO:0034220//ion transmembrane transport</t>
  </si>
  <si>
    <t>gi|255561773|ref|XP_002521896.1|/0/Potassium transporter, putative [Ricinus communis]</t>
  </si>
  <si>
    <t>clementine0.9_003438m.g</t>
  </si>
  <si>
    <t>GO:0001071//nucleic acid binding transcription factor activity;GO:0046872//metal ion binding</t>
  </si>
  <si>
    <t>gi|255571544|ref|XP_002526718.1|/0/nucleic acid binding protein, putative [Ricinus communis]</t>
  </si>
  <si>
    <t>clementine0.9_003441m.g</t>
  </si>
  <si>
    <t>gi|359475765|ref|XP_002273555.2|/0/PREDICTED: pentatricopeptide repeat-containing protein At5g61990, mitochondrial-like [Vitis vinifera]</t>
  </si>
  <si>
    <t>clementine0.9_003448m.g</t>
  </si>
  <si>
    <t>gi|255538574|ref|XP_002510352.1|/1.18988e-135/heat shock protein binding protein, putative [Ricinus communis]//gi|255538574|ref|XP_002510352.1|/2.43801e-75/heat shock protein binding protein, putative [Ricinus communis]</t>
  </si>
  <si>
    <t>clementine0.9_003450m.g</t>
  </si>
  <si>
    <t>gi|255586059|ref|XP_002533696.1|/3.34268e-94/basic helix-loop-helix-containing protein, putative [Ricinus communis]//gi|255586059|ref|XP_002533696.1|/6.27202e-172/basic helix-loop-helix-containing protein, putative [Ricinus communis]</t>
  </si>
  <si>
    <t>clementine0.9_003451m.g</t>
  </si>
  <si>
    <t>gi|255541040|ref|XP_002511584.1|/0/serine/threonine protein kinase, putative [Ricinus communis]</t>
  </si>
  <si>
    <t>clementine0.9_003455m.g</t>
  </si>
  <si>
    <t>clementine0.9_003458m.g</t>
  </si>
  <si>
    <t>gi|255575837|ref|XP_002528816.1|/0/o-linked n-acetylglucosamine transferase, ogt, putative [Ricinus communis]</t>
  </si>
  <si>
    <t>clementine0.9_003462m.g</t>
  </si>
  <si>
    <t>gi|255575584|ref|XP_002528692.1|/0/Brassinosteroid LRR receptor kinase precursor, putative [Ricinus communis]</t>
  </si>
  <si>
    <t>clementine0.9_003466m.g</t>
  </si>
  <si>
    <t>gi|255543026|ref|XP_002512576.1|/0/pentatricopeptide repeat-containing protein, putative [Ricinus communis]</t>
  </si>
  <si>
    <t>clementine0.9_003467m.g</t>
  </si>
  <si>
    <t>gi|225448586|ref|XP_002278231.1|/0/PREDICTED: uncharacterized protein LOC100253544 [Vitis vinifera]</t>
  </si>
  <si>
    <t>clementine0.9_003472m.g</t>
  </si>
  <si>
    <t>GO:0008289//lipid binding</t>
  </si>
  <si>
    <t>GO:0000902//cell morphogenesis;GO:0006351//transcription, DNA-dependent;GO:0010073//meristem maintenance</t>
  </si>
  <si>
    <t>gi|255557627|ref|XP_002519843.1|/0/protein phosphatase 2c, putative [Ricinus communis]</t>
  </si>
  <si>
    <t>clementine0.9_003475m.g</t>
  </si>
  <si>
    <t>gi|255540817|ref|XP_002511473.1|/0/lipase, putative [Ricinus communis]</t>
  </si>
  <si>
    <t>clementine0.9_003478m.g</t>
  </si>
  <si>
    <t>GO:0008415</t>
  </si>
  <si>
    <t>gi|118488354|gb|ABK95995.1|/0/unknown [Populus trichocarpa]//gi|255582311|ref|XP_002531946.1|/0/acetyltransferase, putative [Ricinus communis]</t>
  </si>
  <si>
    <t>clementine0.9_003479m.g</t>
  </si>
  <si>
    <t>gi|255539805|ref|XP_002510967.1|/0/pentatricopeptide repeat-containing protein, putative [Ricinus communis]</t>
  </si>
  <si>
    <t>clementine0.9_003480m.g</t>
  </si>
  <si>
    <t>gi|255562711|ref|XP_002522361.1|/0/oligopeptidase B, putative [Ricinus communis]</t>
  </si>
  <si>
    <t>clementine0.9_003481m.g</t>
  </si>
  <si>
    <t>GO:0016405//CoA-ligase activity</t>
  </si>
  <si>
    <t>GO:0042445//hormone metabolic process</t>
  </si>
  <si>
    <t>gi|255572274|ref|XP_002527076.1|/0/acetyl-CoA synthetase, putative [Ricinus communis]//gi|380042388|gb|AFD33358.1|/0/acyl-activating enzyme 14 [Cannabis sativa]</t>
  </si>
  <si>
    <t>clementine0.9_003482m.g</t>
  </si>
  <si>
    <t>GO:0005249//voltage-gated potassium channel activity;GO:0005488//binding</t>
  </si>
  <si>
    <t>GO:0006950//response to stress;GO:0009725//response to hormone stimulus;GO:0030001//metal ion transport</t>
  </si>
  <si>
    <t>gi|356552003|ref|XP_003544361.1|/0/PREDICTED: potassium channel SKOR-like [Glycine max]</t>
  </si>
  <si>
    <t>clementine0.9_003483m.g</t>
  </si>
  <si>
    <t>GO:0000904//cell morphogenesis involved in differentiation</t>
  </si>
  <si>
    <t>gi|270342119|gb|ACZ74702.1|/0/kinesin light chain-like protein [Phaseolus vulgaris]</t>
  </si>
  <si>
    <t>clementine0.9_003487m.g</t>
  </si>
  <si>
    <t>GO:0031109//microtubule polymerization or depolymerization;GO:0048285;GO:0051707//response to other organism;GO:0052093</t>
  </si>
  <si>
    <t>gi|255544435|ref|XP_002513279.1|/0/Protein regulator of cytokinesis, putative [Ricinus communis]</t>
  </si>
  <si>
    <t>clementine0.9_003494m.g</t>
  </si>
  <si>
    <t>gi|297745275|emb|CBI40355.3|/1.65261e-46/unnamed protein product [Vitis vinifera]</t>
  </si>
  <si>
    <t>clementine0.9_003495m.g</t>
  </si>
  <si>
    <t>GO:0009526//plastid envelope;GO:0031981//nuclear lumen</t>
  </si>
  <si>
    <t>gi|255548377|ref|XP_002515245.1|/0/ATP-dependent RNA helicase, putative [Ricinus communis]</t>
  </si>
  <si>
    <t>clementine0.9_003497m.g</t>
  </si>
  <si>
    <t>gi|255576217|ref|XP_002529002.1|/0/ribosome biogenesis protein bop1, putative [Ricinus communis]</t>
  </si>
  <si>
    <t>clementine0.9_003499m.g</t>
  </si>
  <si>
    <t>clementine0.9_003500m.g</t>
  </si>
  <si>
    <t>gi|297745275|emb|CBI40355.3|/2.89584e-47/unnamed protein product [Vitis vinifera]//gi|297745275|emb|CBI40355.3|/3.37912e-47/unnamed protein product [Vitis vinifera]</t>
  </si>
  <si>
    <t>clementine0.9_003504m.g</t>
  </si>
  <si>
    <t>gi|224061057|ref|XP_002300337.1|/0/predicted protein [Populus trichocarpa]//gi|357447203|ref|XP_003593877.1|/0/Early-responsive to dehydration [Medicago truncatula]</t>
  </si>
  <si>
    <t>clementine0.9_003506m.g</t>
  </si>
  <si>
    <t>GO:0003677//DNA binding;GO:0030528//transcription regulator activity</t>
  </si>
  <si>
    <t>gi|225470662|ref|XP_002269263.1|/0/PREDICTED: pathogenesis-related homeodomain protein [Vitis vinifera]</t>
  </si>
  <si>
    <t>clementine0.9_003511m.g</t>
  </si>
  <si>
    <t>gi|255557651|ref|XP_002519855.1|/0/lipid binding protein, putative [Ricinus communis]</t>
  </si>
  <si>
    <t>clementine0.9_003512m.g</t>
  </si>
  <si>
    <t>gi|22328895|ref|NP_194141.2|/0/protein kinase family protein [Arabidopsis thaliana]//gi|297742429|emb|CBI34578.3|/0/unnamed protein product [Vitis vinifera]</t>
  </si>
  <si>
    <t>clementine0.9_003515m.g</t>
  </si>
  <si>
    <t>gi|296086056|emb|CBI31497.3|/0/unnamed protein product [Vitis vinifera]</t>
  </si>
  <si>
    <t>clementine0.9_003519m.g</t>
  </si>
  <si>
    <t>GO:0005488//binding;GO:0046872//metal ion binding</t>
  </si>
  <si>
    <t>gi|294440421|gb|ADE74631.1|/0/unknown [Vitis vinifera]</t>
  </si>
  <si>
    <t>clementine0.9_003523m.g</t>
  </si>
  <si>
    <t>gi|296090414|emb|CBI40233.3|/4.10499e-85/unnamed protein product [Vitis vinifera]</t>
  </si>
  <si>
    <t>clementine0.9_003525m.g</t>
  </si>
  <si>
    <t>gi|296082624|emb|CBI21629.3|/0/unnamed protein product [Vitis vinifera]</t>
  </si>
  <si>
    <t>clementine0.9_003526m.g</t>
  </si>
  <si>
    <t>GO:0015405;GO:0015604//phosphonate transmembrane transporter activity;GO:0017111//nucleoside-triphosphatase activity;GO:0032559</t>
  </si>
  <si>
    <t>GO:0009207;GO:0051234//establishment of localization</t>
  </si>
  <si>
    <t>gi|297737725|emb|CBI26926.3|/0/unnamed protein product [Vitis vinifera]</t>
  </si>
  <si>
    <t>clementine0.9_003536m.g</t>
  </si>
  <si>
    <t>GO:0009987//cellular process;GO:0023052//signaling</t>
  </si>
  <si>
    <t>gi|255548876|ref|XP_002515494.1|/0/conserved hypothetical protein [Ricinus communis]</t>
  </si>
  <si>
    <t>clementine0.9_003537m.g</t>
  </si>
  <si>
    <t>gi|255578143|ref|XP_002529941.1|/0/Auxin response factor, putative [Ricinus communis]</t>
  </si>
  <si>
    <t>clementine0.9_003538m.g</t>
  </si>
  <si>
    <t>GO:0003723//RNA binding;GO:0016891//endoribonuclease activity, producing 5'-phosphomonoesters</t>
  </si>
  <si>
    <t>gi|255547480|ref|XP_002514797.1|/0/hydrolase, putative [Ricinus communis]</t>
  </si>
  <si>
    <t>clementine0.9_003541m.g</t>
  </si>
  <si>
    <t>gi|255573824|ref|XP_002527831.1|/0/Spindle assembly checkpoint component mad1, putative [Ricinus communis]</t>
  </si>
  <si>
    <t>clementine0.9_003542m.g</t>
  </si>
  <si>
    <t>gi|224081194|ref|XP_002306329.1|/0/predicted protein [Populus trichocarpa]</t>
  </si>
  <si>
    <t>clementine0.9_003547m.g</t>
  </si>
  <si>
    <t>gi|297742917|emb|CBI35784.3|/0/unnamed protein product [Vitis vinifera]</t>
  </si>
  <si>
    <t>clementine0.9_003548m.g</t>
  </si>
  <si>
    <t>gi|296082042|emb|CBI21047.3|/2.23156e-117/unnamed protein product [Vitis vinifera]//gi|296082042|emb|CBI21047.3|/3.74979e-122/unnamed protein product [Vitis vinifera]//gi|296082042|emb|CBI21047.3|/3.77231e-122/unnamed protein product [Vitis vinifera]//gi|296082042|emb|CBI21047.3|/4.89002e-122/unnamed protein product [Vitis vinifera]</t>
  </si>
  <si>
    <t>clementine0.9_003549m.g</t>
  </si>
  <si>
    <t>GO:0016744;GO:0016903//oxidoreductase activity, acting on the aldehyde or oxo group of donors</t>
  </si>
  <si>
    <t>GO:0006721//terpenoid metabolic process;GO:0006772//thiamine metabolic process</t>
  </si>
  <si>
    <t>gi|255551595|ref|XP_002516843.1|/0/1-deoxyxylulose-5-phosphate synthase, putative [Ricinus communis]</t>
  </si>
  <si>
    <t>clementine0.9_003554m.g</t>
  </si>
  <si>
    <t>gi|255552969|ref|XP_002517527.1|/0/ATP-dependent transporter, putative [Ricinus communis]</t>
  </si>
  <si>
    <t>clementine0.9_003558m.g</t>
  </si>
  <si>
    <t>gi|255540611|ref|XP_002511370.1|/0/zinc finger protein, putative [Ricinus communis]</t>
  </si>
  <si>
    <t>clementine0.9_003564m.g</t>
  </si>
  <si>
    <t>GO:0000166//nucleotide binding;GO:0005217//intracellular ligand-gated ion channel activity;GO:0005249//voltage-gated potassium channel activity;GO:0005515//protein binding</t>
  </si>
  <si>
    <t>gi|255545024|ref|XP_002513573.1|/0/Cyclic nucleotide-gated ion channel, putative [Ricinus communis]</t>
  </si>
  <si>
    <t>clementine0.9_003572m.g</t>
  </si>
  <si>
    <t>GO:0010038//response to metal ion</t>
  </si>
  <si>
    <t>gi|225460722|ref|XP_002267682.1|/0/PREDICTED: uncharacterized protein LOC100248770 [Vitis vinifera]</t>
  </si>
  <si>
    <t>clementine0.9_003573m.g</t>
  </si>
  <si>
    <t>GO:0016840</t>
  </si>
  <si>
    <t>GO:0006558//L-phenylalanine metabolic process</t>
  </si>
  <si>
    <t>gi|3024360|sp|Q42667.1|PALY_CITLI/0/RecName: Full=Phenylalanine ammonia-lyase</t>
  </si>
  <si>
    <t>clementine0.9_003576m.g</t>
  </si>
  <si>
    <t>gi|225458840|ref|XP_002285329.1|/0/PREDICTED: tetratricopeptide repeat protein 7A-like [Vitis vinifera]</t>
  </si>
  <si>
    <t>clementine0.9_003577m.g</t>
  </si>
  <si>
    <t>gi|255543064|ref|XP_002512595.1|/0/glutamyl-tRNA synthetase, cytoplasmic, putative [Ricinus communis]</t>
  </si>
  <si>
    <t>clementine0.9_003585m.g</t>
  </si>
  <si>
    <t>gi|296081308|emb|CBI17752.3|/0/unnamed protein product [Vitis vinifera]</t>
  </si>
  <si>
    <t>clementine0.9_003588m.g</t>
  </si>
  <si>
    <t>gi|255560796|ref|XP_002521411.1|/0/lrr receptor-linked protein kinase, putative [Ricinus communis]</t>
  </si>
  <si>
    <t>clementine0.9_003589m.g</t>
  </si>
  <si>
    <t>gi|296089951|emb|CBI39770.3|/0/unnamed protein product [Vitis vinifera]</t>
  </si>
  <si>
    <t>clementine0.9_003590m.g</t>
  </si>
  <si>
    <t>gi|255543419|ref|XP_002512772.1|/0/serine/threonine protein kinase, putative [Ricinus communis]</t>
  </si>
  <si>
    <t>clementine0.9_003591m.g</t>
  </si>
  <si>
    <t>gi|255548830|ref|XP_002515471.1|/0/heat shock protein 70 (HSP70)-interacting protein, putative [Ricinus communis]</t>
  </si>
  <si>
    <t>clementine0.9_003593m.g</t>
  </si>
  <si>
    <t>GO:0016020//membrane;GO:0031224//intrinsic to membrane;GO:0031410//cytoplasmic vesicle</t>
  </si>
  <si>
    <t>GO:0000166//nucleotide binding;GO:0004674//protein serine/threonine kinase activity;GO:0032559</t>
  </si>
  <si>
    <t>gi|297803912|ref|XP_002869840.1|/0/kinase [Arabidopsis lyrata subsp. lyrata]</t>
  </si>
  <si>
    <t>clementine0.9_003595m.g</t>
  </si>
  <si>
    <t>gi|255583090|ref|XP_002532312.1|/0/heat shock protein 70 (HSP70)-interacting protein, putative [Ricinus communis]</t>
  </si>
  <si>
    <t>clementine0.9_003599m.g</t>
  </si>
  <si>
    <t>gi|297744410|emb|CBI37672.3|/2.8182e-114/unnamed protein product [Vitis vinifera]//gi|297744410|emb|CBI37672.3|/3.47166e-114/unnamed protein product [Vitis vinifera]//gi|297744410|emb|CBI37672.3|/3.57944e-114/unnamed protein product [Vitis vinifera]</t>
  </si>
  <si>
    <t>clementine0.9_003612m.g</t>
  </si>
  <si>
    <t>GO:0046914//transition metal ion binding;GO:0050662//coenzyme binding;GO:0050664//oxidoreductase activity, acting on NADH or NADPH, oxygen as acceptor</t>
  </si>
  <si>
    <t>gi|255541666|ref|XP_002511897.1|/0/ferric-chelate reductase, putative [Ricinus communis]</t>
  </si>
  <si>
    <t>clementine0.9_003616m.g</t>
  </si>
  <si>
    <t>gi|255569922|ref|XP_002525924.1|/0/conserved hypothetical protein [Ricinus communis]</t>
  </si>
  <si>
    <t>clementine0.9_003618m.g</t>
  </si>
  <si>
    <t>gi|4808128|emb|CAB42794.1|/0/phenylalanine-ammonia lyase [Citrus clementina x Citrus reticulata]</t>
  </si>
  <si>
    <t>clementine0.9_003620m.g</t>
  </si>
  <si>
    <t>gi|255551677|ref|XP_002516884.1|/0/acyl-CoA binding protein, putative [Ricinus communis]</t>
  </si>
  <si>
    <t>clementine0.9_003623m.g</t>
  </si>
  <si>
    <t>GO:0008194//UDP-glycosyltransferase activity;GO:0016740//transferase activity</t>
  </si>
  <si>
    <t>GO:0005975//carbohydrate metabolic process</t>
  </si>
  <si>
    <t>gi|18422837|ref|NP_568688.1|/0/alpha-1,4-galacturonosyltransferase [Arabidopsis thaliana]//gi|255568510|ref|XP_002525229.1|/0/Glycosyltransferase QUASIMODO1, putative [Ricinus communis]</t>
  </si>
  <si>
    <t>clementine0.9_003626m.g</t>
  </si>
  <si>
    <t>gi|255551665|ref|XP_002516878.1|/0/pentatricopeptide repeat-containing protein, putative [Ricinus communis]</t>
  </si>
  <si>
    <t>clementine0.9_003630m.g</t>
  </si>
  <si>
    <t>clementine0.9_003631m.g</t>
  </si>
  <si>
    <t>gi|255551438|ref|XP_002516765.1|/0/wall-associated kinase, putative [Ricinus communis]</t>
  </si>
  <si>
    <t>clementine0.9_003634m.g</t>
  </si>
  <si>
    <t>gi|255564100|ref|XP_002523048.1|/0/nucleic acid binding protein, putative [Ricinus communis]</t>
  </si>
  <si>
    <t>clementine0.9_003639m.g</t>
  </si>
  <si>
    <t>gi|255549888|ref|XP_002515995.1|/0/hypothetical protein RCOM_1491960 [Ricinus communis]//gi|297743231|emb|CBI36098.3|/1.02645e-127/unnamed protein product [Vitis vinifera]</t>
  </si>
  <si>
    <t>clementine0.9_003644m.g</t>
  </si>
  <si>
    <t>GO:0005215//transporter activity</t>
  </si>
  <si>
    <t>gi|224105009|ref|XP_002313653.1|/0/nucleobase ascorbate transporter [Populus trichocarpa]</t>
  </si>
  <si>
    <t>clementine0.9_003646m.g</t>
  </si>
  <si>
    <t>GO:0004721//phosphoprotein phosphatase activity;GO:0008192;GO:0019204//nucleotide phosphatase activity</t>
  </si>
  <si>
    <t>GO:0006259//DNA metabolic process;GO:0006397//mRNA processing;GO:0006464//protein modification process;GO:0006796//phosphate metabolic process</t>
  </si>
  <si>
    <t>gi|357468627|ref|XP_003604598.1|/0/mRNA-capping enzyme [Medicago truncatula]</t>
  </si>
  <si>
    <t>clementine0.9_003647m.g</t>
  </si>
  <si>
    <t>gi|224072821|ref|XP_002303898.1|/0/predicted protein [Populus trichocarpa]</t>
  </si>
  <si>
    <t>clementine0.9_003648m.g</t>
  </si>
  <si>
    <t>GO:0008641//small protein activating enzyme activity</t>
  </si>
  <si>
    <t>GO:0010260//organ senescence;GO:0044248//cellular catabolic process</t>
  </si>
  <si>
    <t>gi|297740493|emb|CBI30675.3|/0/unnamed protein product [Vitis vinifera]</t>
  </si>
  <si>
    <t>clementine0.9_003649m.g</t>
  </si>
  <si>
    <t>GO:0012501//programmed cell death;GO:0032446//protein modification by small protein conjugation;GO:0050832//defense response to fungus</t>
  </si>
  <si>
    <t>gi|255562520|ref|XP_002522266.1|/0/ubiquitin-protein ligase, putative [Ricinus communis]</t>
  </si>
  <si>
    <t>clementine0.9_003651m.g</t>
  </si>
  <si>
    <t>gi|359487196|ref|XP_002269821.2|/0/PREDICTED: uncharacterized protein LOC100248068 [Vitis vinifera]</t>
  </si>
  <si>
    <t>clementine0.9_003652m.g</t>
  </si>
  <si>
    <t>GO:0005488//binding;GO:0008415</t>
  </si>
  <si>
    <t>GO:0009908//flower development</t>
  </si>
  <si>
    <t>gi|255544005|ref|XP_002513065.1|/0/WD-repeat protein, putative [Ricinus communis]</t>
  </si>
  <si>
    <t>clementine0.9_003653m.g</t>
  </si>
  <si>
    <t>GO:0009292//genetic transfer;GO:0009987//cellular process;GO:0048513//organ development</t>
  </si>
  <si>
    <t>gi|255568313|ref|XP_002525131.1|/1.75957e-170/bromodomain-containing protein, putative [Ricinus communis]//gi|255568313|ref|XP_002525131.1|/1.91208e-170/bromodomain-containing protein, putative [Ricinus communis]</t>
  </si>
  <si>
    <t>clementine0.9_003654m.g</t>
  </si>
  <si>
    <t>GO:0000166//nucleotide binding;GO:0016653//oxidoreductase activity, acting on NADH or NADPH, heme protein as acceptor;GO:0046914//transition metal ion binding</t>
  </si>
  <si>
    <t>gi|224551852|gb|ACN54324.1|/0/NADPH:cytochrome P450 reductase [Gossypium hirsutum]</t>
  </si>
  <si>
    <t>clementine0.9_003657m.g</t>
  </si>
  <si>
    <t>gi|297737987|emb|CBI27188.3|/0/unnamed protein product [Vitis vinifera]</t>
  </si>
  <si>
    <t>clementine0.9_003664m.g</t>
  </si>
  <si>
    <t>gi|255550012|ref|XP_002516057.1|/0/kif4, putative [Ricinus communis]</t>
  </si>
  <si>
    <t>clementine0.9_003665m.g</t>
  </si>
  <si>
    <t>gi|255553731|ref|XP_002517906.1|/0/ATP binding protein, putative [Ricinus communis]</t>
  </si>
  <si>
    <t>clementine0.9_003671m.g</t>
  </si>
  <si>
    <t>GO:0005618//cell wall;GO:0009532//plastid stroma;GO:0031224//intrinsic to membrane;GO:0031410//cytoplasmic vesicle</t>
  </si>
  <si>
    <t>gi|255570657|ref|XP_002526283.1|/0/ATP binding protein, putative [Ricinus communis]</t>
  </si>
  <si>
    <t>clementine0.9_003675m.g</t>
  </si>
  <si>
    <t>GO:0006970//response to osmotic stress;GO:0009738//abscisic acid mediated signaling pathway;GO:0010051//xylem and phloem pattern formation;GO:0043401//steroid hormone mediated signaling pathway</t>
  </si>
  <si>
    <t>gi|255566591|ref|XP_002524280.1|/0/Small glutamine-rich tetratricopeptide repeat-containing protein A, putative [Ricinus communis]</t>
  </si>
  <si>
    <t>clementine0.9_003680m.g</t>
  </si>
  <si>
    <t>GO:0000166//nucleotide binding;GO:0005221//intracellular cyclic nucleotide activated cation channel activity;GO:0005249//voltage-gated potassium channel activity;GO:0005515//protein binding</t>
  </si>
  <si>
    <t>GO:0006816//calcium ion transport;GO:0007165//signal transduction;GO:0033554//cellular response to stress</t>
  </si>
  <si>
    <t>gi|255584317|ref|XP_002532894.1|/0/Cyclic nucleotide-gated ion channel, putative [Ricinus communis]</t>
  </si>
  <si>
    <t>clementine0.9_003682m.g</t>
  </si>
  <si>
    <t>GO:0043231//intracellular membrane-bounded organelle;GO:0044425//membrane part</t>
  </si>
  <si>
    <t>GO:0016651//oxidoreductase activity, acting on NADH or NADPH;GO:0016723//oxidoreductase activity, oxidizing metal ions, NAD or NADP as acceptor;GO:0046914//transition metal ion binding</t>
  </si>
  <si>
    <t>gi|255540531|ref|XP_002511330.1|/0/ferric-chelate reductase, putative [Ricinus communis]</t>
  </si>
  <si>
    <t>clementine0.9_003687m.g</t>
  </si>
  <si>
    <t>GO:0009314//response to radiation;GO:0009719</t>
  </si>
  <si>
    <t>gi|255562966|ref|XP_002522488.1|/0/conserved hypothetical protein [Ricinus communis]</t>
  </si>
  <si>
    <t>clementine0.9_003692m.g</t>
  </si>
  <si>
    <t>gi|296084001|emb|CBI24389.3|/0/unnamed protein product [Vitis vinifera]</t>
  </si>
  <si>
    <t>clementine0.9_003694m.g</t>
  </si>
  <si>
    <t>clementine0.9_003698m.g</t>
  </si>
  <si>
    <t>gi|359477048|ref|XP_002275811.2|/0/PREDICTED: G-type lectin S-receptor-like serine/threonine-protein kinase RLK1-like [Vitis vinifera]</t>
  </si>
  <si>
    <t>clementine0.9_003701m.g</t>
  </si>
  <si>
    <t>GO:0004672//protein kinase activity;GO:0030246//carbohydrate binding;GO:0032559</t>
  </si>
  <si>
    <t>gi|357491803|ref|XP_003616189.1|/0/Lectin receptor kinase-like protein [Medicago truncatula]</t>
  </si>
  <si>
    <t>clementine0.9_003702m.g</t>
  </si>
  <si>
    <t>gi|255537950|ref|XP_002510040.1|/0/transferase, transferring glycosyl groups, putative [Ricinus communis]</t>
  </si>
  <si>
    <t>clementine0.9_003705m.g</t>
  </si>
  <si>
    <t>GO:0004518//nuclease activity;GO:0005488//binding</t>
  </si>
  <si>
    <t>GO:0009725//response to hormone stimulus;GO:0016070//RNA metabolic process</t>
  </si>
  <si>
    <t>gi|296089929|emb|CBI39748.3|/0/unnamed protein product [Vitis vinifera]//gi|297847952|ref|XP_002891857.1|/0/Poly(A)-specific ribonuclease [Arabidopsis lyrata subsp. lyrata]</t>
  </si>
  <si>
    <t>clementine0.9_003706m.g</t>
  </si>
  <si>
    <t>gi|297746505|emb|CBI16561.3|/0/unnamed protein product [Vitis vinifera]</t>
  </si>
  <si>
    <t>clementine0.9_003707m.g</t>
  </si>
  <si>
    <t>gi|224058091|ref|XP_002299447.1|/0/ABC transporter family protein [Populus trichocarpa]</t>
  </si>
  <si>
    <t>clementine0.9_003708m.g</t>
  </si>
  <si>
    <t>GO:0009536//plastid;GO:0016604//nuclear body</t>
  </si>
  <si>
    <t>GO:0005488//binding;GO:0008757//S-adenosylmethionine-dependent methyltransferase activity</t>
  </si>
  <si>
    <t>GO:0001510//RNA methylation;GO:0003006//developmental process involved in reproduction</t>
  </si>
  <si>
    <t>gi|297742422|emb|CBI34571.3|/0/unnamed protein product [Vitis vinifera]</t>
  </si>
  <si>
    <t>clementine0.9_003710m.g</t>
  </si>
  <si>
    <t>GO:0031224//intrinsic to membrane;GO:0043231//intracellular membrane-bounded organelle;GO:0044420//extracellular matrix part;GO:0044459//plasma membrane part</t>
  </si>
  <si>
    <t>GO:0015103//inorganic anion transmembrane transporter activity;GO:0015301//anion:anion antiporter activity;GO:0015562//efflux transmembrane transporter activity</t>
  </si>
  <si>
    <t>GO:0006820//anion transport;GO:0010035//response to inorganic substance;GO:0034220//ion transmembrane transport</t>
  </si>
  <si>
    <t>gi|255548335|ref|XP_002515224.1|/0/Boron transporter, putative [Ricinus communis]</t>
  </si>
  <si>
    <t>clementine0.9_003729m.g</t>
  </si>
  <si>
    <t>clementine0.9_003730m.g</t>
  </si>
  <si>
    <t>gi|357501931|ref|XP_003621254.1|/0/Pentatricopeptide repeat protein [Medicago truncatula]</t>
  </si>
  <si>
    <t>clementine0.9_003734m.g</t>
  </si>
  <si>
    <t>gi|255554000|ref|XP_002518040.1|/3.82465e-172/conserved hypothetical protein [Ricinus communis]</t>
  </si>
  <si>
    <t>clementine0.9_003735m.g</t>
  </si>
  <si>
    <t>gi|255537233|ref|XP_002509683.1|/0/conserved hypothetical protein [Ricinus communis]</t>
  </si>
  <si>
    <t>clementine0.9_003736m.g</t>
  </si>
  <si>
    <t>GO:0015629//actin cytoskeleton;GO:0031224//intrinsic to membrane;GO:0043231//intracellular membrane-bounded organelle;GO:0044444//cytoplasmic part</t>
  </si>
  <si>
    <t>GO:0006810//transport;GO:0006875//cellular metal ion homeostasis;GO:0009207;GO:0010038//response to metal ion;GO:0030029//actin filament-based process</t>
  </si>
  <si>
    <t>gi|255584390|ref|XP_002532928.1|/0/Transporter ATM1, mitochondrial precursor, putative [Ricinus communis]</t>
  </si>
  <si>
    <t>clementine0.9_003748m.g</t>
  </si>
  <si>
    <t>GO:0005088//Ras guanyl-nucleotide exchange factor activity</t>
  </si>
  <si>
    <t>gi|255586972|ref|XP_002534083.1|/0/Rop guanine nucleotide exchange factor, putative [Ricinus communis]</t>
  </si>
  <si>
    <t>clementine0.9_003751m.g</t>
  </si>
  <si>
    <t>gi|296082437|emb|CBI21442.3|/0/unnamed protein product [Vitis vinifera]</t>
  </si>
  <si>
    <t>clementine0.9_003752m.g</t>
  </si>
  <si>
    <t>GO:0015081//sodium ion transmembrane transporter activity</t>
  </si>
  <si>
    <t>GO:0009267//cellular response to starvation;GO:0030001//metal ion transport</t>
  </si>
  <si>
    <t>gi|357484591|ref|XP_003612583.1|/0/Urea active transporter-like protein [Medicago truncatula]</t>
  </si>
  <si>
    <t>clementine0.9_003757m.g</t>
  </si>
  <si>
    <t>gi|255582603|ref|XP_002532083.1|/0/pentatricopeptide repeat-containing protein, putative [Ricinus communis]</t>
  </si>
  <si>
    <t>clementine0.9_003762m.g</t>
  </si>
  <si>
    <t>GO:0000904//cell morphogenesis involved in differentiation;GO:0010074//maintenance of meristem identity</t>
  </si>
  <si>
    <t>gi|259130059|gb|ACV95482.1|/0/SCL6 [Citrus trifoliata]</t>
  </si>
  <si>
    <t>clementine0.9_003763m.g</t>
  </si>
  <si>
    <t>gi|255569405|ref|XP_002525670.1|/0/ATP-binding cassette transporter, putative [Ricinus communis]</t>
  </si>
  <si>
    <t>clementine0.9_003779m.g</t>
  </si>
  <si>
    <t>GO:0012505//endomembrane system</t>
  </si>
  <si>
    <t>gi|255560914|ref|XP_002521470.1|/0/RNA binding protein, putative [Ricinus communis]</t>
  </si>
  <si>
    <t>clementine0.9_003787m.g</t>
  </si>
  <si>
    <t>GO:0015103//inorganic anion transmembrane transporter activity;GO:0015291//secondary active transmembrane transporter activity</t>
  </si>
  <si>
    <t>gi|117557150|gb|ABK35752.1|/0/sulfate transporter [Populus tremula x Populus alba]//gi|255585986|ref|XP_002533663.1|/9.97686e-143/sulfate transporter, putative [Ricinus communis]//gi|296086306|emb|CBI31747.3|/0/unnamed protein product [Vitis vinifera]//gi|356568949|ref|XP_003552670.1|/0/PREDICTED: sulfate transporter 4.1, chloroplastic-like [Glycine max]</t>
  </si>
  <si>
    <t>clementine0.9_003789m.g</t>
  </si>
  <si>
    <t>clementine0.9_003791m.g</t>
  </si>
  <si>
    <t>gi|317106599|dbj|BAJ53107.1|/1.57419e-143/JHL20J20.14 [Jatropha curcas]</t>
  </si>
  <si>
    <t>clementine0.9_003795m.g</t>
  </si>
  <si>
    <t>gi|255570665|ref|XP_002526287.1|/1.55125e-119/ATP binding protein, putative [Ricinus communis]//gi|255570665|ref|XP_002526287.1|/3.04605e-117/ATP binding protein, putative [Ricinus communis]//gi|255570665|ref|XP_002526287.1|/4.1439e-117/ATP binding protein, putative [Ricinus communis]</t>
  </si>
  <si>
    <t>clementine0.9_003798m.g</t>
  </si>
  <si>
    <t>gi|255560866|ref|XP_002521446.1|/0/dead box ATP-dependent RNA helicase, putative [Ricinus communis]</t>
  </si>
  <si>
    <t>clementine0.9_003799m.g</t>
  </si>
  <si>
    <t>gi|357481707|ref|XP_003611139.1|/0/HAP2 [Medicago truncatula]</t>
  </si>
  <si>
    <t>clementine0.9_003800m.g</t>
  </si>
  <si>
    <t>gi|224116528|ref|XP_002331919.1|/0/oligopeptide transporter OPT family [Populus trichocarpa]</t>
  </si>
  <si>
    <t>clementine0.9_003804m.g</t>
  </si>
  <si>
    <t>GO:0006464//protein modification process;GO:0006970//response to osmotic stress</t>
  </si>
  <si>
    <t>gi|255584401|ref|XP_002532933.1|/0/ATP binding protein, putative [Ricinus communis]</t>
  </si>
  <si>
    <t>clementine0.9_003805m.g</t>
  </si>
  <si>
    <t>gi|297734415|emb|CBI15662.3|/0/unnamed protein product [Vitis vinifera]</t>
  </si>
  <si>
    <t>clementine0.9_003809m.g</t>
  </si>
  <si>
    <t>GO:0016747//transferase activity, transferring acyl groups other than amino-acyl groups</t>
  </si>
  <si>
    <t>gi|255543629|ref|XP_002512877.1|/0/catalytic, putative [Ricinus communis]//gi|296082298|emb|CBI21303.3|/0/unnamed protein product [Vitis vinifera]</t>
  </si>
  <si>
    <t>clementine0.9_003814m.g</t>
  </si>
  <si>
    <t>clementine0.9_003816m.g</t>
  </si>
  <si>
    <t>gi|147795787|emb|CAN72074.1|/0/hypothetical protein VITISV_037071 [Vitis vinifera]</t>
  </si>
  <si>
    <t>clementine0.9_003817m.g</t>
  </si>
  <si>
    <t>GO:0016020//membrane;GO:0030312//external encapsulating structure;GO:0044444//cytoplasmic part</t>
  </si>
  <si>
    <t>GO:0006952//defense response;GO:0010035//response to inorganic substance;GO:0044267//cellular protein metabolic process</t>
  </si>
  <si>
    <t>gi|255545176|ref|XP_002513649.1|/0/heat shock protein, putative [Ricinus communis]</t>
  </si>
  <si>
    <t>clementine0.9_003818m.g</t>
  </si>
  <si>
    <t>gi|297742309|emb|CBI34458.3|/2.02942e-133/unnamed protein product [Vitis vinifera]//gi|297742309|emb|CBI34458.3|/6.18679e-129/unnamed protein product [Vitis vinifera]</t>
  </si>
  <si>
    <t>clementine0.9_003825m.g</t>
  </si>
  <si>
    <t>gi|255587633|ref|XP_002534336.1|/0/WD-repeat protein, putative [Ricinus communis]</t>
  </si>
  <si>
    <t>clementine0.9_003826m.g</t>
  </si>
  <si>
    <t>GO:0005634//nucleus;GO:0043231//intracellular membrane-bounded organelle</t>
  </si>
  <si>
    <t>GO:0003676//nucleic acid binding;GO:0004518//nuclease activity;GO:0005515//protein binding;GO:0046872//metal ion binding</t>
  </si>
  <si>
    <t>gi|225444019|ref|XP_002281594.1|/0/PREDICTED: cleavage and polyadenylation specificity factor CPSF30-like [Vitis vinifera]</t>
  </si>
  <si>
    <t>clementine0.9_003827m.g</t>
  </si>
  <si>
    <t>GO:0017111//nucleoside-triphosphatase activity;GO:0032559;GO:0070011</t>
  </si>
  <si>
    <t>gi|255585357|ref|XP_002533375.1|/0/ATP binding protein, putative [Ricinus communis]</t>
  </si>
  <si>
    <t>clementine0.9_003834m.g</t>
  </si>
  <si>
    <t>GO:0009570//chloroplast stroma</t>
  </si>
  <si>
    <t>gi|255572363|ref|XP_002527120.1|/0/Protein ABC1, mitochondrial precursor, putative [Ricinus communis]//gi|297739344|emb|CBI29334.3|/0/unnamed protein product [Vitis vinifera]</t>
  </si>
  <si>
    <t>clementine0.9_003837m.g</t>
  </si>
  <si>
    <t>gi|297734157|emb|CBI15404.3|/0/unnamed protein product [Vitis vinifera]</t>
  </si>
  <si>
    <t>clementine0.9_003842m.g</t>
  </si>
  <si>
    <t>gi|224106445|ref|XP_002314168.1|/0/GRAS family transcription factor [Populus trichocarpa]</t>
  </si>
  <si>
    <t>clementine0.9_003843m.g</t>
  </si>
  <si>
    <t>gi|357463283|ref|XP_003601923.1|/0/LMBR1 domain-containing protein-like protein [Medicago truncatula]</t>
  </si>
  <si>
    <t>clementine0.9_003850m.g</t>
  </si>
  <si>
    <t>clementine0.9_003856m.g</t>
  </si>
  <si>
    <t>gi|255538248|ref|XP_002510189.1|/0/protein binding protein, putative [Ricinus communis]//gi|255538248|ref|XP_002510189.1|/7.64315e-155/protein binding protein, putative [Ricinus communis]</t>
  </si>
  <si>
    <t>clementine0.9_003860m.g</t>
  </si>
  <si>
    <t>gi|296082654|emb|CBI21659.3|/0/unnamed protein product [Vitis vinifera]//gi|296082654|emb|CBI21659.3|/2.62295e-150/unnamed protein product [Vitis vinifera]//gi|296082654|emb|CBI21659.3|/9.08969e-170/unnamed protein product [Vitis vinifera]</t>
  </si>
  <si>
    <t>clementine0.9_003864m.g</t>
  </si>
  <si>
    <t>clementine0.9_003867m.g</t>
  </si>
  <si>
    <t>GO:0004674//protein serine/threonine kinase activity;GO:0030246//carbohydrate binding;GO:0032559</t>
  </si>
  <si>
    <t>gi|255566440|ref|XP_002524205.1|/0/kinase, putative [Ricinus communis]</t>
  </si>
  <si>
    <t>clementine0.9_003868m.g</t>
  </si>
  <si>
    <t>gi|302143246|emb|CBI20541.3|/1.3587e-167/unnamed protein product [Vitis vinifera]</t>
  </si>
  <si>
    <t>clementine0.9_003869m.g</t>
  </si>
  <si>
    <t>gi|225426757|ref|XP_002282540.1|/0/PREDICTED: SPX domain-containing membrane protein At4g22990 [Vitis vinifera]</t>
  </si>
  <si>
    <t>clementine0.9_003875m.g</t>
  </si>
  <si>
    <t>GO:0005488//binding;GO:0015645//fatty acid ligase activity</t>
  </si>
  <si>
    <t>GO:0006970//response to osmotic stress;GO:0032787//monocarboxylic acid metabolic process;GO:0042221//response to chemical stimulus</t>
  </si>
  <si>
    <t>gi|83320527|gb|ABC02882.1|/0/ACS4 [Ricinus communis]</t>
  </si>
  <si>
    <t>clementine0.9_003887m.g</t>
  </si>
  <si>
    <t>gi|255563046|ref|XP_002522527.1|/0/ATP-dependent RNA helicase, putative [Ricinus communis]</t>
  </si>
  <si>
    <t>clementine0.9_003894m.g</t>
  </si>
  <si>
    <t>gi|255541802|ref|XP_002511965.1|/6.91006e-171/kinase, putative [Ricinus communis]</t>
  </si>
  <si>
    <t>clementine0.9_003895m.g</t>
  </si>
  <si>
    <t>GO:0006970//response to osmotic stress;GO:0009207;GO:0009725//response to hormone stimulus</t>
  </si>
  <si>
    <t>gi|255544918|ref|XP_002513520.1|/0/ATP-binding cassette transporter, putative [Ricinus communis]</t>
  </si>
  <si>
    <t>clementine0.9_003902m.g</t>
  </si>
  <si>
    <t>gi|341868935|gb|AEK98591.1|/0/domain rearranged methyltransferase [Vitis amurensis]</t>
  </si>
  <si>
    <t>clementine0.9_003905m.g</t>
  </si>
  <si>
    <t>GO:0006259//DNA metabolic process;GO:0009933//meristem structural organization;GO:0048827//phyllome development</t>
  </si>
  <si>
    <t>gi|255571240|ref|XP_002526570.1|/0/brca1 associated ring domain, putative [Ricinus communis]</t>
  </si>
  <si>
    <t>clementine0.9_003915m.g</t>
  </si>
  <si>
    <t>GO:0031225//anchored to membrane;GO:0031410//cytoplasmic vesicle;GO:0043231//intracellular membrane-bounded organelle</t>
  </si>
  <si>
    <t>GO:0016614//oxidoreductase activity, acting on CH-OH group of donors;GO:0048037//cofactor binding</t>
  </si>
  <si>
    <t>gi|255540863|ref|XP_002511496.1|/0/HIPL1 protein precursor, putative [Ricinus communis]</t>
  </si>
  <si>
    <t>clementine0.9_003917m.g</t>
  </si>
  <si>
    <t>GO:0016020//membrane;GO:0031410//cytoplasmic vesicle;GO:0044464//cell part</t>
  </si>
  <si>
    <t>GO:0004672//protein kinase activity;GO:0016301//kinase activity</t>
  </si>
  <si>
    <t>gi|225470798|ref|XP_002263001.1|/0/PREDICTED: leucine-rich repeat receptor-like serine/threonine-protein kinase At1g17230-like [Vitis vinifera]//gi|296082822|emb|CBI21827.3|/0/unnamed protein product [Vitis vinifera]</t>
  </si>
  <si>
    <t>clementine0.9_003918m.g</t>
  </si>
  <si>
    <t>GO:0015629//actin cytoskeleton;GO:0016020//membrane</t>
  </si>
  <si>
    <t>GO:0004674//protein serine/threonine kinase activity;GO:0004722//protein serine/threonine phosphatase activity;GO:0008092//cytoskeletal protein binding;GO:0032559;GO:0046872//metal ion binding</t>
  </si>
  <si>
    <t>GO:0000904//cell morphogenesis involved in differentiation;GO:0006464//protein modification process;GO:0008154//actin polymerization or depolymerization;GO:0016049//cell growth</t>
  </si>
  <si>
    <t>gi|255561689|ref|XP_002521854.1|/0/calcium-dependent protein kinase, putative [Ricinus communis]</t>
  </si>
  <si>
    <t>clementine0.9_003920m.g</t>
  </si>
  <si>
    <t>gi|26452823|dbj|BAC43491.1|/0/putative salt-inducible protein [Arabidopsis thaliana]</t>
  </si>
  <si>
    <t>clementine0.9_003925m.g</t>
  </si>
  <si>
    <t>GO:0009526//plastid envelope;GO:0009534//chloroplast thylakoid;GO:0031224//intrinsic to membrane;GO:0044436</t>
  </si>
  <si>
    <t>GO:0009668;GO:0009767//photosynthetic electron transport chain;GO:0044257//cellular protein catabolic process</t>
  </si>
  <si>
    <t>gi|225446693|ref|XP_002282107.1|/0/PREDICTED: ATP-dependent zinc metalloprotease FTSH 2, chloroplastic-like [Vitis vinifera]//gi|255558698|ref|XP_002520373.1|/0/Cell division protein ftsH, putative [Ricinus communis]</t>
  </si>
  <si>
    <t>clementine0.9_003926m.g</t>
  </si>
  <si>
    <t>GO:0006950//response to stress;GO:0009314//response to radiation;GO:0009933//meristem structural organization;GO:0019941//modification-dependent protein catabolic process;GO:0032446//protein modification by small protein conjugation;GO:0060918//auxin transport</t>
  </si>
  <si>
    <t>gi|255575295|ref|XP_002528551.1|/0/F-box/leucine rich repeat protein, putative [Ricinus communis]</t>
  </si>
  <si>
    <t>clementine0.9_003936m.g</t>
  </si>
  <si>
    <t>GO:0006725//cellular aromatic compound metabolic process;GO:0006950//response to stress;GO:0009607//response to biotic stimulus;GO:0009725//response to hormone stimulus</t>
  </si>
  <si>
    <t>gi|224551850|gb|ACN54323.1|/0/NADPH:cytochrome P450 reductase [Gossypium hirsutum]</t>
  </si>
  <si>
    <t>clementine0.9_003939m.g</t>
  </si>
  <si>
    <t>GO:0015171//amino acid transmembrane transporter activity</t>
  </si>
  <si>
    <t>GO:0015711//organic anion transport;GO:0015801//aromatic amino acid transport</t>
  </si>
  <si>
    <t>gi|302142130|emb|CBI19333.3|/0/unnamed protein product [Vitis vinifera]</t>
  </si>
  <si>
    <t>clementine0.9_003944m.g</t>
  </si>
  <si>
    <t>gi|302142796|emb|CBI20091.3|/0/unnamed protein product [Vitis vinifera]</t>
  </si>
  <si>
    <t>clementine0.9_003947m.g</t>
  </si>
  <si>
    <t>gi|255548620|ref|XP_002515366.1|/0/transferase, transferring glycosyl groups, putative [Ricinus communis]</t>
  </si>
  <si>
    <t>clementine0.9_003955m.g</t>
  </si>
  <si>
    <t>gi|86438846|emb|CAJ44363.1|/2.47598e-165/putative CC-NBS-LRR resistance protein [Malus x domestica]</t>
  </si>
  <si>
    <t>clementine0.9_003960m.g</t>
  </si>
  <si>
    <t>GO:0000166//nucleotide binding;GO:0004672//protein kinase activity;GO:0016491//oxidoreductase activity</t>
  </si>
  <si>
    <t>gi|255562745|ref|XP_002522378.1|/0/kinase, putative [Ricinus communis]</t>
  </si>
  <si>
    <t>clementine0.9_003965m.g</t>
  </si>
  <si>
    <t>GO:0000166//nucleotide binding;GO:0004672//protein kinase activity;GO:0004674//protein serine/threonine kinase activity</t>
  </si>
  <si>
    <t>gi|255548075|ref|XP_002515094.1|/0/serine/threonine-protein kinase, putative [Ricinus communis]//gi|255548075|ref|XP_002515094.1|/1.1808e-180/serine/threonine-protein kinase, putative [Ricinus communis]</t>
  </si>
  <si>
    <t>clementine0.9_003966m.g</t>
  </si>
  <si>
    <t>gi|15236431|ref|NP_192561.1|/0/pentatricopeptide repeat-containing protein [Arabidopsis thaliana]</t>
  </si>
  <si>
    <t>clementine0.9_003968m.g</t>
  </si>
  <si>
    <t>GO:0005488//binding;GO:0016740//transferase activity;GO:0016783//sulfurtransferase activity;GO:0016846//carbon-sulfur lyase activity;GO:0046914//transition metal ion binding;GO:0048037//cofactor binding</t>
  </si>
  <si>
    <t>GO:0006952//defense response;GO:0006970//response to osmotic stress;GO:0009108//coenzyme biosynthetic process;GO:0009687//abscisic acid metabolic process;GO:0009755//hormone-mediated signaling pathway;GO:0009756//carbohydrate mediated signaling;GO:0017038//protein import;GO:0042040;GO:0044249//cellular biosynthetic process</t>
  </si>
  <si>
    <t>gi|296875334|gb|ADH82120.1|/0/MoCo sulfurase [Citrus sinensis]</t>
  </si>
  <si>
    <t>clementine0.9_003973m.g</t>
  </si>
  <si>
    <t>gi|297736710|emb|CBI25746.3|/0/unnamed protein product [Vitis vinifera]</t>
  </si>
  <si>
    <t>clementine0.9_003975m.g</t>
  </si>
  <si>
    <t>GO:0003676//nucleic acid binding;GO:0070566//adenylyltransferase activity</t>
  </si>
  <si>
    <t>GO:0031123//RNA 3'-end processing</t>
  </si>
  <si>
    <t>gi|255550972|ref|XP_002516534.1|/0/Poly(A) polymerase beta, putative [Ricinus communis]</t>
  </si>
  <si>
    <t>clementine0.9_003986m.g</t>
  </si>
  <si>
    <t>gi|224108571|ref|XP_002314895.1|/0/white-brown-complex ABC transporter family [Populus trichocarpa]</t>
  </si>
  <si>
    <t>clementine0.9_003990m.g</t>
  </si>
  <si>
    <t>gi|255537553|ref|XP_002509843.1|/0/bel1 homeotic protein, putative [Ricinus communis]//gi|255537553|ref|XP_002509843.1|/1.18385e-174/bel1 homeotic protein, putative [Ricinus communis]</t>
  </si>
  <si>
    <t>clementine0.9_003992m.g</t>
  </si>
  <si>
    <t>gi|297738216|emb|CBI27417.3|/0/unnamed protein product [Vitis vinifera]</t>
  </si>
  <si>
    <t>clementine0.9_004002m.g</t>
  </si>
  <si>
    <t>gi|357510885|ref|XP_003625731.1|/0/Cactin (ISS) [Medicago truncatula]</t>
  </si>
  <si>
    <t>clementine0.9_004003m.g</t>
  </si>
  <si>
    <t>gi|302143417|emb|CBI21978.3|/0/unnamed protein product [Vitis vinifera]</t>
  </si>
  <si>
    <t>clementine0.9_004004m.g</t>
  </si>
  <si>
    <t>gi|296085025|emb|CBI28440.3|/0/unnamed protein product [Vitis vinifera]</t>
  </si>
  <si>
    <t>clementine0.9_004007m.g</t>
  </si>
  <si>
    <t>gi|225458036|ref|XP_002280360.1|/0/PREDICTED: pentatricopeptide repeat-containing protein At1g25360 [Vitis vinifera]</t>
  </si>
  <si>
    <t>clementine0.9_004008m.g</t>
  </si>
  <si>
    <t>GO:0006468//protein phosphorylation;GO:0007165//signal transduction</t>
  </si>
  <si>
    <t>gi|283520948|gb|ADB25216.1|/0/ethylene response sensor 1 [Citrus hybrid cultivar]</t>
  </si>
  <si>
    <t>clementine0.9_004009m.g</t>
  </si>
  <si>
    <t>gi|255537079|ref|XP_002509606.1|/0/leucine rich repeat receptor kinase, putative [Ricinus communis]</t>
  </si>
  <si>
    <t>clementine0.9_004015m.g</t>
  </si>
  <si>
    <t>GO:0044267//cellular protein metabolic process</t>
  </si>
  <si>
    <t>gi|357495299|ref|XP_003617938.1|/0/Curved DNA-binding protein [Medicago truncatula]</t>
  </si>
  <si>
    <t>clementine0.9_004017m.g</t>
  </si>
  <si>
    <t>GO:0006796//phosphate metabolic process;GO:0019752//carboxylic acid metabolic process;GO:0046488//phosphatidylinositol metabolic process</t>
  </si>
  <si>
    <t>gi|255556834|ref|XP_002519450.1|/0/phosphatidylinositol-4-phosphate 5-kinase, putative [Ricinus communis]</t>
  </si>
  <si>
    <t>clementine0.9_004018m.g</t>
  </si>
  <si>
    <t>gi|255539242|ref|XP_002510686.1|/9.05513e-156/bromodomain-containing protein [Ricinus communis]</t>
  </si>
  <si>
    <t>clementine0.9_004022m.g</t>
  </si>
  <si>
    <t>GO:0016757//transferase activity, transferring glycosyl groups;GO:0046527//glucosyltransferase activity</t>
  </si>
  <si>
    <t>gi|187611219|gb|ACD13789.1|/0/starch synthase V precursor [Vitis vinifera]</t>
  </si>
  <si>
    <t>clementine0.9_004024m.g</t>
  </si>
  <si>
    <t>gi|255537005|ref|XP_002509569.1|/0/ankyrin repeat-containing protein, putative [Ricinus communis]</t>
  </si>
  <si>
    <t>clementine0.9_004026m.g</t>
  </si>
  <si>
    <t>gi|255555021|ref|XP_002518548.1|/1.57685e-154/ATP binding protein, putative [Ricinus communis]</t>
  </si>
  <si>
    <t>clementine0.9_004028m.g</t>
  </si>
  <si>
    <t>GO:0004558//alpha-glucosidase activity</t>
  </si>
  <si>
    <t>gi|115548293|dbj|BAF34362.1|/0/beta-fructofuranosidase [Citrus sinensis]</t>
  </si>
  <si>
    <t>clementine0.9_004034m.g</t>
  </si>
  <si>
    <t>GO:0006887//exocytosis</t>
  </si>
  <si>
    <t>gi|255548592|ref|XP_002515352.1|/0/protein binding protein, putative [Ricinus communis]</t>
  </si>
  <si>
    <t>clementine0.9_004035m.g</t>
  </si>
  <si>
    <t>gi|302144182|emb|CBI23309.3|/0/unnamed protein product [Vitis vinifera]</t>
  </si>
  <si>
    <t>clementine0.9_004040m.g</t>
  </si>
  <si>
    <t>GO:0004713//protein tyrosine kinase activity;GO:0004871//signal transducer activity;GO:0019899//enzyme binding;GO:0030246//carbohydrate binding;GO:0032559</t>
  </si>
  <si>
    <t>GO:0006468//protein phosphorylation</t>
  </si>
  <si>
    <t>gi|255548908|ref|XP_002515510.1|/0/s-receptor kinase, putative [Ricinus communis]</t>
  </si>
  <si>
    <t>clementine0.9_004042m.g</t>
  </si>
  <si>
    <t>gi|297737935|emb|CBI27136.3|/3.60927e-80/unnamed protein product [Vitis vinifera]</t>
  </si>
  <si>
    <t>clementine0.9_004043m.g</t>
  </si>
  <si>
    <t>gi|224142425|ref|XP_002324558.1|/0/predicted protein [Populus trichocarpa]//gi|296088199|emb|CBI35714.3|/0/unnamed protein product [Vitis vinifera]</t>
  </si>
  <si>
    <t>clementine0.9_004045m.g</t>
  </si>
  <si>
    <t>gi|224091941|ref|XP_002309409.1|/0/predicted protein [Populus trichocarpa]</t>
  </si>
  <si>
    <t>clementine0.9_004047m.g</t>
  </si>
  <si>
    <t>gi|255568748|ref|XP_002525345.1|/0/Spotted leaf protein, putative [Ricinus communis]</t>
  </si>
  <si>
    <t>clementine0.9_004051m.g</t>
  </si>
  <si>
    <t>gi|255557569|ref|XP_002519814.1|/0/Transcription factor AtMYC2, putative [Ricinus communis]</t>
  </si>
  <si>
    <t>clementine0.9_004053m.g</t>
  </si>
  <si>
    <t>gi|118488318|gb|ABK95978.1|/0/unknown [Populus trichocarpa]</t>
  </si>
  <si>
    <t>clementine0.9_004054m.g</t>
  </si>
  <si>
    <t>gi|255563452|ref|XP_002522728.1|/0/DNA binding protein, putative [Ricinus communis]//gi|255563452|ref|XP_002522728.1|/1.51418e-173/DNA binding protein, putative [Ricinus communis]</t>
  </si>
  <si>
    <t>clementine0.9_004062m.g</t>
  </si>
  <si>
    <t>gi|118489526|gb|ABK96565.1|/0/unknown [Populus trichocarpa x Populus deltoides]</t>
  </si>
  <si>
    <t>clementine0.9_004066m.g</t>
  </si>
  <si>
    <t>GO:0009743//response to carbohydrate stimulus;GO:0032446//protein modification by small protein conjugation</t>
  </si>
  <si>
    <t>gi|297735560|emb|CBI18054.3|/0/unnamed protein product [Vitis vinifera]</t>
  </si>
  <si>
    <t>clementine0.9_004069m.g</t>
  </si>
  <si>
    <t>GO:0004672//protein kinase activity;GO:0005515//protein binding;GO:0032559</t>
  </si>
  <si>
    <t>gi|225436077|ref|XP_002276975.1|/0/PREDICTED: serine/threonine-protein kinase TOUSLED [Vitis vinifera]</t>
  </si>
  <si>
    <t>clementine0.9_004070m.g</t>
  </si>
  <si>
    <t>GO:0008194//UDP-glycosyltransferase activity</t>
  </si>
  <si>
    <t>GO:0045489//pectin biosynthetic process</t>
  </si>
  <si>
    <t>gi|317106631|dbj|BAJ53137.1|/0/JHL05D22.8 [Jatropha curcas]</t>
  </si>
  <si>
    <t>clementine0.9_004071m.g</t>
  </si>
  <si>
    <t>gi|255540717|ref|XP_002511423.1|/0/Spotted leaf protein, putative [Ricinus communis]</t>
  </si>
  <si>
    <t>clementine0.9_004072m.g</t>
  </si>
  <si>
    <t>GO:0004713//protein tyrosine kinase activity;GO:0030246//carbohydrate binding;GO:0032559</t>
  </si>
  <si>
    <t>GO:0006464//protein modification process;GO:0007167//enzyme linked receptor protein signaling pathway;GO:0010033//response to organic substance;GO:0048229//gametophyte development</t>
  </si>
  <si>
    <t>gi|255588220|ref|XP_002534539.1|/0/kinase, putative [Ricinus communis]</t>
  </si>
  <si>
    <t>clementine0.9_004074m.g</t>
  </si>
  <si>
    <t>gi|255564299|ref|XP_002523146.1|/0/nucleic acid binding protein, putative [Ricinus communis]//gi|255564299|ref|XP_002523146.1|/4.76804e-143/nucleic acid binding protein, putative [Ricinus communis]</t>
  </si>
  <si>
    <t>clementine0.9_004078m.g</t>
  </si>
  <si>
    <t>GO:0009536//plastid;GO:0016020//membrane;GO:0031224//intrinsic to membrane;GO:0043231//intracellular membrane-bounded organelle</t>
  </si>
  <si>
    <t>GO:0008378//galactosyltransferase activity;GO:0030246//carbohydrate binding;GO:0035250//UDP-galactosyltransferase activity</t>
  </si>
  <si>
    <t>gi|255540853|ref|XP_002511491.1|/0/galactosyltransferase, putative [Ricinus communis]//gi|297842219|ref|XP_002888991.1|/0/galactosyltransferase family protein [Arabidopsis lyrata subsp. lyrata]</t>
  </si>
  <si>
    <t>clementine0.9_004085m.g</t>
  </si>
  <si>
    <t>GO:0006355//regulation of transcription, DNA-dependent;GO:0009755//hormone-mediated signaling pathway;GO:0010038//response to metal ion;GO:0010260//organ senescence</t>
  </si>
  <si>
    <t>clementine0.9_004094m.g</t>
  </si>
  <si>
    <t>GO:0016829//lyase activity;GO:0016830//carbon-carbon lyase activity</t>
  </si>
  <si>
    <t>gi|340007733|gb|AEK26572.1|/0/cryptochrome 1.2 [Populus tremula]</t>
  </si>
  <si>
    <t>clementine0.9_004096m.g</t>
  </si>
  <si>
    <t>gi|255557823|ref|XP_002519941.1|/0/component of oligomeric golgi complex, putative [Ricinus communis]</t>
  </si>
  <si>
    <t>clementine0.9_004097m.g</t>
  </si>
  <si>
    <t>GO:0008135//translation factor activity, nucleic acid binding;GO:0017111//nucleoside-triphosphatase activity;GO:0032561//guanyl ribonucleotide binding</t>
  </si>
  <si>
    <t>GO:0006412//translation;GO:0009207</t>
  </si>
  <si>
    <t>gi|317106769|dbj|BAJ53261.1|/0/JMS10C05.4 [Jatropha curcas]</t>
  </si>
  <si>
    <t>clementine0.9_004098m.g</t>
  </si>
  <si>
    <t>gi|224143990|ref|XP_002325148.1|/0/type-b response regulator [Populus trichocarpa]</t>
  </si>
  <si>
    <t>clementine0.9_004100m.g</t>
  </si>
  <si>
    <t>GO:0009536//plastid;GO:0016020//membrane;GO:0043660</t>
  </si>
  <si>
    <t>GO:0008135//translation factor activity, nucleic acid binding;GO:0017111//nucleoside-triphosphatase activity;GO:0032561//guanyl ribonucleotide binding;GO:0043021//ribonucleoprotein binding</t>
  </si>
  <si>
    <t xml:space="preserve">gi|317411670|sp|A5B4D2.1|GUFP_VITVI/0/RecName: Full=Translation factor GUF1 homolog, chloroplastic; AltName: Full=Elongation factor 4 homolog; Short=EF-4; AltName: Full=GTPase GUF1 homolog; AltName: Full=Ribosomal back-translocase; Flags: Precursor </t>
  </si>
  <si>
    <t>clementine0.9_004102m.g</t>
  </si>
  <si>
    <t>gi|297735605|emb|CBI18099.3|/0/unnamed protein product [Vitis vinifera]</t>
  </si>
  <si>
    <t>clementine0.9_004103m.g</t>
  </si>
  <si>
    <t>GO:0022891//substrate-specific transmembrane transporter activity</t>
  </si>
  <si>
    <t>GO:0006405//RNA export from nucleus;GO:0009791//post-embryonic development;GO:0009933//meristem structural organization</t>
  </si>
  <si>
    <t>gi|255560611|ref|XP_002521319.1|/0/Exportin-T, putative [Ricinus communis]</t>
  </si>
  <si>
    <t>clementine0.9_004105m.g</t>
  </si>
  <si>
    <t>GO:0009536//plastid;GO:0030312//external encapsulating structure;GO:0031090//organelle membrane</t>
  </si>
  <si>
    <t>GO:0005515//protein binding;GO:0016628//oxidoreductase activity, acting on the CH-CH group of donors, NAD or NADP as acceptor;GO:0032559</t>
  </si>
  <si>
    <t>GO:0006970//response to osmotic stress;GO:0010038//response to metal ion;GO:0044267//cellular protein metabolic process;GO:0051707//response to other organism</t>
  </si>
  <si>
    <t>gi|255554571|ref|XP_002518324.1|/0/heat shock protein, putative [Ricinus communis]//gi|399940|sp|Q01899.1|HSP7M_PHAVU/0/RecName: Full=Heat shock 70 kDa protein, mitochondrial; Flags: Precursor</t>
  </si>
  <si>
    <t>clementine0.9_004113m.g</t>
  </si>
  <si>
    <t>gi|255560229|ref|XP_002521132.1|/0/Serine/threonine-protein kinase PBS1, putative [Ricinus communis]</t>
  </si>
  <si>
    <t>clementine0.9_004116m.g</t>
  </si>
  <si>
    <t>gi|297734304|emb|CBI15551.3|/0/unnamed protein product [Vitis vinifera]</t>
  </si>
  <si>
    <t>clementine0.9_004127m.g</t>
  </si>
  <si>
    <t>gi|255556486|ref|XP_002519277.1|/0/beta-fructofuranosidase, putative [Ricinus communis]</t>
  </si>
  <si>
    <t>clementine0.9_004128m.g</t>
  </si>
  <si>
    <t>gi|255578892|ref|XP_002530299.1|/5.92126e-129/conserved hypothetical protein [Ricinus communis]</t>
  </si>
  <si>
    <t>clementine0.9_004132m.g</t>
  </si>
  <si>
    <t>GO:0009534//chloroplast thylakoid;GO:0031981//nuclear lumen</t>
  </si>
  <si>
    <t>GO:0005515//protein binding;GO:0005527//macrolide binding</t>
  </si>
  <si>
    <t>GO:0034728//nucleosome organization</t>
  </si>
  <si>
    <t>gi|255539695|ref|XP_002510912.1|/1.69671e-80/FK506-binding protein, putative [Ricinus communis]//gi|255539695|ref|XP_002510912.1|/3.00807e-44/FK506-binding protein, putative [Ricinus communis]//gi|255546850|ref|XP_002514483.1|/5.20961e-67/Caldesmon, putative [Ricinus communis]//gi|255546850|ref|XP_002514483.1|/7.20192e-66/Caldesmon, putative [Ricinus communis]</t>
  </si>
  <si>
    <t>clementine0.9_004133m.g</t>
  </si>
  <si>
    <t>GO:0005618//cell wall;GO:0031090//organelle membrane;GO:0031224//intrinsic to membrane;GO:0043231//intracellular membrane-bounded organelle</t>
  </si>
  <si>
    <t>gi|255572953|ref|XP_002527407.1|/0/Endosomal P24A protein precursor, putative [Ricinus communis]</t>
  </si>
  <si>
    <t>clementine0.9_004134m.g</t>
  </si>
  <si>
    <t>gi|255546177|ref|XP_002514148.1|/0/ATP binding protein, putative [Ricinus communis]</t>
  </si>
  <si>
    <t>clementine0.9_004140m.g</t>
  </si>
  <si>
    <t>gi|255558336|ref|XP_002520195.1|/0/Microtubule-associated protein TORTIFOLIA1, putative [Ricinus communis]</t>
  </si>
  <si>
    <t>clementine0.9_004144m.g</t>
  </si>
  <si>
    <t>gi|255546377|ref|XP_002514248.1|/0/catalytic, putative [Ricinus communis]</t>
  </si>
  <si>
    <t>clementine0.9_004147m.g</t>
  </si>
  <si>
    <t>gi|375300672|gb|AFA46813.1|/0/neutral/alkaline invertase [Manihot esculenta]</t>
  </si>
  <si>
    <t>clementine0.9_004155m.g</t>
  </si>
  <si>
    <t>GO:0006479//protein methylation;GO:0009908//flower development</t>
  </si>
  <si>
    <t>gi|224070975|ref|XP_002303312.1|/1.2664e-163/PAF1 complex component [Populus trichocarpa]//gi|224070975|ref|XP_002303312.1|/7.60223e-168/PAF1 complex component [Populus trichocarpa]</t>
  </si>
  <si>
    <t>clementine0.9_004158m.g</t>
  </si>
  <si>
    <t>gi|399940|sp|Q01899.1|HSP7M_PHAVU/0/RecName: Full=Heat shock 70 kDa protein, mitochondrial; Flags: Precursor</t>
  </si>
  <si>
    <t>clementine0.9_004160m.g</t>
  </si>
  <si>
    <t>GO:0019001//guanyl nucleotide binding;GO:0060089</t>
  </si>
  <si>
    <t>GO:0007166//cell surface receptor linked signaling pathway;GO:0009725//response to hormone stimulus;GO:0009746;GO:0010015//root morphogenesis;GO:0034285</t>
  </si>
  <si>
    <t>clementine0.9_004163m.g</t>
  </si>
  <si>
    <t>GO:0046907//intracellular transport</t>
  </si>
  <si>
    <t>gi|255551022|ref|XP_002516559.1|/0/protein transporter, putative [Ricinus communis]</t>
  </si>
  <si>
    <t>clementine0.9_004166m.g</t>
  </si>
  <si>
    <t>GO:0006915//apoptosis;GO:0044257//cellular protein catabolic process</t>
  </si>
  <si>
    <t>gi|255582129|ref|XP_002531859.1|/0/Cell division protein ftsH, putative [Ricinus communis]</t>
  </si>
  <si>
    <t>clementine0.9_004168m.g</t>
  </si>
  <si>
    <t>GO:0015197//peptide transporter activity;GO:0015603</t>
  </si>
  <si>
    <t>GO:0006810//transport;GO:0009791//post-embryonic development;GO:0010038//response to metal ion;GO:0022414//reproductive process</t>
  </si>
  <si>
    <t>gi|255555735|ref|XP_002518903.1|/0/oligopeptide transporter, putative [Ricinus communis]</t>
  </si>
  <si>
    <t>clementine0.9_004169m.g</t>
  </si>
  <si>
    <t>GO:0030176//integral to endoplasmic reticulum membrane</t>
  </si>
  <si>
    <t>gi|255560115|ref|XP_002521075.1|/0/GPI-anchor transamidase, putative [Ricinus communis]</t>
  </si>
  <si>
    <t>clementine0.9_004172m.g</t>
  </si>
  <si>
    <t>GO:0000166//nucleotide binding;GO:0004672//protein kinase activity;GO:0004674//protein serine/threonine kinase activity;GO:0030246//carbohydrate binding;GO:0032559</t>
  </si>
  <si>
    <t>GO:0006464//protein modification process;GO:0009987//cellular process</t>
  </si>
  <si>
    <t>gi|255540529|ref|XP_002511329.1|/0/carbohydrate binding protein, putative [Ricinus communis]</t>
  </si>
  <si>
    <t>clementine0.9_004179m.g</t>
  </si>
  <si>
    <t>gi|255555349|ref|XP_002518711.1|/8.77827e-101/leucine-rich repeat containing protein, putative [Ricinus communis]</t>
  </si>
  <si>
    <t>clementine0.9_004187m.g</t>
  </si>
  <si>
    <t>gi|357475327|ref|XP_003607949.1|/0/Senescence-induced receptor-like serine/threonine-protein kinase [Medicago truncatula]</t>
  </si>
  <si>
    <t>clementine0.9_004191m.g</t>
  </si>
  <si>
    <t>gi|297821008|ref|XP_002878387.1|/4.49306e-149/pentatricopeptide repeat-containing protein [Arabidopsis lyrata subsp. lyrata]</t>
  </si>
  <si>
    <t>clementine0.9_004199m.g</t>
  </si>
  <si>
    <t>gi|297744611|emb|CBI37873.3|/0/unnamed protein product [Vitis vinifera]</t>
  </si>
  <si>
    <t>clementine0.9_004200m.g</t>
  </si>
  <si>
    <t>gi|255555035|ref|XP_002518555.1|/0/ATP binding protein, putative [Ricinus communis]</t>
  </si>
  <si>
    <t>clementine0.9_004201m.g</t>
  </si>
  <si>
    <t>clementine0.9_004202m.g</t>
  </si>
  <si>
    <t>gi|297745732|emb|CBI15788.3|/0/unnamed protein product [Vitis vinifera]</t>
  </si>
  <si>
    <t>clementine0.9_004205m.g</t>
  </si>
  <si>
    <t>GO:0005488//binding;GO:0060089</t>
  </si>
  <si>
    <t>GO:0009314//response to radiation;GO:0009606//tropism;GO:0030522//intracellular receptor mediated signaling pathway</t>
  </si>
  <si>
    <t>gi|225464091|ref|XP_002269380.1|/0/PREDICTED: root phototropism protein 3 [Vitis vinifera]</t>
  </si>
  <si>
    <t>clementine0.9_004206m.g</t>
  </si>
  <si>
    <t>GO:0006810//transport;GO:0009791//post-embryonic development;GO:0022414//reproductive process;GO:0051707//response to other organism</t>
  </si>
  <si>
    <t>gi|255549238|ref|XP_002515673.1|/0/oligopeptide transporter, putative [Ricinus communis]</t>
  </si>
  <si>
    <t>clementine0.9_004213m.g</t>
  </si>
  <si>
    <t>gi|224055759|ref|XP_002298639.1|/0/oligopeptide transporter OPT family [Populus trichocarpa]</t>
  </si>
  <si>
    <t>clementine0.9_004228m.g</t>
  </si>
  <si>
    <t>gi|297745748|emb|CBI15804.3|/0/unnamed protein product [Vitis vinifera]</t>
  </si>
  <si>
    <t>clementine0.9_004229m.g</t>
  </si>
  <si>
    <t>gi|77417493|gb|ABA82079.1|/0/putative receptor kinase [Malus x domestica]</t>
  </si>
  <si>
    <t>clementine0.9_004230m.g</t>
  </si>
  <si>
    <t>gi|255551473|ref|XP_002516782.1|/0/Amine oxidase [copper-containing] precursor, putative [Ricinus communis]</t>
  </si>
  <si>
    <t>clementine0.9_004231m.g</t>
  </si>
  <si>
    <t>gi|118489046|gb|ABK96330.1|/0/unknown [Populus trichocarpa x Populus deltoides]</t>
  </si>
  <si>
    <t>clementine0.9_004238m.g</t>
  </si>
  <si>
    <t>gi|224127560|ref|XP_002329308.1|/0/predicted protein [Populus trichocarpa]</t>
  </si>
  <si>
    <t>clementine0.9_004243m.g</t>
  </si>
  <si>
    <t>GO:0015002//heme-copper terminal oxidase activity;GO:0016634;GO:0050662//coenzyme binding</t>
  </si>
  <si>
    <t>GO:0009062//fatty acid catabolic process</t>
  </si>
  <si>
    <t>gi|82569448|gb|ABB83366.1|/0/putative medium chain acyl-CoA oxidase [Malus x domestica]</t>
  </si>
  <si>
    <t>clementine0.9_004244m.g</t>
  </si>
  <si>
    <t>gi|189380223|gb|ACD93209.1|/3.98452e-168/heat shock protein 70 [Camellia sinensis]</t>
  </si>
  <si>
    <t>clementine0.9_004246m.g</t>
  </si>
  <si>
    <t>gi|225448311|ref|XP_002264923.1|/0/PREDICTED: uncharacterized protein LOC100257088 [Vitis vinifera]</t>
  </si>
  <si>
    <t>clementine0.9_004250m.g</t>
  </si>
  <si>
    <t>gi|255548758|ref|XP_002515435.1|/0/protein with unknown function [Ricinus communis]</t>
  </si>
  <si>
    <t>clementine0.9_004254m.g</t>
  </si>
  <si>
    <t>GO:0003676//nucleic acid binding;GO:0030528//transcription regulator activity</t>
  </si>
  <si>
    <t>GO:0006913//nucleocytoplasmic transport;GO:0009639//response to red or far red light;GO:0009987//cellular process;GO:0048511//rhythmic process</t>
  </si>
  <si>
    <t>gi|157399680|gb|ABV53464.1|/0/pseudo-response regulator 5 [Castanea sativa]//gi|302143985|emb|CBI23090.3|/0/unnamed protein product [Vitis vinifera]//gi|302143985|emb|CBI23090.3|/4.68549e-158/unnamed protein product [Vitis vinifera]//gi|302143985|emb|CBI23090.3|/5.38072e-164/unnamed protein product [Vitis vinifera]//gi|302143985|emb|CBI23090.3|/6.55272e-174/unnamed protein product [Vitis vinifera]//gi|302143985|emb|CBI23090.3|/7.62971e-180/unnamed protein product [Vitis vinifera]//gi|302143985|emb|CBI23090.3|/8.21623e-176/unnamed protein product [Vitis vinifera]</t>
  </si>
  <si>
    <t>clementine0.9_004256m.g</t>
  </si>
  <si>
    <t>gi|255575479|ref|XP_002528641.1|/0/Protein kinase APK1A, chloroplast precursor, putative [Ricinus communis]//gi|297740041|emb|CBI30223.3|/0/unnamed protein product [Vitis vinifera]</t>
  </si>
  <si>
    <t>clementine0.9_004258m.g</t>
  </si>
  <si>
    <t>GO:0004812//aminoacyl-tRNA ligase activity;GO:0032559;GO:0046872//metal ion binding</t>
  </si>
  <si>
    <t>gi|296089683|emb|CBI39502.3|/0/unnamed protein product [Vitis vinifera]</t>
  </si>
  <si>
    <t>clementine0.9_004261m.g</t>
  </si>
  <si>
    <t>gi|225440616|ref|XP_002273894.1|/1.27228e-179/PREDICTED: UPF0503 protein At3g09070, chloroplastic-like [Vitis vinifera]</t>
  </si>
  <si>
    <t>clementine0.9_004263m.g</t>
  </si>
  <si>
    <t>GO:0000790//nuclear chromatin</t>
  </si>
  <si>
    <t>GO:0016279//protein-lysine N-methyltransferase activity;GO:0046914//transition metal ion binding</t>
  </si>
  <si>
    <t>GO:0009292//genetic transfer;GO:0010468//regulation of gene expression;GO:0016571//histone methylation</t>
  </si>
  <si>
    <t>gi|224110658|ref|XP_002315593.1|/0/SET domain-containing protein [Populus trichocarpa]</t>
  </si>
  <si>
    <t>clementine0.9_004269m.g</t>
  </si>
  <si>
    <t>gi|296089085|emb|CBI38788.3|/0/unnamed protein product [Vitis vinifera]</t>
  </si>
  <si>
    <t>clementine0.9_004271m.g</t>
  </si>
  <si>
    <t>gi|255539382|ref|XP_002510756.1|/0/kinase, putative [Ricinus communis]//gi|255539382|ref|XP_002510756.1|/3.9577e-137/kinase, putative [Ricinus communis]</t>
  </si>
  <si>
    <t>clementine0.9_004277m.g</t>
  </si>
  <si>
    <t>GO:0000902//cell morphogenesis;GO:0001558//regulation of cell growth;GO:0006468//protein phosphorylation;GO:0007275//multicellular organismal development;GO:0043401//steroid hormone mediated signaling pathway</t>
  </si>
  <si>
    <t>gi|224115046|ref|XP_002316926.1|/0/predicted protein [Populus trichocarpa]</t>
  </si>
  <si>
    <t>clementine0.9_004279m.g</t>
  </si>
  <si>
    <t>GO:0000267//cell fraction</t>
  </si>
  <si>
    <t>GO:0016616//oxidoreductase activity, acting on the CH-OH group of donors, NAD or NADP as acceptor;GO:0016836//hydro-lyase activity;GO:0016857//racemase and epimerase activity, acting on carbohydrates and derivatives;GO:0048037//cofactor binding</t>
  </si>
  <si>
    <t>GO:0003006//developmental process involved in reproduction;GO:0009226//nucleotide-sugar biosynthetic process;GO:0009734//auxin mediated signaling pathway;GO:0010191;GO:0033692//cellular polysaccharide biosynthetic process;GO:0051553</t>
  </si>
  <si>
    <t>gi|211906526|gb|ACJ11756.1|/0/rhamnose synthase [Gossypium hirsutum]</t>
  </si>
  <si>
    <t>clementine0.9_004280m.g</t>
  </si>
  <si>
    <t>gi|255546529|ref|XP_002514324.1|/0/casein kinase, putative [Ricinus communis]</t>
  </si>
  <si>
    <t>clementine0.9_004281m.g</t>
  </si>
  <si>
    <t>gi|359477052|ref|XP_002276297.2|/0/PREDICTED: G-type lectin S-receptor-like serine/threonine-protein kinase RLK1-like [Vitis vinifera]</t>
  </si>
  <si>
    <t>clementine0.9_004285m.g</t>
  </si>
  <si>
    <t>GO:0003676//nucleic acid binding;GO:0004871//signal transducer activity;GO:0016772//transferase activity, transferring phosphorus-containing groups</t>
  </si>
  <si>
    <t>GO:0006351//transcription, DNA-dependent;GO:0006796//phosphate metabolic process;GO:0007165//signal transduction</t>
  </si>
  <si>
    <t>gi|255584969|ref|XP_002533196.1|/0/two-component sensor histidine kinase bacteria, putative [Ricinus communis]</t>
  </si>
  <si>
    <t>clementine0.9_004286m.g</t>
  </si>
  <si>
    <t>gi|255563452|ref|XP_002522728.1|/6.03687e-168/DNA binding protein, putative [Ricinus communis]</t>
  </si>
  <si>
    <t>clementine0.9_004287m.g</t>
  </si>
  <si>
    <t>GO:0017111//nucleoside-triphosphatase activity;GO:0032561//guanyl ribonucleotide binding</t>
  </si>
  <si>
    <t>gi|255568355|ref|XP_002525152.1|/0/GTP-binding protein typa/bipa, putative [Ricinus communis]</t>
  </si>
  <si>
    <t>clementine0.9_004291m.g</t>
  </si>
  <si>
    <t>gi|255560673|ref|XP_002521350.1|/0/Phosphatidylcholine: Diacylglycerol Acyltransferase [Ricinus communis]</t>
  </si>
  <si>
    <t>clementine0.9_004294m.g</t>
  </si>
  <si>
    <t>gi|224127726|ref|XP_002329162.1|/3.52206e-106/tir-nbs-lrr resistance protein [Populus trichocarpa]//gi|224127726|ref|XP_002329162.1|/3.73328e-106/tir-nbs-lrr resistance protein [Populus trichocarpa]</t>
  </si>
  <si>
    <t>clementine0.9_004299m.g</t>
  </si>
  <si>
    <t>GO:0004091//carboxylesterase activity</t>
  </si>
  <si>
    <t>gi|359482470|ref|XP_002272507.2|/0/PREDICTED: uncharacterized protein LOC100266986 [Vitis vinifera]</t>
  </si>
  <si>
    <t>clementine0.9_004300m.g</t>
  </si>
  <si>
    <t>gi|224096774|ref|XP_002334671.1|/0/predicted protein [Populus trichocarpa]</t>
  </si>
  <si>
    <t>clementine0.9_004302m.g</t>
  </si>
  <si>
    <t>GO:0005819//spindle</t>
  </si>
  <si>
    <t>gi|296087642|emb|CBI34898.3|/0/unnamed protein product [Vitis vinifera]</t>
  </si>
  <si>
    <t>clementine0.9_004305m.g</t>
  </si>
  <si>
    <t>GO:0043232;GO:0043234//protein complex</t>
  </si>
  <si>
    <t>GO:0003916//DNA topoisomerase activity;GO:0005515//protein binding;GO:0032559</t>
  </si>
  <si>
    <t>GO:0006261//DNA-dependent DNA replication;GO:0009725//response to hormone stimulus;GO:0009913//epidermal cell differentiation</t>
  </si>
  <si>
    <t>gi|297746379|emb|CBI16435.3|/0/unnamed protein product [Vitis vinifera]</t>
  </si>
  <si>
    <t>clementine0.9_004311m.g</t>
  </si>
  <si>
    <t>gi|359478275|ref|XP_002274820.2|/0/PREDICTED: uncharacterized protein LOC100249037 [Vitis vinifera]</t>
  </si>
  <si>
    <t>clementine0.9_004312m.g</t>
  </si>
  <si>
    <t>clementine0.9_004315m.g</t>
  </si>
  <si>
    <t>gi|255566307|ref|XP_002524140.1|/0/lactosylceramide 4-alpha-galactosyltransferase, putative [Ricinus communis]</t>
  </si>
  <si>
    <t>clementine0.9_004316m.g</t>
  </si>
  <si>
    <t>GO:0030312//external encapsulating structure;GO:0031090//organelle membrane;GO:0031981//nuclear lumen;GO:0044432//endoplasmic reticulum part</t>
  </si>
  <si>
    <t>GO:0000741//karyogamy;GO:0010038//response to metal ion;GO:0033554//cellular response to stress;GO:0044267//cellular protein metabolic process</t>
  </si>
  <si>
    <t>gi|255555659|ref|XP_002518865.1|/0/heat shock protein, putative [Ricinus communis]</t>
  </si>
  <si>
    <t>clementine0.9_004321m.g</t>
  </si>
  <si>
    <t>GO:0032561//guanyl ribonucleotide binding</t>
  </si>
  <si>
    <t>gi|255544860|ref|XP_002513491.1|/0/GTP-binding protein enga, putative [Ricinus communis]</t>
  </si>
  <si>
    <t>clementine0.9_004323m.g</t>
  </si>
  <si>
    <t>gi|302142934|emb|CBI20229.3|/1.20143e-117/unnamed protein product [Vitis vinifera]//gi|302142934|emb|CBI20229.3|/5.87797e-155/unnamed protein product [Vitis vinifera]//gi|302142934|emb|CBI20229.3|/6.46409e-159/unnamed protein product [Vitis vinifera]</t>
  </si>
  <si>
    <t>clementine0.9_004325m.g</t>
  </si>
  <si>
    <t>gi|255544930|ref|XP_002513526.1|/1.96742e-140/nucleic acid binding protein, putative [Ricinus communis]//gi|255544930|ref|XP_002513526.1|/8.81927e-141/nucleic acid binding protein, putative [Ricinus communis]</t>
  </si>
  <si>
    <t>clementine0.9_004332m.g</t>
  </si>
  <si>
    <t>GO:0016491//oxidoreductase activity;GO:0046030//inositol trisphosphate phosphatase activity</t>
  </si>
  <si>
    <t>GO:0009725//response to hormone stimulus;GO:0032501//multicellular organismal process;GO:0043647//inositol phosphate metabolic process;GO:0046838//phosphorylated carbohydrate dephosphorylation</t>
  </si>
  <si>
    <t>gi|255573423|ref|XP_002527637.1|/0/type I inositol polyphosphate 5-phosphatase, putative [Ricinus communis]</t>
  </si>
  <si>
    <t>clementine0.9_004333m.g</t>
  </si>
  <si>
    <t>gi|302144036|emb|CBI23141.3|/0/unnamed protein product [Vitis vinifera]</t>
  </si>
  <si>
    <t>clementine0.9_004335m.g</t>
  </si>
  <si>
    <t>gi|255542030|ref|XP_002512079.1|/0/pentatricopeptide repeat-containing protein, putative [Ricinus communis]</t>
  </si>
  <si>
    <t>clementine0.9_004341m.g</t>
  </si>
  <si>
    <t>GO:0008092//cytoskeletal protein binding;GO:0046872//metal ion binding</t>
  </si>
  <si>
    <t>gi|255572648|ref|XP_002527257.1|/0/fimbrin, putative [Ricinus communis]</t>
  </si>
  <si>
    <t>clementine0.9_004342m.g</t>
  </si>
  <si>
    <t>gi|77417486|gb|ABA82078.1|/0/putative receptor kinase [Malus x domestica]</t>
  </si>
  <si>
    <t>clementine0.9_004347m.g</t>
  </si>
  <si>
    <t>gi|302143219|emb|CBI20514.3|/0/unnamed protein product [Vitis vinifera]</t>
  </si>
  <si>
    <t>clementine0.9_004352m.g</t>
  </si>
  <si>
    <t>GO:0004672//protein kinase activity;GO:0004871//signal transducer activity;GO:0032559</t>
  </si>
  <si>
    <t>GO:0006464//protein modification process;GO:0006950//response to stress;GO:0051707//response to other organism</t>
  </si>
  <si>
    <t>gi|255546475|ref|XP_002514297.1|/0/ATP binding protein, putative [Ricinus communis]</t>
  </si>
  <si>
    <t>clementine0.9_004355m.g</t>
  </si>
  <si>
    <t>gi|224112289|ref|XP_002316143.1|/0/integral membrane single C2 domain protein [Populus trichocarpa]</t>
  </si>
  <si>
    <t>clementine0.9_004356m.g</t>
  </si>
  <si>
    <t>GO:0006952//defense response;GO:0009062//fatty acid catabolic process;GO:0009694//jasmonic acid metabolic process;GO:0010038//response to metal ion;GO:0048229//gametophyte development;GO:0051707//response to other organism</t>
  </si>
  <si>
    <t>gi|240255949|ref|NP_567513.4|/0/peroxisomal acyl-coenzyme A oxidase 1 [Arabidopsis thaliana]//gi|321438027|gb|ADW84019.1|/0/ACX [Gossypium hirsutum]</t>
  </si>
  <si>
    <t>clementine0.9_004363m.g</t>
  </si>
  <si>
    <t>gi|255538220|ref|XP_002510175.1|/0/ATP binding protein, putative [Ricinus communis]</t>
  </si>
  <si>
    <t>clementine0.9_004368m.g</t>
  </si>
  <si>
    <t>gi|224066913|ref|XP_002302276.1|/0/sulfate/bicarbonate/oxalate exchanger and transporter sat-1 [Populus trichocarpa]//gi|356551646|ref|XP_003544185.1|/0/PREDICTED: low affinity sulfate transporter 3-like [Glycine max]</t>
  </si>
  <si>
    <t>clementine0.9_004371m.g</t>
  </si>
  <si>
    <t>GO:0004871//signal transducer activity;GO:0016301//kinase activity;GO:0032559</t>
  </si>
  <si>
    <t>gi|255574846|ref|XP_002528330.1|/7.6561e-139/receptor protein kinase, putative [Ricinus communis]</t>
  </si>
  <si>
    <t>clementine0.9_004374m.g</t>
  </si>
  <si>
    <t>gi|255574462|ref|XP_002528143.1|/0/pentatricopeptide repeat-containing protein, putative [Ricinus communis]</t>
  </si>
  <si>
    <t>clementine0.9_004375m.g</t>
  </si>
  <si>
    <t>GO:0005624//membrane fraction;GO:0016020//membrane;GO:0043231//intracellular membrane-bounded organelle;GO:0044444//cytoplasmic part</t>
  </si>
  <si>
    <t>GO:0006887//exocytosis;GO:0015031//protein transport</t>
  </si>
  <si>
    <t>gi|255537107|ref|XP_002509620.1|/0/plant sec1, putative [Ricinus communis]</t>
  </si>
  <si>
    <t>clementine0.9_004376m.g</t>
  </si>
  <si>
    <t>gi|255567375|ref|XP_002524667.1|/0/kinase, putative [Ricinus communis]</t>
  </si>
  <si>
    <t>clementine0.9_004380m.g</t>
  </si>
  <si>
    <t>gi|225429942|ref|XP_002281263.1|/0/PREDICTED: probable glycosyltransferase At5g03795 [Vitis vinifera]</t>
  </si>
  <si>
    <t>clementine0.9_004382m.g</t>
  </si>
  <si>
    <t>gi|296088390|emb|CBI37381.3|/0/unnamed protein product [Vitis vinifera]</t>
  </si>
  <si>
    <t>clementine0.9_004384m.g</t>
  </si>
  <si>
    <t>gi|255541822|ref|XP_002511975.1|/0/conserved hypothetical protein [Ricinus communis]</t>
  </si>
  <si>
    <t>clementine0.9_004386m.g</t>
  </si>
  <si>
    <t>GO:0006952//defense response</t>
  </si>
  <si>
    <t>gi|255564808|ref|XP_002523398.1|/0/glucosidase II beta subunit, putative [Ricinus communis]</t>
  </si>
  <si>
    <t>clementine0.9_004388m.g</t>
  </si>
  <si>
    <t>GO:0016741;GO:0046872//metal ion binding</t>
  </si>
  <si>
    <t>GO:0006730//one-carbon metabolic process</t>
  </si>
  <si>
    <t>gi|255566464|ref|XP_002524217.1|/0/ATP binding protein, putative [Ricinus communis]</t>
  </si>
  <si>
    <t>clementine0.9_004390m.g</t>
  </si>
  <si>
    <t>gi|255585468|ref|XP_002533427.1|/0/ATP binding protein, putative [Ricinus communis]</t>
  </si>
  <si>
    <t>clementine0.9_004391m.g</t>
  </si>
  <si>
    <t>gi|255568474|ref|XP_002525211.1|/0/pentatricopeptide repeat-containing protein, putative [Ricinus communis]</t>
  </si>
  <si>
    <t>clementine0.9_004394m.g</t>
  </si>
  <si>
    <t>GO:0015645//fatty acid ligase activity</t>
  </si>
  <si>
    <t>GO:0006631//fatty acid metabolic process</t>
  </si>
  <si>
    <t>gi|74147576|gb|ABA00144.1|/0/ACS-like protein [Gossypium hirsutum]</t>
  </si>
  <si>
    <t>clementine0.9_004395m.g</t>
  </si>
  <si>
    <t>GO:0010468//regulation of gene expression;GO:0016571//histone methylation</t>
  </si>
  <si>
    <t>gi|255569225|ref|XP_002525581.1|/0/histone-lysine n-methyltransferase, suvh, putative [Ricinus communis]</t>
  </si>
  <si>
    <t>clementine0.9_004397m.g</t>
  </si>
  <si>
    <t>gi|297739008|emb|CBI28253.3|/5.71213e-62/unnamed protein product [Vitis vinifera]</t>
  </si>
  <si>
    <t>clementine0.9_004402m.g</t>
  </si>
  <si>
    <t>GO:0006397//mRNA processing</t>
  </si>
  <si>
    <t>gi|15232648|ref|NP_190263.1|/0/pentatricopeptide repeat-containing protein [Arabidopsis thaliana]</t>
  </si>
  <si>
    <t>clementine0.9_004407m.g</t>
  </si>
  <si>
    <t>gi|61162208|dbj|BAD91085.1|/0/beta-D-galactosidase [Pyrus pyrifolia]</t>
  </si>
  <si>
    <t>clementine0.9_004409m.g</t>
  </si>
  <si>
    <t>gi|255587028|ref|XP_002534105.1|/0/Spotted leaf protein, putative [Ricinus communis]</t>
  </si>
  <si>
    <t>clementine0.9_004410m.g</t>
  </si>
  <si>
    <t>GO:0006633//fatty acid biosynthetic process;GO:0006952//defense response;GO:0010102//lateral root morphogenesis</t>
  </si>
  <si>
    <t>gi|224103487|ref|XP_002313075.1|/0/predicted protein [Populus trichocarpa]</t>
  </si>
  <si>
    <t>clementine0.9_004413m.g</t>
  </si>
  <si>
    <t>gi|297740511|emb|CBI30693.3|/3.6974e-117/unnamed protein product [Vitis vinifera]//gi|297740511|emb|CBI30693.3|/6.2231e-117/unnamed protein product [Vitis vinifera]</t>
  </si>
  <si>
    <t>clementine0.9_004414m.g</t>
  </si>
  <si>
    <t>GO:0009526//plastid envelope;GO:0016020//membrane</t>
  </si>
  <si>
    <t>gi|255544822|ref|XP_002513472.1|/0/sorting and assembly machinery (sam50) protein, putative [Ricinus communis]</t>
  </si>
  <si>
    <t>clementine0.9_004416m.g</t>
  </si>
  <si>
    <t>GO:0016744;GO:0019842//vitamin binding;GO:0046872//metal ion binding;GO:0050662//coenzyme binding</t>
  </si>
  <si>
    <t>GO:0006950//response to stress;GO:0008652//cellular amino acid biosynthetic process</t>
  </si>
  <si>
    <t>gi|255540223|ref|XP_002511176.1|/0/acetolactate synthase, putative [Ricinus communis]</t>
  </si>
  <si>
    <t>clementine0.9_004421m.g</t>
  </si>
  <si>
    <t>GO:0006970//response to osmotic stress;GO:0009207</t>
  </si>
  <si>
    <t>gi|224106201|ref|XP_002314083.1|/0/white-brown-complex ABC transporter family [Populus trichocarpa]</t>
  </si>
  <si>
    <t>clementine0.9_004426m.g</t>
  </si>
  <si>
    <t>gi|297740651|emb|CBI30833.3|/0/unnamed protein product [Vitis vinifera]</t>
  </si>
  <si>
    <t>clementine0.9_004430m.g</t>
  </si>
  <si>
    <t>gi|224068616|ref|XP_002302784.1|/0/predicted protein [Populus trichocarpa]//gi|255548375|ref|XP_002515244.1|/0/long-chain-fatty-acid CoA ligase, putative [Ricinus communis]</t>
  </si>
  <si>
    <t>clementine0.9_004439m.g</t>
  </si>
  <si>
    <t>GO:0009526//plastid envelope;GO:0031090//organelle membrane</t>
  </si>
  <si>
    <t>GO:0006396//RNA processing;GO:0006412//translation;GO:0006996//organelle organization</t>
  </si>
  <si>
    <t>gi|255556376|ref|XP_002519222.1|/0/pre-mRNA splicing factor, putative [Ricinus communis]</t>
  </si>
  <si>
    <t>clementine0.9_004454m.g</t>
  </si>
  <si>
    <t>GO:0009267//cellular response to starvation;GO:0015698//inorganic anion transport</t>
  </si>
  <si>
    <t>gi|224063197|ref|XP_002301036.1|/0/sulfate/bicarbonate/oxalate exchanger and transporter sat-1 [Populus trichocarpa]//gi|255545634|ref|XP_002513877.1|/0/sulfate transporter, putative [Ricinus communis]</t>
  </si>
  <si>
    <t>clementine0.9_004457m.g</t>
  </si>
  <si>
    <t>clementine0.9_004458m.g</t>
  </si>
  <si>
    <t>gi|224085523|ref|XP_002307605.1|/0/sulfate/bicarbonate/oxalate exchanger and transporter sat-1 [Populus trichocarpa]</t>
  </si>
  <si>
    <t>clementine0.9_004464m.g</t>
  </si>
  <si>
    <t>GO:0004702//receptor signaling protein serine/threonine kinase activity;GO:0016791//phosphatase activity;GO:0032559</t>
  </si>
  <si>
    <t>gi|225440175|ref|XP_002283436.1|/0/PREDICTED: protein kinase and PP2C-like domain-containing protein isoform 1 [Vitis vinifera]//gi|255570496|ref|XP_002526206.1|/0/protein kinase, putative [Ricinus communis]</t>
  </si>
  <si>
    <t>clementine0.9_004465m.g</t>
  </si>
  <si>
    <t>gi|296083316|emb|CBI22952.3|/0/unnamed protein product [Vitis vinifera]</t>
  </si>
  <si>
    <t>clementine0.9_004469m.g</t>
  </si>
  <si>
    <t>gi|255540925|ref|XP_002511527.1|/3.34232e-172/nuclear protein zap, putative [Ricinus communis]</t>
  </si>
  <si>
    <t>clementine0.9_004474m.g</t>
  </si>
  <si>
    <t>gi|224075499|ref|XP_002304655.1|/0/predicted protein [Populus trichocarpa]</t>
  </si>
  <si>
    <t>clementine0.9_004478m.g</t>
  </si>
  <si>
    <t>GO:0000741//karyogamy;GO:0003006//developmental process involved in reproduction</t>
  </si>
  <si>
    <t>gi|298204800|emb|CBI25298.3|/0/unnamed protein product [Vitis vinifera]</t>
  </si>
  <si>
    <t>clementine0.9_004486m.g</t>
  </si>
  <si>
    <t>GO:0002252;GO:0007275//multicellular organismal development;GO:0009791//post-embryonic development;GO:0030422//production of siRNA involved in RNA interference;GO:0031047//gene silencing by RNA;GO:0050896//response to stimulus</t>
  </si>
  <si>
    <t>gi|225463205|ref|XP_002267929.1|/0/PREDICTED: protein SUPPRESSOR OF GENE SILENCING 3-like [Vitis vinifera]//gi|225463205|ref|XP_002267929.1|/6.97314e-154/PREDICTED: protein SUPPRESSOR OF GENE SILENCING 3-like [Vitis vinifera]//gi|225463205|ref|XP_002267929.1|/7.83531e-154/PREDICTED: protein SUPPRESSOR OF GENE SILENCING 3-like [Vitis vinifera]</t>
  </si>
  <si>
    <t>clementine0.9_004492m.g</t>
  </si>
  <si>
    <t>GO:0031090//organelle membrane;GO:0031224//intrinsic to membrane;GO:0031410//cytoplasmic vesicle;GO:0043231//intracellular membrane-bounded organelle</t>
  </si>
  <si>
    <t>gi|255567166|ref|XP_002524564.1|/0/Endosomal P24A protein precursor, putative [Ricinus communis]</t>
  </si>
  <si>
    <t>clementine0.9_004496m.g</t>
  </si>
  <si>
    <t>GO:0006396//RNA processing;GO:0009725//response to hormone stimulus</t>
  </si>
  <si>
    <t>gi|357448559|ref|XP_003594555.1|/0/Pentatricopeptide repeat-containing protein [Medicago truncatula]</t>
  </si>
  <si>
    <t>clementine0.9_004499m.g</t>
  </si>
  <si>
    <t>gi|359485518|ref|XP_002271198.2|/0/PREDICTED: uncharacterized protein LOC100251719 [Vitis vinifera]</t>
  </si>
  <si>
    <t>clementine0.9_004500m.g</t>
  </si>
  <si>
    <t>GO:0016491//oxidoreductase activity</t>
  </si>
  <si>
    <t>gi|150416421|gb|ABR68793.1|/0/MYC2 [Citrus sinensis]</t>
  </si>
  <si>
    <t>clementine0.9_004502m.g</t>
  </si>
  <si>
    <t>gi|255538726|ref|XP_002510428.1|/0/phosphatidylinositol transporter, putative [Ricinus communis]</t>
  </si>
  <si>
    <t>clementine0.9_004504m.g</t>
  </si>
  <si>
    <t>gi|255554841|ref|XP_002518458.1|/0/hepatocellular carcinoma-associated antigen, putative [Ricinus communis]</t>
  </si>
  <si>
    <t>clementine0.9_004505m.g</t>
  </si>
  <si>
    <t>gi|255543359|ref|XP_002512742.1|/0/heat shock protein, putative [Ricinus communis]</t>
  </si>
  <si>
    <t>clementine0.9_004506m.g</t>
  </si>
  <si>
    <t>gi|302142472|emb|CBI19675.3|/0/unnamed protein product [Vitis vinifera]</t>
  </si>
  <si>
    <t>clementine0.9_004509m.g</t>
  </si>
  <si>
    <t>gi|255554182|ref|XP_002518131.1|/0/protein binding protein, putative [Ricinus communis]</t>
  </si>
  <si>
    <t>clementine0.9_004518m.g</t>
  </si>
  <si>
    <t>gi|255573163|ref|XP_002527511.1|/0/Beta-glucosidase, putative [Ricinus communis]</t>
  </si>
  <si>
    <t>clementine0.9_004521m.g</t>
  </si>
  <si>
    <t>gi|171452362|dbj|BAG15872.1|/0/transcription factor [Bruguiera gymnorhiza]</t>
  </si>
  <si>
    <t>clementine0.9_004523m.g</t>
  </si>
  <si>
    <t>gi|297738097|emb|CBI27298.3|/0/unnamed protein product [Vitis vinifera]</t>
  </si>
  <si>
    <t>clementine0.9_004524m.g</t>
  </si>
  <si>
    <t>gi|296088605|emb|CBI37596.3|/7.70466e-166/unnamed protein product [Vitis vinifera]//gi|296088605|emb|CBI37596.3|/8.38376e-166/unnamed protein product [Vitis vinifera]</t>
  </si>
  <si>
    <t>clementine0.9_004529m.g</t>
  </si>
  <si>
    <t>gi|255563502|ref|XP_002522753.1|/2.96479e-113/transporter, putative [Ricinus communis]//gi|255563502|ref|XP_002522753.1|/3.35458e-113/transporter, putative [Ricinus communis]//gi|255563502|ref|XP_002522753.1|/4.06586e-113/transporter, putative [Ricinus communis]</t>
  </si>
  <si>
    <t>clementine0.9_004533m.g</t>
  </si>
  <si>
    <t>gi|255576916|ref|XP_002529343.1|/0/Nodulation receptor kinase precursor, putative [Ricinus communis]</t>
  </si>
  <si>
    <t>clementine0.9_004535m.g</t>
  </si>
  <si>
    <t>gi|356527650|ref|XP_003532421.1|/0/PREDICTED: BTB/POZ domain-containing protein At1g63850-like [Glycine max]</t>
  </si>
  <si>
    <t>clementine0.9_004537m.g</t>
  </si>
  <si>
    <t>GO:0015078//hydrogen ion transmembrane transporter activity</t>
  </si>
  <si>
    <t>gi|261873420|gb|ACY03274.1|/0/salt overly sensitive 1 [Vitis vinifera]</t>
  </si>
  <si>
    <t>clementine0.9_004547m.g</t>
  </si>
  <si>
    <t>gi|297734240|emb|CBI15487.3|/1.02387e-167/unnamed protein product [Vitis vinifera]//gi|297734240|emb|CBI15487.3|/7.15208e-169/unnamed protein product [Vitis vinifera]</t>
  </si>
  <si>
    <t>clementine0.9_004551m.g</t>
  </si>
  <si>
    <t>gi|255567598|ref|XP_002524778.1|/0/kinase, putative [Ricinus communis]</t>
  </si>
  <si>
    <t>clementine0.9_004557m.g</t>
  </si>
  <si>
    <t>GO:0016758//transferase activity, transferring hexosyl groups;GO:0030246//carbohydrate binding</t>
  </si>
  <si>
    <t>gi|224112042|ref|XP_002316064.1|/0/predicted protein [Populus trichocarpa]//gi|225432114|ref|XP_002274418.1|/0/PREDICTED: probable beta-1,3-galactosyltransferase 16 [Vitis vinifera]</t>
  </si>
  <si>
    <t>clementine0.9_004561m.g</t>
  </si>
  <si>
    <t>gi|359386152|gb|AEV43365.1|/0/poly A-binding protein 2 [Citrus sinensis]</t>
  </si>
  <si>
    <t>clementine0.9_004565m.g</t>
  </si>
  <si>
    <t>gi|296081385|emb|CBI16818.3|/1.14527e-178/unnamed protein product [Vitis vinifera]</t>
  </si>
  <si>
    <t>clementine0.9_004575m.g</t>
  </si>
  <si>
    <t>GO:0009536//plastid;GO:0016020//membrane;GO:0030312//external encapsulating structure</t>
  </si>
  <si>
    <t>GO:0006950//response to stress;GO:0044267//cellular protein metabolic process</t>
  </si>
  <si>
    <t>gi|255543357|ref|XP_002512741.1|/0/heat shock protein, putative [Ricinus communis]</t>
  </si>
  <si>
    <t>clementine0.9_004577m.g</t>
  </si>
  <si>
    <t>gi|297739257|emb|CBI28908.3|/0/unnamed protein product [Vitis vinifera]</t>
  </si>
  <si>
    <t>clementine0.9_004587m.g</t>
  </si>
  <si>
    <t>GO:0016651//oxidoreductase activity, acting on NADH or NADPH;GO:0043169//cation binding</t>
  </si>
  <si>
    <t>gi|255541242|ref|XP_002511685.1|/0/oxidoreductase, putative [Ricinus communis]</t>
  </si>
  <si>
    <t>clementine0.9_004592m.g</t>
  </si>
  <si>
    <t>gi|297740415|emb|CBI30597.3|/2.16053e-88/unnamed protein product [Vitis vinifera]</t>
  </si>
  <si>
    <t>clementine0.9_004598m.g</t>
  </si>
  <si>
    <t>gi|356518975|ref|XP_003528150.1|/0/PREDICTED: uncharacterized protein LOC100782659 [Glycine max]</t>
  </si>
  <si>
    <t>clementine0.9_004605m.g</t>
  </si>
  <si>
    <t>GO:0031225//anchored to membrane;GO:0043231//intracellular membrane-bounded organelle</t>
  </si>
  <si>
    <t>GO:0048764</t>
  </si>
  <si>
    <t>gi|255556282|ref|XP_002519175.1|/0/Protein COBRA precursor, putative [Ricinus communis]</t>
  </si>
  <si>
    <t>clementine0.9_004606m.g</t>
  </si>
  <si>
    <t>gi|357479391|ref|XP_003609981.1|/7.73391e-175/Leucine-rich repeat receptor-like protein kinase [Medicago truncatula]</t>
  </si>
  <si>
    <t>clementine0.9_004612m.g</t>
  </si>
  <si>
    <t>gi|255545024|ref|XP_002513573.1|/1.40857e-131/Cyclic nucleotide-gated ion channel, putative [Ricinus communis]//gi|255545024|ref|XP_002513573.1|/1.58956e-131/Cyclic nucleotide-gated ion channel, putative [Ricinus communis]//gi|255545024|ref|XP_002513573.1|/8.97129e-132/Cyclic nucleotide-gated ion channel, putative [Ricinus communis]</t>
  </si>
  <si>
    <t>clementine0.9_004614m.g</t>
  </si>
  <si>
    <t>gi|297735822|emb|CBI18542.3|/0/unnamed protein product [Vitis vinifera]</t>
  </si>
  <si>
    <t>clementine0.9_004626m.g</t>
  </si>
  <si>
    <t>gi|255546379|ref|XP_002514249.1|/7.50532e-158/catalytic, putative [Ricinus communis]</t>
  </si>
  <si>
    <t>clementine0.9_004627m.g</t>
  </si>
  <si>
    <t>gi|255539288|ref|XP_002510709.1|/0/zinc finger protein, putative [Ricinus communis]</t>
  </si>
  <si>
    <t>clementine0.9_004628m.g</t>
  </si>
  <si>
    <t>gi|225434508|ref|XP_002278392.1|/3.55594e-157/PREDICTED: probable LRR receptor-like serine/threonine-protein kinase At5g45840-like [Vitis vinifera]//gi|225434508|ref|XP_002278392.1|/3.76463e-157/PREDICTED: probable LRR receptor-like serine/threonine-protein kinase At5g45840-like [Vitis vinifera]//gi|28916446|gb|AAO59488.1|/1.69619e-155/ser-thr protein kinase [Gossypium hirsutum]</t>
  </si>
  <si>
    <t>clementine0.9_004631m.g</t>
  </si>
  <si>
    <t>GO:0015922</t>
  </si>
  <si>
    <t>GO:0019359</t>
  </si>
  <si>
    <t>gi|255552562|ref|XP_002517324.1|/0/l-aspartate oxidase, putative [Ricinus communis]</t>
  </si>
  <si>
    <t>clementine0.9_004634m.g</t>
  </si>
  <si>
    <t>GO:0008152//metabolic process;GO:0030865//cortical cytoskeleton organization</t>
  </si>
  <si>
    <t>gi|255552309|ref|XP_002517199.1|/0/mitogen activated protein kinase kinase kinase 3, mapkkk3, mekk3, putative [Ricinus communis]</t>
  </si>
  <si>
    <t>clementine0.9_004635m.g</t>
  </si>
  <si>
    <t>gi|359489831|ref|XP_002276470.2|/0/PREDICTED: uncharacterized protein At5g41620-like [Vitis vinifera]</t>
  </si>
  <si>
    <t>clementine0.9_004639m.g</t>
  </si>
  <si>
    <t>gi|255577118|ref|XP_002529443.1|/3.19765e-137/DNA binding protein, putative [Ricinus communis]</t>
  </si>
  <si>
    <t>clementine0.9_004641m.g</t>
  </si>
  <si>
    <t>GO:0019144//ADP-sugar diphosphatase activity;GO:0051540</t>
  </si>
  <si>
    <t>GO:0006772//thiamine metabolic process;GO:0009581;GO:0033273//response to vitamin</t>
  </si>
  <si>
    <t>gi|255569269|ref|XP_002525602.1|/0/catalytic, putative [Ricinus communis]</t>
  </si>
  <si>
    <t>clementine0.9_004648m.g</t>
  </si>
  <si>
    <t>gi|224071403|ref|XP_002303443.1|/0/predicted protein [Populus trichocarpa]</t>
  </si>
  <si>
    <t>clementine0.9_004673m.g</t>
  </si>
  <si>
    <t>gi|255555393|ref|XP_002518733.1|/0/polyadenylate-binding protein, putative [Ricinus communis]</t>
  </si>
  <si>
    <t>clementine0.9_004684m.g</t>
  </si>
  <si>
    <t>GO:0009873//ethylene mediated signaling pathway;GO:0019941//modification-dependent protein catabolic process</t>
  </si>
  <si>
    <t>gi|224089259|ref|XP_002308665.1|/0/ein3-binding f-box protein 3 [Populus trichocarpa]</t>
  </si>
  <si>
    <t>clementine0.9_004686m.g</t>
  </si>
  <si>
    <t>GO:0006401//RNA catabolic process;GO:0006779//porphyrin biosynthetic process;GO:0009267//cellular response to starvation;GO:0010322//regulation of isopentenyl diphosphate biosynthetic process, mevalonate-independent pathway;GO:0010467//gene expression;GO:0016117//carotenoid biosynthetic process</t>
  </si>
  <si>
    <t>gi|255569434|ref|XP_002525684.1|/0/polyribonucleotide nucleotidyltransferase, putative [Ricinus communis]</t>
  </si>
  <si>
    <t>clementine0.9_004687m.g</t>
  </si>
  <si>
    <t>gi|255538310|ref|XP_002510220.1|/0/Protein CYPRO4, putative [Ricinus communis]</t>
  </si>
  <si>
    <t>clementine0.9_004688m.g</t>
  </si>
  <si>
    <t>GO:0016301//kinase activity;GO:0019901//protein kinase binding</t>
  </si>
  <si>
    <t>gi|255547049|ref|XP_002514582.1|/0/inositol or phosphatidylinositol kinase, putative [Ricinus communis]</t>
  </si>
  <si>
    <t>clementine0.9_004689m.g</t>
  </si>
  <si>
    <t>GO:0000166//nucleotide binding;GO:0004470//malic enzyme activity;GO:0016651//oxidoreductase activity, acting on NADH or NADPH;GO:0042802//identical protein binding;GO:0046914//transition metal ion binding</t>
  </si>
  <si>
    <t>GO:0006631//fatty acid metabolic process;GO:0043648//dicarboxylic acid metabolic process;GO:0051260//protein homooligomerization</t>
  </si>
  <si>
    <t>gi|390533881|gb|AFM08812.1|/0/NADP-dependent malic protein [Dimocarpus longan]</t>
  </si>
  <si>
    <t>clementine0.9_004694m.g</t>
  </si>
  <si>
    <t>GO:0005618//cell wall;GO:0043234//protein complex</t>
  </si>
  <si>
    <t>GO:0032559;GO:0042623//ATPase activity, coupled;GO:0046914//transition metal ion binding</t>
  </si>
  <si>
    <t>gi|145338044|ref|NP_186956.2|/0/P-loop containing nucleoside triphosphate hydrolase-like protein [Arabidopsis thaliana]</t>
  </si>
  <si>
    <t>clementine0.9_004695m.g</t>
  </si>
  <si>
    <t>gi|255568824|ref|XP_002525383.1|/0/Polygalacturonase-1 non-catalytic subunit beta precursor, putative [Ricinus communis]</t>
  </si>
  <si>
    <t>clementine0.9_004701m.g</t>
  </si>
  <si>
    <t>GO:0009250//glucan biosynthetic process;GO:0009664//plant-type cell wall organization;GO:0009832//plant-type cell wall biogenesis</t>
  </si>
  <si>
    <t>gi|225441483|ref|XP_002280022.1|/0/PREDICTED: uncharacterized protein LOC100255639 [Vitis vinifera]</t>
  </si>
  <si>
    <t>clementine0.9_004704m.g</t>
  </si>
  <si>
    <t>gi|255571602|ref|XP_002526747.1|/0/ATP binding protein, putative [Ricinus communis]</t>
  </si>
  <si>
    <t>clementine0.9_004709m.g</t>
  </si>
  <si>
    <t>gi|6969976|gb|AAF34134.1|/0/high molecular weight heat shock protein [Malus x domestica]</t>
  </si>
  <si>
    <t>clementine0.9_004710m.g</t>
  </si>
  <si>
    <t>GO:0006351//transcription, DNA-dependent;GO:0009416//response to light stimulus;GO:0009908//flower development;GO:0019941//modification-dependent protein catabolic process;GO:0023052//signaling;GO:0048511//rhythmic process</t>
  </si>
  <si>
    <t>gi|351727583|ref|NP_001235886.1|/0/circadian clock-associated FKF1 [Glycine max]</t>
  </si>
  <si>
    <t>clementine0.9_004714m.g</t>
  </si>
  <si>
    <t>gi|224080986|ref|XP_002306254.1|/0/white-brown-complex ABC transporter family [Populus trichocarpa]</t>
  </si>
  <si>
    <t>clementine0.9_004721m.g</t>
  </si>
  <si>
    <t>gi|255544744|ref|XP_002513433.1|/0/Selenoprotein O, putative [Ricinus communis]</t>
  </si>
  <si>
    <t>clementine0.9_004734m.g</t>
  </si>
  <si>
    <t>GO:0016301//kinase activity;GO:0016491//oxidoreductase activity</t>
  </si>
  <si>
    <t>gi|255587441|ref|XP_002534272.1|/0/ATP binding protein, putative [Ricinus communis]</t>
  </si>
  <si>
    <t>clementine0.9_004735m.g</t>
  </si>
  <si>
    <t>gi|115548295|dbj|BAF34363.1|/0/beta-fructofuranosidase [Citrus sinensis]</t>
  </si>
  <si>
    <t>clementine0.9_004736m.g</t>
  </si>
  <si>
    <t>gi|255548734|ref|XP_002515423.1|/0/Endosomal P24A protein precursor, putative [Ricinus communis]</t>
  </si>
  <si>
    <t>clementine0.9_004741m.g</t>
  </si>
  <si>
    <t>GO:0016021//integral to membrane;GO:0031410//cytoplasmic vesicle;GO:0043234//protein complex;GO:0044431//Golgi apparatus part</t>
  </si>
  <si>
    <t>gi|297738038|emb|CBI27239.3|/0/unnamed protein product [Vitis vinifera]</t>
  </si>
  <si>
    <t>clementine0.9_004743m.g</t>
  </si>
  <si>
    <t>GO:0009908//flower development;GO:0048513//organ development;GO:0050794//regulation of cellular process</t>
  </si>
  <si>
    <t>gi|296086637|emb|CBI32272.3|/0/unnamed protein product [Vitis vinifera]</t>
  </si>
  <si>
    <t>clementine0.9_004744m.g</t>
  </si>
  <si>
    <t>GO:0006464//protein modification process;GO:0042221//response to chemical stimulus</t>
  </si>
  <si>
    <t>gi|224144143|ref|XP_002336113.1|/0/predicted protein [Populus trichocarpa]</t>
  </si>
  <si>
    <t>clementine0.9_004746m.g</t>
  </si>
  <si>
    <t>GO:0003006//developmental process involved in reproduction;GO:0006066//alcohol metabolic process;GO:0009250//glucan biosynthetic process;GO:0009409//response to cold;GO:0009699//phenylpropanoid biosynthetic process;GO:0030258//lipid modification;GO:0032501//multicellular organismal process</t>
  </si>
  <si>
    <t>gi|296081188|emb|CBI18214.3|/0/unnamed protein product [Vitis vinifera]</t>
  </si>
  <si>
    <t>clementine0.9_004747m.g</t>
  </si>
  <si>
    <t>GO:0004672//protein kinase activity;GO:0004871//signal transducer activity;GO:0016491//oxidoreductase activity;GO:0032559</t>
  </si>
  <si>
    <t>gi|224143880|ref|XP_002325107.1|/0/serine/threonine protein kinase [Populus trichocarpa]</t>
  </si>
  <si>
    <t>clementine0.9_004748m.g</t>
  </si>
  <si>
    <t>gi|255561737|ref|XP_002521878.1|/1.9239e-121/nucleic acid binding protein, putative [Ricinus communis]</t>
  </si>
  <si>
    <t>clementine0.9_004749m.g</t>
  </si>
  <si>
    <t>gi|296085805|emb|CBI31129.3|/0/unnamed protein product [Vitis vinifera]</t>
  </si>
  <si>
    <t>clementine0.9_004757m.g</t>
  </si>
  <si>
    <t>GO:0009707//chloroplast outer membrane</t>
  </si>
  <si>
    <t>GO:0005488//binding;GO:0016811//hydrolase activity, acting on carbon-nitrogen (but not peptide) bonds, in linear amides</t>
  </si>
  <si>
    <t>gi|255579275|ref|XP_002530483.1|/0/amidase, putative [Ricinus communis]</t>
  </si>
  <si>
    <t>clementine0.9_004762m.g</t>
  </si>
  <si>
    <t>GO:0006355//regulation of transcription, DNA-dependent;GO:0007389//pattern specification process;GO:0010074//maintenance of meristem identity;GO:0048367//shoot development;GO:0048608//reproductive structure development;GO:0048646//anatomical structure formation involved in morphogenesis</t>
  </si>
  <si>
    <t>gi|255577967|ref|XP_002529855.1|/0/bel1 homeotic protein, putative [Ricinus communis]</t>
  </si>
  <si>
    <t>clementine0.9_004772m.g</t>
  </si>
  <si>
    <t>gi|255574927|ref|XP_002528370.1|/0/pentatricopeptide repeat-containing protein, putative [Ricinus communis]</t>
  </si>
  <si>
    <t>clementine0.9_004776m.g</t>
  </si>
  <si>
    <t>gi|15217597|ref|NP_177330.1|/4.31318e-110/ubiquitin carboxyl-terminal hydrolase-like protein [Arabidopsis thaliana]</t>
  </si>
  <si>
    <t>clementine0.9_004779m.g</t>
  </si>
  <si>
    <t>GO:0031410//cytoplasmic vesicle;GO:0042598//vesicular fraction</t>
  </si>
  <si>
    <t>GO:0006706//steroid catabolic process;GO:0010260//organ senescence;GO:0034433</t>
  </si>
  <si>
    <t>gi|61808337|gb|AAX56094.1|/0/putative sterol esterification protein [Citrus sinensis]</t>
  </si>
  <si>
    <t>clementine0.9_004782m.g</t>
  </si>
  <si>
    <t>GO:0016830//carbon-carbon lyase activity</t>
  </si>
  <si>
    <t>GO:0006081//cellular aldehyde metabolic process;GO:0006633//fatty acid biosynthetic process;GO:0007275//multicellular organismal development</t>
  </si>
  <si>
    <t>gi|297734710|emb|CBI16761.3|/0/unnamed protein product [Vitis vinifera]//gi|334182234|ref|NP_001184890.1|/0/CER1 protein [Arabidopsis thaliana]</t>
  </si>
  <si>
    <t>clementine0.9_004783m.g</t>
  </si>
  <si>
    <t>gi|255578361|ref|XP_002530047.1|/0/alpha-galactosidase/alpha-n-acetylgalactosaminidase, putative [Ricinus communis]</t>
  </si>
  <si>
    <t>clementine0.9_004785m.g</t>
  </si>
  <si>
    <t>GO:0060089</t>
  </si>
  <si>
    <t>GO:0009314//response to radiation</t>
  </si>
  <si>
    <t>gi|255562757|ref|XP_002522384.1|/0/protein binding protein, putative [Ricinus communis]</t>
  </si>
  <si>
    <t>clementine0.9_004787m.g</t>
  </si>
  <si>
    <t>GO:0006305;GO:0010038//response to metal ion;GO:0016458//gene silencing</t>
  </si>
  <si>
    <t>gi|255584877|ref|XP_002533154.1|/0/conserved hypothetical protein [Ricinus communis]</t>
  </si>
  <si>
    <t>clementine0.9_004790m.g</t>
  </si>
  <si>
    <t>gi|255540497|ref|XP_002511313.1|/0/pentatricopeptide repeat-containing protein, putative [Ricinus communis]</t>
  </si>
  <si>
    <t>clementine0.9_004792m.g</t>
  </si>
  <si>
    <t>gi|297743397|emb|CBI36264.3|/0/unnamed protein product [Vitis vinifera]</t>
  </si>
  <si>
    <t>clementine0.9_004794m.g</t>
  </si>
  <si>
    <t>clementine0.9_004803m.g</t>
  </si>
  <si>
    <t>gi|296082097|emb|CBI21102.3|/0/unnamed protein product [Vitis vinifera]</t>
  </si>
  <si>
    <t>clementine0.9_004807m.g</t>
  </si>
  <si>
    <t>clementine0.9_004812m.g</t>
  </si>
  <si>
    <t>gi|359496995|ref|XP_003635394.1|/0/PREDICTED: putative pentatricopeptide repeat-containing protein At5g65820-like [Vitis vinifera]</t>
  </si>
  <si>
    <t>clementine0.9_004823m.g</t>
  </si>
  <si>
    <t>gi|255560675|ref|XP_002521351.1|/1.89349e-175/conserved hypothetical protein [Ricinus communis]//gi|255560675|ref|XP_002521351.1|/9.41e-175/conserved hypothetical protein [Ricinus communis]</t>
  </si>
  <si>
    <t>clementine0.9_004827m.g</t>
  </si>
  <si>
    <t>gi|225433251|ref|XP_002282069.1|/0/PREDICTED: uncharacterized protein LOC100247804 [Vitis vinifera]</t>
  </si>
  <si>
    <t>clementine0.9_004830m.g</t>
  </si>
  <si>
    <t>gi|302141671|emb|CBI18874.3|/5.57643e-127/unnamed protein product [Vitis vinifera]</t>
  </si>
  <si>
    <t>clementine0.9_004835m.g</t>
  </si>
  <si>
    <t>gi|296081889|emb|CBI20894.3|/0/unnamed protein product [Vitis vinifera]</t>
  </si>
  <si>
    <t>clementine0.9_004838m.g</t>
  </si>
  <si>
    <t>gi|297738590|emb|CBI27835.3|/3.93671e-148/unnamed protein product [Vitis vinifera]</t>
  </si>
  <si>
    <t>clementine0.9_004840m.g</t>
  </si>
  <si>
    <t>gi|297737715|emb|CBI26916.3|/0/unnamed protein product [Vitis vinifera]</t>
  </si>
  <si>
    <t>clementine0.9_004846m.g</t>
  </si>
  <si>
    <t>GO:0016740//transferase activity;GO:0016757//transferase activity, transferring glycosyl groups;GO:0016759//cellulose synthase activity</t>
  </si>
  <si>
    <t>gi|224128982|ref|XP_002320471.1|/1.71746e-147/hypothetical protein POPTRDRAFT_246659 [Populus trichocarpa]//gi|255576879|ref|XP_002529325.1|/0/transferase, putative [Ricinus communis]</t>
  </si>
  <si>
    <t>clementine0.9_004849m.g</t>
  </si>
  <si>
    <t>gi|255552217|ref|XP_002517153.1|/0/conserved hypothetical protein [Ricinus communis]</t>
  </si>
  <si>
    <t>clementine0.9_004852m.g</t>
  </si>
  <si>
    <t>GO:0005618//cell wall;GO:0043231//intracellular membrane-bounded organelle</t>
  </si>
  <si>
    <t>gi|255561118|ref|XP_002521571.1|/0/Protein MSP1, putative [Ricinus communis]//gi|297735144|emb|CBI17506.3|/0/unnamed protein product [Vitis vinifera]</t>
  </si>
  <si>
    <t>clementine0.9_004854m.g</t>
  </si>
  <si>
    <t>GO:0000741//karyogamy</t>
  </si>
  <si>
    <t>gi|255543024|ref|XP_002512575.1|/1.24318e-165/nucleic acid binding protein, putative [Ricinus communis]//gi|255543024|ref|XP_002512575.1|/1.70737e-151/nucleic acid binding protein, putative [Ricinus communis]</t>
  </si>
  <si>
    <t>clementine0.9_004864m.g</t>
  </si>
  <si>
    <t>gi|255572749|ref|XP_002527307.1|/0/conserved hypothetical protein [Ricinus communis]</t>
  </si>
  <si>
    <t>clementine0.9_004869m.g</t>
  </si>
  <si>
    <t>gi|224124134|ref|XP_002330113.1|/1.06126e-104/predicted protein [Populus trichocarpa]//gi|224124134|ref|XP_002330113.1|/9.83628e-105/predicted protein [Populus trichocarpa]</t>
  </si>
  <si>
    <t>clementine0.9_004870m.g</t>
  </si>
  <si>
    <t>GO:0006351//transcription, DNA-dependent;GO:0009653//anatomical structure morphogenesis;GO:0009790//embryo development;GO:0048513//organ development</t>
  </si>
  <si>
    <t>gi|118483152|gb|ABK93482.1|/2.47437e-163/unknown [Populus trichocarpa]//gi|118483152|gb|ABK93482.1|/3.34421e-160/unknown [Populus trichocarpa]</t>
  </si>
  <si>
    <t>clementine0.9_004874m.g</t>
  </si>
  <si>
    <t>gi|297738325|emb|CBI27526.3|/5.80792e-64/unnamed protein product [Vitis vinifera]</t>
  </si>
  <si>
    <t>clementine0.9_004876m.g</t>
  </si>
  <si>
    <t>GO:0004497//monooxygenase activity;GO:0005506//iron ion binding;GO:0016491//oxidoreductase activity;GO:0046872//metal ion binding</t>
  </si>
  <si>
    <t>gi|296087804|emb|CBI35060.3|/0/unnamed protein product [Vitis vinifera]//gi|296087804|emb|CBI35060.3|/7.43287e-168/unnamed protein product [Vitis vinifera]</t>
  </si>
  <si>
    <t>clementine0.9_004880m.g</t>
  </si>
  <si>
    <t>gi|297740263|emb|CBI30445.3|/0/unnamed protein product [Vitis vinifera]</t>
  </si>
  <si>
    <t>clementine0.9_004881m.g</t>
  </si>
  <si>
    <t>GO:0016418;GO:0016751;GO:0032559</t>
  </si>
  <si>
    <t>GO:0032787//monocarboxylic acid metabolic process</t>
  </si>
  <si>
    <t>gi|296090376|emb|CBI40195.3|/0/unnamed protein product [Vitis vinifera]</t>
  </si>
  <si>
    <t>clementine0.9_004893m.g</t>
  </si>
  <si>
    <t>gi|255566849|ref|XP_002524408.1|/0/serine-threonine protein kinase, plant-type, putative [Ricinus communis]</t>
  </si>
  <si>
    <t>clementine0.9_004896m.g</t>
  </si>
  <si>
    <t>GO:0016830//carbon-carbon lyase activity;GO:0046914//transition metal ion binding</t>
  </si>
  <si>
    <t>gi|297734710|emb|CBI16761.3|/0/unnamed protein product [Vitis vinifera]</t>
  </si>
  <si>
    <t>clementine0.9_004900m.g</t>
  </si>
  <si>
    <t>gi|296088724|emb|CBI38174.3|/6.97859e-170/unnamed protein product [Vitis vinifera]</t>
  </si>
  <si>
    <t>clementine0.9_004909m.g</t>
  </si>
  <si>
    <t>GO:0030874//nucleolar chromatin</t>
  </si>
  <si>
    <t>GO:0007126//meiosis;GO:0009553//embryo sac development;GO:0070076//histone lysine demethylation</t>
  </si>
  <si>
    <t>gi|224069720|ref|XP_002326400.1|/0/argonaute protein group [Populus trichocarpa]</t>
  </si>
  <si>
    <t>clementine0.9_004912m.g</t>
  </si>
  <si>
    <t>GO:0003676//nucleic acid binding;GO:0008168//methyltransferase activity</t>
  </si>
  <si>
    <t>GO:0006730//one-carbon metabolic process;GO:0009887//organ morphogenesis;GO:0042254//ribosome biogenesis</t>
  </si>
  <si>
    <t>gi|255563570|ref|XP_002522787.1|/0/Proliferating-cell nucleolar antigen p120, putative [Ricinus communis]</t>
  </si>
  <si>
    <t>clementine0.9_004913m.g</t>
  </si>
  <si>
    <t>gi|255537423|ref|XP_002509778.1|/0/RNA-binding protein nob1, putative [Ricinus communis]</t>
  </si>
  <si>
    <t>clementine0.9_004917m.g</t>
  </si>
  <si>
    <t>GO:0009314//response to radiation;GO:0023052//signaling</t>
  </si>
  <si>
    <t>gi|297734863|emb|CBI17097.3|/0/unnamed protein product [Vitis vinifera]</t>
  </si>
  <si>
    <t>clementine0.9_004919m.g</t>
  </si>
  <si>
    <t>GO:0000166//nucleotide binding;GO:0016616//oxidoreductase activity, acting on the CH-OH group of donors, NAD or NADP as acceptor;GO:0031406//carboxylic acid binding</t>
  </si>
  <si>
    <t>GO:0006563//L-serine metabolic process</t>
  </si>
  <si>
    <t>gi|357467711|ref|XP_003604140.1|/0/Phosphoglycerate dehydrogenase [Medicago truncatula]</t>
  </si>
  <si>
    <t>clementine0.9_004923m.g</t>
  </si>
  <si>
    <t>GO:0003824//catalytic activity;GO:0046914//transition metal ion binding</t>
  </si>
  <si>
    <t>GO:0003006//developmental process involved in reproduction;GO:0006633//fatty acid biosynthetic process;GO:0007275//multicellular organismal development</t>
  </si>
  <si>
    <t>gi|312281577|dbj|BAJ33654.1|/0/unnamed protein product [Thellungiella halophila]</t>
  </si>
  <si>
    <t>clementine0.9_004940m.g</t>
  </si>
  <si>
    <t>gi|296086176|emb|CBI31617.3|/0/unnamed protein product [Vitis vinifera]</t>
  </si>
  <si>
    <t>clementine0.9_004946m.g</t>
  </si>
  <si>
    <t>gi|255579619|ref|XP_002530650.1|/0/electron transporter, putative [Ricinus communis]</t>
  </si>
  <si>
    <t>clementine0.9_004947m.g</t>
  </si>
  <si>
    <t>gi|255576418|ref|XP_002529101.1|/0/ankyrin repeat-containing protein, putative [Ricinus communis]</t>
  </si>
  <si>
    <t>clementine0.9_004949m.g</t>
  </si>
  <si>
    <t>gi|224058512|ref|XP_002299533.1|/0/predicted protein [Populus trichocarpa]//gi|297742521|emb|CBI34670.3|/0/unnamed protein product [Vitis vinifera]</t>
  </si>
  <si>
    <t>clementine0.9_004954m.g</t>
  </si>
  <si>
    <t>gi|255583206|ref|XP_002532368.1|/0/kinesin light chain, putative [Ricinus communis]</t>
  </si>
  <si>
    <t>clementine0.9_004958m.g</t>
  </si>
  <si>
    <t>gi|313184296|emb|CBL94162.1|/0/putative transducin family protein / WD-40 repeat family protein [Malus x domestica]</t>
  </si>
  <si>
    <t>clementine0.9_004962m.g</t>
  </si>
  <si>
    <t>GO:0008252//nucleotidase activity;GO:0043169//cation binding</t>
  </si>
  <si>
    <t>gi|255556600|ref|XP_002519334.1|/0/cytosolic purine 5-nucleotidase, putative [Ricinus communis]</t>
  </si>
  <si>
    <t>clementine0.9_004967m.g</t>
  </si>
  <si>
    <t>gi|255571162|ref|XP_002526531.1|/0/nucleotide binding protein, putative [Ricinus communis]</t>
  </si>
  <si>
    <t>clementine0.9_004977m.g</t>
  </si>
  <si>
    <t>GO:0000729//DNA double-strand break processing;GO:0009314//response to radiation;GO:0019953//sexual reproduction</t>
  </si>
  <si>
    <t>gi|255544236|ref|XP_002513180.1|/1.1341e-154/retinoblastoma binding protein, putative [Ricinus communis]</t>
  </si>
  <si>
    <t>clementine0.9_004980m.g</t>
  </si>
  <si>
    <t>gi|255578335|ref|XP_002530034.1|/0/signal transducer, putative [Ricinus communis]</t>
  </si>
  <si>
    <t>clementine0.9_004984m.g</t>
  </si>
  <si>
    <t>GO:0016747//transferase activity, transferring acyl groups other than amino-acyl groups;GO:0016755</t>
  </si>
  <si>
    <t>GO:0006749//glutathione metabolic process</t>
  </si>
  <si>
    <t>gi|255546255|ref|XP_002514187.1|/0/gamma glutamyl transpeptidases, putative [Ricinus communis]</t>
  </si>
  <si>
    <t>clementine0.9_004986m.g</t>
  </si>
  <si>
    <t>GO:0005515//protein binding;GO:0005543//phospholipid binding</t>
  </si>
  <si>
    <t>gi|225445541|ref|XP_002285283.1|/0/PREDICTED: probable clathrin assembly protein At4g32285-like isoform 1 [Vitis vinifera]</t>
  </si>
  <si>
    <t>clementine0.9_004990m.g</t>
  </si>
  <si>
    <t>gi|296088515|emb|CBI37506.3|/0/unnamed protein product [Vitis vinifera]//gi|296088515|emb|CBI37506.3|/1.71988e-152/unnamed protein product [Vitis vinifera]//gi|296088515|emb|CBI37506.3|/1.89723e-152/unnamed protein product [Vitis vinifera]</t>
  </si>
  <si>
    <t>clementine0.9_004993m.g</t>
  </si>
  <si>
    <t>GO:0000166//nucleotide binding;GO:0016279//protein-lysine N-methyltransferase activity;GO:0046914//transition metal ion binding</t>
  </si>
  <si>
    <t>GO:0006259//DNA metabolic process;GO:0006342//chromatin silencing;GO:0009743//response to carbohydrate stimulus;GO:0016571//histone methylation</t>
  </si>
  <si>
    <t>gi|224126633|ref|XP_002329603.1|/0/SET domain protein [Populus trichocarpa]</t>
  </si>
  <si>
    <t>clementine0.9_004994m.g</t>
  </si>
  <si>
    <t>GO:0030246//carbohydrate binding;GO:0035250//UDP-galactosyltransferase activity</t>
  </si>
  <si>
    <t>GO:0006464//protein modification process;GO:0033692//cellular polysaccharide biosynthetic process</t>
  </si>
  <si>
    <t>gi|255562878|ref|XP_002522444.1|/0/transferase, transferring glycosyl groups, putative [Ricinus communis]//gi|255562878|ref|XP_002522444.1|/4.67551e-177/transferase, transferring glycosyl groups, putative [Ricinus communis]</t>
  </si>
  <si>
    <t>clementine0.9_004995m.g</t>
  </si>
  <si>
    <t>GO:0000902//cell morphogenesis;GO:0009755//hormone-mediated signaling pathway;GO:0048878//chemical homeostasis</t>
  </si>
  <si>
    <t>gi|255586158|ref|XP_002533739.1|/0/Indole-3-acetic acid-amido synthetase GH3.6, putative [Ricinus communis]</t>
  </si>
  <si>
    <t>clementine0.9_004996m.g</t>
  </si>
  <si>
    <t>gi|33391721|gb|AAQ17461.1|/0/beta-D-glucosidase [Gossypium hirsutum]</t>
  </si>
  <si>
    <t>clementine0.9_004998m.g</t>
  </si>
  <si>
    <t>gi|302144195|emb|CBI23322.3|/0/unnamed protein product [Vitis vinifera]</t>
  </si>
  <si>
    <t>clementine0.9_004999m.g</t>
  </si>
  <si>
    <t>GO:0005618//cell wall;GO:0031225//anchored to membrane</t>
  </si>
  <si>
    <t>GO:0008152//metabolic process;GO:0009608//response to symbiont;GO:0009725//response to hormone stimulus;GO:0009987//cellular process</t>
  </si>
  <si>
    <t>gi|255580373|ref|XP_002531014.1|/0/ATP binding protein, putative [Ricinus communis]</t>
  </si>
  <si>
    <t>clementine0.9_005009m.g</t>
  </si>
  <si>
    <t>GO:0008144//drug binding;GO:0008237//metallopeptidase activity;GO:0008238//exopeptidase activity;GO:0043169//cation binding</t>
  </si>
  <si>
    <t>gi|255568255|ref|XP_002525102.1|/0/xaa-pro aminopeptidase, putative [Ricinus communis]</t>
  </si>
  <si>
    <t>clementine0.9_005015m.g</t>
  </si>
  <si>
    <t>gi|255570477|ref|XP_002526197.1|/0/serine-threonine protein kinase, plant-type, putative [Ricinus communis]</t>
  </si>
  <si>
    <t>clementine0.9_005020m.g</t>
  </si>
  <si>
    <t>GO:0000904//cell morphogenesis involved in differentiation;GO:0009314//response to radiation;GO:0023052//signaling</t>
  </si>
  <si>
    <t>gi|255559298|ref|XP_002520669.1|/0/protein binding protein, putative [Ricinus communis]</t>
  </si>
  <si>
    <t>clementine0.9_005026m.g</t>
  </si>
  <si>
    <t>gi|296084381|emb|CBI24769.3|/0/unnamed protein product [Vitis vinifera]</t>
  </si>
  <si>
    <t>clementine0.9_005029m.g</t>
  </si>
  <si>
    <t>GO:0008757//S-adenosylmethionine-dependent methyltransferase activity</t>
  </si>
  <si>
    <t>GO:0006342//chromatin silencing;GO:0032776//DNA methylation on cytosine;GO:0034968//histone lysine methylation</t>
  </si>
  <si>
    <t>gi|330370545|gb|AEC12442.1|/0/DNA (cytosine-5)-methyltransferase DRM1/2 [Gossypium hirsutum]</t>
  </si>
  <si>
    <t>clementine0.9_005031m.g</t>
  </si>
  <si>
    <t>GO:0042995//cell projection</t>
  </si>
  <si>
    <t>GO:0051748//UTP-monosaccharide-1-phosphate uridylyltransferase activity</t>
  </si>
  <si>
    <t>GO:0006006//glucose metabolic process;GO:0009225//nucleotide-sugar metabolic process;GO:0010038//response to metal ion;GO:0019585//glucuronate metabolic process;GO:0048229//gametophyte development</t>
  </si>
  <si>
    <t>gi|255558548|ref|XP_002520299.1|/0/UDP-n-acteylglucosamine pyrophosphorylase, putative [Ricinus communis]</t>
  </si>
  <si>
    <t>clementine0.9_005033m.g</t>
  </si>
  <si>
    <t>gi|255552447|ref|XP_002517267.1|/0/nitrate transporter, putative [Ricinus communis]</t>
  </si>
  <si>
    <t>clementine0.9_005034m.g</t>
  </si>
  <si>
    <t>GO:0006464//protein modification process;GO:0009056//catabolic process</t>
  </si>
  <si>
    <t>gi|255551969|ref|XP_002517029.1|/0/serine-threonine protein kinase, plant-type, putative [Ricinus communis]</t>
  </si>
  <si>
    <t>clementine0.9_005040m.g</t>
  </si>
  <si>
    <t>gi|224066689|ref|XP_002302180.1|/3.99817e-143/predicted protein [Populus trichocarpa]</t>
  </si>
  <si>
    <t>clementine0.9_005046m.g</t>
  </si>
  <si>
    <t>GO:0007005//mitochondrion organization;GO:0009207;GO:0009555//pollen development</t>
  </si>
  <si>
    <t>gi|307135835|gb|ADN33706.1|/0/dynamin [Cucumis melo subsp. melo]</t>
  </si>
  <si>
    <t>clementine0.9_005052m.g</t>
  </si>
  <si>
    <t>GO:0006796//phosphate metabolic process;GO:0009987//cellular process;GO:0023052//signaling</t>
  </si>
  <si>
    <t>gi|255536757|ref|XP_002509445.1|/0/serine-threonine protein kinase, plant-type, putative [Ricinus communis]</t>
  </si>
  <si>
    <t>clementine0.9_005059m.g</t>
  </si>
  <si>
    <t>GO:0015924;GO:0046872//metal ion binding</t>
  </si>
  <si>
    <t>gi|255551963|ref|XP_002517026.1|/0/Mannosyl-oligosaccharide 1,2-alpha-mannosidase IA, putative [Ricinus communis]</t>
  </si>
  <si>
    <t>clementine0.9_005069m.g</t>
  </si>
  <si>
    <t>GO:0031228//intrinsic to Golgi membrane</t>
  </si>
  <si>
    <t>GO:0000902//cell morphogenesis;GO:0006004//fucose metabolic process;GO:0007165//signal transduction;GO:0009250//glucan biosynthetic process;GO:0016044//cellular membrane organization</t>
  </si>
  <si>
    <t>gi|262070776|gb|ACY08857.1|/0/xyloglucan galactosyltransferase [Eucalyptus grandis]</t>
  </si>
  <si>
    <t>clementine0.9_005072m.g</t>
  </si>
  <si>
    <t>gi|297739953|emb|CBI30135.3|/0/unnamed protein product [Vitis vinifera]</t>
  </si>
  <si>
    <t>clementine0.9_005073m.g</t>
  </si>
  <si>
    <t>GO:0005515//protein binding;GO:0016859//cis-trans isomerase activity</t>
  </si>
  <si>
    <t>GO:0009965//leaf morphogenesis;GO:0010015//root morphogenesis;GO:0010051//xylem and phloem pattern formation;GO:0016571//histone methylation;GO:0048449;GO:0048507//meristem development</t>
  </si>
  <si>
    <t>gi|255576357|ref|XP_002529071.1|/0/WD-repeat protein, putative [Ricinus communis]</t>
  </si>
  <si>
    <t>clementine0.9_005074m.g</t>
  </si>
  <si>
    <t>gi|388508872|gb|AFK42502.1|/9.28896e-171/unknown [Medicago truncatula]</t>
  </si>
  <si>
    <t>clementine0.9_005079m.g</t>
  </si>
  <si>
    <t>GO:0004713//protein tyrosine kinase activity;GO:0004871//signal transducer activity;GO:0032559</t>
  </si>
  <si>
    <t>gi|255568858|ref|XP_002525400.1|/0/BRASSINOSTEROID INSENSITIVE 1-associated receptor kinase 1 precursor, putative [Ricinus communis]</t>
  </si>
  <si>
    <t>clementine0.9_005082m.g</t>
  </si>
  <si>
    <t>GO:0016020//membrane;GO:0043234//protein complex;GO:0044431//Golgi apparatus part</t>
  </si>
  <si>
    <t>GO:0004871//signal transducer activity;GO:0010209//vacuolar sorting signal binding;GO:0046872//metal ion binding</t>
  </si>
  <si>
    <t>GO:0006605//protein targeting;GO:0006892//post-Golgi vesicle-mediated transport</t>
  </si>
  <si>
    <t>gi|255575588|ref|XP_002528694.1|/0/Vacuolar sorting receptor 1 precursor, putative [Ricinus communis]</t>
  </si>
  <si>
    <t>clementine0.9_005084m.g</t>
  </si>
  <si>
    <t>gi|255541082|ref|XP_002511605.1|/3.5139e-114/hypothetical protein RCOM_1608690 [Ricinus communis]</t>
  </si>
  <si>
    <t>clementine0.9_005086m.g</t>
  </si>
  <si>
    <t>gi|225450460|ref|XP_002276666.1|/1.06547e-70/PREDICTED: uncharacterized protein LOC100254519 [Vitis vinifera]//gi|225450460|ref|XP_002276666.1|/9.63251e-71/PREDICTED: uncharacterized protein LOC100254519 [Vitis vinifera]</t>
  </si>
  <si>
    <t>clementine0.9_005089m.g</t>
  </si>
  <si>
    <t>gi|255584886|ref|XP_002533158.1|/0/Root phototropism protein, putative [Ricinus communis]</t>
  </si>
  <si>
    <t>clementine0.9_005090m.g</t>
  </si>
  <si>
    <t>GO:0019941//modification-dependent protein catabolic process;GO:0032446//protein modification by small protein conjugation;GO:0032501//multicellular organismal process</t>
  </si>
  <si>
    <t>gi|296087190|emb|CBI33564.3|/0/unnamed protein product [Vitis vinifera]</t>
  </si>
  <si>
    <t>clementine0.9_005093m.g</t>
  </si>
  <si>
    <t>gi|255582963|ref|XP_002532251.1|/0/ATP binding protein, putative [Ricinus communis]</t>
  </si>
  <si>
    <t>clementine0.9_005097m.g</t>
  </si>
  <si>
    <t>gi|255568412|ref|XP_002525180.1|/0/ATP binding protein, putative [Ricinus communis]</t>
  </si>
  <si>
    <t>clementine0.9_005098m.g</t>
  </si>
  <si>
    <t>gi|255561178|ref|XP_002521601.1|/9.96869e-174/Chitin-inducible gibberellin-responsive protein, putative [Ricinus communis]</t>
  </si>
  <si>
    <t>clementine0.9_005105m.g</t>
  </si>
  <si>
    <t>GO:0005216//ion channel activity</t>
  </si>
  <si>
    <t>GO:0009612//response to mechanical stimulus</t>
  </si>
  <si>
    <t>gi|224068408|ref|XP_002326113.1|/5.09834e-110/predicted protein [Populus trichocarpa]//gi|224068408|ref|XP_002326113.1|/5.59957e-114/predicted protein [Populus trichocarpa]//gi|297738590|emb|CBI27835.3|/1.04969e-133/unnamed protein product [Vitis vinifera]//gi|297738590|emb|CBI27835.3|/1.15609e-137/unnamed protein product [Vitis vinifera]//gi|297738590|emb|CBI27835.3|/2.30253e-102/unnamed protein product [Vitis vinifera]//gi|297738590|emb|CBI27835.3|/2.52928e-106/unnamed protein product [Vitis vinifera]//gi|297738590|emb|CBI27835.3|/4.00502e-133/unnamed protein product [Vitis vinifera]//gi|297738590|emb|CBI27835.3|/4.41171e-137/unnamed protein product [Vitis vinifera]</t>
  </si>
  <si>
    <t>clementine0.9_005109m.g</t>
  </si>
  <si>
    <t>gi|255578664|ref|XP_002530192.1|/0/ETHYLENE-INSENSITIVE3 protein, putative [Ricinus communis]</t>
  </si>
  <si>
    <t>clementine0.9_005117m.g</t>
  </si>
  <si>
    <t>GO:0009941//chloroplast envelope;GO:0031224//intrinsic to membrane</t>
  </si>
  <si>
    <t>GO:0015300//solute:solute antiporter activity;GO:0032559</t>
  </si>
  <si>
    <t>GO:0051234//establishment of localization</t>
  </si>
  <si>
    <t>gi|21063925|gb|AAM29152.1|/0/plastidic ATP/ADP transporter [Citrus hybrid cultivar]</t>
  </si>
  <si>
    <t>clementine0.9_005118m.g</t>
  </si>
  <si>
    <t>gi|224119140|ref|XP_002317995.1|/0/predicted protein [Populus trichocarpa]//gi|255540889|ref|XP_002511509.1|/0/nitrate transporter, putative [Ricinus communis]</t>
  </si>
  <si>
    <t>clementine0.9_005119m.g</t>
  </si>
  <si>
    <t>gi|255541446|ref|XP_002511787.1|/0/DNA binding protein, putative [Ricinus communis]</t>
  </si>
  <si>
    <t>clementine0.9_005121m.g</t>
  </si>
  <si>
    <t>gi|113927849|dbj|BAF30815.1|/0/endoglucanase [Cucumis melo]</t>
  </si>
  <si>
    <t>clementine0.9_005124m.g</t>
  </si>
  <si>
    <t>GO:0004713//protein tyrosine kinase activity;GO:0004871//signal transducer activity;GO:0005102//receptor binding;GO:0016628//oxidoreductase activity, acting on the CH-CH group of donors, NAD or NADP as acceptor;GO:0032559</t>
  </si>
  <si>
    <t>GO:0006464//protein modification process;GO:0009555//pollen development</t>
  </si>
  <si>
    <t>gi|227184173|gb|ACP20180.1|/0/somatic embryogenesis receptor-like kinase [Citrus sinensis]</t>
  </si>
  <si>
    <t>clementine0.9_005127m.g</t>
  </si>
  <si>
    <t>GO:0030867//rough endoplasmic reticulum membrane;GO:0048500//signal recognition particle</t>
  </si>
  <si>
    <t>GO:0004871//signal transducer activity;GO:0017111//nucleoside-triphosphatase activity;GO:0032561//guanyl ribonucleotide binding;GO:0043021//ribonucleoprotein binding</t>
  </si>
  <si>
    <t>GO:0006613//cotranslational protein targeting to membrane;GO:0009207</t>
  </si>
  <si>
    <t>gi|255577019|ref|XP_002529394.1|/0/signal recognition particle receptor alpha subunit, putative [Ricinus communis]</t>
  </si>
  <si>
    <t>clementine0.9_005128m.g</t>
  </si>
  <si>
    <t>gi|110432095|gb|ABG73621.1|/0/leucine-rich repeat receptor-like kinase [Populus tomentosa]</t>
  </si>
  <si>
    <t>clementine0.9_005135m.g</t>
  </si>
  <si>
    <t>gi|296085890|emb|CBI31214.3|/1.92345e-137/unnamed protein product [Vitis vinifera]//gi|296085890|emb|CBI31214.3|/2.52903e-167/unnamed protein product [Vitis vinifera]//gi|296085890|emb|CBI31214.3|/5.91223e-154/unnamed protein product [Vitis vinifera]//gi|296085890|emb|CBI31214.3|/8.09874e-162/unnamed protein product [Vitis vinifera]</t>
  </si>
  <si>
    <t>clementine0.9_005137m.g</t>
  </si>
  <si>
    <t>GO:0006810//transport;GO:0006952//defense response;GO:0009207;GO:0010038//response to metal ion</t>
  </si>
  <si>
    <t>gi|255571115|ref|XP_002526508.1|/0/dynamin, putative [Ricinus communis]</t>
  </si>
  <si>
    <t>clementine0.9_005139m.g</t>
  </si>
  <si>
    <t>GO:0016747//transferase activity, transferring acyl groups other than amino-acyl groups;GO:0046912//transferase activity, transferring acyl groups, acyl groups converted into alkyl on transfer</t>
  </si>
  <si>
    <t>GO:0006551//leucine metabolic process;GO:0008652//cellular amino acid biosynthetic process</t>
  </si>
  <si>
    <t>gi|255579410|ref|XP_002530549.1|/0/isopropylmalate synthase, putative [Ricinus communis]</t>
  </si>
  <si>
    <t>clementine0.9_005150m.g</t>
  </si>
  <si>
    <t xml:space="preserve">gi|325530317|sp|B9S2H4.1|Y232_RICCO/0/RecName: Full=UPF0392 protein RCOM_0530710 </t>
  </si>
  <si>
    <t>clementine0.9_005152m.g</t>
  </si>
  <si>
    <t>gi|224082468|ref|XP_002306703.1|/3.57509e-133/SET domain protein [Populus trichocarpa]//gi|224082468|ref|XP_002306703.1|/6.91763e-132/SET domain protein [Populus trichocarpa]</t>
  </si>
  <si>
    <t>clementine0.9_005153m.g</t>
  </si>
  <si>
    <t>gi|255575287|ref|XP_002528547.1|/0/big map kinase/bmk, putative [Ricinus communis]</t>
  </si>
  <si>
    <t>clementine0.9_005154m.g</t>
  </si>
  <si>
    <t>gi|255573143|ref|XP_002527501.1|/0/signal transducer, putative [Ricinus communis]</t>
  </si>
  <si>
    <t>clementine0.9_005156m.g</t>
  </si>
  <si>
    <t>gi|255538774|ref|XP_002510452.1|/0/pentatricopeptide repeat-containing protein, putative [Ricinus communis]</t>
  </si>
  <si>
    <t>clementine0.9_005162m.g</t>
  </si>
  <si>
    <t>gi|225428141|ref|XP_002278576.1|/0/PREDICTED: SEC1 family transport protein SLY1 [Vitis vinifera]</t>
  </si>
  <si>
    <t>clementine0.9_005164m.g</t>
  </si>
  <si>
    <t>gi|15217874|ref|NP_174145.1|/0/uncharacterized protein [Arabidopsis thaliana]</t>
  </si>
  <si>
    <t>clementine0.9_005165m.g</t>
  </si>
  <si>
    <t>gi|255540817|ref|XP_002511473.1|/2.20221e-139/lipase, putative [Ricinus communis]</t>
  </si>
  <si>
    <t>clementine0.9_005167m.g</t>
  </si>
  <si>
    <t>GO:0003002//regionalization;GO:0006996//organelle organization;GO:0042546//cell wall biogenesis</t>
  </si>
  <si>
    <t>gi|255570071|ref|XP_002525998.1|/0/Myosin heavy chain, clone, putative [Ricinus communis]//gi|255570071|ref|XP_002525998.1|/7.86124e-168/Myosin heavy chain, clone, putative [Ricinus communis]</t>
  </si>
  <si>
    <t>clementine0.9_005174m.g</t>
  </si>
  <si>
    <t>GO:0030312//external encapsulating structure;GO:0031981//nuclear lumen;GO:0032991//macromolecular complex</t>
  </si>
  <si>
    <t>GO:0000377;GO:0006970//response to osmotic stress</t>
  </si>
  <si>
    <t>gi|296086337|emb|CBI31778.3|/0/unnamed protein product [Vitis vinifera]</t>
  </si>
  <si>
    <t>clementine0.9_005181m.g</t>
  </si>
  <si>
    <t>gi|255562773|ref|XP_002522392.1|/0/electron transporter, putative [Ricinus communis]</t>
  </si>
  <si>
    <t>clementine0.9_005182m.g</t>
  </si>
  <si>
    <t>gi|297745052|emb|CBI38644.3|/0/unnamed protein product [Vitis vinifera]</t>
  </si>
  <si>
    <t>clementine0.9_005184m.g</t>
  </si>
  <si>
    <t>GO:0000166//nucleotide binding;GO:0004470//malic enzyme activity;GO:0043169//cation binding</t>
  </si>
  <si>
    <t>GO:0043648//dicarboxylic acid metabolic process</t>
  </si>
  <si>
    <t>gi|255550956|ref|XP_002516526.1|/0/malic enzyme, putative [Ricinus communis]</t>
  </si>
  <si>
    <t>clementine0.9_005185m.g</t>
  </si>
  <si>
    <t>gi|255560161|ref|XP_002521098.1|/0/protein binding protein, putative [Ricinus communis]</t>
  </si>
  <si>
    <t>clementine0.9_005186m.g</t>
  </si>
  <si>
    <t>GO:0016791//phosphatase activity;GO:0043169//cation binding</t>
  </si>
  <si>
    <t>gi|255540249|ref|XP_002511189.1|/0/hydrolase, putative [Ricinus communis]</t>
  </si>
  <si>
    <t>clementine0.9_005188m.g</t>
  </si>
  <si>
    <t>GO:0016741;GO:0046914//transition metal ion binding</t>
  </si>
  <si>
    <t>gi|296083666|emb|CBI23655.3|/0/unnamed protein product [Vitis vinifera]</t>
  </si>
  <si>
    <t>clementine0.9_005189m.g</t>
  </si>
  <si>
    <t>GO:0000160//two-component signal transduction system (phosphorelay);GO:0000305//response to oxygen radical;GO:0006970//response to osmotic stress;GO:0008219//cell death;GO:0009648//photoperiodism;GO:0009725//response to hormone stimulus;GO:0010101;GO:0042742//defense response to bacterium;GO:0044271//cellular nitrogen compound biosynthetic process</t>
  </si>
  <si>
    <t>gi|224138216|ref|XP_002326547.1|/0/predicted protein [Populus trichocarpa]//gi|224138216|ref|XP_002326547.1|/1.04334e-167/predicted protein [Populus trichocarpa]//gi|224138216|ref|XP_002326547.1|/2.97256e-118/predicted protein [Populus trichocarpa]</t>
  </si>
  <si>
    <t>clementine0.9_005197m.g</t>
  </si>
  <si>
    <t>gi|61161985|dbj|BAD91046.1|/0/(E)-beta-ocimene synthase [Citrus unshiu]</t>
  </si>
  <si>
    <t>clementine0.9_005200m.g</t>
  </si>
  <si>
    <t>GO:0006950//response to stress;GO:0030522//intracellular receptor mediated signaling pathway</t>
  </si>
  <si>
    <t>gi|297743296|emb|CBI36163.3|/1.19806e-100/unnamed protein product [Vitis vinifera]//gi|297743296|emb|CBI36163.3|/1.92525e-94/unnamed protein product [Vitis vinifera]</t>
  </si>
  <si>
    <t>clementine0.9_005207m.g</t>
  </si>
  <si>
    <t>GO:0005768//endosome;GO:0016020//membrane</t>
  </si>
  <si>
    <t>GO:0008105//asymmetric protein localization;GO:0009314//response to radiation;GO:0009793//embryo development ending in seed dormancy;GO:0009908//flower development;GO:0009926//auxin polar transport;GO:0023052//signaling</t>
  </si>
  <si>
    <t>gi|255548736|ref|XP_002515424.1|/0/protein binding protein, putative [Ricinus communis]</t>
  </si>
  <si>
    <t>clementine0.9_005212m.g</t>
  </si>
  <si>
    <t>GO:0004576//oligosaccharyl transferase activity</t>
  </si>
  <si>
    <t>gi|225457618|ref|XP_002274236.1|/0/PREDICTED: dolichyl-diphosphooligosaccharide--protein glycosyltransferase subunit 1 [Vitis vinifera]//gi|255539294|ref|XP_002510712.1|/0/ribophorin, putative [Ricinus communis]//gi|297842397|ref|XP_002889080.1|/0/ribophorin I family protein [Arabidopsis lyrata subsp. lyrata]</t>
  </si>
  <si>
    <t>clementine0.9_005217m.g</t>
  </si>
  <si>
    <t>gi|18397646|ref|NP_564362.1|/3.49019e-154/uncharacterized protein [Arabidopsis thaliana]</t>
  </si>
  <si>
    <t>clementine0.9_005218m.g</t>
  </si>
  <si>
    <t>gi|255585044|ref|XP_002533230.1|/1.30513e-113/conserved hypothetical protein [Ricinus communis]//gi|255585044|ref|XP_002533230.1|/1.5762e-113/conserved hypothetical protein [Ricinus communis]//gi|255585044|ref|XP_002533230.1|/7.24056e-162/conserved hypothetical protein [Ricinus communis]//gi|255585044|ref|XP_002533230.1|/8.4235e-162/conserved hypothetical protein [Ricinus communis]</t>
  </si>
  <si>
    <t>clementine0.9_005220m.g</t>
  </si>
  <si>
    <t>GO:0005506//iron ion binding;GO:0016713</t>
  </si>
  <si>
    <t>GO:0006810//transport;GO:0032787//monocarboxylic acid metabolic process</t>
  </si>
  <si>
    <t>gi|224130296|ref|XP_002320802.1|/0/cytochrome P450 [Populus trichocarpa]</t>
  </si>
  <si>
    <t>clementine0.9_005222m.g</t>
  </si>
  <si>
    <t>gi|296081790|emb|CBI20795.3|/5.96692e-168/unnamed protein product [Vitis vinifera]</t>
  </si>
  <si>
    <t>clementine0.9_005223m.g</t>
  </si>
  <si>
    <t>gi|356546591|ref|XP_003541708.1|/1.2739e-149/PREDICTED: uncharacterized protein LOC100814896 [Glycine max]</t>
  </si>
  <si>
    <t>clementine0.9_005230m.g</t>
  </si>
  <si>
    <t>GO:0015112//nitrate transmembrane transporter activity</t>
  </si>
  <si>
    <t>GO:0003006//developmental process involved in reproduction;GO:0009791//post-embryonic development;GO:0015706//nitrate transport;GO:0015833//peptide transport;GO:0031669//cellular response to nutrient levels;GO:0048856//anatomical structure development</t>
  </si>
  <si>
    <t>gi|255558256|ref|XP_002520155.1|/0/nitrate transporter, putative [Ricinus communis]//gi|255558256|ref|XP_002520155.1|/4.86311e-167/nitrate transporter, putative [Ricinus communis]</t>
  </si>
  <si>
    <t>clementine0.9_005231m.g</t>
  </si>
  <si>
    <t>clementine0.9_005235m.g</t>
  </si>
  <si>
    <t>gi|255558588|ref|XP_002520319.1|/1.22732e-174/kinase, putative [Ricinus communis]</t>
  </si>
  <si>
    <t>clementine0.9_005241m.g</t>
  </si>
  <si>
    <t>gi|297382802|gb|ADI40102.1|/0/ethylene-insensitive 3-like 1 protein [Citrus sinensis]</t>
  </si>
  <si>
    <t>clementine0.9_005243m.g</t>
  </si>
  <si>
    <t>GO:0005743//mitochondrial inner membrane</t>
  </si>
  <si>
    <t>GO:0043623//cellular protein complex assembly</t>
  </si>
  <si>
    <t>gi|255548205|ref|XP_002515159.1|/0/Ubiquinone biosynthesis protein coq-8, putative [Ricinus communis]</t>
  </si>
  <si>
    <t>clementine0.9_005244m.g</t>
  </si>
  <si>
    <t>gi|255552770|ref|XP_002517428.1|/1.42803e-102/hypothetical protein RCOM_0853160 [Ricinus communis]</t>
  </si>
  <si>
    <t>clementine0.9_005247m.g</t>
  </si>
  <si>
    <t>gi|296088278|emb|CBI36504.3|/0/unnamed protein product [Vitis vinifera]</t>
  </si>
  <si>
    <t>clementine0.9_005256m.g</t>
  </si>
  <si>
    <t>gi|255540491|ref|XP_002511310.1|/0/kinase, putative [Ricinus communis]</t>
  </si>
  <si>
    <t>clementine0.9_005258m.g</t>
  </si>
  <si>
    <t>GO:0001071//nucleic acid binding transcription factor activity;GO:0016628//oxidoreductase activity, acting on the CH-CH group of donors, NAD or NADP as acceptor</t>
  </si>
  <si>
    <t>GO:0006351//transcription, DNA-dependent;GO:0006950//response to stress;GO:0009725//response to hormone stimulus</t>
  </si>
  <si>
    <t>gi|255564675|ref|XP_002523332.1|/0/DNA binding protein, putative [Ricinus communis]</t>
  </si>
  <si>
    <t>clementine0.9_005261m.g</t>
  </si>
  <si>
    <t>GO:0005977//glycogen metabolic process;GO:0005982//starch metabolic process</t>
  </si>
  <si>
    <t>gi|375151860|gb|AFA36446.1|/0/GBSSII-2 [Citrus sinensis]</t>
  </si>
  <si>
    <t>clementine0.9_005268m.g</t>
  </si>
  <si>
    <t>gi|297745189|emb|CBI39181.3|/0/unnamed protein product [Vitis vinifera]</t>
  </si>
  <si>
    <t>clementine0.9_005269m.g</t>
  </si>
  <si>
    <t>gi|15219083|ref|NP_173593.1|/2.15409e-77/uncharacterized protein [Arabidopsis thaliana]</t>
  </si>
  <si>
    <t>clementine0.9_005276m.g</t>
  </si>
  <si>
    <t>GO:0016491//oxidoreductase activity;GO:0016832//aldehyde-lyase activity;GO:0050662//coenzyme binding</t>
  </si>
  <si>
    <t>GO:0007154//cell communication;GO:0019395//fatty acid oxidation;GO:0048229//gametophyte development</t>
  </si>
  <si>
    <t>gi|255572947|ref|XP_002527404.1|/0/glucose-methanol-choline (gmc) oxidoreductase, putative [Ricinus communis]</t>
  </si>
  <si>
    <t>clementine0.9_005280m.g</t>
  </si>
  <si>
    <t>gi|224109282|ref|XP_002315147.1|/0/predicted protein [Populus trichocarpa]</t>
  </si>
  <si>
    <t>clementine0.9_005282m.g</t>
  </si>
  <si>
    <t>gi|302141756|emb|CBI18959.3|/2.33705e-36/unnamed protein product [Vitis vinifera]</t>
  </si>
  <si>
    <t>clementine0.9_005289m.g</t>
  </si>
  <si>
    <t>gi|297739755|emb|CBI29937.3|/1.32908e-167/unnamed protein product [Vitis vinifera]//gi|297739755|emb|CBI29937.3|/1.92323e-162/unnamed protein product [Vitis vinifera]//gi|297739755|emb|CBI29937.3|/2.07227e-167/unnamed protein product [Vitis vinifera]//gi|297739755|emb|CBI29937.3|/2.33566e-139/unnamed protein product [Vitis vinifera]</t>
  </si>
  <si>
    <t>clementine0.9_005310m.g</t>
  </si>
  <si>
    <t>gi|357520143|ref|XP_003630360.1|/0/Glutamyl-tRNA(Gln) amidotransferase subunit A [Medicago truncatula]</t>
  </si>
  <si>
    <t>clementine0.9_005316m.g</t>
  </si>
  <si>
    <t>gi|359500476|gb|AEV53413.1|/1.19282e-110/SANT DNA-binding domain-containing protein [Populus tomentosa]</t>
  </si>
  <si>
    <t>clementine0.9_005319m.g</t>
  </si>
  <si>
    <t>GO:0009534//chloroplast thylakoid;GO:0015630//microtubule cytoskeleton;GO:0031090//organelle membrane</t>
  </si>
  <si>
    <t>GO:0017111//nucleoside-triphosphatase activity;GO:0019901//protein kinase binding;GO:0032561//guanyl ribonucleotide binding</t>
  </si>
  <si>
    <t>GO:0000904//cell morphogenesis involved in differentiation;GO:0000919//cell plate assembly;GO:0003002//regionalization;GO:0003006//developmental process involved in reproduction;GO:0006897//endocytosis;GO:0009207</t>
  </si>
  <si>
    <t>gi|255537813|ref|XP_002509973.1|/0/dynamin, putative [Ricinus communis]</t>
  </si>
  <si>
    <t>clementine0.9_005323m.g</t>
  </si>
  <si>
    <t>GO:0008080//N-acetyltransferase activity;GO:0016301//kinase activity</t>
  </si>
  <si>
    <t>GO:0006525//arginine metabolic process</t>
  </si>
  <si>
    <t>gi|255568615|ref|XP_002525281.1|/0/N-acetyltransferase, putative [Ricinus communis]</t>
  </si>
  <si>
    <t>clementine0.9_005325m.g</t>
  </si>
  <si>
    <t>gi|6752888|gb|AAF27920.1|AF220204_1/0/unknown [Malus x domestica]</t>
  </si>
  <si>
    <t>clementine0.9_005326m.g</t>
  </si>
  <si>
    <t>gi|357462829|ref|XP_003601696.1|/0/Pentatricopeptide repeat-containing protein [Medicago truncatula]</t>
  </si>
  <si>
    <t>clementine0.9_005329m.g</t>
  </si>
  <si>
    <t>gi|255567504|ref|XP_002524731.1|/0/ATP binding protein, putative [Ricinus communis]</t>
  </si>
  <si>
    <t>clementine0.9_005332m.g</t>
  </si>
  <si>
    <t>clementine0.9_005333m.g</t>
  </si>
  <si>
    <t>gi|224109918|ref|XP_002333183.1|/2.59534e-39/predicted protein [Populus trichocarpa]</t>
  </si>
  <si>
    <t>clementine0.9_005339m.g</t>
  </si>
  <si>
    <t>gi|255571909|ref|XP_002526897.1|/1.06874e-108/ATP binding protein, putative [Ricinus communis]//gi|255571909|ref|XP_002526897.1|/1.08305e-108/ATP binding protein, putative [Ricinus communis]</t>
  </si>
  <si>
    <t>clementine0.9_005344m.g</t>
  </si>
  <si>
    <t>gi|383866661|gb|AFH54532.1|/6.02307e-125/GRAS family protein, partial [Dimocarpus longan]</t>
  </si>
  <si>
    <t>clementine0.9_005347m.g</t>
  </si>
  <si>
    <t>GO:0005618//cell wall;GO:0031090//organelle membrane;GO:0043231//intracellular membrane-bounded organelle</t>
  </si>
  <si>
    <t>gi|255575722|ref|XP_002528760.1|/0/ATP binding protein, putative [Ricinus communis]</t>
  </si>
  <si>
    <t>clementine0.9_005350m.g</t>
  </si>
  <si>
    <t>GO:0015036//disulfide oxidoreductase activity</t>
  </si>
  <si>
    <t>GO:0007165//signal transduction;GO:0019725//cellular homeostasis</t>
  </si>
  <si>
    <t>gi|255555547|ref|XP_002518810.1|/0/electron transporter, putative [Ricinus communis]</t>
  </si>
  <si>
    <t>clementine0.9_005351m.g</t>
  </si>
  <si>
    <t>gi|296089796|emb|CBI39615.3|/0/unnamed protein product [Vitis vinifera]</t>
  </si>
  <si>
    <t>clementine0.9_005359m.g</t>
  </si>
  <si>
    <t>GO:0006952//defense response;GO:0006970//response to osmotic stress;GO:0009696//salicylic acid metabolic process;GO:0033554//cellular response to stress</t>
  </si>
  <si>
    <t>gi|224079171|ref|XP_002305779.1|/6.15977e-153/predicted protein [Populus trichocarpa]//gi|312283443|dbj|BAJ34587.1|/0/unnamed protein product [Thellungiella halophila]</t>
  </si>
  <si>
    <t>clementine0.9_005365m.g</t>
  </si>
  <si>
    <t>gi|255554813|ref|XP_002518444.1|/7.20383e-176/WRKY transcription factor, putative [Ricinus communis]</t>
  </si>
  <si>
    <t>clementine0.9_005367m.g</t>
  </si>
  <si>
    <t>gi|255545548|ref|XP_002513834.1|/3.67074e-178/conserved hypothetical protein [Ricinus communis]</t>
  </si>
  <si>
    <t>clementine0.9_005369m.g</t>
  </si>
  <si>
    <t>GO:0006650//glycerophospholipid metabolic process;GO:0006950//response to stress;GO:0009642//response to light intensity;GO:0048017//inositol lipid-mediated signaling</t>
  </si>
  <si>
    <t>gi|357475611|ref|XP_003608091.1|/0/SAC domain protein [Medicago truncatula]</t>
  </si>
  <si>
    <t>clementine0.9_005370m.g</t>
  </si>
  <si>
    <t>GO:0010333;GO:0046872//metal ion binding</t>
  </si>
  <si>
    <t>GO:0016098//monoterpenoid metabolic process</t>
  </si>
  <si>
    <t>gi|322424201|gb|ADX01382.1|/0/limonene synthase [Murraya paniculata]//gi|49659437|dbj|BAD27257.1|/0/d-limonene synthase [Citrus unshiu]</t>
  </si>
  <si>
    <t>clementine0.9_005371m.g</t>
  </si>
  <si>
    <t>gi|224142397|ref|XP_002324545.1|/4.50093e-136/predicted protein [Populus trichocarpa]//gi|224142397|ref|XP_002324545.1|/6.09056e-126/predicted protein [Populus trichocarpa]</t>
  </si>
  <si>
    <t>clementine0.9_005375m.g</t>
  </si>
  <si>
    <t>GO:0016841//ammonia-lyase activity;GO:0048037//cofactor binding</t>
  </si>
  <si>
    <t>GO:0006549//isoleucine metabolic process;GO:0009066//aspartate family amino acid metabolic process</t>
  </si>
  <si>
    <t>gi|255575447|ref|XP_002528625.1|/0/threonine dehydratase/deaminase, putative [Ricinus communis]</t>
  </si>
  <si>
    <t>clementine0.9_005377m.g</t>
  </si>
  <si>
    <t>gi|22327778|ref|NP_200043.2|/1.48314e-47/CAP160 protein [Arabidopsis thaliana]//gi|22327778|ref|NP_200043.2|/2.46679e-50/CAP160 protein [Arabidopsis thaliana]</t>
  </si>
  <si>
    <t>clementine0.9_005386m.g</t>
  </si>
  <si>
    <t>GO:0016831//carboxy-lyase activity;GO:0019842//vitamin binding;GO:0046872//metal ion binding</t>
  </si>
  <si>
    <t>gi|158513193|sp|A2XFI3.2|PDC2_ORYSI/0/RecName: Full=Pyruvate decarboxylase isozyme 2; Short=PDC //gi|255579310|ref|XP_002530500.1|/0/pyruvate decarboxylase, putative [Ricinus communis]</t>
  </si>
  <si>
    <t>clementine0.9_005387m.g</t>
  </si>
  <si>
    <t>gi|15242446|ref|NP_198787.1|/0/pentatricopeptide repeat-containing protein [Arabidopsis thaliana]//gi|359475386|ref|XP_003631674.1|/0/PREDICTED: pentatricopeptide repeat-containing protein At5g39710-like [Vitis vinifera]</t>
  </si>
  <si>
    <t>clementine0.9_005390m.g</t>
  </si>
  <si>
    <t>GO:0016702//oxidoreductase activity, acting on single donors with incorporation of molecular oxygen, incorporation of two atoms of oxygen</t>
  </si>
  <si>
    <t>gi|83628266|gb|ABC26013.1|/0/9-cis-epoxycarotenoid dioxygenase 3 [Citrus clementina]</t>
  </si>
  <si>
    <t>clementine0.9_005396m.g</t>
  </si>
  <si>
    <t>GO:0009639//response to red or far red light;GO:0009791//post-embryonic development;GO:0034641//cellular nitrogen compound metabolic process;GO:0044249//cellular biosynthetic process;GO:0050794//regulation of cellular process</t>
  </si>
  <si>
    <t>gi|255560265|ref|XP_002521150.1|/1.20625e-115/Phytochrome-interacting factor, putative [Ricinus communis]//gi|255560265|ref|XP_002521150.1|/5.89586e-118/Phytochrome-interacting factor, putative [Ricinus communis]//gi|255560265|ref|XP_002521150.1|/6.58809e-118/Phytochrome-interacting factor, putative [Ricinus communis]</t>
  </si>
  <si>
    <t>clementine0.9_005398m.g</t>
  </si>
  <si>
    <t>gi|92870237|gb|ABE79564.1|/0/Membrane attack complex component/perforin/complement C9 [Medicago truncatula]</t>
  </si>
  <si>
    <t>clementine0.9_005400m.g</t>
  </si>
  <si>
    <t>gi|224120010|ref|XP_002331115.1|/0/predicted protein [Populus trichocarpa]//gi|297840607|ref|XP_002888185.1|/0/proton-dependent oligopeptide transport family protein [Arabidopsis lyrata subsp. lyrata]</t>
  </si>
  <si>
    <t>clementine0.9_005402m.g</t>
  </si>
  <si>
    <t>GO:0000996;GO:0001071//nucleic acid binding transcription factor activity;GO:0034062//RNA polymerase activity</t>
  </si>
  <si>
    <t>GO:0006351//transcription, DNA-dependent;GO:0009639//response to red or far red light</t>
  </si>
  <si>
    <t>gi|296090195|emb|CBI40014.3|/0/unnamed protein product [Vitis vinifera]</t>
  </si>
  <si>
    <t>clementine0.9_005403m.g</t>
  </si>
  <si>
    <t>GO:0009409//response to cold;GO:0009743//response to carbohydrate stimulus;GO:0010467//gene expression;GO:0051707//response to other organism</t>
  </si>
  <si>
    <t>gi|255560596|ref|XP_002521312.1|/1.73302e-102/transcription factor, putative [Ricinus communis]//gi|255560596|ref|XP_002521312.1|/2.49826e-101/transcription factor, putative [Ricinus communis]//gi|255560596|ref|XP_002521312.1|/6.06052e-98/transcription factor, putative [Ricinus communis]//gi|255560596|ref|XP_002521312.1|/8.73734e-97/transcription factor, putative [Ricinus communis]</t>
  </si>
  <si>
    <t>clementine0.9_005408m.g</t>
  </si>
  <si>
    <t>gi|255582403|ref|XP_002531990.1|/5.21705e-26/transcription factor, putative [Ricinus communis]</t>
  </si>
  <si>
    <t>clementine0.9_005422m.g</t>
  </si>
  <si>
    <t>GO:0009536//plastid;GO:0031224//intrinsic to membrane;GO:0031410//cytoplasmic vesicle</t>
  </si>
  <si>
    <t>gi|75097079|sp|O04567.1|Y1719_ARATH/0/RecName: Full=Probable inactive receptor kinase At1g27190; Flags: Precursor</t>
  </si>
  <si>
    <t>clementine0.9_005425m.g</t>
  </si>
  <si>
    <t>gi|255571340|ref|XP_002526619.1|/0/protein kinase, putative [Ricinus communis]</t>
  </si>
  <si>
    <t>clementine0.9_005431m.g</t>
  </si>
  <si>
    <t>GO:0004091//carboxylesterase activity;GO:0030234//enzyme regulator activity</t>
  </si>
  <si>
    <t>GO:0071555</t>
  </si>
  <si>
    <t>gi|119507461|dbj|BAF42038.1|/0/pectin methylesterase 1 [Pyrus communis]</t>
  </si>
  <si>
    <t>clementine0.9_005432m.g</t>
  </si>
  <si>
    <t>GO:0008233//peptidase activity</t>
  </si>
  <si>
    <t>GO:0000302//response to reactive oxygen species;GO:0009642//response to light intensity</t>
  </si>
  <si>
    <t>gi|255562204|ref|XP_002522110.1|/0/sterol regulatory element-binding protein site 2 protease, putative [Ricinus communis]</t>
  </si>
  <si>
    <t>clementine0.9_005436m.g</t>
  </si>
  <si>
    <t>gi|255540821|ref|XP_002511475.1|/7.84752e-128/Microtubule-associated protein TORTIFOLIA1, putative [Ricinus communis]</t>
  </si>
  <si>
    <t>clementine0.9_005437m.g</t>
  </si>
  <si>
    <t>gi|224135561|ref|XP_002322104.1|/0/auxin efflux carrier component [Populus trichocarpa]</t>
  </si>
  <si>
    <t>clementine0.9_005439m.g</t>
  </si>
  <si>
    <t>gi|297736779|emb|CBI25980.3|/6.5449e-147/unnamed protein product [Vitis vinifera]//gi|297736779|emb|CBI25980.3|/9.69499e-109/unnamed protein product [Vitis vinifera]//gi|297736779|emb|CBI25980.3|/9.80863e-151/unnamed protein product [Vitis vinifera]</t>
  </si>
  <si>
    <t>clementine0.9_005446m.g</t>
  </si>
  <si>
    <t>gi|255554775|ref|XP_002518425.1|/0/conserved hypothetical protein [Ricinus communis]//gi|297741763|emb|CBI32992.3|/0/unnamed protein product [Vitis vinifera]//gi|356520091|ref|XP_003528699.1|/0/PREDICTED: DUF246 domain-containing protein At1g04910-like [Glycine max]//gi|357497961|ref|XP_003619269.1|/0/DUF246 domain-containing protein [Medicago truncatula]</t>
  </si>
  <si>
    <t>clementine0.9_005451m.g</t>
  </si>
  <si>
    <t>GO:0016279//protein-lysine N-methyltransferase activity</t>
  </si>
  <si>
    <t>GO:0016571//histone methylation</t>
  </si>
  <si>
    <t>gi|356533657|ref|XP_003535377.1|/3.07502e-100/PREDICTED: histone-lysine N-methyltransferase SUVR4-like [Glycine max]</t>
  </si>
  <si>
    <t>clementine0.9_005453m.g</t>
  </si>
  <si>
    <t>gi|341833970|gb|AEK94320.1|/0/serine/threonine protein kinase-like protein [Pyrus x bretschneideri]</t>
  </si>
  <si>
    <t>clementine0.9_005455m.g</t>
  </si>
  <si>
    <t>gi|302142412|emb|CBI19615.3|/0/unnamed protein product [Vitis vinifera]</t>
  </si>
  <si>
    <t>clementine0.9_005456m.g</t>
  </si>
  <si>
    <t>GO:0005488//binding;GO:0016701//oxidoreductase activity, acting on single donors with incorporation of molecular oxygen</t>
  </si>
  <si>
    <t>gi|83628262|gb|ABC26011.1|/0/carotenoid cleavage dioxygenase 4a [Citrus clementina]</t>
  </si>
  <si>
    <t>clementine0.9_005459m.g</t>
  </si>
  <si>
    <t>gi|297738294|emb|CBI27495.3|/0/unnamed protein product [Vitis vinifera]</t>
  </si>
  <si>
    <t>clementine0.9_005462m.g</t>
  </si>
  <si>
    <t>gi|118484080|gb|ABK93925.1|/0/unknown [Populus trichocarpa]</t>
  </si>
  <si>
    <t>clementine0.9_005466m.g</t>
  </si>
  <si>
    <t>gi|297743056|emb|CBI35923.3|/1.07667e-32/unnamed protein product [Vitis vinifera]</t>
  </si>
  <si>
    <t>clementine0.9_005473m.g</t>
  </si>
  <si>
    <t>GO:0002376//immune system process;GO:0009207</t>
  </si>
  <si>
    <t>gi|297735482|emb|CBI17922.3|/0/unnamed protein product [Vitis vinifera]</t>
  </si>
  <si>
    <t>clementine0.9_005477m.g</t>
  </si>
  <si>
    <t>GO:0032555</t>
  </si>
  <si>
    <t>gi|297746417|emb|CBI16473.3|/0/unnamed protein product [Vitis vinifera]</t>
  </si>
  <si>
    <t>clementine0.9_005478m.g</t>
  </si>
  <si>
    <t>gi|224093718|ref|XP_002309960.1|/0/predicted protein [Populus trichocarpa]//gi|359480487|ref|XP_002275725.2|/0/PREDICTED: protein SCAI isoform 1 [Vitis vinifera]//gi|359480487|ref|XP_002275725.2|/3.60531e-176/PREDICTED: protein SCAI isoform 1 [Vitis vinifera]</t>
  </si>
  <si>
    <t>clementine0.9_005480m.g</t>
  </si>
  <si>
    <t>gi|255546437|ref|XP_002514278.1|/0/transcription factor, putative [Ricinus communis]</t>
  </si>
  <si>
    <t>clementine0.9_005482m.g</t>
  </si>
  <si>
    <t>GO:0006220//pyrimidine nucleotide metabolic process</t>
  </si>
  <si>
    <t>gi|357517335|ref|XP_003628956.1|/0/CTP synthase like protein [Medicago truncatula]</t>
  </si>
  <si>
    <t>clementine0.9_005483m.g</t>
  </si>
  <si>
    <t>GO:0004674//protein serine/threonine kinase activity;GO:0004722//protein serine/threonine phosphatase activity;GO:0032559;GO:0046872//metal ion binding</t>
  </si>
  <si>
    <t>gi|255578190|ref|XP_002529963.1|/0/calcium-dependent protein kinase, putative [Ricinus communis]</t>
  </si>
  <si>
    <t>clementine0.9_005484m.g</t>
  </si>
  <si>
    <t>GO:0003006//developmental process involved in reproduction;GO:0006220//pyrimidine nucleotide metabolic process;GO:0010038//response to metal ion</t>
  </si>
  <si>
    <t>gi|255546624|ref|XP_002514371.1|/0/ctp synthase, putative [Ricinus communis]</t>
  </si>
  <si>
    <t>clementine0.9_005489m.g</t>
  </si>
  <si>
    <t>GO:0006464//protein modification process;GO:0009648//photoperiodism</t>
  </si>
  <si>
    <t>gi|255554483|ref|XP_002518280.1|/0/kinase, putative [Ricinus communis]</t>
  </si>
  <si>
    <t>clementine0.9_005494m.g</t>
  </si>
  <si>
    <t>GO:0015630//microtubule cytoskeleton;GO:0043231//intracellular membrane-bounded organelle;GO:0044444//cytoplasmic part</t>
  </si>
  <si>
    <t>GO:0031112</t>
  </si>
  <si>
    <t>gi|255561807|ref|XP_002521913.1|/0/PLE, putative [Ricinus communis]</t>
  </si>
  <si>
    <t>clementine0.9_005496m.g</t>
  </si>
  <si>
    <t>gi|317106598|dbj|BAJ53106.1|/8.38473e-48/JHL20J20.13 [Jatropha curcas]//gi|317106598|dbj|BAJ53106.1|/8.695e-48/JHL20J20.13 [Jatropha curcas]</t>
  </si>
  <si>
    <t>clementine0.9_005497m.g</t>
  </si>
  <si>
    <t>GO:0016741;GO:0016772//transferase activity, transferring phosphorus-containing groups</t>
  </si>
  <si>
    <t>GO:0006730//one-carbon metabolic process;GO:0006796//phosphate metabolic process</t>
  </si>
  <si>
    <t>gi|224139094|ref|XP_002326766.1|/0/predicted protein [Populus trichocarpa]//gi|296088461|emb|CBI37452.3|/0/unnamed protein product [Vitis vinifera]</t>
  </si>
  <si>
    <t>clementine0.9_005506m.g</t>
  </si>
  <si>
    <t>GO:0031981//nuclear lumen;GO:0044444//cytoplasmic part</t>
  </si>
  <si>
    <t>GO:0003676//nucleic acid binding;GO:0016866//intramolecular transferase activity</t>
  </si>
  <si>
    <t>GO:0009451//RNA modification;GO:0010467//gene expression</t>
  </si>
  <si>
    <t>gi|15230232|ref|NP_191274.1|/0/H/ACA ribonucleoprotein complex subunit 4 [Arabidopsis thaliana]</t>
  </si>
  <si>
    <t>clementine0.9_005508m.g</t>
  </si>
  <si>
    <t>gi|297734459|emb|CBI15706.3|/1.10277e-76/unnamed protein product [Vitis vinifera]</t>
  </si>
  <si>
    <t>clementine0.9_005512m.g</t>
  </si>
  <si>
    <t>gi|255579803|ref|XP_002530739.1|/0/ATP binding protein, putative [Ricinus communis]</t>
  </si>
  <si>
    <t>clementine0.9_005515m.g</t>
  </si>
  <si>
    <t>GO:0015291//secondary active transmembrane transporter activity</t>
  </si>
  <si>
    <t>GO:0015893//drug transport</t>
  </si>
  <si>
    <t>gi|255569690|ref|XP_002525810.1|/0/DNA-damage-inducible protein f, putative [Ricinus communis]</t>
  </si>
  <si>
    <t>clementine0.9_005517m.g</t>
  </si>
  <si>
    <t>gi|397770484|gb|AFO64340.1|/0/ABC transporter GCN1 [Hevea brasiliensis]</t>
  </si>
  <si>
    <t>clementine0.9_005525m.g</t>
  </si>
  <si>
    <t>GO:0032259//methylation</t>
  </si>
  <si>
    <t>gi|296087849|emb|CBI35105.3|/0/unnamed protein product [Vitis vinifera]</t>
  </si>
  <si>
    <t>clementine0.9_005529m.g</t>
  </si>
  <si>
    <t>GO:0009536//plastid;GO:0043234//protein complex</t>
  </si>
  <si>
    <t>GO:0006568//tryptophan metabolic process;GO:0006950//response to stress;GO:0009725//response to hormone stimulus;GO:0009850//auxin metabolic process;GO:0048527//lateral root development</t>
  </si>
  <si>
    <t>gi|960291|gb|AAA74901.1|/0/anthranilate synthase alpha subunit [Ruta graveolens]</t>
  </si>
  <si>
    <t>clementine0.9_005532m.g</t>
  </si>
  <si>
    <t>gi|302143222|emb|CBI20517.3|/1.1385e-75/unnamed protein product [Vitis vinifera]//gi|302143222|emb|CBI20517.3|/1.64108e-75/unnamed protein product [Vitis vinifera]//gi|302143222|emb|CBI20517.3|/4.70172e-53/unnamed protein product [Vitis vinifera]</t>
  </si>
  <si>
    <t>clementine0.9_005534m.g</t>
  </si>
  <si>
    <t>GO:0000902//cell morphogenesis;GO:0006464//protein modification process;GO:0007047//cellular cell wall organization;GO:0007167//enzyme linked receptor protein signaling pathway</t>
  </si>
  <si>
    <t>gi|255557731|ref|XP_002519895.1|/0/BRASSINOSTEROID INSENSITIVE 1-associated receptor kinase 1 precursor, putative [Ricinus communis]</t>
  </si>
  <si>
    <t>clementine0.9_005535m.g</t>
  </si>
  <si>
    <t>gi|225461520|ref|XP_002285142.1|/1.85799e-61/PREDICTED: uncharacterized protein LOC100248740 [Vitis vinifera]</t>
  </si>
  <si>
    <t>clementine0.9_005537m.g</t>
  </si>
  <si>
    <t>GO:0022890//inorganic cation transmembrane transporter activity</t>
  </si>
  <si>
    <t>GO:0006826//iron ion transport;GO:0006875//cellular metal ion homeostasis</t>
  </si>
  <si>
    <t>gi|224124478|ref|XP_002330033.1|/0/ferroportin protein family [Populus trichocarpa]</t>
  </si>
  <si>
    <t>clementine0.9_005541m.g</t>
  </si>
  <si>
    <t>GO:0005576//extracellular region;GO:0009526//plastid envelope;GO:0016020//membrane</t>
  </si>
  <si>
    <t>GO:0008172//S-methyltransferase activity;GO:0016620//oxidoreductase activity, acting on the aldehyde or oxo group of donors, NAD or NADP as acceptor;GO:0016627//oxidoreductase activity, acting on the CH-CH group of donors</t>
  </si>
  <si>
    <t>GO:0000097//sulfur amino acid biosynthetic process;GO:0006970//response to osmotic stress;GO:0010038//response to metal ion;GO:0010208//pollen wall assembly</t>
  </si>
  <si>
    <t>gi|297739786|emb|CBI29968.3|/0/unnamed protein product [Vitis vinifera]</t>
  </si>
  <si>
    <t>clementine0.9_005547m.g</t>
  </si>
  <si>
    <t>gi|15238198|ref|NP_196075.1|/0/uncharacterized protein [Arabidopsis thaliana]</t>
  </si>
  <si>
    <t>clementine0.9_005548m.g</t>
  </si>
  <si>
    <t>GO:0001071//nucleic acid binding transcription factor activity;GO:0003677//DNA binding;GO:0005515//protein binding</t>
  </si>
  <si>
    <t>GO:0006351//transcription, DNA-dependent;GO:0009725//response to hormone stimulus</t>
  </si>
  <si>
    <t>gi|255543893|ref|XP_002513009.1|/0/DNA binding protein, putative [Ricinus communis]//gi|255543893|ref|XP_002513009.1|/1.21343e-173/DNA binding protein, putative [Ricinus communis]</t>
  </si>
  <si>
    <t>clementine0.9_005556m.g</t>
  </si>
  <si>
    <t>GO:0010436//carotenoid dioxygenase activity</t>
  </si>
  <si>
    <t>GO:0016118//carotenoid catabolic process</t>
  </si>
  <si>
    <t>gi|61654494|gb|AAX48772.1|/0/9,10[9',10']carotenoid cleavage dioxygenase [Vitis vinifera]</t>
  </si>
  <si>
    <t>clementine0.9_005557m.g</t>
  </si>
  <si>
    <t>GO:0006952//defense response;GO:0007165//signal transduction;GO:0009611//response to wounding;GO:0009639//response to red or far red light;GO:0009719;GO:0009908//flower development;GO:0043161//proteasomal ubiquitin-dependent protein catabolic process;GO:0051707//response to other organism</t>
  </si>
  <si>
    <t>gi|157782958|gb|ABV72393.1|/0/coronatine-insensitive 1 [Hevea brasiliensis]</t>
  </si>
  <si>
    <t>clementine0.9_005571m.g</t>
  </si>
  <si>
    <t>GO:0015103//inorganic anion transmembrane transporter activity</t>
  </si>
  <si>
    <t>GO:0010035//response to inorganic substance;GO:0015698//inorganic anion transport;GO:0015833//peptide transport;GO:0042126//nitrate metabolic process</t>
  </si>
  <si>
    <t>gi|255557635|ref|XP_002519847.1|/0/Peptide transporter, putative [Ricinus communis]</t>
  </si>
  <si>
    <t>clementine0.9_005580m.g</t>
  </si>
  <si>
    <t>gi|255568869|ref|XP_002525405.1|/1.16492e-159/Patellin-3, putative [Ricinus communis]</t>
  </si>
  <si>
    <t>clementine0.9_005581m.g</t>
  </si>
  <si>
    <t>gi|255560185|ref|XP_002521110.1|/0/GTP-binding protein-plant, putative [Ricinus communis]</t>
  </si>
  <si>
    <t>clementine0.9_005583m.g</t>
  </si>
  <si>
    <t>GO:0006568//tryptophan metabolic process;GO:0008652//cellular amino acid biosynthetic process</t>
  </si>
  <si>
    <t>gi|960289|gb|AAA74900.1|/0/anthranilate synthase alpha subunit [Ruta graveolens]</t>
  </si>
  <si>
    <t>clementine0.9_005584m.g</t>
  </si>
  <si>
    <t>GO:0016682//oxidoreductase activity, acting on diphenols and related substances as donors, oxygen as acceptor;GO:0046914//transition metal ion binding</t>
  </si>
  <si>
    <t>gi|255572658|ref|XP_002527262.1|/0/multicopper oxidase, putative [Ricinus communis]</t>
  </si>
  <si>
    <t>clementine0.9_005588m.g</t>
  </si>
  <si>
    <t>GO:0004030//aldehyde dehydrogenase [NAD(P)+] activity</t>
  </si>
  <si>
    <t>gi|255556370|ref|XP_002519219.1|/0/aldehyde dehydrogenase, putative [Ricinus communis]</t>
  </si>
  <si>
    <t>clementine0.9_005590m.g</t>
  </si>
  <si>
    <t>GO:0004629//phospholipase C activity;GO:0046872//metal ion binding;GO:0060089</t>
  </si>
  <si>
    <t>GO:0007165//signal transduction;GO:0044238//primary metabolic process</t>
  </si>
  <si>
    <t>gi|255585956|ref|XP_002533649.1|/0/1-phosphatidylinositol-4,5-bisphosphate phosphodiesterase, putative [Ricinus communis]</t>
  </si>
  <si>
    <t>clementine0.9_005593m.g</t>
  </si>
  <si>
    <t>gi|255538090|ref|XP_002510110.1|/2.11506e-111/conserved hypothetical protein [Ricinus communis]</t>
  </si>
  <si>
    <t>clementine0.9_005595m.g</t>
  </si>
  <si>
    <t>gi|255568128|ref|XP_002525040.1|/0/Root phototropism protein, putative [Ricinus communis]</t>
  </si>
  <si>
    <t>clementine0.9_005602m.g</t>
  </si>
  <si>
    <t>GO:0005506//iron ion binding;GO:0016664;GO:0051536//iron-sulfur cluster binding</t>
  </si>
  <si>
    <t>GO:0006091//generation of precursor metabolites and energy;GO:0042126//nitrate metabolic process;GO:0051234//establishment of localization</t>
  </si>
  <si>
    <t>gi|255555453|ref|XP_002518763.1|/0/Ferredoxin--nitrite reductase, chloroplast precursor, putative [Ricinus communis]</t>
  </si>
  <si>
    <t>clementine0.9_005605m.g</t>
  </si>
  <si>
    <t>gi|255568877|ref|XP_002525409.1|/0/ATP binding protein, putative [Ricinus communis]</t>
  </si>
  <si>
    <t>clementine0.9_005611m.g</t>
  </si>
  <si>
    <t>gi|24250746|gb|AAK84485.1|/0/putative thermostable pectinesterase [Citrus sinensis]</t>
  </si>
  <si>
    <t>clementine0.9_005617m.g</t>
  </si>
  <si>
    <t>gi|297826137|ref|XP_002880951.1|/0/nodulin family protein [Arabidopsis lyrata subsp. lyrata]</t>
  </si>
  <si>
    <t>clementine0.9_005620m.g</t>
  </si>
  <si>
    <t>GO:0016646//oxidoreductase activity, acting on the CH-NH group of donors, NAD or NADP as acceptor</t>
  </si>
  <si>
    <t>GO:0000096//sulfur amino acid metabolic process</t>
  </si>
  <si>
    <t>gi|224095250|ref|XP_002310366.1|/0/methylenetetrahydrofolate reductase [Populus trichocarpa]</t>
  </si>
  <si>
    <t>clementine0.9_005622m.g</t>
  </si>
  <si>
    <t>gi|255536871|ref|XP_002509502.1|/0/conserved hypothetical protein [Ricinus communis]//gi|312282435|dbj|BAJ34083.1|/0/unnamed protein product [Thellungiella halophila]</t>
  </si>
  <si>
    <t>clementine0.9_005631m.g</t>
  </si>
  <si>
    <t>gi|296084973|emb|CBI28388.3|/4.31055e-173/unnamed protein product [Vitis vinifera]</t>
  </si>
  <si>
    <t>clementine0.9_005641m.g</t>
  </si>
  <si>
    <t>gi|255545024|ref|XP_002513573.1|/2.21475e-126/Cyclic nucleotide-gated ion channel, putative [Ricinus communis]</t>
  </si>
  <si>
    <t>clementine0.9_005642m.g</t>
  </si>
  <si>
    <t>gi|255570201|ref|XP_002526061.1|/0/multidrug resistance pump, putative [Ricinus communis]</t>
  </si>
  <si>
    <t>clementine0.9_005647m.g</t>
  </si>
  <si>
    <t>gi|255584314|ref|XP_002532893.1|/0/pentatricopeptide repeat-containing protein, putative [Ricinus communis]</t>
  </si>
  <si>
    <t>clementine0.9_005648m.g</t>
  </si>
  <si>
    <t>GO:0004674//protein serine/threonine kinase activity;GO:0016876//ligase activity, forming aminoacyl-tRNA and related compounds;GO:0032559</t>
  </si>
  <si>
    <t>GO:0006464//protein modification process;GO:0010467//gene expression</t>
  </si>
  <si>
    <t>gi|297743778|emb|CBI36661.3|/0/unnamed protein product [Vitis vinifera]</t>
  </si>
  <si>
    <t>clementine0.9_005649m.g</t>
  </si>
  <si>
    <t>gi|255553941|ref|XP_002518011.1|/0/Cleft lip and palate transmembrane protein, putative [Ricinus communis]</t>
  </si>
  <si>
    <t>clementine0.9_005654m.g</t>
  </si>
  <si>
    <t>gi|255586949|ref|XP_002534074.1|/0/Peptide transporter, putative [Ricinus communis]</t>
  </si>
  <si>
    <t>clementine0.9_005655m.g</t>
  </si>
  <si>
    <t>GO:0005798//Golgi-associated vesicle;GO:0016020//membrane</t>
  </si>
  <si>
    <t>GO:0005083//small GTPase regulator activity;GO:0005543//phospholipid binding</t>
  </si>
  <si>
    <t>GO:0003002//regionalization;GO:0006996//organelle organization;GO:0009725//response to hormone stimulus;GO:0009887//organ morphogenesis;GO:0044237//cellular metabolic process;GO:0044238//primary metabolic process</t>
  </si>
  <si>
    <t>gi|296085519|emb|CBI29251.3|/0/unnamed protein product [Vitis vinifera]</t>
  </si>
  <si>
    <t>clementine0.9_005656m.g</t>
  </si>
  <si>
    <t>gi|296086143|emb|CBI31584.3|/0/unnamed protein product [Vitis vinifera]</t>
  </si>
  <si>
    <t>clementine0.9_005658m.g</t>
  </si>
  <si>
    <t>gi|255585958|ref|XP_002533650.1|/0/1-phosphatidylinositol-4,5-bisphosphate phosphodiesterase, putative [Ricinus communis]</t>
  </si>
  <si>
    <t>clementine0.9_005670m.g</t>
  </si>
  <si>
    <t>GO:0005576//extracellular region;GO:0005618//cell wall;GO:0009536//plastid;GO:0016020//membrane;GO:0042579//microbody</t>
  </si>
  <si>
    <t>GO:0016755;GO:0047635</t>
  </si>
  <si>
    <t>GO:0006749//glutathione metabolic process;GO:0006950//response to stress;GO:0034635//glutathione transport;GO:0043094</t>
  </si>
  <si>
    <t>gi|81176625|gb|ABB59573.1|/0/putative gamma-glutamyl transferase [Populus tremula x Populus alba]</t>
  </si>
  <si>
    <t>clementine0.9_005680m.g</t>
  </si>
  <si>
    <t>gi|255546341|ref|XP_002514230.1|/0/malic enzyme, putative [Ricinus communis]</t>
  </si>
  <si>
    <t>clementine0.9_005681m.g</t>
  </si>
  <si>
    <t>GO:0005773//vacuole;GO:0031090//organelle membrane;GO:0031224//intrinsic to membrane</t>
  </si>
  <si>
    <t>gi|297847712|ref|XP_002891737.1|/0/sodium/calcium exchanger family protein [Arabidopsis lyrata subsp. lyrata]</t>
  </si>
  <si>
    <t>clementine0.9_005682m.g</t>
  </si>
  <si>
    <t>GO:0000166//nucleotide binding;GO:0016616//oxidoreductase activity, acting on the CH-OH group of donors, NAD or NADP as acceptor</t>
  </si>
  <si>
    <t>GO:0006098//pentose-phosphate shunt</t>
  </si>
  <si>
    <t>gi|255547640|ref|XP_002514877.1|/0/glucose-6-phosphate 1-dehydrogenase, putative [Ricinus communis]</t>
  </si>
  <si>
    <t>clementine0.9_005685m.g</t>
  </si>
  <si>
    <t>GO:0005740//mitochondrial envelope;GO:0031224//intrinsic to membrane</t>
  </si>
  <si>
    <t>GO:0016632;GO:0016899//oxidoreductase activity, acting on the CH-OH group of donors, oxygen as acceptor;GO:0050662//coenzyme binding</t>
  </si>
  <si>
    <t>GO:0019852//L-ascorbic acid metabolic process</t>
  </si>
  <si>
    <t>gi|226935214|gb|ACO92659.1|/0/mitochondrial L-galactono-1,4-lactone dehydrogenase [Citrus unshiu]</t>
  </si>
  <si>
    <t>clementine0.9_005687m.g</t>
  </si>
  <si>
    <t>gi|297734151|emb|CBI15398.3|/0/unnamed protein product [Vitis vinifera]</t>
  </si>
  <si>
    <t>clementine0.9_005688m.g</t>
  </si>
  <si>
    <t>GO:0005576//extracellular region;GO:0005618//cell wall;GO:0031090//organelle membrane;GO:0031225//anchored to membrane;GO:0031410//cytoplasmic vesicle</t>
  </si>
  <si>
    <t>GO:0008152//metabolic process;GO:0009826//unidimensional cell growth</t>
  </si>
  <si>
    <t>gi|255583640|ref|XP_002532575.1|/0/multicopper oxidase, putative [Ricinus communis]</t>
  </si>
  <si>
    <t>clementine0.9_005693m.g</t>
  </si>
  <si>
    <t>GO:0016763//transferase activity, transferring pentosyl groups</t>
  </si>
  <si>
    <t>gi|255573995|ref|XP_002527915.1|/0/anthranilate phosphoribosyltransferase, putative [Ricinus communis]</t>
  </si>
  <si>
    <t>clementine0.9_005700m.g</t>
  </si>
  <si>
    <t>gi|22330347|ref|NP_176278.2|/0/uncharacterized protein [Arabidopsis thaliana]</t>
  </si>
  <si>
    <t>clementine0.9_005702m.g</t>
  </si>
  <si>
    <t>gi|255551301|ref|XP_002516697.1|/0/ubiquitin, putative [Ricinus communis]</t>
  </si>
  <si>
    <t>clementine0.9_005712m.g</t>
  </si>
  <si>
    <t>gi|302143593|emb|CBI22346.3|/0/unnamed protein product [Vitis vinifera]</t>
  </si>
  <si>
    <t>clementine0.9_005714m.g</t>
  </si>
  <si>
    <t>gi|145340148|ref|NP_193004.2|/0/uncharacterized protein [Arabidopsis thaliana]</t>
  </si>
  <si>
    <t>clementine0.9_005715m.g</t>
  </si>
  <si>
    <t>gi|307135979|gb|ADN33838.1|/0/pre-mRNA splicing factor [Cucumis melo subsp. melo]</t>
  </si>
  <si>
    <t>clementine0.9_005716m.g</t>
  </si>
  <si>
    <t>GO:0009626//plant-type hypersensitive response;GO:0032446//protein modification by small protein conjugation</t>
  </si>
  <si>
    <t>gi|255539769|ref|XP_002510949.1|/0/protein binding protein, putative [Ricinus communis]</t>
  </si>
  <si>
    <t>clementine0.9_005721m.g</t>
  </si>
  <si>
    <t>GO:0003676//nucleic acid binding;GO:0016859//cis-trans isomerase activity;GO:0046872//metal ion binding</t>
  </si>
  <si>
    <t>gi|296082685|emb|CBI21690.3|/0/unnamed protein product [Vitis vinifera]</t>
  </si>
  <si>
    <t>clementine0.9_005724m.g</t>
  </si>
  <si>
    <t>GO:0030312//external encapsulating structure;GO:0044435</t>
  </si>
  <si>
    <t>GO:0016763//transferase activity, transferring pentosyl groups;GO:0043169//cation binding;GO:0051536//iron-sulfur cluster binding</t>
  </si>
  <si>
    <t>GO:0006144//purine base metabolic process;GO:0006163//purine nucleotide metabolic process;GO:0009064//glutamine family amino acid metabolic process;GO:0009887//organ morphogenesis;GO:0042254//ribosome biogenesis</t>
  </si>
  <si>
    <t>gi|255543899|ref|XP_002513012.1|/0/amidophosphoribosyltransferase, putative [Ricinus communis]</t>
  </si>
  <si>
    <t>clementine0.9_005725m.g</t>
  </si>
  <si>
    <t>GO:0008194//UDP-glycosyltransferase activity;GO:0015929//hexosaminidase activity;GO:0043167//ion binding</t>
  </si>
  <si>
    <t>gi|255581813|ref|XP_002531707.1|/0/beta-hexosaminidase, putative [Ricinus communis]</t>
  </si>
  <si>
    <t>clementine0.9_005743m.g</t>
  </si>
  <si>
    <t>GO:0004674//protein serine/threonine kinase activity;GO:0032559;GO:0046872//metal ion binding</t>
  </si>
  <si>
    <t>gi|198446230|gb|ACH88439.1|/0/calcium-dependent protein kinase [Gossypium hirsutum]</t>
  </si>
  <si>
    <t>clementine0.9_005747m.g</t>
  </si>
  <si>
    <t>GO:0043231//intracellular membrane-bounded organelle;GO:0044464//cell part</t>
  </si>
  <si>
    <t>GO:0006487//protein N-linked glycosylation;GO:0048513//organ development</t>
  </si>
  <si>
    <t>gi|255574509|ref|XP_002528166.1|/0/mannosyl-oligosaccharide alpha-1,2-mannosidase, putative [Ricinus communis]//gi|343172549|gb|AEL98978.1|/0/mannosyl-oligosaccharide 1,2-alpha-mannosidase, partial [Silene latifolia]</t>
  </si>
  <si>
    <t>clementine0.9_005758m.g</t>
  </si>
  <si>
    <t>GO:0022403;GO:0030865//cortical cytoskeleton organization;GO:0031112</t>
  </si>
  <si>
    <t>gi|255580760|ref|XP_002531201.1|/0/Protein regulator of cytokinesis, putative [Ricinus communis]</t>
  </si>
  <si>
    <t>clementine0.9_005762m.g</t>
  </si>
  <si>
    <t>gi|255583245|ref|XP_002532387.1|/2.85356e-97/nucleic acid binding protein, putative [Ricinus communis]</t>
  </si>
  <si>
    <t>clementine0.9_005765m.g</t>
  </si>
  <si>
    <t>GO:0044281//small molecule metabolic process</t>
  </si>
  <si>
    <t>gi|359474260|ref|XP_002282510.2|/0/PREDICTED: protein HOTHEAD isoform 1 [Vitis vinifera]</t>
  </si>
  <si>
    <t>clementine0.9_005766m.g</t>
  </si>
  <si>
    <t>GO:0006351//transcription, DNA-dependent;GO:0009873//ethylene mediated signaling pathway</t>
  </si>
  <si>
    <t>gi|255560645|ref|XP_002521336.1|/2.92883e-74/protein with unknown function [Ricinus communis]</t>
  </si>
  <si>
    <t>clementine0.9_005769m.g</t>
  </si>
  <si>
    <t>gi|255571988|ref|XP_002526935.1|/0/dead box ATP-dependent RNA helicase, putative [Ricinus communis]</t>
  </si>
  <si>
    <t>clementine0.9_005775m.g</t>
  </si>
  <si>
    <t>GO:0006730//one-carbon metabolic process;GO:0009451//RNA modification;GO:0010467//gene expression</t>
  </si>
  <si>
    <t>gi|297738755|emb|CBI28000.3|/1.45061e-163/unnamed protein product [Vitis vinifera]//gi|297738755|emb|CBI28000.3|/1.45287e-163/unnamed protein product [Vitis vinifera]</t>
  </si>
  <si>
    <t>clementine0.9_005779m.g</t>
  </si>
  <si>
    <t>gi|297734797|emb|CBI17031.3|/2.1166e-164/unnamed protein product [Vitis vinifera]</t>
  </si>
  <si>
    <t>clementine0.9_005784m.g</t>
  </si>
  <si>
    <t>clementine0.9_005785m.g</t>
  </si>
  <si>
    <t>gi|118486057|gb|ABK94872.1|/0/unknown [Populus trichocarpa]</t>
  </si>
  <si>
    <t>clementine0.9_005786m.g</t>
  </si>
  <si>
    <t>gi|397559805|gb|AFO54605.1|/0/phospholipase C [Populus tomentosa]</t>
  </si>
  <si>
    <t>clementine0.9_005788m.g</t>
  </si>
  <si>
    <t>gi|255567054|ref|XP_002524509.1|/6.2112e-102/bromodomain-containing protein, putative [Ricinus communis]</t>
  </si>
  <si>
    <t>clementine0.9_005790m.g</t>
  </si>
  <si>
    <t>gi|313755440|gb|ADR74211.1|/1.92759e-178/(3S)-linalool/(E)-nerolidol synthase [Vitis vinifera]</t>
  </si>
  <si>
    <t>clementine0.9_005794m.g</t>
  </si>
  <si>
    <t>GO:0005363//maltose transmembrane transporter activity;GO:0017111//nucleoside-triphosphatase activity;GO:0032559</t>
  </si>
  <si>
    <t>gi|255565401|ref|XP_002523691.1|/0/ATP-binding cassette transporter, putative [Ricinus communis]</t>
  </si>
  <si>
    <t>clementine0.9_005795m.g</t>
  </si>
  <si>
    <t>gi|224060651|ref|XP_002300248.1|/0/GH3 family protein [Populus trichocarpa]</t>
  </si>
  <si>
    <t>clementine0.9_005796m.g</t>
  </si>
  <si>
    <t>gi|255543829|ref|XP_002512977.1|/0/DNA-damage-inducible protein f, putative [Ricinus communis]//gi|255543829|ref|XP_002512977.1|/8.42321e-174/DNA-damage-inducible protein f, putative [Ricinus communis]</t>
  </si>
  <si>
    <t>clementine0.9_005808m.g</t>
  </si>
  <si>
    <t>gi|297736909|emb|CBI26110.3|/3.05205e-134/unnamed protein product [Vitis vinifera]//gi|297736909|emb|CBI26110.3|/3.10136e-134/unnamed protein product [Vitis vinifera]//gi|297736909|emb|CBI26110.3|/3.19122e-134/unnamed protein product [Vitis vinifera]//gi|297736909|emb|CBI26110.3|/3.87171e-134/unnamed protein product [Vitis vinifera]</t>
  </si>
  <si>
    <t>clementine0.9_005809m.g</t>
  </si>
  <si>
    <t>GO:0044429//mitochondrial part</t>
  </si>
  <si>
    <t>GO:0016881//acid-amino acid ligase activity;GO:0032559</t>
  </si>
  <si>
    <t>GO:0006760//folic acid-containing compound metabolic process</t>
  </si>
  <si>
    <t>gi|297739883|emb|CBI30065.3|/0/unnamed protein product [Vitis vinifera]</t>
  </si>
  <si>
    <t>clementine0.9_005811m.g</t>
  </si>
  <si>
    <t>gi|255572931|ref|XP_002527396.1|/2.03443e-146/nucleic acid binding protein, putative [Ricinus communis]//gi|255572931|ref|XP_002527396.1|/2.39894e-146/nucleic acid binding protein, putative [Ricinus communis]</t>
  </si>
  <si>
    <t>clementine0.9_005812m.g</t>
  </si>
  <si>
    <t>GO:0019787//small conjugating protein ligase activity;GO:0042562//hormone binding;GO:0043178//alcohol binding</t>
  </si>
  <si>
    <t>GO:0009267//cellular response to starvation;GO:0009555//pollen development;GO:0009607//response to biotic stimulus;GO:0009755//hormone-mediated signaling pathway;GO:0010102//lateral root morphogenesis;GO:0019941//modification-dependent protein catabolic process;GO:0032446//protein modification by small protein conjugation;GO:0048437//floral organ development</t>
  </si>
  <si>
    <t>gi|224078846|ref|XP_002305651.1|/0/f-box family protein [Populus trichocarpa]</t>
  </si>
  <si>
    <t>clementine0.9_005816m.g</t>
  </si>
  <si>
    <t>gi|297734533|emb|CBI16584.3|/1.39425e-61/unnamed protein product [Vitis vinifera]</t>
  </si>
  <si>
    <t>clementine0.9_005823m.g</t>
  </si>
  <si>
    <t>gi|255550992|ref|XP_002516544.1|/4.52695e-178/nitrate transporter, putative [Ricinus communis]</t>
  </si>
  <si>
    <t>clementine0.9_005826m.g</t>
  </si>
  <si>
    <t>gi|297744657|emb|CBI37919.3|/3.79834e-70/unnamed protein product [Vitis vinifera]</t>
  </si>
  <si>
    <t>clementine0.9_005830m.g</t>
  </si>
  <si>
    <t>GO:0009314//response to radiation;GO:0009606//tropism;GO:0023052//signaling</t>
  </si>
  <si>
    <t>gi|255586474|ref|XP_002533880.1|/1.76921e-166/Root phototropism protein, putative [Ricinus communis]//gi|302398627|gb|ADL36608.1|/0/BZIP domain class transcription factor [Malus x domestica]</t>
  </si>
  <si>
    <t>clementine0.9_005831m.g</t>
  </si>
  <si>
    <t>gi|42569568|ref|NP_180823.3|/0/Lycopene beta/epsilon cyclase protein [Arabidopsis thaliana]</t>
  </si>
  <si>
    <t>clementine0.9_005832m.g</t>
  </si>
  <si>
    <t>gi|296085640|emb|CBI29439.3|/1.14904e-135/unnamed protein product [Vitis vinifera]//gi|296085640|emb|CBI29439.3|/1.81848e-133/unnamed protein product [Vitis vinifera]</t>
  </si>
  <si>
    <t>clementine0.9_005834m.g</t>
  </si>
  <si>
    <t>gi|297737423|emb|CBI26624.3|/2.49511e-72/unnamed protein product [Vitis vinifera]</t>
  </si>
  <si>
    <t>clementine0.9_005835m.g</t>
  </si>
  <si>
    <t>GO:0015833//peptide transport;GO:0051707//response to other organism</t>
  </si>
  <si>
    <t>gi|255559629|ref|XP_002520834.1|/0/oligopeptide transporter, putative [Ricinus communis]</t>
  </si>
  <si>
    <t>clementine0.9_005836m.g</t>
  </si>
  <si>
    <t>gi|302143839|emb|CBI22700.3|/2.10765e-156/unnamed protein product [Vitis vinifera]</t>
  </si>
  <si>
    <t>clementine0.9_005838m.g</t>
  </si>
  <si>
    <t>GO:0016740//transferase activity;GO:0016747//transferase activity, transferring acyl groups other than amino-acyl groups;GO:0046872//metal ion binding</t>
  </si>
  <si>
    <t>gi|317106626|dbj|BAJ53132.1|/0/JHL05D22.3 [Jatropha curcas]</t>
  </si>
  <si>
    <t>clementine0.9_005848m.g</t>
  </si>
  <si>
    <t>GO:0004175//endopeptidase activity;GO:0016628//oxidoreductase activity, acting on the CH-CH group of donors, NAD or NADP as acceptor</t>
  </si>
  <si>
    <t>gi|255552666|ref|XP_002517376.1|/0/serine endopeptidase degp2, putative [Ricinus communis]</t>
  </si>
  <si>
    <t>clementine0.9_005850m.g</t>
  </si>
  <si>
    <t>gi|359477709|ref|XP_002280801.2|/0/PREDICTED: uncharacterized protein LOC100242465 [Vitis vinifera]</t>
  </si>
  <si>
    <t>clementine0.9_005871m.g</t>
  </si>
  <si>
    <t>GO:0016868//intramolecular transferase activity, phosphotransferases;GO:0046872//metal ion binding</t>
  </si>
  <si>
    <t>gi|255573724|ref|XP_002527783.1|/0/phosphoglucomutase, putative [Ricinus communis]</t>
  </si>
  <si>
    <t>clementine0.9_005872m.g</t>
  </si>
  <si>
    <t>GO:0016667//oxidoreductase activity, acting on a sulfur group of donors;GO:0046872//metal ion binding;GO:0050136//NADH dehydrogenase (quinone) activity;GO:0050662//coenzyme binding</t>
  </si>
  <si>
    <t>gi|255567411|ref|XP_002524685.1|/0/NADH dehydrogenase, putative [Ricinus communis]</t>
  </si>
  <si>
    <t>clementine0.9_005874m.g</t>
  </si>
  <si>
    <t>gi|225452236|ref|XP_002268688.1|/6.05473e-134/PREDICTED: uncharacterized membrane protein At3g27390 [Vitis vinifera]//gi|225452236|ref|XP_002268688.1|/6.54576e-134/PREDICTED: uncharacterized membrane protein At3g27390 [Vitis vinifera]//gi|225452236|ref|XP_002268688.1|/6.88764e-134/PREDICTED: uncharacterized membrane protein At3g27390 [Vitis vinifera]//gi|225452236|ref|XP_002268688.1|/7.37275e-134/PREDICTED: uncharacterized membrane protein At3g27390 [Vitis vinifera]//gi|255572012|ref|XP_002526947.1|/3.63432e-163/conserved hypothetical protein [Ricinus communis]//gi|255572012|ref|XP_002526947.1|/4.14501e-163/conserved hypothetical protein [Ricinus communis]//gi|30693640|ref|NP_198880.2|/0/uncharacterized protein [Arabidopsis thaliana]</t>
  </si>
  <si>
    <t>clementine0.9_005877m.g</t>
  </si>
  <si>
    <t>gi|255561582|ref|XP_002521801.1|/1.23164e-167/Patellin-3, putative [Ricinus communis]</t>
  </si>
  <si>
    <t>clementine0.9_005878m.g</t>
  </si>
  <si>
    <t>gi|255543056|ref|XP_002512591.1|/0/nitrate transporter, putative [Ricinus communis]//gi|255543056|ref|XP_002512591.1|/5.40565e-158/nitrate transporter, putative [Ricinus communis]</t>
  </si>
  <si>
    <t>clementine0.9_005882m.g</t>
  </si>
  <si>
    <t>GO:0009532//plastid stroma;GO:0009941//chloroplast envelope</t>
  </si>
  <si>
    <t>GO:0005506//iron ion binding;GO:0016712//oxidoreductase activity, acting on paired donors, with incorporation or reduction of molecular oxygen, reduced flavin or flavoprotein as one donor, and incorporation of one atom of oxygen</t>
  </si>
  <si>
    <t>gi|255559122|ref|XP_002520583.1|/0/cytochrome P450, putative [Ricinus communis]</t>
  </si>
  <si>
    <t>clementine0.9_005886m.g</t>
  </si>
  <si>
    <t>gi|224143312|ref|XP_002336026.1|/1.91714e-124/predicted protein [Populus trichocarpa]//gi|224143312|ref|XP_002336026.1|/1.97274e-124/predicted protein [Populus trichocarpa]//gi|224143312|ref|XP_002336026.1|/2.17816e-124/predicted protein [Populus trichocarpa]//gi|224143312|ref|XP_002336026.1|/2.29934e-124/predicted protein [Populus trichocarpa]</t>
  </si>
  <si>
    <t>clementine0.9_005890m.g</t>
  </si>
  <si>
    <t>gi|297737830|emb|CBI27031.3|/0/unnamed protein product [Vitis vinifera]</t>
  </si>
  <si>
    <t>clementine0.9_005891m.g</t>
  </si>
  <si>
    <t>gi|296089261|emb|CBI39033.3|/1.36647e-139/unnamed protein product [Vitis vinifera]</t>
  </si>
  <si>
    <t>clementine0.9_005893m.g</t>
  </si>
  <si>
    <t>gi|297738197|emb|CBI27398.3|/0/unnamed protein product [Vitis vinifera]</t>
  </si>
  <si>
    <t>clementine0.9_005896m.g</t>
  </si>
  <si>
    <t>gi|255574497|ref|XP_002528160.1|/0/pentatricopeptide repeat-containing protein, putative [Ricinus communis]</t>
  </si>
  <si>
    <t>clementine0.9_005897m.g</t>
  </si>
  <si>
    <t>GO:0003676//nucleic acid binding;GO:0008170//N-methyltransferase activity</t>
  </si>
  <si>
    <t>gi|224080223|ref|XP_002306060.1|/0/predicted protein [Populus trichocarpa]</t>
  </si>
  <si>
    <t>clementine0.9_005906m.g</t>
  </si>
  <si>
    <t>clementine0.9_005915m.g</t>
  </si>
  <si>
    <t>gi|297737880|emb|CBI27081.3|/8.97191e-128/unnamed protein product [Vitis vinifera]</t>
  </si>
  <si>
    <t>clementine0.9_005918m.g</t>
  </si>
  <si>
    <t>gi|357513641|ref|XP_003627109.1|/1.05826e-103/Zinc finger protein [Medicago truncatula]//gi|357513641|ref|XP_003627109.1|/6.71086e-108/Zinc finger protein [Medicago truncatula]</t>
  </si>
  <si>
    <t>clementine0.9_005927m.g</t>
  </si>
  <si>
    <t>GO:0005102//receptor binding;GO:0016160//amylase activity;GO:0016772//transferase activity, transferring phosphorus-containing groups;GO:0032559;GO:0043167//ion binding</t>
  </si>
  <si>
    <t>gi|255554312|ref|XP_002518196.1|/0/Beta-amylase, putative [Ricinus communis]</t>
  </si>
  <si>
    <t>clementine0.9_005930m.g</t>
  </si>
  <si>
    <t>gi|224126261|ref|XP_002319796.1|/0/GRAS family transcription factor [Populus trichocarpa]</t>
  </si>
  <si>
    <t>clementine0.9_005931m.g</t>
  </si>
  <si>
    <t>GO:0016301//kinase activity;GO:0031420;GO:0032559</t>
  </si>
  <si>
    <t>GO:0006007//glucose catabolic process;GO:0006796//phosphate metabolic process;GO:0010038//response to metal ion</t>
  </si>
  <si>
    <t>gi|2497539|sp|Q43117.1|KPYA_RICCO/0/RecName: Full=Pyruvate kinase isozyme A, chloroplastic; Flags: Precursor</t>
  </si>
  <si>
    <t>clementine0.9_005938m.g</t>
  </si>
  <si>
    <t>gi|302143222|emb|CBI20517.3|/2.87382e-72/unnamed protein product [Vitis vinifera]</t>
  </si>
  <si>
    <t>clementine0.9_005940m.g</t>
  </si>
  <si>
    <t>gi|297736913|emb|CBI26114.3|/0/unnamed protein product [Vitis vinifera]</t>
  </si>
  <si>
    <t>clementine0.9_005944m.g</t>
  </si>
  <si>
    <t>gi|224102875|ref|XP_002312838.1|/0/l-ascorbate oxidase precursor [Populus trichocarpa]</t>
  </si>
  <si>
    <t>clementine0.9_005952m.g</t>
  </si>
  <si>
    <t>gi|255538278|ref|XP_002510204.1|/0/DNA binding protein, putative [Ricinus communis]</t>
  </si>
  <si>
    <t>clementine0.9_005953m.g</t>
  </si>
  <si>
    <t>GO:0043178//alcohol binding</t>
  </si>
  <si>
    <t>GO:0009755//hormone-mediated signaling pathway</t>
  </si>
  <si>
    <t>clementine0.9_005955m.g</t>
  </si>
  <si>
    <t>GO:0006787</t>
  </si>
  <si>
    <t>gi|224106163|ref|XP_002314066.1|/0/predicted protein [Populus trichocarpa]//gi|225449963|ref|XP_002271167.1|/0/PREDICTED: uncharacterized protein LOC100265442 [Vitis vinifera]</t>
  </si>
  <si>
    <t>clementine0.9_005956m.g</t>
  </si>
  <si>
    <t>GO:0016634;GO:0016679//oxidoreductase activity, acting on diphenols and related substances as donors;GO:0046914//transition metal ion binding</t>
  </si>
  <si>
    <t>GO:0008152//metabolic process;GO:0009267//cellular response to starvation;GO:0009628//response to abiotic stimulus;GO:0032502//developmental process</t>
  </si>
  <si>
    <t>gi|255580487|ref|XP_002531069.1|/0/spore coat protein, putative [Ricinus communis]</t>
  </si>
  <si>
    <t>clementine0.9_005959m.g</t>
  </si>
  <si>
    <t>gi|296086434|emb|CBI32023.3|/0/unnamed protein product [Vitis vinifera]</t>
  </si>
  <si>
    <t>clementine0.9_005960m.g</t>
  </si>
  <si>
    <t>GO:0016553//base conversion or substitution editing</t>
  </si>
  <si>
    <t>gi|255560453|ref|XP_002521241.1|/0/pentatricopeptide repeat-containing protein, putative [Ricinus communis]</t>
  </si>
  <si>
    <t>clementine0.9_005961m.g</t>
  </si>
  <si>
    <t>gi|255585399|ref|XP_002533395.1|/3.2117e-97/ankyrin repeat-containing protein, putative [Ricinus communis]</t>
  </si>
  <si>
    <t>clementine0.9_005967m.g</t>
  </si>
  <si>
    <t>GO:0031224//intrinsic to membrane;GO:0042995//cell projection</t>
  </si>
  <si>
    <t>GO:0005365//myo-inositol transmembrane transporter activity;GO:0016491//oxidoreductase activity</t>
  </si>
  <si>
    <t>GO:0015791//polyol transport</t>
  </si>
  <si>
    <t>gi|297851452|ref|XP_002893607.1|/0/ATINT2 [Arabidopsis lyrata subsp. lyrata]</t>
  </si>
  <si>
    <t>clementine0.9_005973m.g</t>
  </si>
  <si>
    <t>gi|255537027|ref|XP_002509580.1|/0/heat shock protein 70 (HSP70)-interacting protein, putative [Ricinus communis]</t>
  </si>
  <si>
    <t>clementine0.9_005974m.g</t>
  </si>
  <si>
    <t>GO:0000904//cell morphogenesis involved in differentiation;GO:0007165//signal transduction;GO:0009648//photoperiodism;GO:0009814//defense response, incompatible interaction;GO:0010260//organ senescence;GO:0071310//cellular response to organic substance</t>
  </si>
  <si>
    <t>gi|255575531|ref|XP_002528666.1|/2.93992e-133/Protein CPR-5, putative [Ricinus communis]//gi|255575531|ref|XP_002528666.1|/3.19598e-143/Protein CPR-5, putative [Ricinus communis]//gi|255575531|ref|XP_002528666.1|/3.2436e-133/Protein CPR-5, putative [Ricinus communis]//gi|255575531|ref|XP_002528666.1|/3.42401e-128/Protein CPR-5, putative [Ricinus communis]//gi|255575531|ref|XP_002528666.1|/4.00581e-138/Protein CPR-5, putative [Ricinus communis]//gi|255575531|ref|XP_002528666.1|/8.55015e-134/Protein CPR-5, putative [Ricinus communis]</t>
  </si>
  <si>
    <t>clementine0.9_005983m.g</t>
  </si>
  <si>
    <t>gi|21536488|gb|AAM60820.1|/0/unknown [Arabidopsis thaliana]</t>
  </si>
  <si>
    <t>clementine0.9_005984m.g</t>
  </si>
  <si>
    <t>GO:0006351//transcription, DNA-dependent;GO:0009755//hormone-mediated signaling pathway;GO:0048364//root development</t>
  </si>
  <si>
    <t>gi|255545568|ref|XP_002513844.1|/0/Auxin response factor, putative [Ricinus communis]</t>
  </si>
  <si>
    <t>clementine0.9_005986m.g</t>
  </si>
  <si>
    <t>GO:0005840//ribosome;GO:0031090//organelle membrane;GO:0044429//mitochondrial part</t>
  </si>
  <si>
    <t>GO:0005515//protein binding;GO:0032559;GO:0046914//transition metal ion binding</t>
  </si>
  <si>
    <t>GO:0006457//protein folding;GO:0006950//response to stress;GO:0006996//organelle organization;GO:0010038//response to metal ion</t>
  </si>
  <si>
    <t>gi|255554262|ref|XP_002518171.1|/0/chaperonin-60kD, ch60, putative [Ricinus communis]//gi|357442731|ref|XP_003591643.1|/0/Chaperonin CPN60-like protein [Medicago truncatula]</t>
  </si>
  <si>
    <t>clementine0.9_005992m.g</t>
  </si>
  <si>
    <t>gi|302143623|emb|CBI22376.3|/0/unnamed protein product [Vitis vinifera]</t>
  </si>
  <si>
    <t>clementine0.9_005995m.g</t>
  </si>
  <si>
    <t>GO:0016301//kinase activity;GO:0031420</t>
  </si>
  <si>
    <t>GO:0006007//glucose catabolic process;GO:0006631//fatty acid metabolic process;GO:0006796//phosphate metabolic process;GO:0009791//post-embryonic development;GO:0010038//response to metal ion</t>
  </si>
  <si>
    <t>gi|255545104|ref|XP_002513613.1|/0/pyruvate kinase, putative [Ricinus communis]</t>
  </si>
  <si>
    <t>clementine0.9_006000m.g</t>
  </si>
  <si>
    <t>gi|255541790|ref|XP_002511959.1|/0/protein with unknown function [Ricinus communis]</t>
  </si>
  <si>
    <t>clementine0.9_006001m.g</t>
  </si>
  <si>
    <t>gi|255537819|ref|XP_002509976.1|/0/protein with unknown function [Ricinus communis]</t>
  </si>
  <si>
    <t>clementine0.9_006004m.g</t>
  </si>
  <si>
    <t>GO:0016639//oxidoreductase activity, acting on the CH-NH2 group of donors, NAD or NADP as acceptor</t>
  </si>
  <si>
    <t>GO:0019752//carboxylic acid metabolic process</t>
  </si>
  <si>
    <t>gi|255549662|ref|XP_002515882.1|/0/glutamate dehydrogenase, putative [Ricinus communis]</t>
  </si>
  <si>
    <t>clementine0.9_006005m.g</t>
  </si>
  <si>
    <t>gi|225459979|ref|XP_002267546.1|/1.1891e-112/PREDICTED: receptor-like protein 12-like [Vitis vinifera]</t>
  </si>
  <si>
    <t>clementine0.9_006009m.g</t>
  </si>
  <si>
    <t>gi|255542430|ref|XP_002512278.1|/0/Serine/threonine-protein kinase cdk9, putative [Ricinus communis]</t>
  </si>
  <si>
    <t>clementine0.9_006015m.g</t>
  </si>
  <si>
    <t>gi|224100425|ref|XP_002311871.1|/0/predicted protein [Populus trichocarpa]</t>
  </si>
  <si>
    <t>clementine0.9_006022m.g</t>
  </si>
  <si>
    <t>gi|255587682|ref|XP_002534355.1|/1.87829e-156/hec1 protein, putative [Ricinus communis]//gi|255587682|ref|XP_002534355.1|/2.10095e-174/hec1 protein, putative [Ricinus communis]</t>
  </si>
  <si>
    <t>clementine0.9_006023m.g</t>
  </si>
  <si>
    <t>gi|255542850|ref|XP_002512488.1|/2.10819e-145/Guanosine-5'-triphosphate,3'-diphosphate pyrophosphatase, putative [Ricinus communis]//gi|255542850|ref|XP_002512488.1|/2.33447e-111/Guanosine-5'-triphosphate,3'-diphosphate pyrophosphatase, putative [Ricinus communis]//gi|255542850|ref|XP_002512488.1|/5.77876e-143/Guanosine-5'-triphosphate,3'-diphosphate pyrophosphatase, putative [Ricinus communis]</t>
  </si>
  <si>
    <t>clementine0.9_006024m.g</t>
  </si>
  <si>
    <t>GO:0016884//carbon-nitrogen ligase activity, with glutamine as amido-N-donor</t>
  </si>
  <si>
    <t xml:space="preserve">gi|353558725|sp|B9SQR9.1|GATB_RICCO/0/RecName: Full=Glutamyl-tRNA(Gln) amidotransferase subunit B, chloroplastic/mitochondrial; Short=Glu-AdT subunit B; Flags: Precursor </t>
  </si>
  <si>
    <t>clementine0.9_006025m.g</t>
  </si>
  <si>
    <t>GO:0051184</t>
  </si>
  <si>
    <t>GO:0043623//cellular protein complex assembly;GO:0051181//cofactor transport</t>
  </si>
  <si>
    <t>gi|323649886|ref|YP_004237259.1|/0/cytochrome c biogenesis FN (mitochondrion) [Ricinus communis]</t>
  </si>
  <si>
    <t>clementine0.9_006028m.g</t>
  </si>
  <si>
    <t>GO:0004312//fatty acid synthase activity</t>
  </si>
  <si>
    <t>GO:0003006//developmental process involved in reproduction;GO:0006633//fatty acid biosynthetic process;GO:0009409//response to cold</t>
  </si>
  <si>
    <t>gi|300507129|gb|ADK23940.1|/0/KASII [Gossypium hirsutum]</t>
  </si>
  <si>
    <t>clementine0.9_006032m.g</t>
  </si>
  <si>
    <t>gi|255576233|ref|XP_002529010.1|/1.90504e-79/transcription factor, putative [Ricinus communis]</t>
  </si>
  <si>
    <t>clementine0.9_006037m.g</t>
  </si>
  <si>
    <t>gi|224115932|ref|XP_002317164.1|/3.79072e-175/predicted protein [Populus trichocarpa]</t>
  </si>
  <si>
    <t>clementine0.9_006044m.g</t>
  </si>
  <si>
    <t>GO:0004672//protein kinase activity;GO:0031406//carboxylic acid binding;GO:0032559</t>
  </si>
  <si>
    <t>gi|357483963|ref|XP_003612268.1|/0/Dual specificity protein kinase pyk2 [Medicago truncatula]</t>
  </si>
  <si>
    <t>clementine0.9_006046m.g</t>
  </si>
  <si>
    <t>GO:0004713//protein tyrosine kinase activity;GO:0031406//carboxylic acid binding;GO:0032559</t>
  </si>
  <si>
    <t>gi|297744550|emb|CBI37812.3|/0/unnamed protein product [Vitis vinifera]</t>
  </si>
  <si>
    <t>clementine0.9_006047m.g</t>
  </si>
  <si>
    <t>gi|255579615|ref|XP_002530648.1|/0/conserved hypothetical protein [Ricinus communis]</t>
  </si>
  <si>
    <t>clementine0.9_006050m.g</t>
  </si>
  <si>
    <t>gi|255537297|ref|XP_002509715.1|/2.5742e-164/ara4-interacting protein, putative [Ricinus communis]//gi|255537297|ref|XP_002509715.1|/8.73708e-140/ara4-interacting protein, putative [Ricinus communis]</t>
  </si>
  <si>
    <t>clementine0.9_006051m.g</t>
  </si>
  <si>
    <t>gi|224566936|gb|ACN56759.1|/4.94802e-161/disease resistance protein RPP13 variant [Arabidopsis thaliana]</t>
  </si>
  <si>
    <t>clementine0.9_006052m.g</t>
  </si>
  <si>
    <t>GO:0005794//Golgi apparatus;GO:0016020//membrane</t>
  </si>
  <si>
    <t>GO:0031127//alpha(1,2)-fucosyltransferase activity</t>
  </si>
  <si>
    <t>GO:0009250//glucan biosynthetic process;GO:0042546//cell wall biogenesis</t>
  </si>
  <si>
    <t>gi|255547347|ref|XP_002514731.1|/0/Galactoside 2-alpha-L-fucosyltransferase, putative [Ricinus communis]</t>
  </si>
  <si>
    <t>clementine0.9_006060m.g</t>
  </si>
  <si>
    <t>gi|15240751|ref|NP_196896.1|/1.64729e-29/endonuclease VIII-like 3 [Arabidopsis thaliana]</t>
  </si>
  <si>
    <t>clementine0.9_006062m.g</t>
  </si>
  <si>
    <t>gi|302141996|emb|CBI19199.3|/0/unnamed protein product [Vitis vinifera]</t>
  </si>
  <si>
    <t>clementine0.9_006063m.g</t>
  </si>
  <si>
    <t>gi|255558254|ref|XP_002520154.1|/1.34387e-128/conserved hypothetical protein [Ricinus communis]//gi|255558254|ref|XP_002520154.1|/3.59028e-105/conserved hypothetical protein [Ricinus communis]</t>
  </si>
  <si>
    <t>clementine0.9_006064m.g</t>
  </si>
  <si>
    <t>GO:0043231//intracellular membrane-bounded organelle;GO:0044459//plasma membrane part</t>
  </si>
  <si>
    <t>GO:0005088//Ras guanyl-nucleotide exchange factor activity;GO:0016772//transferase activity, transferring phosphorus-containing groups</t>
  </si>
  <si>
    <t>GO:0000904//cell morphogenesis involved in differentiation;GO:0006796//phosphate metabolic process</t>
  </si>
  <si>
    <t>gi|255575043|ref|XP_002528427.1|/0/Rop guanine nucleotide exchange factor, putative [Ricinus communis]//gi|255575043|ref|XP_002528427.1|/3.80897e-171/Rop guanine nucleotide exchange factor, putative [Ricinus communis]</t>
  </si>
  <si>
    <t>clementine0.9_006066m.g</t>
  </si>
  <si>
    <t>GO:0006457//protein folding;GO:0010038//response to metal ion</t>
  </si>
  <si>
    <t>gi|255572941|ref|XP_002527401.1|/0/chaperonin-60kD, ch60, putative [Ricinus communis]</t>
  </si>
  <si>
    <t>clementine0.9_006067m.g</t>
  </si>
  <si>
    <t>gi|359484689|ref|XP_002268798.2|/0/PREDICTED: uncharacterized protein LOC100251745 [Vitis vinifera]</t>
  </si>
  <si>
    <t>clementine0.9_006068m.g</t>
  </si>
  <si>
    <t>gi|255574292|ref|XP_002528060.1|/0/2-hydroxyphytanoyl-CoA lyase, putative [Ricinus communis]</t>
  </si>
  <si>
    <t>clementine0.9_006069m.g</t>
  </si>
  <si>
    <t>gi|296089859|emb|CBI39678.3|/7.99196e-22/unnamed protein product [Vitis vinifera]</t>
  </si>
  <si>
    <t>clementine0.9_006078m.g</t>
  </si>
  <si>
    <t>gi|356516501|ref|XP_003526932.1|/2.27452e-172/PREDICTED: uncharacterized protein LOC100805810 isoform 2 [Glycine max]</t>
  </si>
  <si>
    <t>clementine0.9_006081m.g</t>
  </si>
  <si>
    <t>GO:0015198//oligopeptide transporter activity</t>
  </si>
  <si>
    <t>GO:0006857//oligopeptide transport;GO:0008152//metabolic process</t>
  </si>
  <si>
    <t>gi|255558808|ref|XP_002520427.1|/0/peptide transporter, putative [Ricinus communis]</t>
  </si>
  <si>
    <t>clementine0.9_006084m.g</t>
  </si>
  <si>
    <t>gi|255576027|ref|XP_002528909.1|/0/Chromosome-associated kinesin KIF4A, putative [Ricinus communis]</t>
  </si>
  <si>
    <t>clementine0.9_006086m.g</t>
  </si>
  <si>
    <t>clementine0.9_006087m.g</t>
  </si>
  <si>
    <t>GO:0006865//amino acid transport</t>
  </si>
  <si>
    <t>gi|29365516|gb|AAO83155.1|AF402773_1/0/putative organic cation transport protein [Phaseolus vulgaris]</t>
  </si>
  <si>
    <t>clementine0.9_006088m.g</t>
  </si>
  <si>
    <t>gi|255553695|ref|XP_002517888.1|/0/protein binding protein, putative [Ricinus communis]//gi|255553695|ref|XP_002517888.1|/8.23462e-178/protein binding protein, putative [Ricinus communis]</t>
  </si>
  <si>
    <t>clementine0.9_006089m.g</t>
  </si>
  <si>
    <t>gi|255568703|ref|XP_002525323.1|/0/oligopeptide transporter, putative [Ricinus communis]</t>
  </si>
  <si>
    <t>clementine0.9_006092m.g</t>
  </si>
  <si>
    <t>gi|224099789|ref|XP_002311619.1|/0/predicted protein [Populus trichocarpa]</t>
  </si>
  <si>
    <t>clementine0.9_006100m.g</t>
  </si>
  <si>
    <t>gi|225441337|ref|XP_002274541.1|/0/PREDICTED: uncharacterized protein LOC100260688 [Vitis vinifera]</t>
  </si>
  <si>
    <t>clementine0.9_006101m.g</t>
  </si>
  <si>
    <t>gi|118484311|gb|ABK94033.1|/0/unknown [Populus trichocarpa]</t>
  </si>
  <si>
    <t>clementine0.9_006104m.g</t>
  </si>
  <si>
    <t>GO:0004672//protein kinase activity;GO:0004722//protein serine/threonine phosphatase activity;GO:0032559;GO:0046872//metal ion binding</t>
  </si>
  <si>
    <t>gi|255573959|ref|XP_002527897.1|/0/kinase, putative [Ricinus communis]</t>
  </si>
  <si>
    <t>clementine0.9_006105m.g</t>
  </si>
  <si>
    <t>gi|255538406|ref|XP_002510268.1|/0/transcription factor, putative [Ricinus communis]</t>
  </si>
  <si>
    <t>clementine0.9_006106m.g</t>
  </si>
  <si>
    <t>gi|358348153|ref|XP_003638113.1|/7.52591e-178/Reticuline oxidase [Medicago truncatula]</t>
  </si>
  <si>
    <t>clementine0.9_006109m.g</t>
  </si>
  <si>
    <t>gi|255574125|ref|XP_002527978.1|/0/pentatricopeptide repeat-containing protein, putative [Ricinus communis]</t>
  </si>
  <si>
    <t>clementine0.9_006115m.g</t>
  </si>
  <si>
    <t>gi|255587382|ref|XP_002534254.1|/0/pentatricopeptide repeat-containing protein, putative [Ricinus communis]</t>
  </si>
  <si>
    <t>clementine0.9_006126m.g</t>
  </si>
  <si>
    <t>gi|255571002|ref|XP_002526452.1|/0/yth domain-containing protein, putative [Ricinus communis]//gi|297739524|emb|CBI29706.3|/0/unnamed protein product [Vitis vinifera]</t>
  </si>
  <si>
    <t>clementine0.9_006131m.g</t>
  </si>
  <si>
    <t>GO:0006528//asparagine metabolic process;GO:0009064//glutamine family amino acid metabolic process</t>
  </si>
  <si>
    <t>gi|118487206|gb|ABK95431.1|/0/unknown [Populus trichocarpa]</t>
  </si>
  <si>
    <t>clementine0.9_006132m.g</t>
  </si>
  <si>
    <t>GO:0009532//plastid stroma;GO:0048500//signal recognition particle</t>
  </si>
  <si>
    <t>GO:0003723//RNA binding;GO:0016462//pyrophosphatase activity;GO:0032561//guanyl ribonucleotide binding;GO:0042277//peptide binding</t>
  </si>
  <si>
    <t>GO:0006614//SRP-dependent cotranslational protein targeting to membrane</t>
  </si>
  <si>
    <t>gi|255578951|ref|XP_002530328.1|/0/signal recognition particle protein, putative [Ricinus communis]</t>
  </si>
  <si>
    <t>clementine0.9_006137m.g</t>
  </si>
  <si>
    <t>GO:0000910//cytokinesis;GO:0022402//cell cycle process;GO:0048229//gametophyte development;GO:0050794//regulation of cellular process</t>
  </si>
  <si>
    <t>gi|296086168|emb|CBI31609.3|/1.17006e-152/unnamed protein product [Vitis vinifera]</t>
  </si>
  <si>
    <t>clementine0.9_006140m.g</t>
  </si>
  <si>
    <t>gi|255540951|ref|XP_002511540.1|/1.50837e-178/calmodulin binding protein, putative [Ricinus communis]//gi|255540951|ref|XP_002511540.1|/3.5961e-180/calmodulin binding protein, putative [Ricinus communis]</t>
  </si>
  <si>
    <t>clementine0.9_006141m.g</t>
  </si>
  <si>
    <t>gi|255542426|ref|XP_002512276.1|/8.94264e-79/hypothetical protein RCOM_1429110 [Ricinus communis]//gi|298204936|emb|CBI34243.3|/1.18461e-146/unnamed protein product [Vitis vinifera]</t>
  </si>
  <si>
    <t>clementine0.9_006142m.g</t>
  </si>
  <si>
    <t>gi|296082200|emb|CBI21205.3|/3.32961e-134/unnamed protein product [Vitis vinifera]//gi|296082200|emb|CBI21205.3|/4.0371e-133/unnamed protein product [Vitis vinifera]//gi|296082200|emb|CBI21205.3|/4.45161e-147/unnamed protein product [Vitis vinifera]//gi|296082200|emb|CBI21205.3|/5.08574e-143/unnamed protein product [Vitis vinifera]//gi|296082200|emb|CBI21205.3|/6.28472e-133/unnamed protein product [Vitis vinifera]//gi|296082200|emb|CBI21205.3|/8.40783e-146/unnamed protein product [Vitis vinifera]</t>
  </si>
  <si>
    <t>clementine0.9_006146m.g</t>
  </si>
  <si>
    <t>GO:0031988//membrane-bounded vesicle;GO:0044444//cytoplasmic part</t>
  </si>
  <si>
    <t>gi|297733870|emb|CBI15117.3|/9.64437e-110/unnamed protein product [Vitis vinifera]</t>
  </si>
  <si>
    <t>clementine0.9_006150m.g</t>
  </si>
  <si>
    <t>gi|255561365|ref|XP_002521693.1|/0/DNA-damage-inducible protein f, putative [Ricinus communis]</t>
  </si>
  <si>
    <t>clementine0.9_006152m.g</t>
  </si>
  <si>
    <t>GO:0042562//hormone binding;GO:0043178//alcohol binding</t>
  </si>
  <si>
    <t>GO:0009555//pollen development;GO:0009607//response to biotic stimulus;GO:0009755//hormone-mediated signaling pathway;GO:0010167//response to nitrate;GO:0048437//floral organ development;GO:0048528//post-embryonic root development</t>
  </si>
  <si>
    <t>gi|219879372|gb|ACL51018.1|/0/transport inhibitor response protein [Citrus trifoliata]</t>
  </si>
  <si>
    <t>clementine0.9_006154m.g</t>
  </si>
  <si>
    <t>GO:0006464//protein modification process;GO:0010109//regulation of photosynthesis;GO:0048511//rhythmic process</t>
  </si>
  <si>
    <t>gi|255566845|ref|XP_002524406.1|/0/serine/threonine protein kinase, putative [Ricinus communis]</t>
  </si>
  <si>
    <t>clementine0.9_006157m.g</t>
  </si>
  <si>
    <t>GO:0006007//glucose catabolic process;GO:0006631//fatty acid metabolic process;GO:0006796//phosphate metabolic process</t>
  </si>
  <si>
    <t>gi|224126535|ref|XP_002329578.1|/0/predicted protein [Populus trichocarpa]//gi|297742108|emb|CBI33895.3|/0/unnamed protein product [Vitis vinifera]</t>
  </si>
  <si>
    <t>clementine0.9_006158m.g</t>
  </si>
  <si>
    <t>GO:0016798//hydrolase activity, acting on glycosyl bonds;GO:0043167//ion binding</t>
  </si>
  <si>
    <t>gi|255547996|ref|XP_002515055.1|/0/hydrolase, hydrolyzing O-glycosyl compounds, putative [Ricinus communis]</t>
  </si>
  <si>
    <t>clementine0.9_006159m.g</t>
  </si>
  <si>
    <t>gi|359493257|ref|XP_002272758.2|/0/PREDICTED: DUF246 domain-containing protein At1g04910-like [Vitis vinifera]</t>
  </si>
  <si>
    <t>clementine0.9_006167m.g</t>
  </si>
  <si>
    <t>gi|357441659|ref|XP_003591107.1|/9.21053e-173/Glycogenin-1 [Medicago truncatula]</t>
  </si>
  <si>
    <t>clementine0.9_006173m.g</t>
  </si>
  <si>
    <t>gi|255561981|ref|XP_002521999.1|/0/conserved hypothetical protein [Ricinus communis]</t>
  </si>
  <si>
    <t>clementine0.9_006174m.g</t>
  </si>
  <si>
    <t>GO:0005576//extracellular region;GO:0005618//cell wall;GO:0016020//membrane;GO:0043231//intracellular membrane-bounded organelle</t>
  </si>
  <si>
    <t>GO:0046993;GO:0050662//coenzyme binding</t>
  </si>
  <si>
    <t>gi|255564321|ref|XP_002523157.1|/0/Reticuline oxidase precursor, putative [Ricinus communis]</t>
  </si>
  <si>
    <t>clementine0.9_006185m.g</t>
  </si>
  <si>
    <t>GO:0032787//monocarboxylic acid metabolic process;GO:0044262//cellular carbohydrate metabolic process</t>
  </si>
  <si>
    <t>gi|255556324|ref|XP_002519196.1|/0/AMP dependent ligase, putative [Ricinus communis]</t>
  </si>
  <si>
    <t>clementine0.9_006190m.g</t>
  </si>
  <si>
    <t>gi|255546103|ref|XP_002514111.1|/0/conserved hypothetical protein [Ricinus communis]</t>
  </si>
  <si>
    <t>clementine0.9_006194m.g</t>
  </si>
  <si>
    <t>gi|255561466|ref|XP_002521743.1|/0/AMP dependent ligase, putative [Ricinus communis]</t>
  </si>
  <si>
    <t>clementine0.9_006199m.g</t>
  </si>
  <si>
    <t>clementine0.9_006202m.g</t>
  </si>
  <si>
    <t>gi|255567947|ref|XP_002524951.1|/0/Protein FRIGIDA, putative [Ricinus communis]</t>
  </si>
  <si>
    <t>clementine0.9_006205m.g</t>
  </si>
  <si>
    <t>GO:0009808//lignin metabolic process</t>
  </si>
  <si>
    <t>gi|255573939|ref|XP_002527888.1|/0/laccase, putative [Ricinus communis]</t>
  </si>
  <si>
    <t>clementine0.9_006208m.g</t>
  </si>
  <si>
    <t>gi|255544732|ref|XP_002513427.1|/0/pentatricopeptide repeat-containing protein, putative [Ricinus communis]</t>
  </si>
  <si>
    <t>clementine0.9_006211m.g</t>
  </si>
  <si>
    <t>GO:0001071//nucleic acid binding transcription factor activity;GO:0003676//nucleic acid binding;GO:0003824//catalytic activity;GO:0046914//transition metal ion binding</t>
  </si>
  <si>
    <t>gi|255538484|ref|XP_002510307.1|/0/transcriptional adaptor, putative [Ricinus communis]</t>
  </si>
  <si>
    <t>clementine0.9_006213m.g</t>
  </si>
  <si>
    <t>gi|255586478|ref|XP_002533881.1|/0/alpha/beta hydrolase domain containing protein 1,3, putative [Ricinus communis]</t>
  </si>
  <si>
    <t>clementine0.9_006216m.g</t>
  </si>
  <si>
    <t>gi|296089365|emb|CBI39137.3|/0/unnamed protein product [Vitis vinifera]</t>
  </si>
  <si>
    <t>clementine0.9_006220m.g</t>
  </si>
  <si>
    <t>GO:0004497//monooxygenase activity;GO:0005506//iron ion binding</t>
  </si>
  <si>
    <t>gi|255547910|ref|XP_002515012.1|/2.61467e-178/cytochrome P450, putative [Ricinus communis]</t>
  </si>
  <si>
    <t>clementine0.9_006221m.g</t>
  </si>
  <si>
    <t>GO:0016861//intramolecular oxidoreductase activity, interconverting aldoses and ketoses</t>
  </si>
  <si>
    <t>GO:0006007//glucose catabolic process</t>
  </si>
  <si>
    <t>gi|357496261|ref|XP_003618419.1|/0/Glucose-6-phosphate isomerase [Medicago truncatula]</t>
  </si>
  <si>
    <t>clementine0.9_006236m.g</t>
  </si>
  <si>
    <t>GO:0016405//CoA-ligase activity;GO:0016703;GO:0032559</t>
  </si>
  <si>
    <t>GO:0006725//cellular aromatic compound metabolic process</t>
  </si>
  <si>
    <t>gi|166091748|gb|ABY81911.1|/0/4-coumarate:CoA ligase 2 [Ruta graveolens]</t>
  </si>
  <si>
    <t>clementine0.9_006237m.g</t>
  </si>
  <si>
    <t>gi|358348218|ref|XP_003638145.1|/0/Membrane protein, putative [Medicago truncatula]</t>
  </si>
  <si>
    <t>clementine0.9_006244m.g</t>
  </si>
  <si>
    <t>gi|255571754|ref|XP_002526820.1|/3.35069e-175/conserved hypothetical protein [Ricinus communis]</t>
  </si>
  <si>
    <t>clementine0.9_006245m.g</t>
  </si>
  <si>
    <t>GO:0005515//protein binding;GO:0016628//oxidoreductase activity, acting on the CH-CH group of donors, NAD or NADP as acceptor;GO:0050662//coenzyme binding</t>
  </si>
  <si>
    <t>gi|255559165|ref|XP_002520604.1|/0/Cell elongation protein diminuto, putative [Ricinus communis]</t>
  </si>
  <si>
    <t>clementine0.9_006248m.g</t>
  </si>
  <si>
    <t>gi|296082310|emb|CBI21315.3|/0/unnamed protein product [Vitis vinifera]</t>
  </si>
  <si>
    <t>clementine0.9_006251m.g</t>
  </si>
  <si>
    <t>GO:0035250//UDP-galactosyltransferase activity</t>
  </si>
  <si>
    <t>GO:0033692//cellular polysaccharide biosynthetic process</t>
  </si>
  <si>
    <t>gi|296082924|emb|CBI22225.3|/0/unnamed protein product [Vitis vinifera]</t>
  </si>
  <si>
    <t>clementine0.9_006258m.g</t>
  </si>
  <si>
    <t>gi|297744079|emb|CBI37049.3|/2.20345e-94/unnamed protein product [Vitis vinifera]</t>
  </si>
  <si>
    <t>clementine0.9_006263m.g</t>
  </si>
  <si>
    <t>gi|346455991|gb|AEO31478.1|/0/WRKY transcription factor 17 [Dimocarpus longan]</t>
  </si>
  <si>
    <t>clementine0.9_006265m.g</t>
  </si>
  <si>
    <t>gi|224124628|ref|XP_002319379.1|/3.31816e-27/f-box family protein [Populus trichocarpa]</t>
  </si>
  <si>
    <t>clementine0.9_006269m.g</t>
  </si>
  <si>
    <t>gi|255576322|ref|XP_002529054.1|/0/RNA binding protein, putative [Ricinus communis]</t>
  </si>
  <si>
    <t>clementine0.9_006271m.g</t>
  </si>
  <si>
    <t>gi|297733835|emb|CBI15082.3|/1.56898e-171/unnamed protein product [Vitis vinifera]</t>
  </si>
  <si>
    <t>clementine0.9_006275m.g</t>
  </si>
  <si>
    <t>gi|297737727|emb|CBI26928.3|/0/unnamed protein product [Vitis vinifera]</t>
  </si>
  <si>
    <t>clementine0.9_006277m.g</t>
  </si>
  <si>
    <t>gi|255540633|ref|XP_002511381.1|/1.08047e-120/U3 small nucleolar ribonucleoprotein protein mpp10, putative [Ricinus communis]</t>
  </si>
  <si>
    <t>clementine0.9_006286m.g</t>
  </si>
  <si>
    <t>gi|255564230|ref|XP_002523112.1|/0/Pectinesterase-2 precursor, putative [Ricinus communis]</t>
  </si>
  <si>
    <t>clementine0.9_006292m.g</t>
  </si>
  <si>
    <t>GO:0016705//oxidoreductase activity, acting on paired donors, with incorporation or reduction of molecular oxygen</t>
  </si>
  <si>
    <t>GO:0016109</t>
  </si>
  <si>
    <t>gi|25518260|pir||JC7723/0/phytoene desaturase (EC 1.14.99.-) 1 - citrus</t>
  </si>
  <si>
    <t>clementine0.9_006294m.g</t>
  </si>
  <si>
    <t>GO:0009553//embryo sac development;GO:0044260</t>
  </si>
  <si>
    <t>gi|255552101|ref|XP_002517095.1|/0/ATP-dependent RNA and DNA helicase, putative [Ricinus communis]//gi|356495782|ref|XP_003516752.1|/0/PREDICTED: ATP-dependent RNA helicase SUPV3L1, mitochondrial-like [Glycine max]//gi|356538244|ref|XP_003537614.1|/0/PREDICTED: ATP-dependent RNA helicase SUPV3L1, mitochondrial-like [Glycine max]</t>
  </si>
  <si>
    <t>clementine0.9_006301m.g</t>
  </si>
  <si>
    <t>gi|255570777|ref|XP_002526341.1|/1.01169e-177/zinc finger protein, putative [Ricinus communis]//gi|255570777|ref|XP_002526341.1|/4.31966e-158/zinc finger protein, putative [Ricinus communis]</t>
  </si>
  <si>
    <t>clementine0.9_006303m.g</t>
  </si>
  <si>
    <t>GO:0003933//GTP cyclohydrolase activity;GO:0016830//carbon-carbon lyase activity;GO:0046914//transition metal ion binding</t>
  </si>
  <si>
    <t>GO:0006771</t>
  </si>
  <si>
    <t>gi|296087438|emb|CBI34027.3|/0/unnamed protein product [Vitis vinifera]</t>
  </si>
  <si>
    <t>clementine0.9_006307m.g</t>
  </si>
  <si>
    <t>GO:0008033//tRNA processing;GO:0009207;GO:0035556//intracellular signal transduction</t>
  </si>
  <si>
    <t>gi|255545636|ref|XP_002513878.1|/0/gtpase mss1/trme, putative [Ricinus communis]</t>
  </si>
  <si>
    <t>clementine0.9_006310m.g</t>
  </si>
  <si>
    <t>gi|15240670|ref|NP_199853.1|/0/peptide-O-fucosyltransferase [Arabidopsis thaliana]</t>
  </si>
  <si>
    <t>clementine0.9_006312m.g</t>
  </si>
  <si>
    <t>GO:0006351//transcription, DNA-dependent;GO:0006950//response to stress;GO:0043200//response to amino acid stimulus</t>
  </si>
  <si>
    <t>gi|255576310|ref|XP_002529048.1|/0/WRKY transcription factor, putative [Ricinus communis]//gi|255576310|ref|XP_002529048.1|/5.7254e-148/WRKY transcription factor, putative [Ricinus communis]</t>
  </si>
  <si>
    <t>clementine0.9_006314m.g</t>
  </si>
  <si>
    <t>gi|255553857|ref|XP_002517969.1|/0/lrr receptor-linked protein kinase, putative [Ricinus communis]</t>
  </si>
  <si>
    <t>clementine0.9_006321m.g</t>
  </si>
  <si>
    <t>gi|225434476|ref|XP_002278184.1|/0/PREDICTED: pentatricopeptide repeat-containing protein At3g09060 [Vitis vinifera]</t>
  </si>
  <si>
    <t>clementine0.9_006336m.g</t>
  </si>
  <si>
    <t>GO:0015740//C4-dicarboxylate transport;GO:0030001//metal ion transport;GO:0051707//response to other organism</t>
  </si>
  <si>
    <t>gi|224140763|ref|XP_002323748.1|/0/2-oxoglutarate/malate translocator [Populus trichocarpa]</t>
  </si>
  <si>
    <t>clementine0.9_006337m.g</t>
  </si>
  <si>
    <t>GO:0033764</t>
  </si>
  <si>
    <t>GO:0008202//steroid metabolic process</t>
  </si>
  <si>
    <t>gi|297822137|ref|XP_002878951.1|/0/3beta-hydroxysteroid-dehydrogenase/decarboxylase isoform 2 [Arabidopsis lyrata subsp. lyrata]</t>
  </si>
  <si>
    <t>clementine0.9_006342m.g</t>
  </si>
  <si>
    <t>GO:0016812//hydrolase activity, acting on carbon-nitrogen (but not peptide) bonds, in cyclic amides</t>
  </si>
  <si>
    <t>GO:0006208//pyrimidine base catabolic process;GO:0031669//cellular response to nutrient levels</t>
  </si>
  <si>
    <t>gi|357493879|ref|XP_003617228.1|/0/Dihydropyrimidinase [Medicago truncatula]</t>
  </si>
  <si>
    <t>clementine0.9_006344m.g</t>
  </si>
  <si>
    <t>GO:0009528//plastid inner membrane;GO:0031224//intrinsic to membrane</t>
  </si>
  <si>
    <t>GO:0005310//dicarboxylic acid transmembrane transporter activity</t>
  </si>
  <si>
    <t>gi|255544892|ref|XP_002513507.1|/0/2-oxoglutarate/malate translocator, chloroplast precursor, putative [Ricinus communis]</t>
  </si>
  <si>
    <t>clementine0.9_006353m.g</t>
  </si>
  <si>
    <t>gi|224109332|ref|XP_002315162.1|/9.04713e-123/predicted protein [Populus trichocarpa]//gi|224109332|ref|XP_002315162.1|/9.79378e-123/predicted protein [Populus trichocarpa]</t>
  </si>
  <si>
    <t>clementine0.9_006355m.g</t>
  </si>
  <si>
    <t>gi|255551679|ref|XP_002516885.1|/0/anaphase promoting complex subunit, putative [Ricinus communis]</t>
  </si>
  <si>
    <t>clementine0.9_006359m.g</t>
  </si>
  <si>
    <t>gi|255583086|ref|XP_002532310.1|/0/NEDD8 ultimate buster, putative [Ricinus communis]</t>
  </si>
  <si>
    <t>clementine0.9_006374m.g</t>
  </si>
  <si>
    <t>GO:0008443//phosphofructokinase activity;GO:0032559</t>
  </si>
  <si>
    <t>GO:0006007//glucose catabolic process;GO:0006796//phosphate metabolic process</t>
  </si>
  <si>
    <t>gi|255546259|ref|XP_002514189.1|/0/phosphofructokinase, putative [Ricinus communis]</t>
  </si>
  <si>
    <t>clementine0.9_006382m.g</t>
  </si>
  <si>
    <t>gi|255541460|ref|XP_002511794.1|/0/ubiquitin-protein ligase, putative [Ricinus communis]</t>
  </si>
  <si>
    <t>clementine0.9_006386m.g</t>
  </si>
  <si>
    <t>gi|357508995|ref|XP_003624786.1|/6.99992e-134/Regulation of nuclear pre-mRNA domain-containing protein 1B [Medicago truncatula]</t>
  </si>
  <si>
    <t>clementine0.9_006394m.g</t>
  </si>
  <si>
    <t>GO:0003676//nucleic acid binding;GO:0004871//signal transducer activity</t>
  </si>
  <si>
    <t>GO:0006351//transcription, DNA-dependent;GO:0007165//signal transduction</t>
  </si>
  <si>
    <t>gi|224138036|ref|XP_002326502.1|/0/pseudo response regulator [Populus trichocarpa]</t>
  </si>
  <si>
    <t>clementine0.9_006399m.g</t>
  </si>
  <si>
    <t>gi|255579934|ref|XP_002530802.1|/0/Glycosyltransferase QUASIMODO1, putative [Ricinus communis]</t>
  </si>
  <si>
    <t>clementine0.9_006406m.g</t>
  </si>
  <si>
    <t>GO:0016491//oxidoreductase activity;GO:0022891//substrate-specific transmembrane transporter activity</t>
  </si>
  <si>
    <t>gi|255558992|ref|XP_002520519.1|/1.46395e-166/sugar transporter, putative [Ricinus communis]//gi|255558992|ref|XP_002520519.1|/1.69234e-160/sugar transporter, putative [Ricinus communis]//gi|255558992|ref|XP_002520519.1|/2.77778e-137/sugar transporter, putative [Ricinus communis]//gi|255558992|ref|XP_002520519.1|/3.91473e-162/sugar transporter, putative [Ricinus communis]//gi|255558992|ref|XP_002520519.1|/4.30966e-166/sugar transporter, putative [Ricinus communis]//gi|255558992|ref|XP_002520519.1|/9.44883e-138/sugar transporter, putative [Ricinus communis]</t>
  </si>
  <si>
    <t>clementine0.9_006408m.g</t>
  </si>
  <si>
    <t>gi|302142965|emb|CBI20260.3|/0/unnamed protein product [Vitis vinifera]//gi|302142965|emb|CBI20260.3|/9.77093e-132/unnamed protein product [Vitis vinifera]</t>
  </si>
  <si>
    <t>clementine0.9_006414m.g</t>
  </si>
  <si>
    <t>GO:0008422//beta-glucosidase activity;GO:0043167//ion binding</t>
  </si>
  <si>
    <t>GO:0009699//phenylpropanoid biosynthetic process;GO:0044238//primary metabolic process</t>
  </si>
  <si>
    <t>gi|302144081|emb|CBI23186.3|/0/unnamed protein product [Vitis vinifera]</t>
  </si>
  <si>
    <t>clementine0.9_006418m.g</t>
  </si>
  <si>
    <t>GO:0008517//folic acid transporter activity</t>
  </si>
  <si>
    <t>GO:0006865//amino acid transport;GO:0051181//cofactor transport</t>
  </si>
  <si>
    <t>gi|297737073|emb|CBI26274.3|/0/unnamed protein product [Vitis vinifera]</t>
  </si>
  <si>
    <t>clementine0.9_006420m.g</t>
  </si>
  <si>
    <t>GO:0003006//developmental process involved in reproduction;GO:0006418//tRNA aminoacylation for protein translation;GO:0009791//post-embryonic development;GO:0015979//photosynthesis;GO:0048229//gametophyte development</t>
  </si>
  <si>
    <t>gi|255545202|ref|XP_002513662.1|/0/prolyl-tRNA synthetase, putative [Ricinus communis]</t>
  </si>
  <si>
    <t>clementine0.9_006421m.g</t>
  </si>
  <si>
    <t>gi|255545349|ref|XP_002513735.1|/2.6457e-100/conserved hypothetical protein [Ricinus communis]</t>
  </si>
  <si>
    <t>clementine0.9_006422m.g</t>
  </si>
  <si>
    <t>GO:0010051//xylem and phloem pattern formation</t>
  </si>
  <si>
    <t>gi|255567536|ref|XP_002524747.1|/0/type I inositol polyphosphate 5-phosphatase, putative [Ricinus communis]</t>
  </si>
  <si>
    <t>clementine0.9_006423m.g</t>
  </si>
  <si>
    <t>gi|15236611|ref|NP_192621.1|/0/calcium ion binding protein [Arabidopsis thaliana]</t>
  </si>
  <si>
    <t>clementine0.9_006424m.g</t>
  </si>
  <si>
    <t>gi|224146333|ref|XP_002325969.1|/0/predicted protein [Populus trichocarpa]</t>
  </si>
  <si>
    <t>clementine0.9_006426m.g</t>
  </si>
  <si>
    <t>GO:0043565//sequence-specific DNA binding</t>
  </si>
  <si>
    <t>GO:0044237//cellular metabolic process;GO:0048511//rhythmic process;GO:0050794//regulation of cellular process;GO:0050879//multicellular organismal movement</t>
  </si>
  <si>
    <t>gi|224124202|ref|XP_002330130.1|/0/pseudo response regulator [Populus trichocarpa]</t>
  </si>
  <si>
    <t>clementine0.9_006429m.g</t>
  </si>
  <si>
    <t>gi|297738215|emb|CBI27416.3|/0/unnamed protein product [Vitis vinifera]</t>
  </si>
  <si>
    <t>clementine0.9_006434m.g</t>
  </si>
  <si>
    <t>gi|15226282|ref|NP_178257.1|/0/O-fucosyltransferase family protein [Arabidopsis thaliana]</t>
  </si>
  <si>
    <t>clementine0.9_006443m.g</t>
  </si>
  <si>
    <t>gi|255577568|ref|XP_002529662.1|/0/chaperonin containing t-complex protein 1, gamma subunit, tcpg, putative [Ricinus communis]</t>
  </si>
  <si>
    <t>clementine0.9_006453m.g</t>
  </si>
  <si>
    <t>gi|255571375|ref|XP_002526636.1|/0/transcription regulator, putative [Ricinus communis]</t>
  </si>
  <si>
    <t>clementine0.9_006455m.g</t>
  </si>
  <si>
    <t>clementine0.9_006457m.g</t>
  </si>
  <si>
    <t>GO:0016774//phosphotransferase activity, carboxyl group as acceptor;GO:0031406//carboxylic acid binding</t>
  </si>
  <si>
    <t>GO:0006796//phosphate metabolic process;GO:0008652//cellular amino acid biosynthetic process</t>
  </si>
  <si>
    <t>gi|255543571|ref|XP_002512848.1|/0/aspartate kinase, putative [Ricinus communis]</t>
  </si>
  <si>
    <t>clementine0.9_006461m.g</t>
  </si>
  <si>
    <t>gi|302141690|emb|CBI18893.3|/0/unnamed protein product [Vitis vinifera]//gi|302141690|emb|CBI18893.3|/1.93598e-147/unnamed protein product [Vitis vinifera]//gi|302141690|emb|CBI18893.3|/2.63019e-150/unnamed protein product [Vitis vinifera]</t>
  </si>
  <si>
    <t>clementine0.9_006462m.g</t>
  </si>
  <si>
    <t>gi|297734047|emb|CBI15294.3|/0/unnamed protein product [Vitis vinifera]//gi|297734047|emb|CBI15294.3|/2.79697e-131/unnamed protein product [Vitis vinifera]//gi|29824365|gb|AAP04143.1|/0/unknown protein [Arabidopsis thaliana]</t>
  </si>
  <si>
    <t>clementine0.9_006470m.g</t>
  </si>
  <si>
    <t>gi|255554971|ref|XP_002518523.1|/0/Pectinesterase precursor, putative [Ricinus communis]</t>
  </si>
  <si>
    <t>clementine0.9_006475m.g</t>
  </si>
  <si>
    <t>gi|255556671|ref|XP_002519369.1|/4.49985e-142/Disease resistance protein RPS2, putative [Ricinus communis]</t>
  </si>
  <si>
    <t>clementine0.9_006476m.g</t>
  </si>
  <si>
    <t>GO:0016491//oxidoreductase activity;GO:0050662//coenzyme binding</t>
  </si>
  <si>
    <t>GO:0006950//response to stress;GO:0019499//cyanide metabolic process;GO:0044281//small molecule metabolic process</t>
  </si>
  <si>
    <t>gi|357467707|ref|XP_003604138.1|/0/Mandelonitrile lyase [Medicago truncatula]</t>
  </si>
  <si>
    <t>clementine0.9_006483m.g</t>
  </si>
  <si>
    <t>gi|298205228|emb|CBI17287.3|/1.97206e-103/unnamed protein product [Vitis vinifera]//gi|298205228|emb|CBI17287.3|/1.97404e-103/unnamed protein product [Vitis vinifera]</t>
  </si>
  <si>
    <t>clementine0.9_006491m.g</t>
  </si>
  <si>
    <t>gi|255578160|ref|XP_002529949.1|/0/heat shock protein binding protein, putative [Ricinus communis]</t>
  </si>
  <si>
    <t>clementine0.9_006496m.g</t>
  </si>
  <si>
    <t>gi|15240751|ref|NP_196896.1|/1.07537e-27/endonuclease VIII-like 3 [Arabidopsis thaliana]</t>
  </si>
  <si>
    <t>clementine0.9_006500m.g</t>
  </si>
  <si>
    <t>gi|255557983|ref|XP_002520020.1|/0/protein binding protein, putative [Ricinus communis]</t>
  </si>
  <si>
    <t>clementine0.9_006505m.g</t>
  </si>
  <si>
    <t>gi|350528637|gb|AEQ28760.1|/1.07603e-173/WRKY domain class transcription factor [Prunus salicina]</t>
  </si>
  <si>
    <t>clementine0.9_006506m.g</t>
  </si>
  <si>
    <t>gi|255553755|ref|XP_002517918.1|/1.3184e-117/structural constituent of cell wall, putative [Ricinus communis]//gi|255553755|ref|XP_002517918.1|/5.3426e-119/structural constituent of cell wall, putative [Ricinus communis]</t>
  </si>
  <si>
    <t>clementine0.9_006508m.g</t>
  </si>
  <si>
    <t>GO:0043169//cation binding</t>
  </si>
  <si>
    <t>gi|255552225|ref|XP_002517157.1|/1.51835e-27/chloroplast-targeted copper chaperone, putative [Ricinus communis]//gi|255552225|ref|XP_002517157.1|/6.15488e-29/chloroplast-targeted copper chaperone, putative [Ricinus communis]</t>
  </si>
  <si>
    <t>clementine0.9_006509m.g</t>
  </si>
  <si>
    <t>gi|297836364|ref|XP_002886064.1|/0/nodulin family protein [Arabidopsis lyrata subsp. lyrata]//gi|297836364|ref|XP_002886064.1|/2.26594e-153/nodulin family protein [Arabidopsis lyrata subsp. lyrata]</t>
  </si>
  <si>
    <t>clementine0.9_006512m.g</t>
  </si>
  <si>
    <t>gi|224137334|ref|XP_002327100.1|/8.25874e-101/predicted protein [Populus trichocarpa]//gi|224137334|ref|XP_002327100.1|/8.60099e-101/predicted protein [Populus trichocarpa]//gi|302142388|emb|CBI19591.3|/2.55658e-160/unnamed protein product [Vitis vinifera]//gi|302142388|emb|CBI19591.3|/2.68023e-160/unnamed protein product [Vitis vinifera]//gi|302142388|emb|CBI19591.3|/2.94673e-160/unnamed protein product [Vitis vinifera]//gi|302142388|emb|CBI19591.3|/3.06984e-160/unnamed protein product [Vitis vinifera]//gi|302142388|emb|CBI19591.3|/3.19529e-97/unnamed protein product [Vitis vinifera]//gi|302142388|emb|CBI19591.3|/3.4351e-165/unnamed protein product [Vitis vinifera]//gi|302142388|emb|CBI19591.3|/3.58177e-165/unnamed protein product [Vitis vinifera]//gi|302142388|emb|CBI19591.3|/3.64628e-102/unnamed protein product [Vitis vinifera]//gi|302142388|emb|CBI19591.3|/3.79924e-102/unnamed protein product [Vitis vinifera]</t>
  </si>
  <si>
    <t>clementine0.9_006516m.g</t>
  </si>
  <si>
    <t>GO:0016868//intramolecular transferase activity, phosphotransferases;GO:0046914//transition metal ion binding</t>
  </si>
  <si>
    <t>GO:0006007//glucose catabolic process;GO:0050896//response to stimulus</t>
  </si>
  <si>
    <t>gi|239056191|emb|CAQ58628.1|/0/Putative 2-3 biphosphoglycerate independant phosphoglycerate mutase [Vitis vinifera]</t>
  </si>
  <si>
    <t>clementine0.9_006519m.g</t>
  </si>
  <si>
    <t>GO:0005789//endoplasmic reticulum membrane</t>
  </si>
  <si>
    <t>gi|255564762|ref|XP_002523375.1|/0/glycosyltransferase, putative [Ricinus communis]</t>
  </si>
  <si>
    <t>clementine0.9_006525m.g</t>
  </si>
  <si>
    <t>gi|255576627|ref|XP_002529203.1|/0/conserved hypothetical protein [Ricinus communis]</t>
  </si>
  <si>
    <t>clementine0.9_006527m.g</t>
  </si>
  <si>
    <t>gi|255587658|ref|XP_002534345.1|/1.24789e-124/transcription factor, putative [Ricinus communis]//gi|356566230|ref|XP_003551337.1|/1.22864e-91/PREDICTED: transcription factor bHLH62-like [Glycine max]</t>
  </si>
  <si>
    <t>clementine0.9_006530m.g</t>
  </si>
  <si>
    <t>GO:0015893//drug transport;GO:0048645//organ formation;GO:0051707//response to other organism</t>
  </si>
  <si>
    <t>gi|255537876|ref|XP_002510003.1|/0/multidrug resistance pump, putative [Ricinus communis]</t>
  </si>
  <si>
    <t>clementine0.9_006539m.g</t>
  </si>
  <si>
    <t>gi|357437181|ref|XP_003588866.1|/0/Aspartyl-tRNA synthetase [Medicago truncatula]</t>
  </si>
  <si>
    <t>clementine0.9_006545m.g</t>
  </si>
  <si>
    <t>GO:0006396//RNA processing;GO:0040007//growth</t>
  </si>
  <si>
    <t>gi|255572355|ref|XP_002527116.1|/2.24797e-166/mRNA splicing factor, putative [Ricinus communis]</t>
  </si>
  <si>
    <t>clementine0.9_006552m.g</t>
  </si>
  <si>
    <t>gi|225435441|ref|XP_002282785.1|/0/PREDICTED: armadillo repeat-containing protein 8 [Vitis vinifera]</t>
  </si>
  <si>
    <t>clementine0.9_006556m.g</t>
  </si>
  <si>
    <t>gi|298204937|emb|CBI34244.3|/0/unnamed protein product [Vitis vinifera]</t>
  </si>
  <si>
    <t>clementine0.9_006566m.g</t>
  </si>
  <si>
    <t>GO:0000377</t>
  </si>
  <si>
    <t>gi|224110940|ref|XP_002315689.1|/0/predicted protein [Populus trichocarpa]</t>
  </si>
  <si>
    <t>clementine0.9_006573m.g</t>
  </si>
  <si>
    <t>clementine0.9_006575m.g</t>
  </si>
  <si>
    <t>gi|297743780|emb|CBI36663.3|/8.50655e-52/unnamed protein product [Vitis vinifera]//gi|297743780|emb|CBI36663.3|/8.53403e-52/unnamed protein product [Vitis vinifera]</t>
  </si>
  <si>
    <t>clementine0.9_006576m.g</t>
  </si>
  <si>
    <t>gi|255559120|ref|XP_002520582.1|/0/cytosolic purine 5-nucleotidase, putative [Ricinus communis]</t>
  </si>
  <si>
    <t>clementine0.9_006577m.g</t>
  </si>
  <si>
    <t>gi|224086998|ref|XP_002308026.1|/1.16524e-121/predicted protein [Populus trichocarpa]</t>
  </si>
  <si>
    <t>clementine0.9_006587m.g</t>
  </si>
  <si>
    <t>GO:0043066//negative regulation of apoptosis</t>
  </si>
  <si>
    <t>gi|255563042|ref|XP_002522525.1|/0/Apoptosis inhibitor, putative [Ricinus communis]</t>
  </si>
  <si>
    <t>clementine0.9_006601m.g</t>
  </si>
  <si>
    <t>gi|255585488|ref|XP_002533436.1|/0/glycosyltransferase, putative [Ricinus communis]</t>
  </si>
  <si>
    <t>clementine0.9_006607m.g</t>
  </si>
  <si>
    <t>gi|42565206|ref|NP_566791.2|/0/O-fucosyltransferase family protein [Arabidopsis thaliana]</t>
  </si>
  <si>
    <t>clementine0.9_006609m.g</t>
  </si>
  <si>
    <t>gi|297735024|emb|CBI17386.3|/0/unnamed protein product [Vitis vinifera]</t>
  </si>
  <si>
    <t>clementine0.9_006610m.g</t>
  </si>
  <si>
    <t>GO:0031224//intrinsic to membrane;GO:0042579//microbody</t>
  </si>
  <si>
    <t>GO:0000166//nucleotide binding;GO:0016616//oxidoreductase activity, acting on the CH-OH group of donors, NAD or NADP as acceptor;GO:0048037//cofactor binding</t>
  </si>
  <si>
    <t>GO:0006720//isoprenoid metabolic process;GO:0006732//coenzyme metabolic process</t>
  </si>
  <si>
    <t>gi|357593593|gb|ABF56518.2|/0/3-hydroxy-3-methylglutaryl coenzyme A reductase 1 [Litchi chinensis]//gi|357593593|gb|ABF56518.2|/3.4038e-167/3-hydroxy-3-methylglutaryl coenzyme A reductase 1 [Litchi chinensis]</t>
  </si>
  <si>
    <t>clementine0.9_006611m.g</t>
  </si>
  <si>
    <t>gi|297742267|emb|CBI34416.3|/0/unnamed protein product [Vitis vinifera]</t>
  </si>
  <si>
    <t>clementine0.9_006617m.g</t>
  </si>
  <si>
    <t>gi|224107433|ref|XP_002314478.1|/0/predicted protein [Populus trichocarpa]//gi|62857016|dbj|BAD95893.1|/0/Ser/Thr protein kinase [Lotus japonicus]</t>
  </si>
  <si>
    <t>clementine0.9_006621m.g</t>
  </si>
  <si>
    <t>gi|296085471|emb|CBI29203.3|/1.2693e-105/unnamed protein product [Vitis vinifera]</t>
  </si>
  <si>
    <t>clementine0.9_006623m.g</t>
  </si>
  <si>
    <t>gi|186488901|ref|NP_001117432.1|/6.13813e-44/RING/FYVE/PHD zinc finger-containing protein [Arabidopsis thaliana]</t>
  </si>
  <si>
    <t>clementine0.9_006632m.g</t>
  </si>
  <si>
    <t>GO:0005618//cell wall;GO:0016020//membrane;GO:0031410//cytoplasmic vesicle</t>
  </si>
  <si>
    <t>GO:0015929//hexosaminidase activity;GO:0043167//ion binding</t>
  </si>
  <si>
    <t>gi|255547424|ref|XP_002514769.1|/0/beta-hexosaminidase, putative [Ricinus communis]</t>
  </si>
  <si>
    <t>clementine0.9_006635m.g</t>
  </si>
  <si>
    <t>GO:0016405//CoA-ligase activity;GO:0016703</t>
  </si>
  <si>
    <t>GO:0006725//cellular aromatic compound metabolic process;GO:0006950//response to stress;GO:0009694//jasmonic acid metabolic process</t>
  </si>
  <si>
    <t>gi|255539150|ref|XP_002510640.1|/0/AMP dependent CoA ligase, putative [Ricinus communis]</t>
  </si>
  <si>
    <t>clementine0.9_006641m.g</t>
  </si>
  <si>
    <t>GO:0000166//nucleotide binding;GO:0016616//oxidoreductase activity, acting on the CH-OH group of donors, NAD or NADP as acceptor;GO:0016620//oxidoreductase activity, acting on the aldehyde or oxo group of donors, NAD or NADP as acceptor</t>
  </si>
  <si>
    <t>GO:0006779//porphyrin biosynthetic process;GO:0009314//response to radiation</t>
  </si>
  <si>
    <t>gi|255537860|ref|XP_002509995.1|/0/Glutamyl-tRNA reductase 1, chloroplast precursor, putative [Ricinus communis]</t>
  </si>
  <si>
    <t>clementine0.9_006643m.g</t>
  </si>
  <si>
    <t>gi|357513087|ref|XP_003626832.1|/0/Retrograde Golgi transport protein RGP1-like protein [Medicago truncatula]</t>
  </si>
  <si>
    <t>clementine0.9_006646m.g</t>
  </si>
  <si>
    <t>gi|296085205|emb|CBI28700.3|/0/unnamed protein product [Vitis vinifera]</t>
  </si>
  <si>
    <t>clementine0.9_006651m.g</t>
  </si>
  <si>
    <t>gi|255567650|ref|XP_002524804.1|/0/conserved hypothetical protein [Ricinus communis]</t>
  </si>
  <si>
    <t>clementine0.9_006657m.g</t>
  </si>
  <si>
    <t>gi|317106588|dbj|BAJ53096.1|/1.1041e-75/JHL20J20.1 [Jatropha curcas]//gi|317106588|dbj|BAJ53096.1|/1.26122e-94/JHL20J20.1 [Jatropha curcas]//gi|317106588|dbj|BAJ53096.1|/2.01715e-93/JHL20J20.1 [Jatropha curcas]//gi|317106588|dbj|BAJ53096.1|/3.64565e-94/JHL20J20.1 [Jatropha curcas]//gi|317106588|dbj|BAJ53096.1|/9.65118e-75/JHL20J20.1 [Jatropha curcas]</t>
  </si>
  <si>
    <t>clementine0.9_006660m.g</t>
  </si>
  <si>
    <t>GO:0009526//plastid envelope;GO:0043234//protein complex</t>
  </si>
  <si>
    <t>GO:0016418;GO:0046914//transition metal ion binding</t>
  </si>
  <si>
    <t>gi|255560715|ref|XP_002521371.1|/0/dihydrolipoamide acetyltransferase component of pyruvate dehydrogenase, putative [Ricinus communis]</t>
  </si>
  <si>
    <t>clementine0.9_006661m.g</t>
  </si>
  <si>
    <t>GO:0006631//fatty acid metabolic process;GO:0006950//response to stress;GO:0009314//response to radiation</t>
  </si>
  <si>
    <t>gi|267631202|gb|ACY78677.1|/0/fatty acid elongase [Pistacia chinensis]</t>
  </si>
  <si>
    <t>clementine0.9_006667m.g</t>
  </si>
  <si>
    <t>gi|296084465|emb|CBI25024.3|/0/unnamed protein product [Vitis vinifera]</t>
  </si>
  <si>
    <t>clementine0.9_006669m.g</t>
  </si>
  <si>
    <t>clementine0.9_006678m.g</t>
  </si>
  <si>
    <t>GO:0009416//response to light stimulus;GO:0009630//gravitropism</t>
  </si>
  <si>
    <t>gi|30697152|ref|NP_851217.1|/4.03404e-154/uncharacterized protein [Arabidopsis thaliana]//gi|30697152|ref|NP_851217.1|/4.49995e-140/uncharacterized protein [Arabidopsis thaliana]</t>
  </si>
  <si>
    <t>clementine0.9_006681m.g</t>
  </si>
  <si>
    <t>gi|255552099|ref|XP_002517094.1|/4.37124e-179/pentatricopeptide repeat-containing protein, putative [Ricinus communis]</t>
  </si>
  <si>
    <t>clementine0.9_006685m.g</t>
  </si>
  <si>
    <t>gi|357496469|ref|XP_003618523.1|/0/Poly(rC)-binding protein [Medicago truncatula]</t>
  </si>
  <si>
    <t>clementine0.9_006686m.g</t>
  </si>
  <si>
    <t>gi|356498779|ref|XP_003518226.1|/0/PREDICTED: T-complex protein 1 subunit theta-like [Glycine max]</t>
  </si>
  <si>
    <t>clementine0.9_006687m.g</t>
  </si>
  <si>
    <t>gi|255539376|ref|XP_002510753.1|/1.5175e-169/electron transporter, putative [Ricinus communis]</t>
  </si>
  <si>
    <t>clementine0.9_006693m.g</t>
  </si>
  <si>
    <t>GO:0000166//nucleotide binding;GO:0004448//isocitrate dehydrogenase activity;GO:0046872//metal ion binding</t>
  </si>
  <si>
    <t>GO:0009060//aerobic respiration;GO:0019752//carboxylic acid metabolic process</t>
  </si>
  <si>
    <t>gi|357495781|ref|XP_003618179.1|/0/Isocitrate dehydrogenase-like protein [Medicago truncatula]</t>
  </si>
  <si>
    <t>clementine0.9_006695m.g</t>
  </si>
  <si>
    <t>gi|255582014|ref|XP_002531804.1|/0/Root phototropism protein, putative [Ricinus communis]</t>
  </si>
  <si>
    <t>clementine0.9_006697m.g</t>
  </si>
  <si>
    <t>gi|356497822|ref|XP_003517756.1|/0/PREDICTED: aldehyde dehydrogenase family 2 member B7, mitochondrial-like [Glycine max]</t>
  </si>
  <si>
    <t>clementine0.9_006698m.g</t>
  </si>
  <si>
    <t>gi|15242579|ref|NP_198830.1|/6.91955e-130/armadillo/beta-catenin repeat and RING/U-box domain-containing protein [Arabidopsis thaliana]</t>
  </si>
  <si>
    <t>clementine0.9_006704m.g</t>
  </si>
  <si>
    <t>gi|255566086|ref|XP_002524031.1|/0/30S ribosomal protein S5, putative [Ricinus communis]</t>
  </si>
  <si>
    <t>clementine0.9_006705m.g</t>
  </si>
  <si>
    <t>gi|255575031|ref|XP_002528421.1|/0/multicopper oxidase, putative [Ricinus communis]</t>
  </si>
  <si>
    <t>clementine0.9_006707m.g</t>
  </si>
  <si>
    <t>GO:0005506//iron ion binding;GO:0016712//oxidoreductase activity, acting on paired donors, with incorporation or reduction of molecular oxygen, reduced flavin or flavoprotein as one donor, and incorporation of one atom of oxygen;GO:0072374</t>
  </si>
  <si>
    <t>gi|255556788|ref|XP_002519427.1|/0/cytochrome P450, putative [Ricinus communis]</t>
  </si>
  <si>
    <t>clementine0.9_006718m.g</t>
  </si>
  <si>
    <t>gi|255576316|ref|XP_002529051.1|/0/Chitin-inducible gibberellin-responsive protein, putative [Ricinus communis]</t>
  </si>
  <si>
    <t>clementine0.9_006724m.g</t>
  </si>
  <si>
    <t>GO:0016408;GO:0016703</t>
  </si>
  <si>
    <t>GO:0009694//jasmonic acid metabolic process;GO:0009850//auxin metabolic process</t>
  </si>
  <si>
    <t>gi|255565415|ref|XP_002523698.1|/0/AMP dependent CoA ligase, putative [Ricinus communis]</t>
  </si>
  <si>
    <t>clementine0.9_006727m.g</t>
  </si>
  <si>
    <t>GO:0048513//organ development</t>
  </si>
  <si>
    <t>gi|224055719|ref|XP_002298619.1|/0/chromatin remodeling complex subunit [Populus trichocarpa]</t>
  </si>
  <si>
    <t>clementine0.9_006730m.g</t>
  </si>
  <si>
    <t>gi|18399815|ref|NP_565520.1|/0/violaxanthin de-epoxidase-related protein [Arabidopsis thaliana]</t>
  </si>
  <si>
    <t>clementine0.9_006733m.g</t>
  </si>
  <si>
    <t>GO:0030117//membrane coat</t>
  </si>
  <si>
    <t>GO:0005515//protein binding;GO:0016628//oxidoreductase activity, acting on the CH-CH group of donors, NAD or NADP as acceptor;GO:0035091//phosphatidylinositol binding</t>
  </si>
  <si>
    <t>GO:0006901//vesicle coating;GO:0008152//metabolic process</t>
  </si>
  <si>
    <t>gi|255582313|ref|XP_002531947.1|/0/clathrin assembly protein, putative [Ricinus communis]</t>
  </si>
  <si>
    <t>clementine0.9_006737m.g</t>
  </si>
  <si>
    <t>GO:0006464//protein modification process;GO:0006950//response to stress</t>
  </si>
  <si>
    <t>gi|255572994|ref|XP_002527427.1|/0/srpk, putative [Ricinus communis]//gi|359479324|ref|XP_003632258.1|/0/PREDICTED: serine/threonine-protein kinase SRPK-like [Vitis vinifera]</t>
  </si>
  <si>
    <t>clementine0.9_006739m.g</t>
  </si>
  <si>
    <t>GO:0004721//phosphoprotein phosphatase activity;GO:0005488//binding</t>
  </si>
  <si>
    <t>gi|255560709|ref|XP_002521368.1|/0/protein phosphatase 2c, putative [Ricinus communis]</t>
  </si>
  <si>
    <t>clementine0.9_006772m.g</t>
  </si>
  <si>
    <t>GO:0016787//hydrolase activity;GO:0043167//ion binding</t>
  </si>
  <si>
    <t>gi|255547277|ref|XP_002514696.1|/0/Heparanase-2, putative [Ricinus communis]</t>
  </si>
  <si>
    <t>clementine0.9_006783m.g</t>
  </si>
  <si>
    <t>GO:0003913//DNA photolyase activity</t>
  </si>
  <si>
    <t>GO:0006259//DNA metabolic process;GO:0009416//response to light stimulus</t>
  </si>
  <si>
    <t>gi|317106754|dbj|BAJ53248.1|/0/JHL25H03.11 [Jatropha curcas]</t>
  </si>
  <si>
    <t>clementine0.9_006788m.g</t>
  </si>
  <si>
    <t>GO:0031090//organelle membrane;GO:0031224//intrinsic to membrane</t>
  </si>
  <si>
    <t>GO:0006970//response to osmotic stress;GO:0030001//metal ion transport;GO:0055067</t>
  </si>
  <si>
    <t>gi|224110480|ref|XP_002315532.1|/0/sodium proton exchanger [Populus trichocarpa]//gi|255551633|ref|XP_002516862.1|/0/sodium/hydrogen exchanger, putative [Ricinus communis]</t>
  </si>
  <si>
    <t>clementine0.9_006796m.g</t>
  </si>
  <si>
    <t>gi|297738695|emb|CBI27940.3|/2.21388e-114/unnamed protein product [Vitis vinifera]</t>
  </si>
  <si>
    <t>clementine0.9_006798m.g</t>
  </si>
  <si>
    <t>GO:0016301//kinase activity;GO:0016765//transferase activity, transferring alkyl or aryl (other than methyl) groups;GO:0046872//metal ion binding</t>
  </si>
  <si>
    <t>GO:0006772//thiamine metabolic process;GO:0006796//phosphate metabolic process</t>
  </si>
  <si>
    <t>gi|297739580|emb|CBI29762.3|/0/unnamed protein product [Vitis vinifera]</t>
  </si>
  <si>
    <t>clementine0.9_006799m.g</t>
  </si>
  <si>
    <t>gi|255539130|ref|XP_002510630.1|/0/multicopper oxidase, putative [Ricinus communis]</t>
  </si>
  <si>
    <t>clementine0.9_006803m.g</t>
  </si>
  <si>
    <t>gi|224119688|ref|XP_002318135.1|/4.53971e-53/f-box family protein [Populus trichocarpa]</t>
  </si>
  <si>
    <t>clementine0.9_006806m.g</t>
  </si>
  <si>
    <t>GO:0016301//kinase activity;GO:0016740//transferase activity</t>
  </si>
  <si>
    <t>GO:0006520//cellular amino acid metabolic process;GO:0034641//cellular nitrogen compound metabolic process;GO:0044238//primary metabolic process;GO:0044281//small molecule metabolic process</t>
  </si>
  <si>
    <t>gi|255575477|ref|XP_002528640.1|/0/transcription factor, putative [Ricinus communis]//gi|255575477|ref|XP_002528640.1|/8.87215e-179/transcription factor, putative [Ricinus communis]//gi|255575477|ref|XP_002528640.1|/9.23817e-179/transcription factor, putative [Ricinus communis]</t>
  </si>
  <si>
    <t>clementine0.9_006810m.g</t>
  </si>
  <si>
    <t>gi|255564331|ref|XP_002523162.1|/0/Reticuline oxidase precursor, putative [Ricinus communis]</t>
  </si>
  <si>
    <t>clementine0.9_006812m.g</t>
  </si>
  <si>
    <t>gi|255539705|ref|XP_002510917.1|/0/leucine rich repeat receptor kinase, putative [Ricinus communis]</t>
  </si>
  <si>
    <t>clementine0.9_006817m.g</t>
  </si>
  <si>
    <t>GO:0008417//fucosyltransferase activity</t>
  </si>
  <si>
    <t>gi|224101389|ref|XP_002312258.1|/0/glycosyltransferase family-37 [Populus trichocarpa]</t>
  </si>
  <si>
    <t>clementine0.9_006822m.g</t>
  </si>
  <si>
    <t>clementine0.9_006825m.g</t>
  </si>
  <si>
    <t>gi|255569802|ref|XP_002525865.1|/0/amidase, putative [Ricinus communis]//gi|255569802|ref|XP_002525865.1|/4.40453e-123/amidase, putative [Ricinus communis]//gi|255569802|ref|XP_002525865.1|/4.41418e-123/amidase, putative [Ricinus communis]//gi|255569802|ref|XP_002525865.1|/5.77976e-130/amidase, putative [Ricinus communis]</t>
  </si>
  <si>
    <t>clementine0.9_006826m.g</t>
  </si>
  <si>
    <t>GO:0016411//acylglycerol O-acyltransferase activity</t>
  </si>
  <si>
    <t>gi|297745467|emb|CBI40547.3|/2.34517e-170/unnamed protein product [Vitis vinifera]</t>
  </si>
  <si>
    <t>clementine0.9_006828m.g</t>
  </si>
  <si>
    <t>GO:0016628//oxidoreductase activity, acting on the CH-CH group of donors, NAD or NADP as acceptor;GO:0016703;GO:0016730//oxidoreductase activity, acting on iron-sulfur proteins as donors;GO:0043169//cation binding;GO:0051536//iron-sulfur cluster binding</t>
  </si>
  <si>
    <t>GO:0006787;GO:0009791//post-embryonic development;GO:0042742//defense response to bacterium;GO:0048608//reproductive structure development</t>
  </si>
  <si>
    <t>gi|255565489|ref|XP_002523735.1|/0/pheophorbide A oxygenase, putative [Ricinus communis]</t>
  </si>
  <si>
    <t>clementine0.9_006833m.g</t>
  </si>
  <si>
    <t>gi|255549285|ref|XP_002515696.1|/0/Root phototropism protein, putative [Ricinus communis]</t>
  </si>
  <si>
    <t>clementine0.9_006835m.g</t>
  </si>
  <si>
    <t>GO:0016832//aldehyde-lyase activity;GO:0048037//cofactor binding</t>
  </si>
  <si>
    <t>GO:0006665//sphingolipid metabolic process;GO:0019752//carboxylic acid metabolic process</t>
  </si>
  <si>
    <t>gi|255547660|ref|XP_002514887.1|/0/sphingosine phosphate lyase, putative [Ricinus communis]</t>
  </si>
  <si>
    <t>clementine0.9_006841m.g</t>
  </si>
  <si>
    <t>gi|255540265|ref|XP_002511197.1|/0/brg-1 associated factor, putative [Ricinus communis]</t>
  </si>
  <si>
    <t>clementine0.9_006843m.g</t>
  </si>
  <si>
    <t>gi|357485531|ref|XP_003613053.1|/0/Translation initiation factor IF-2 [Medicago truncatula]</t>
  </si>
  <si>
    <t>clementine0.9_006846m.g</t>
  </si>
  <si>
    <t>gi|255565671|ref|XP_002523825.1|/0/pentatricopeptide repeat-containing protein, putative [Ricinus communis]</t>
  </si>
  <si>
    <t>clementine0.9_006847m.g</t>
  </si>
  <si>
    <t>gi|255559446|ref|XP_002520743.1|/0/leucine rich repeat-containing protein, putative [Ricinus communis]</t>
  </si>
  <si>
    <t>clementine0.9_006852m.g</t>
  </si>
  <si>
    <t>gi|18406495|ref|NP_030964.1|/0/uncharacterized protein [Arabidopsis thaliana]</t>
  </si>
  <si>
    <t>clementine0.9_006855m.g</t>
  </si>
  <si>
    <t>GO:0016765//transferase activity, transferring alkyl or aryl (other than methyl) groups;GO:0048037//cofactor binding</t>
  </si>
  <si>
    <t>gi|350536179|ref|NP_001234489.1|/0/cystathionine gamma synthase [Solanum lycopersicum]</t>
  </si>
  <si>
    <t>clementine0.9_006856m.g</t>
  </si>
  <si>
    <t>GO:0005506//iron ion binding;GO:0016712//oxidoreductase activity, acting on paired donors, with incorporation or reduction of molecular oxygen, reduced flavin or flavoprotein as one donor, and incorporation of one atom of oxygen;GO:0016713</t>
  </si>
  <si>
    <t>gi|224074945|ref|XP_002304502.1|/0/cytochrome P450 [Populus trichocarpa]</t>
  </si>
  <si>
    <t>clementine0.9_006858m.g</t>
  </si>
  <si>
    <t>gi|255573137|ref|XP_002527498.1|/1.87852e-105/conserved hypothetical protein [Ricinus communis]</t>
  </si>
  <si>
    <t>clementine0.9_006860m.g</t>
  </si>
  <si>
    <t>gi|296082621|emb|CBI21626.3|/0/unnamed protein product [Vitis vinifera]</t>
  </si>
  <si>
    <t>clementine0.9_006872m.g</t>
  </si>
  <si>
    <t>gi|302142421|emb|CBI19624.3|/0/unnamed protein product [Vitis vinifera]</t>
  </si>
  <si>
    <t>clementine0.9_006876m.g</t>
  </si>
  <si>
    <t>GO:0016859//cis-trans isomerase activity</t>
  </si>
  <si>
    <t>GO:0006810//transport;GO:0044267//cellular protein metabolic process</t>
  </si>
  <si>
    <t>gi|255580756|ref|XP_002531199.1|/0/Trigger factor, putative [Ricinus communis]</t>
  </si>
  <si>
    <t>clementine0.9_006879m.g</t>
  </si>
  <si>
    <t>gi|297734995|emb|CBI17357.3|/0/unnamed protein product [Vitis vinifera]</t>
  </si>
  <si>
    <t>clementine0.9_006881m.g</t>
  </si>
  <si>
    <t>gi|255540049|ref|XP_002511089.1|/0/nucleotide binding protein, putative [Ricinus communis]</t>
  </si>
  <si>
    <t>clementine0.9_006884m.g</t>
  </si>
  <si>
    <t>GO:0009725//response to hormone stimulus;GO:0015698//inorganic anion transport</t>
  </si>
  <si>
    <t>gi|255567282|ref|XP_002524622.1|/0/inorganic phosphate transporter, putative [Ricinus communis]</t>
  </si>
  <si>
    <t>clementine0.9_006886m.g</t>
  </si>
  <si>
    <t>gi|302143478|emb|CBI22039.3|/0/unnamed protein product [Vitis vinifera]</t>
  </si>
  <si>
    <t>clementine0.9_006889m.g</t>
  </si>
  <si>
    <t>gi|255562138|ref|XP_002522077.1|/4.30459e-37/Pinin, putative [Ricinus communis]</t>
  </si>
  <si>
    <t>clementine0.9_006893m.g</t>
  </si>
  <si>
    <t>GO:0006468//protein phosphorylation;GO:0006950//response to stress;GO:0032501//multicellular organismal process;GO:0032502//developmental process</t>
  </si>
  <si>
    <t>clementine0.9_006897m.g</t>
  </si>
  <si>
    <t>GO:0006796//phosphate metabolic process;GO:0034641//cellular nitrogen compound metabolic process</t>
  </si>
  <si>
    <t>gi|255571738|ref|XP_002526812.1|/1.13096e-170/ATP binding protein, putative [Ricinus communis]//gi|296081014|emb|CBI18518.3|/0/unnamed protein product [Vitis vinifera]</t>
  </si>
  <si>
    <t>clementine0.9_006900m.g</t>
  </si>
  <si>
    <t>gi|255578220|ref|XP_002529978.1|/0/gulonolactone oxidase, putative [Ricinus communis]</t>
  </si>
  <si>
    <t>clementine0.9_006903m.g</t>
  </si>
  <si>
    <t>gi|255561949|ref|XP_002521983.1|/0/calcium ion binding protein, putative [Ricinus communis]</t>
  </si>
  <si>
    <t>clementine0.9_006905m.g</t>
  </si>
  <si>
    <t>GO:0022804</t>
  </si>
  <si>
    <t>GO:0015837//amine transport</t>
  </si>
  <si>
    <t>gi|297734857|emb|CBI17091.3|/0/unnamed protein product [Vitis vinifera]</t>
  </si>
  <si>
    <t>clementine0.9_006913m.g</t>
  </si>
  <si>
    <t>gi|224097188|ref|XP_002310868.1|/0/predicted protein [Populus trichocarpa]</t>
  </si>
  <si>
    <t>clementine0.9_006923m.g</t>
  </si>
  <si>
    <t>GO:0008152//metabolic process;GO:0009628//response to abiotic stimulus</t>
  </si>
  <si>
    <t>gi|255562663|ref|XP_002522337.1|/0/multicopper oxidase, putative [Ricinus communis]</t>
  </si>
  <si>
    <t>clementine0.9_006926m.g</t>
  </si>
  <si>
    <t>gi|224054554|ref|XP_002298318.1|/3.48767e-157/predicted protein [Populus trichocarpa]//gi|224054554|ref|XP_002298318.1|/3.73895e-113/predicted protein [Populus trichocarpa]//gi|224054554|ref|XP_002298318.1|/3.78954e-157/predicted protein [Populus trichocarpa]</t>
  </si>
  <si>
    <t>clementine0.9_006927m.g</t>
  </si>
  <si>
    <t>gi|255567689|ref|XP_002524823.1|/0/multicopper oxidase, putative [Ricinus communis]</t>
  </si>
  <si>
    <t>clementine0.9_006928m.g</t>
  </si>
  <si>
    <t>gi|296086508|emb|CBI32097.3|/0/unnamed protein product [Vitis vinifera]//gi|296086508|emb|CBI32097.3|/5.6461e-153/unnamed protein product [Vitis vinifera]//gi|296086508|emb|CBI32097.3|/8.42866e-137/unnamed protein product [Vitis vinifera]</t>
  </si>
  <si>
    <t>clementine0.9_006930m.g</t>
  </si>
  <si>
    <t>GO:0016620//oxidoreductase activity, acting on the aldehyde or oxo group of donors, NAD or NADP as acceptor</t>
  </si>
  <si>
    <t>gi|255540719|ref|XP_002511424.1|/0/aldehyde dehydrogenase, putative [Ricinus communis]</t>
  </si>
  <si>
    <t>clementine0.9_006936m.g</t>
  </si>
  <si>
    <t>GO:0005506//iron ion binding;GO:0016709//oxidoreductase activity, acting on paired donors, with incorporation or reduction of molecular oxygen, NADH or NADPH as one donor, and incorporation of one atom of oxygen</t>
  </si>
  <si>
    <t>GO:0008152//metabolic process;GO:0048608//reproductive structure development</t>
  </si>
  <si>
    <t>gi|224130624|ref|XP_002320887.1|/0/cytochrome P450 [Populus trichocarpa]</t>
  </si>
  <si>
    <t>clementine0.9_006939m.g</t>
  </si>
  <si>
    <t>GO:0016703;GO:0043169//cation binding;GO:0051536//iron-sulfur cluster binding</t>
  </si>
  <si>
    <t>gi|255585393|ref|XP_002533392.1|/0/pheophorbide A oxygenase, putative [Ricinus communis]//gi|255585393|ref|XP_002533392.1|/2.63129e-165/pheophorbide A oxygenase, putative [Ricinus communis]</t>
  </si>
  <si>
    <t>clementine0.9_006942m.g</t>
  </si>
  <si>
    <t>gi|255564309|ref|XP_002523151.1|/0/Reticuline oxidase precursor, putative [Ricinus communis]</t>
  </si>
  <si>
    <t>clementine0.9_006944m.g</t>
  </si>
  <si>
    <t>gi|255561576|ref|XP_002521798.1|/0/Patellin-5, putative [Ricinus communis]</t>
  </si>
  <si>
    <t>clementine0.9_006951m.g</t>
  </si>
  <si>
    <t>GO:0071702</t>
  </si>
  <si>
    <t>gi|296088906|emb|CBI38455.3|/0/unnamed protein product [Vitis vinifera]</t>
  </si>
  <si>
    <t>clementine0.9_006952m.g</t>
  </si>
  <si>
    <t>GO:0005743//mitochondrial inner membrane;GO:0009570//chloroplast stroma;GO:0030312//external encapsulating structure</t>
  </si>
  <si>
    <t>GO:0016491//oxidoreductase activity;GO:0016651//oxidoreductase activity, acting on NADH or NADPH;GO:0050662//coenzyme binding</t>
  </si>
  <si>
    <t>gi|255574196|ref|XP_002528013.1|/0/NADH dehydrogenase, putative [Ricinus communis]//gi|255574196|ref|XP_002528013.1|/8.05743e-177/NADH dehydrogenase, putative [Ricinus communis]//gi|296082616|emb|CBI21621.3|/0/unnamed protein product [Vitis vinifera]</t>
  </si>
  <si>
    <t>clementine0.9_006959m.g</t>
  </si>
  <si>
    <t>gi|255588268|ref|XP_002534553.1|/0/calcium lipid binding protein, putative [Ricinus communis]</t>
  </si>
  <si>
    <t>clementine0.9_006963m.g</t>
  </si>
  <si>
    <t>GO:0008287//protein serine/threonine phosphatase complex</t>
  </si>
  <si>
    <t>GO:0019888//protein phosphatase regulator activity</t>
  </si>
  <si>
    <t>gi|255549014|ref|XP_002515563.1|/0/protein phosphatase 2a, regulatory subunit, putative [Ricinus communis]</t>
  </si>
  <si>
    <t>clementine0.9_006972m.g</t>
  </si>
  <si>
    <t>gi|255570238|ref|XP_002526079.1|/0/Glycosyltransferase QUASIMODO1, putative [Ricinus communis]</t>
  </si>
  <si>
    <t>clementine0.9_006973m.g</t>
  </si>
  <si>
    <t>GO:0006631//fatty acid metabolic process;GO:0006950//response to stress;GO:0008544//epidermis development;GO:0009314//response to radiation</t>
  </si>
  <si>
    <t>gi|18447765|gb|AAL67993.1|/0/fiddlehead-like protein [Gossypium hirsutum]</t>
  </si>
  <si>
    <t>clementine0.9_006974m.g</t>
  </si>
  <si>
    <t>GO:0006396//RNA processing;GO:0008283//cell proliferation</t>
  </si>
  <si>
    <t>gi|356567955|ref|XP_003552180.1|/0/PREDICTED: pre-mRNA-splicing factor SLU7-A-like [Glycine max]</t>
  </si>
  <si>
    <t>clementine0.9_006979m.g</t>
  </si>
  <si>
    <t>gi|224110984|ref|XP_002315705.1|/0/high affinity inorganic phosphate transporter [Populus trichocarpa]</t>
  </si>
  <si>
    <t>clementine0.9_006980m.g</t>
  </si>
  <si>
    <t>GO:0016759//cellulose synthase activity;GO:0019187//beta-1,4-mannosyltransferase activity</t>
  </si>
  <si>
    <t>gi|255573030|ref|XP_002527445.1|/0/transferase, transferring glycosyl groups, putative [Ricinus communis]</t>
  </si>
  <si>
    <t>clementine0.9_006982m.g</t>
  </si>
  <si>
    <t>gi|255538496|ref|XP_002510313.1|/1.97733e-177/cytochrome P450, putative [Ricinus communis]</t>
  </si>
  <si>
    <t>clementine0.9_006983m.g</t>
  </si>
  <si>
    <t>gi|357454059|ref|XP_003597310.1|/0/Ankyrin repeat-containing protein [Medicago truncatula]</t>
  </si>
  <si>
    <t>clementine0.9_006994m.g</t>
  </si>
  <si>
    <t>GO:0009528//plastid inner membrane;GO:0009941//chloroplast envelope</t>
  </si>
  <si>
    <t>GO:0005488//binding;GO:0035250//UDP-galactosyltransferase activity</t>
  </si>
  <si>
    <t>GO:0007275//multicellular organismal development;GO:0009247//glycolipid biosynthetic process;GO:0009668;GO:0030258//lipid modification</t>
  </si>
  <si>
    <t>gi|255548682|ref|XP_002515397.1|/0/1,2-diacylglycerol 3-beta-galactosyltransferase, putative [Ricinus communis]</t>
  </si>
  <si>
    <t>clementine0.9_006996m.g</t>
  </si>
  <si>
    <t>gi|297742541|emb|CBI34690.3|/0/unnamed protein product [Vitis vinifera]//gi|297742541|emb|CBI34690.3|/1.23657e-100/unnamed protein product [Vitis vinifera]//gi|297742541|emb|CBI34690.3|/1.99092e-102/unnamed protein product [Vitis vinifera]</t>
  </si>
  <si>
    <t>clementine0.9_007003m.g</t>
  </si>
  <si>
    <t>gi|297845138|ref|XP_002890450.1|/1.17748e-83/heat shock protein binding protein [Arabidopsis lyrata subsp. lyrata]</t>
  </si>
  <si>
    <t>clementine0.9_007006m.g</t>
  </si>
  <si>
    <t>gi|255575021|ref|XP_002528416.1|/0/amino acid transporter, putative [Ricinus communis]</t>
  </si>
  <si>
    <t>clementine0.9_007009m.g</t>
  </si>
  <si>
    <t>gi|255564335|ref|XP_002523164.1|/0/Reticuline oxidase precursor, putative [Ricinus communis]</t>
  </si>
  <si>
    <t>clementine0.9_007010m.g</t>
  </si>
  <si>
    <t>GO:0016491//oxidoreductase activity;GO:0046872//metal ion binding</t>
  </si>
  <si>
    <t>gi|224139374|ref|XP_002323081.1|/3.09141e-134/cytochrome P450 [Populus trichocarpa]</t>
  </si>
  <si>
    <t>clementine0.9_007011m.g</t>
  </si>
  <si>
    <t>gi|255576440|ref|XP_002529112.1|/2.65849e-111/lupus la ribonucleoprotein, putative [Ricinus communis]</t>
  </si>
  <si>
    <t>clementine0.9_007031m.g</t>
  </si>
  <si>
    <t>GO:0006605//protein targeting;GO:0009608//response to symbiont;GO:0051701</t>
  </si>
  <si>
    <t>gi|256016311|gb|ACU56981.1|/0/importin alpha [Citrus sinensis]</t>
  </si>
  <si>
    <t>clementine0.9_007035m.g</t>
  </si>
  <si>
    <t>gi|224105765|ref|XP_002313925.1|/2.66747e-161/predicted protein [Populus trichocarpa]</t>
  </si>
  <si>
    <t>clementine0.9_007036m.g</t>
  </si>
  <si>
    <t>gi|255547123|ref|XP_002514619.1|/0/Glycosyltransferase QUASIMODO1, putative [Ricinus communis]</t>
  </si>
  <si>
    <t>clementine0.9_007038m.g</t>
  </si>
  <si>
    <t>GO:0010038//response to metal ion;GO:0044267//cellular protein metabolic process</t>
  </si>
  <si>
    <t>gi|302399085|gb|ADL36837.1|/0/TCP domain class transcription factor [Malus x domestica]</t>
  </si>
  <si>
    <t>clementine0.9_007045m.g</t>
  </si>
  <si>
    <t>gi|297743071|emb|CBI35938.3|/8.62781e-45/unnamed protein product [Vitis vinifera]//gi|358349212|ref|XP_003638633.1|/8.18661e-33/F-box/LRR-repeat protein [Medicago truncatula]</t>
  </si>
  <si>
    <t>clementine0.9_007049m.g</t>
  </si>
  <si>
    <t>gi|255549790|ref|XP_002515946.1|/0/phosphofructokinase, putative [Ricinus communis]</t>
  </si>
  <si>
    <t>clementine0.9_007054m.g</t>
  </si>
  <si>
    <t>gi|224101389|ref|XP_002312258.1|/3.25379e-174/glycosyltransferase family-37 [Populus trichocarpa]</t>
  </si>
  <si>
    <t>clementine0.9_007061m.g</t>
  </si>
  <si>
    <t>GO:0005275//amine transmembrane transporter activity</t>
  </si>
  <si>
    <t>gi|255552740|ref|XP_002517413.1|/0/amino acid permease, putative [Ricinus communis]</t>
  </si>
  <si>
    <t>clementine0.9_007064m.g</t>
  </si>
  <si>
    <t>gi|147795173|emb|CAN71765.1|/6.63593e-167/hypothetical protein VITISV_026917 [Vitis vinifera]//gi|297743937|emb|CBI36907.3|/1.09104e-142/unnamed protein product [Vitis vinifera]</t>
  </si>
  <si>
    <t>clementine0.9_007065m.g</t>
  </si>
  <si>
    <t>gi|224081184|ref|XP_002306325.1|/2.10534e-170/cytochrome P450 [Populus trichocarpa]</t>
  </si>
  <si>
    <t>clementine0.9_007069m.g</t>
  </si>
  <si>
    <t>GO:0008287//protein serine/threonine phosphatase complex;GO:0043231//intracellular membrane-bounded organelle</t>
  </si>
  <si>
    <t>GO:0008187//poly-pyrimidine tract binding;GO:0019888//protein phosphatase regulator activity</t>
  </si>
  <si>
    <t>gi|255568687|ref|XP_002525315.1|/0/protein phosphatase 2a, regulatory subunit, putative [Ricinus communis]</t>
  </si>
  <si>
    <t>clementine0.9_007071m.g</t>
  </si>
  <si>
    <t>gi|255558712|ref|XP_002520380.1|/0/Glycosyltransferase QUASIMODO1, putative [Ricinus communis]//gi|255558712|ref|XP_002520380.1|/3.04622e-162/Glycosyltransferase QUASIMODO1, putative [Ricinus communis]//gi|255558712|ref|XP_002520380.1|/7.47353e-171/Glycosyltransferase QUASIMODO1, putative [Ricinus communis]//gi|255558712|ref|XP_002520380.1|/9.78447e-134/Glycosyltransferase QUASIMODO1, putative [Ricinus communis]</t>
  </si>
  <si>
    <t>clementine0.9_007084m.g</t>
  </si>
  <si>
    <t>gi|255573732|ref|XP_002527787.1|/0/clathrin assembly protein, putative [Ricinus communis]</t>
  </si>
  <si>
    <t>clementine0.9_007087m.g</t>
  </si>
  <si>
    <t>gi|296083497|emb|CBI23466.3|/0/unnamed protein product [Vitis vinifera]</t>
  </si>
  <si>
    <t>clementine0.9_007089m.g</t>
  </si>
  <si>
    <t>gi|255584507|ref|XP_002532982.1|/2.54936e-177/DNA binding protein, putative [Ricinus communis]//gi|255584507|ref|XP_002532982.1|/9.96732e-172/DNA binding protein, putative [Ricinus communis]</t>
  </si>
  <si>
    <t>clementine0.9_007092m.g</t>
  </si>
  <si>
    <t>GO:0008135//translation factor activity, nucleic acid binding;GO:0030528//transcription regulator activity</t>
  </si>
  <si>
    <t>GO:0000904//cell morphogenesis involved in differentiation;GO:0006355//regulation of transcription, DNA-dependent;GO:0006412//translation</t>
  </si>
  <si>
    <t>gi|297737507|emb|CBI26708.3|/0/unnamed protein product [Vitis vinifera]</t>
  </si>
  <si>
    <t>clementine0.9_007095m.g</t>
  </si>
  <si>
    <t>GO:0016274//protein-arginine N-methyltransferase activity;GO:0042802//identical protein binding;GO:0046983//protein dimerization activity</t>
  </si>
  <si>
    <t>GO:0009908//flower development;GO:0034969//histone arginine methylation;GO:0035247//peptidyl-arginine omega-N-methylation</t>
  </si>
  <si>
    <t>gi|255551749|ref|XP_002516920.1|/0/protein arginine n-methyltransferase, putative [Ricinus communis]</t>
  </si>
  <si>
    <t>clementine0.9_007098m.g</t>
  </si>
  <si>
    <t>gi|356503879|ref|XP_003520728.1|/3.51368e-135/PREDICTED: uncharacterized protein LOC100819268 [Glycine max]//gi|356503879|ref|XP_003520728.1|/3.94189e-135/PREDICTED: uncharacterized protein LOC100819268 [Glycine max]</t>
  </si>
  <si>
    <t>clementine0.9_007108m.g</t>
  </si>
  <si>
    <t>gi|224125106|ref|XP_002329895.1|/2.58851e-149/cytochrome P450 [Populus trichocarpa]</t>
  </si>
  <si>
    <t>clementine0.9_007112m.g</t>
  </si>
  <si>
    <t>GO:0015291//secondary active transmembrane transporter activity;GO:0022857//transmembrane transporter activity</t>
  </si>
  <si>
    <t>GO:0006810//transport;GO:0015893//drug transport</t>
  </si>
  <si>
    <t>gi|255580250|ref|XP_002530955.1|/0/multidrug resistance pump, putative [Ricinus communis]//gi|255580250|ref|XP_002530955.1|/1.77317e-178/multidrug resistance pump, putative [Ricinus communis]//gi|255580250|ref|XP_002530955.1|/2.29975e-172/multidrug resistance pump, putative [Ricinus communis]</t>
  </si>
  <si>
    <t>clementine0.9_007114m.g</t>
  </si>
  <si>
    <t>gi|255554674|ref|XP_002518375.1|/0/ring finger protein, putative [Ricinus communis]//gi|255554674|ref|XP_002518375.1|/1.58154e-138/ring finger protein, putative [Ricinus communis]</t>
  </si>
  <si>
    <t>clementine0.9_007121m.g</t>
  </si>
  <si>
    <t>GO:0010413//glucuronoxylan metabolic process;GO:0045229//external encapsulating structure organization</t>
  </si>
  <si>
    <t>gi|224117396|ref|XP_002317564.1|/0/glycosyltransferase, CAZy family GT8 [Populus trichocarpa]//gi|224126287|ref|XP_002319802.1|/0/glycosyltransferase, CAZy family GT8 [Populus trichocarpa]//gi|357452677|ref|XP_003596615.1|/0/Glycosyltransferase CAZy family GT8 [Medicago truncatula]//gi|359493952|ref|XP_002282637.2|/0/PREDICTED: probable galacturonosyltransferase 12-like [Vitis vinifera]</t>
  </si>
  <si>
    <t>clementine0.9_007122m.g</t>
  </si>
  <si>
    <t>GO:0019187//beta-1,4-mannosyltransferase activity</t>
  </si>
  <si>
    <t>GO:0009292//genetic transfer;GO:0051707//response to other organism</t>
  </si>
  <si>
    <t>gi|297740054|emb|CBI30236.3|/0/unnamed protein product [Vitis vinifera]</t>
  </si>
  <si>
    <t>clementine0.9_007129m.g</t>
  </si>
  <si>
    <t>gi|297740076|emb|CBI30258.3|/1.21478e-100/unnamed protein product [Vitis vinifera]//gi|297740076|emb|CBI30258.3|/7.82649e-98/unnamed protein product [Vitis vinifera]</t>
  </si>
  <si>
    <t>clementine0.9_007130m.g</t>
  </si>
  <si>
    <t>gi|224125106|ref|XP_002329895.1|/5.87452e-151/cytochrome P450 [Populus trichocarpa]</t>
  </si>
  <si>
    <t>clementine0.9_007131m.g</t>
  </si>
  <si>
    <t>gi|224125106|ref|XP_002329895.1|/2.87024e-150/cytochrome P450 [Populus trichocarpa]</t>
  </si>
  <si>
    <t>clementine0.9_007132m.g</t>
  </si>
  <si>
    <t>gi|255557615|ref|XP_002519837.1|/0/leucine-rich repeat-containing protein, putative [Ricinus communis]</t>
  </si>
  <si>
    <t>clementine0.9_007133m.g</t>
  </si>
  <si>
    <t>GO:0000041//transition metal ion transport;GO:0006952//defense response;GO:0010038//response to metal ion;GO:0030003//cellular cation homeostasis;GO:0051707//response to other organism</t>
  </si>
  <si>
    <t>gi|297852308|ref|XP_002894035.1|/0/NRAMP2 [Arabidopsis lyrata subsp. lyrata]</t>
  </si>
  <si>
    <t>clementine0.9_007146m.g</t>
  </si>
  <si>
    <t>GO:0016604//nuclear body;GO:0030529//ribonucleoprotein complex;GO:0031461//cullin-RING ubiquitin ligase complex</t>
  </si>
  <si>
    <t>GO:0000377;GO:0003006//developmental process involved in reproduction;GO:0045165//cell fate commitment</t>
  </si>
  <si>
    <t>gi|255578471|ref|XP_002530100.1|/4.1057e-162/U4/U6 small nuclear ribonucleoprotein Prp4, putative [Ricinus communis]//gi|255578471|ref|XP_002530100.1|/4.12493e-162/U4/U6 small nuclear ribonucleoprotein Prp4, putative [Ricinus communis]</t>
  </si>
  <si>
    <t>clementine0.9_007154m.g</t>
  </si>
  <si>
    <t>gi|224126999|ref|XP_002329358.1|/0/glycosyltransferase, CAZy family GT8 [Populus trichocarpa]</t>
  </si>
  <si>
    <t>clementine0.9_007159m.g</t>
  </si>
  <si>
    <t>GO:0031461//cullin-RING ubiquitin ligase complex;GO:0031981//nuclear lumen</t>
  </si>
  <si>
    <t>GO:0009553//embryo sac development;GO:0042254//ribosome biogenesis</t>
  </si>
  <si>
    <t>gi|255566648|ref|XP_002524308.1|/0/U3 small nucleolar RNA-associated protein, putative [Ricinus communis]</t>
  </si>
  <si>
    <t>clementine0.9_007182m.g</t>
  </si>
  <si>
    <t>GO:0004674//protein serine/threonine kinase activity;GO:0004871//signal transducer activity;GO:0032559</t>
  </si>
  <si>
    <t>GO:0006464//protein modification process;GO:0006952//defense response;GO:0007167//enzyme linked receptor protein signaling pathway;GO:0008219//cell death;GO:0051093//negative regulation of developmental process</t>
  </si>
  <si>
    <t>gi|255540437|ref|XP_002511283.1|/1.22346e-128/BRASSINOSTEROID INSENSITIVE 1-associated receptor kinase 1 precursor, putative [Ricinus communis]</t>
  </si>
  <si>
    <t>clementine0.9_007183m.g</t>
  </si>
  <si>
    <t>gi|257219871|gb|ACV52013.1|/0/GAI/RGA-like 3-a [Gossypium hirsutum]</t>
  </si>
  <si>
    <t>clementine0.9_007184m.g</t>
  </si>
  <si>
    <t>gi|359473294|ref|XP_002274433.2|/4.14997e-169/PREDICTED: uncharacterized protein LOC100257102 [Vitis vinifera]</t>
  </si>
  <si>
    <t>clementine0.9_007185m.g</t>
  </si>
  <si>
    <t>GO:0006528//asparagine metabolic process;GO:0009064//glutamine family amino acid metabolic process;GO:0009168//purine ribonucleoside monophosphate biosynthetic process</t>
  </si>
  <si>
    <t>gi|255564579|ref|XP_002523285.1|/0/GMP synthase, putative [Ricinus communis]</t>
  </si>
  <si>
    <t>clementine0.9_007191m.g</t>
  </si>
  <si>
    <t>GO:0016765//transferase activity, transferring alkyl or aryl (other than methyl) groups</t>
  </si>
  <si>
    <t>GO:0008652//cellular amino acid biosynthetic process</t>
  </si>
  <si>
    <t>gi|222136861|gb|ACM45080.1|/0/3-deoxy-D-arabino-heptulosonate-7-phosphate synthase 01 [Vitis vinifera]//gi|255581748|ref|XP_002531676.1|/2.33402e-156/Phospho-2-dehydro-3-deoxyheptonate aldolase 1, chloroplast precursor, putative [Ricinus communis]</t>
  </si>
  <si>
    <t>clementine0.9_007193m.g</t>
  </si>
  <si>
    <t>GO:0031225//anchored to membrane;GO:0031410//cytoplasmic vesicle</t>
  </si>
  <si>
    <t>gi|255576176|ref|XP_002528982.1|/0/Aspartic proteinase nepenthesin-1 precursor, putative [Ricinus communis]//gi|255576176|ref|XP_002528982.1|/1.6329e-180/Aspartic proteinase nepenthesin-1 precursor, putative [Ricinus communis]//gi|255576176|ref|XP_002528982.1|/1.63384e-161/Aspartic proteinase nepenthesin-1 precursor, putative [Ricinus communis]//gi|255576176|ref|XP_002528982.1|/8.10295e-154/Aspartic proteinase nepenthesin-1 precursor, putative [Ricinus communis]</t>
  </si>
  <si>
    <t>clementine0.9_007195m.g</t>
  </si>
  <si>
    <t>GO:0016021//integral to membrane;GO:0043231//intracellular membrane-bounded organelle</t>
  </si>
  <si>
    <t>GO:0005215//transporter activity;GO:0005351//sugar:hydrogen symporter activity;GO:0015154</t>
  </si>
  <si>
    <t>GO:0006810//transport;GO:0009856//pollination;GO:0015766;GO:0051707//response to other organism</t>
  </si>
  <si>
    <t>gi|21063921|gb|AAM29150.1|/0/citrus sucrose transporter 1 [Citrus sinensis]</t>
  </si>
  <si>
    <t>clementine0.9_007198m.g</t>
  </si>
  <si>
    <t>GO:0008152//metabolic process;GO:0009791//post-embryonic development;GO:0010073//meristem maintenance;GO:0048522;GO:0048827//phyllome development</t>
  </si>
  <si>
    <t>gi|255582999|ref|XP_002532268.1|/0/cytochrome P450, putative [Ricinus communis]</t>
  </si>
  <si>
    <t>clementine0.9_007201m.g</t>
  </si>
  <si>
    <t>gi|255639612|gb|ACU20100.1|/2.08374e-31/unknown [Glycine max]</t>
  </si>
  <si>
    <t>clementine0.9_007203m.g</t>
  </si>
  <si>
    <t>gi|255580475|ref|XP_002531063.1|/0/pentatricopeptide repeat-containing protein, putative [Ricinus communis]</t>
  </si>
  <si>
    <t>clementine0.9_007206m.g</t>
  </si>
  <si>
    <t>gi|296084718|emb|CBI25860.3|/1.16637e-168/unnamed protein product [Vitis vinifera]</t>
  </si>
  <si>
    <t>clementine0.9_007208m.g</t>
  </si>
  <si>
    <t>GO:0000229;GO:0009536//plastid</t>
  </si>
  <si>
    <t>GO:0006355//regulation of transcription, DNA-dependent</t>
  </si>
  <si>
    <t>gi|365222882|gb|AEW69793.1|/0/Hop-interacting protein THI030 [Solanum lycopersicum]//gi|365222882|gb|AEW69793.1|/6.28348e-132/Hop-interacting protein THI030 [Solanum lycopersicum]</t>
  </si>
  <si>
    <t>clementine0.9_007212m.g</t>
  </si>
  <si>
    <t>GO:0015926//glucosidase activity;GO:0043167//ion binding</t>
  </si>
  <si>
    <t>gi|297736192|emb|CBI24830.3|/0/unnamed protein product [Vitis vinifera]</t>
  </si>
  <si>
    <t>clementine0.9_007218m.g</t>
  </si>
  <si>
    <t>GO:0004629//phospholipase C activity</t>
  </si>
  <si>
    <t>GO:0006644//phospholipid metabolic process;GO:0006664//glycolipid metabolic process;GO:0006793//phosphorus metabolic process;GO:0009267//cellular response to starvation</t>
  </si>
  <si>
    <t>gi|255566038|ref|XP_002524007.1|/0/Phospholipase C 3 precursor, putative [Ricinus communis]</t>
  </si>
  <si>
    <t>clementine0.9_007221m.g</t>
  </si>
  <si>
    <t>gi|224128576|ref|XP_002320366.1|/0/sodium proton exchanger [Populus trichocarpa]</t>
  </si>
  <si>
    <t>clementine0.9_007222m.g</t>
  </si>
  <si>
    <t>gi|255542844|ref|XP_002512485.1|/0/importin alpha, putative [Ricinus communis]//gi|356564581|ref|XP_003550530.1|/0/PREDICTED: importin subunit alpha-1-like [Glycine max]</t>
  </si>
  <si>
    <t>clementine0.9_007223m.g</t>
  </si>
  <si>
    <t>gi|15240920|ref|NP_198662.1|/0/alpha-1,3-glucosyltransferase [Arabidopsis thaliana]</t>
  </si>
  <si>
    <t>clementine0.9_007225m.g</t>
  </si>
  <si>
    <t>GO:0009528//plastid inner membrane</t>
  </si>
  <si>
    <t>gi|298204572|emb|CBI23847.3|/1.20783e-169/unnamed protein product [Vitis vinifera]</t>
  </si>
  <si>
    <t>clementine0.9_007233m.g</t>
  </si>
  <si>
    <t>gi|255542640|ref|XP_002512383.1|/1.00476e-147/xaa-pro aminopeptidase, putative [Ricinus communis]//gi|255542640|ref|XP_002512383.1|/9.68616e-175/xaa-pro aminopeptidase, putative [Ricinus communis]</t>
  </si>
  <si>
    <t>clementine0.9_007237m.g</t>
  </si>
  <si>
    <t>gi|255538200|ref|XP_002510165.1|/0/skip-2, putative [Ricinus communis]</t>
  </si>
  <si>
    <t>clementine0.9_007253m.g</t>
  </si>
  <si>
    <t>GO:0005506//iron ion binding;GO:0016491//oxidoreductase activity</t>
  </si>
  <si>
    <t>gi|359490255|ref|XP_002267233.2|/8.79812e-175/PREDICTED: flavonoid 3'-monooxygenase [Vitis vinifera]</t>
  </si>
  <si>
    <t>clementine0.9_007260m.g</t>
  </si>
  <si>
    <t>gi|296082311|emb|CBI21316.3|/4.74026e-171/unnamed protein product [Vitis vinifera]</t>
  </si>
  <si>
    <t>clementine0.9_007265m.g</t>
  </si>
  <si>
    <t>GO:0000725//recombinational repair;GO:0006338//chromatin remodeling;GO:0009913//epidermal cell differentiation;GO:0034728//nucleosome organization;GO:0048229//gametophyte development;GO:0048507//meristem development;GO:0048827//phyllome development</t>
  </si>
  <si>
    <t>gi|255552404|ref|XP_002517246.1|/0/chromatin assembly factor I P60 subunit, putative [Ricinus communis]</t>
  </si>
  <si>
    <t>clementine0.9_007268m.g</t>
  </si>
  <si>
    <t>gi|224131672|ref|XP_002321149.1|/0/glycosyl hydrolase family 9 [Populus trichocarpa]</t>
  </si>
  <si>
    <t>clementine0.9_007269m.g</t>
  </si>
  <si>
    <t>GO:0016866//intramolecular transferase activity</t>
  </si>
  <si>
    <t>GO:0001522//pseudouridine synthesis;GO:0009451//RNA modification;GO:0010467//gene expression</t>
  </si>
  <si>
    <t>gi|255560950|ref|XP_002521488.1|/0/tRNA-pseudouridine synthase, putative [Ricinus communis]//gi|255560950|ref|XP_002521488.1|/9.69999e-168/tRNA-pseudouridine synthase, putative [Ricinus communis]</t>
  </si>
  <si>
    <t>clementine0.9_007273m.g</t>
  </si>
  <si>
    <t>gi|224112939|ref|XP_002332682.1|/1.90264e-170/cytochrome P450 [Populus trichocarpa]</t>
  </si>
  <si>
    <t>clementine0.9_007276m.g</t>
  </si>
  <si>
    <t>gi|296084097|emb|CBI24485.3|/0/unnamed protein product [Vitis vinifera]</t>
  </si>
  <si>
    <t>clementine0.9_007277m.g</t>
  </si>
  <si>
    <t>gi|224069760|ref|XP_002326407.1|/0/predicted protein [Populus trichocarpa]</t>
  </si>
  <si>
    <t>clementine0.9_007281m.g</t>
  </si>
  <si>
    <t>GO:0070566//adenylyltransferase activity</t>
  </si>
  <si>
    <t>gi|194595409|gb|ACF77017.1|/0/ADP-glucose pyrophosphorylase large subunit [Citrus sinensis]</t>
  </si>
  <si>
    <t>clementine0.9_007292m.g</t>
  </si>
  <si>
    <t>gi|255572197|ref|XP_002527038.1|/0/cytochrome P450, putative [Ricinus communis]</t>
  </si>
  <si>
    <t>clementine0.9_007294m.g</t>
  </si>
  <si>
    <t>gi|224063263|ref|XP_002301067.1|/0/2-dehydro-3-deoxyphosphoheptonate aldolase/ 3-deoxy-d-arabino-heptulosonate 7-phosphate synthetase [Populus trichocarpa]</t>
  </si>
  <si>
    <t>clementine0.9_007296m.g</t>
  </si>
  <si>
    <t>gi|255538492|ref|XP_002510311.1|/6.02986e-152/cytochrome P450, putative [Ricinus communis]</t>
  </si>
  <si>
    <t>clementine0.9_007298m.g</t>
  </si>
  <si>
    <t>gi|297742225|emb|CBI34374.3|/0/unnamed protein product [Vitis vinifera]</t>
  </si>
  <si>
    <t>clementine0.9_007301m.g</t>
  </si>
  <si>
    <t>gi|255540089|ref|XP_002511109.1|/0/poly(A) polymerase, putative [Ricinus communis]</t>
  </si>
  <si>
    <t>clementine0.9_007302m.g</t>
  </si>
  <si>
    <t>gi|225425668|ref|XP_002269694.1|/0/PREDICTED: pentatricopeptide repeat-containing protein At2g02980 [Vitis vinifera]//gi|357486999|ref|XP_003613787.1|/0/Pentatricopeptide repeat-containing protein [Medicago truncatula]</t>
  </si>
  <si>
    <t>clementine0.9_007308m.g</t>
  </si>
  <si>
    <t>gi|224137338|ref|XP_002327101.1|/0/lysine/histidine transporter [Populus trichocarpa]</t>
  </si>
  <si>
    <t>clementine0.9_007315m.g</t>
  </si>
  <si>
    <t>gi|255539108|ref|XP_002510619.1|/0/pseudouridylate synthase, putative [Ricinus communis]</t>
  </si>
  <si>
    <t>clementine0.9_007320m.g</t>
  </si>
  <si>
    <t>gi|297734961|emb|CBI17195.3|/2.60234e-91/unnamed protein product [Vitis vinifera]</t>
  </si>
  <si>
    <t>clementine0.9_007321m.g</t>
  </si>
  <si>
    <t>GO:0016838//carbon-oxygen lyase activity, acting on phosphates;GO:0048037//cofactor binding</t>
  </si>
  <si>
    <t>GO:0006566//threonine metabolic process</t>
  </si>
  <si>
    <t>gi|255560699|ref|XP_002521363.1|/0/threonine synthase, putative [Ricinus communis]</t>
  </si>
  <si>
    <t>clementine0.9_007323m.g</t>
  </si>
  <si>
    <t>GO:0000166//nucleotide binding;GO:0032559</t>
  </si>
  <si>
    <t>gi|356496711|ref|XP_003517209.1|/3.47442e-163/PREDICTED: mitochondrial chaperone BCS1-like isoform 2 [Glycine max]//gi|356496711|ref|XP_003517209.1|/3.84875e-162/PREDICTED: mitochondrial chaperone BCS1-like isoform 2 [Glycine max]</t>
  </si>
  <si>
    <t>clementine0.9_007324m.g</t>
  </si>
  <si>
    <t>gi|255580246|ref|XP_002530953.1|/3.48689e-152/HIV-1 rev binding protein, hrbl, putative [Ricinus communis]</t>
  </si>
  <si>
    <t>clementine0.9_007325m.g</t>
  </si>
  <si>
    <t>GO:0006664//glycolipid metabolic process;GO:0008610//lipid biosynthetic process;GO:0009267//cellular response to starvation</t>
  </si>
  <si>
    <t>gi|255581077|ref|XP_002531354.1|/0/glycosyltransferase, putative [Ricinus communis]</t>
  </si>
  <si>
    <t>clementine0.9_007335m.g</t>
  </si>
  <si>
    <t>GO:0009041//uridylate kinase activity</t>
  </si>
  <si>
    <t>GO:0006220//pyrimidine nucleotide metabolic process;GO:0006520//cellular amino acid metabolic process</t>
  </si>
  <si>
    <t>gi|296090384|emb|CBI40203.3|/2.37048e-155/unnamed protein product [Vitis vinifera]</t>
  </si>
  <si>
    <t>clementine0.9_007338m.g</t>
  </si>
  <si>
    <t>gi|255555687|ref|XP_002518879.1|/0/WD-repeat protein, putative [Ricinus communis]</t>
  </si>
  <si>
    <t>clementine0.9_007339m.g</t>
  </si>
  <si>
    <t>gi|296085704|emb|CBI29503.3|/9.71852e-70/unnamed protein product [Vitis vinifera]</t>
  </si>
  <si>
    <t>clementine0.9_007347m.g</t>
  </si>
  <si>
    <t>gi|224112939|ref|XP_002332682.1|/4.952e-171/cytochrome P450 [Populus trichocarpa]</t>
  </si>
  <si>
    <t>clementine0.9_007349m.g</t>
  </si>
  <si>
    <t>GO:0045229//external encapsulating structure organization;GO:0071555</t>
  </si>
  <si>
    <t>gi|118481033|gb|ABK92470.1|/0/unknown [Populus trichocarpa]</t>
  </si>
  <si>
    <t>clementine0.9_007358m.g</t>
  </si>
  <si>
    <t>gi|255552796|ref|XP_002517441.1|/1.07217e-177/ATP binding protein, putative [Ricinus communis]</t>
  </si>
  <si>
    <t>clementine0.9_007364m.g</t>
  </si>
  <si>
    <t>GO:0005543//phospholipid binding;GO:0046914//transition metal ion binding</t>
  </si>
  <si>
    <t>gi|255562532|ref|XP_002522272.1|/0/zinc ion binding protein, putative [Ricinus communis]</t>
  </si>
  <si>
    <t>clementine0.9_007371m.g</t>
  </si>
  <si>
    <t>gi|225457753|ref|XP_002278084.1|/0/PREDICTED: transmembrane protein 184C [Vitis vinifera]</t>
  </si>
  <si>
    <t>clementine0.9_007376m.g</t>
  </si>
  <si>
    <t>GO:0005506//iron ion binding;GO:0016634</t>
  </si>
  <si>
    <t>gi|224127989|ref|XP_002329227.1|/0/cytochrome P450 [Populus trichocarpa]</t>
  </si>
  <si>
    <t>clementine0.9_007380m.g</t>
  </si>
  <si>
    <t>GO:0010476//gibberellin mediated signaling pathway</t>
  </si>
  <si>
    <t>gi|224069420|ref|XP_002302975.1|/0/DELLA domain GRAS family transcription factor rga-like protein [Populus trichocarpa]</t>
  </si>
  <si>
    <t>clementine0.9_007384m.g</t>
  </si>
  <si>
    <t>gi|255538902|ref|XP_002510516.1|/0/endo-1,4-beta-glucanase, putative [Ricinus communis]</t>
  </si>
  <si>
    <t>clementine0.9_007386m.g</t>
  </si>
  <si>
    <t>gi|296087683|emb|CBI34939.3|/0/unnamed protein product [Vitis vinifera]</t>
  </si>
  <si>
    <t>clementine0.9_007392m.g</t>
  </si>
  <si>
    <t>gi|255539773|ref|XP_002510951.1|/0/Glycerol-3-phosphate transporter, putative [Ricinus communis]</t>
  </si>
  <si>
    <t>clementine0.9_007393m.g</t>
  </si>
  <si>
    <t>gi|82394885|gb|ABB72443.1|/0/lycopene beta-cyclase [Citrus sinensis]</t>
  </si>
  <si>
    <t>clementine0.9_007394m.g</t>
  </si>
  <si>
    <t>GO:0008287//protein serine/threonine phosphatase complex;GO:0042579//microbody</t>
  </si>
  <si>
    <t>gi|255547834|ref|XP_002514974.1|/0/protein phosphatase 2a, regulatory subunit, putative [Ricinus communis]</t>
  </si>
  <si>
    <t>clementine0.9_007402m.g</t>
  </si>
  <si>
    <t>GO:0005576//extracellular region;GO:0009536//plastid</t>
  </si>
  <si>
    <t>GO:0016405//CoA-ligase activity;GO:0032559</t>
  </si>
  <si>
    <t>gi|302143864|emb|CBI22725.3|/0/unnamed protein product [Vitis vinifera]</t>
  </si>
  <si>
    <t>clementine0.9_007409m.g</t>
  </si>
  <si>
    <t>gi|302143051|emb|CBI20346.3|/0/unnamed protein product [Vitis vinifera]</t>
  </si>
  <si>
    <t>clementine0.9_007413m.g</t>
  </si>
  <si>
    <t>gi|224137294|ref|XP_002327090.1|/7.12051e-174/cytochrome P450 [Populus trichocarpa]</t>
  </si>
  <si>
    <t>clementine0.9_007419m.g</t>
  </si>
  <si>
    <t>gi|359490255|ref|XP_002267233.2|/6.87723e-160/PREDICTED: flavonoid 3'-monooxygenase [Vitis vinifera]</t>
  </si>
  <si>
    <t>clementine0.9_007420m.g</t>
  </si>
  <si>
    <t>gi|255540205|ref|XP_002511167.1|/0/Phospholipase C 4 precursor, putative [Ricinus communis]</t>
  </si>
  <si>
    <t>clementine0.9_007421m.g</t>
  </si>
  <si>
    <t>gi|296084840|emb|CBI27722.3|/1.36314e-151/unnamed protein product [Vitis vinifera]</t>
  </si>
  <si>
    <t>clementine0.9_007428m.g</t>
  </si>
  <si>
    <t>gi|240256247|ref|NP_568092.4|/0/uncharacterized protein [Arabidopsis thaliana]</t>
  </si>
  <si>
    <t>clementine0.9_007443m.g</t>
  </si>
  <si>
    <t>gi|388520789|gb|AFK48456.1|/8.07793e-140/unknown [Lotus japonicus]//gi|75338883|sp|Q9ZR39.1|U2A2A_NICPL/2.44131e-135/RecName: Full=Splicing factor U2af large subunit A; AltName: Full=NpU2AF65a; AltName: Full=U2 auxiliary factor 65 kDa subunit A; AltName: Full=U2 small nuclear ribonucleoprotein auxiliary factor large subunit A; Short=U2 snRNP auxiliary factor large subunit A</t>
  </si>
  <si>
    <t>clementine0.9_007449m.g</t>
  </si>
  <si>
    <t>GO:0008238//exopeptidase activity;GO:0046914//transition metal ion binding</t>
  </si>
  <si>
    <t>gi|255568036|ref|XP_002524995.1|/0/Aspartyl aminopeptidase, putative [Ricinus communis]</t>
  </si>
  <si>
    <t>clementine0.9_007453m.g</t>
  </si>
  <si>
    <t>gi|296087242|emb|CBI33616.3|/2.64514e-80/unnamed protein product [Vitis vinifera]</t>
  </si>
  <si>
    <t>clementine0.9_007455m.g</t>
  </si>
  <si>
    <t>gi|296088556|emb|CBI37547.3|/0/unnamed protein product [Vitis vinifera]</t>
  </si>
  <si>
    <t>clementine0.9_007465m.g</t>
  </si>
  <si>
    <t>GO:0006810//transport;GO:0009566//fertilization</t>
  </si>
  <si>
    <t>gi|255545694|ref|XP_002513907.1|/0/carbohydrate transporter, putative [Ricinus communis]</t>
  </si>
  <si>
    <t>clementine0.9_007474m.g</t>
  </si>
  <si>
    <t>GO:0010876</t>
  </si>
  <si>
    <t>gi|255539823|ref|XP_002510976.1|/0/Oligosaccharide translocation protein rft1, putative [Ricinus communis]//gi|334187490|ref|NP_196380.5|/0/lipid transporter [Arabidopsis thaliana]</t>
  </si>
  <si>
    <t>clementine0.9_007475m.g</t>
  </si>
  <si>
    <t>GO:0015928//fucosidase activity;GO:0043167//ion binding</t>
  </si>
  <si>
    <t>GO:0009057//macromolecule catabolic process;GO:0044238//primary metabolic process</t>
  </si>
  <si>
    <t>gi|255565425|ref|XP_002523703.1|/0/alpha-l-fucosidase, putative [Ricinus communis]//gi|255565425|ref|XP_002523703.1|/8.85502e-92/alpha-l-fucosidase, putative [Ricinus communis]</t>
  </si>
  <si>
    <t>clementine0.9_007477m.g</t>
  </si>
  <si>
    <t>gi|297741541|emb|CBI32673.3|/0/unnamed protein product [Vitis vinifera]</t>
  </si>
  <si>
    <t>clementine0.9_007478m.g</t>
  </si>
  <si>
    <t>gi|255538254|ref|XP_002510192.1|/0/Serine/threonine-protein kinase PBS1, putative [Ricinus communis]</t>
  </si>
  <si>
    <t>clementine0.9_007482m.g</t>
  </si>
  <si>
    <t>GO:0015172//acidic amino acid transmembrane transporter activity;GO:0015174//basic amino acid transmembrane transporter activity;GO:0015179//L-amino acid transmembrane transporter activity</t>
  </si>
  <si>
    <t>gi|255570677|ref|XP_002526293.1|/0/GABA-specific permease, putative [Ricinus communis]</t>
  </si>
  <si>
    <t>clementine0.9_007483m.g</t>
  </si>
  <si>
    <t>gi|334188349|ref|NP_001190525.1|/2.5011e-25/AT hook motif-containing protein [Arabidopsis thaliana]</t>
  </si>
  <si>
    <t>clementine0.9_007484m.g</t>
  </si>
  <si>
    <t>gi|15219351|ref|NP_178054.1|/1.98672e-122/organic cation/carnitine transporter 2 [Arabidopsis thaliana]</t>
  </si>
  <si>
    <t>clementine0.9_007486m.g</t>
  </si>
  <si>
    <t>GO:0032506</t>
  </si>
  <si>
    <t>gi|255553339|ref|XP_002517711.1|/2.66676e-145/GTP binding protein, putative [Ricinus communis]//gi|255553339|ref|XP_002517711.1|/4.42701e-148/GTP binding protein, putative [Ricinus communis]</t>
  </si>
  <si>
    <t>clementine0.9_007493m.g</t>
  </si>
  <si>
    <t>gi|255547910|ref|XP_002515012.1|/9.57592e-135/cytochrome P450, putative [Ricinus communis]</t>
  </si>
  <si>
    <t>clementine0.9_007494m.g</t>
  </si>
  <si>
    <t>gi|255582955|ref|XP_002532248.1|/0/pentatricopeptide repeat-containing protein, putative [Ricinus communis]</t>
  </si>
  <si>
    <t>clementine0.9_007498m.g</t>
  </si>
  <si>
    <t>GO:0008194//UDP-glycosyltransferase activity;GO:0016757//transferase activity, transferring glycosyl groups;GO:0016758//transferase activity, transferring hexosyl groups</t>
  </si>
  <si>
    <t>gi|255579100|ref|XP_002530398.1|/4.99465e-148/UDP-glucuronosyltransferase, putative [Ricinus communis]//gi|255579100|ref|XP_002530398.1|/6.89776e-150/UDP-glucuronosyltransferase, putative [Ricinus communis]</t>
  </si>
  <si>
    <t>clementine0.9_007501m.g</t>
  </si>
  <si>
    <t>gi|18423070|ref|NP_568713.1|/0/uncharacterized protein [Arabidopsis thaliana]</t>
  </si>
  <si>
    <t>clementine0.9_007502m.g</t>
  </si>
  <si>
    <t>clementine0.9_007503m.g</t>
  </si>
  <si>
    <t>GO:0032559;GO:0070566//adenylyltransferase activity</t>
  </si>
  <si>
    <t>gi|111660950|gb|ABH12112.1|/0/ADP-glucose pyrophosphorylase small subunit [Citrus sinensis]</t>
  </si>
  <si>
    <t>clementine0.9_007504m.g</t>
  </si>
  <si>
    <t>gi|255580457|ref|XP_002531054.1|/6.50873e-158/triacylglycerol lipase, putative [Ricinus communis]</t>
  </si>
  <si>
    <t>clementine0.9_007509m.g</t>
  </si>
  <si>
    <t>gi|255580537|ref|XP_002531093.1|/0/cytochrome P450, putative [Ricinus communis]</t>
  </si>
  <si>
    <t>clementine0.9_007535m.g</t>
  </si>
  <si>
    <t>gi|296083843|emb|CBI24231.3|/8.99332e-133/unnamed protein product [Vitis vinifera]</t>
  </si>
  <si>
    <t>clementine0.9_007536m.g</t>
  </si>
  <si>
    <t>GO:0016160//amylase activity;GO:0043167//ion binding</t>
  </si>
  <si>
    <t>GO:0005976//polysaccharide metabolic process</t>
  </si>
  <si>
    <t>gi|13560977|gb|AAK30294.1|AF353207_1/0/beta-amylase [Castanea crenata]</t>
  </si>
  <si>
    <t>clementine0.9_007538m.g</t>
  </si>
  <si>
    <t>gi|255550301|ref|XP_002516201.1|/5.08835e-139/DNA-directed RNA polymerase beta chain, putative [Ricinus communis]</t>
  </si>
  <si>
    <t>clementine0.9_007543m.g</t>
  </si>
  <si>
    <t>gi|14718995|gb|AAK73021.1|AF367245_1/0/ceramide glucosyltransferase [Gossypium arboreum]</t>
  </si>
  <si>
    <t>clementine0.9_007545m.g</t>
  </si>
  <si>
    <t>gi|255539573|ref|XP_002510851.1|/0/calcium-dependent protein kinase, putative [Ricinus communis]</t>
  </si>
  <si>
    <t>clementine0.9_007546m.g</t>
  </si>
  <si>
    <t>gi|255548766|ref|XP_002515439.1|/2.08542e-147/ubiquitin-protein ligase, putative [Ricinus communis]</t>
  </si>
  <si>
    <t>clementine0.9_007547m.g</t>
  </si>
  <si>
    <t>gi|193734712|gb|ACF19982.1|/5.02114e-146/MYC2 [Hevea brasiliensis]</t>
  </si>
  <si>
    <t>clementine0.9_007549m.g</t>
  </si>
  <si>
    <t>gi|298204445|emb|CBI16925.3|/0/unnamed protein product [Vitis vinifera]</t>
  </si>
  <si>
    <t>clementine0.9_007564m.g</t>
  </si>
  <si>
    <t>GO:0009536//plastid;GO:0019866//organelle inner membrane;GO:0031224//intrinsic to membrane</t>
  </si>
  <si>
    <t>gi|15241391|ref|NP_199928.1|/0/Mitochondrial import inner membrane translocase subunit Tim17/Tim22/Tim23 family protein [Arabidopsis thaliana]</t>
  </si>
  <si>
    <t>clementine0.9_007568m.g</t>
  </si>
  <si>
    <t>gi|255538292|ref|XP_002510211.1|/0/serine/threonine-protein kinase, putative [Ricinus communis]</t>
  </si>
  <si>
    <t>clementine0.9_007570m.g</t>
  </si>
  <si>
    <t>gi|255545900|ref|XP_002514010.1|/2.36896e-156/protein with unknown function [Ricinus communis]</t>
  </si>
  <si>
    <t>clementine0.9_007572m.g</t>
  </si>
  <si>
    <t>gi|15241038|ref|NP_195791.1|/0/methyltransferase [Arabidopsis thaliana]</t>
  </si>
  <si>
    <t>clementine0.9_007575m.g</t>
  </si>
  <si>
    <t>gi|16507125|gb|AAL24049.1|AF426451_1/0/cytochrome P450 [Citrus sinensis]</t>
  </si>
  <si>
    <t>clementine0.9_007579m.g</t>
  </si>
  <si>
    <t>GO:0016879//ligase activity, forming carbon-nitrogen bonds;GO:0032559</t>
  </si>
  <si>
    <t>GO:0006144//purine base metabolic process;GO:0006163//purine nucleotide metabolic process</t>
  </si>
  <si>
    <t>gi|255570982|ref|XP_002526442.1|/0/phosphoribosylamine-glycine ligase, putative [Ricinus communis]</t>
  </si>
  <si>
    <t>clementine0.9_007583m.g</t>
  </si>
  <si>
    <t>gi|224121784|ref|XP_002330652.1|/2.03994e-53/predicted protein [Populus trichocarpa]//gi|357475565|ref|XP_003608068.1|/1.97476e-87/GRAM domain-containing protein [Medicago truncatula]</t>
  </si>
  <si>
    <t>clementine0.9_007585m.g</t>
  </si>
  <si>
    <t>gi|255551134|ref|XP_002516615.1|/0/protein phosphatase 2a, regulatory subunit, putative [Ricinus communis]</t>
  </si>
  <si>
    <t>clementine0.9_007590m.g</t>
  </si>
  <si>
    <t>gi|255556131|ref|XP_002519100.1|/0/multidrug resistance pump, putative [Ricinus communis]</t>
  </si>
  <si>
    <t>clementine0.9_007594m.g</t>
  </si>
  <si>
    <t>gi|116268422|gb|ABJ96379.1|/0/expressed protein [Prunus persica]//gi|42567103|ref|NP_194184.2|/0/O-fucosyltransferase family protein [Arabidopsis thaliana]</t>
  </si>
  <si>
    <t>clementine0.9_007600m.g</t>
  </si>
  <si>
    <t>gi|255588032|ref|XP_002534483.1|/0/ATP binding protein, putative [Ricinus communis]</t>
  </si>
  <si>
    <t>clementine0.9_007603m.g</t>
  </si>
  <si>
    <t>GO:0008238//exopeptidase activity</t>
  </si>
  <si>
    <t>gi|297745330|emb|CBI40410.3|/0/unnamed protein product [Vitis vinifera]</t>
  </si>
  <si>
    <t>clementine0.9_007607m.g</t>
  </si>
  <si>
    <t>gi|296086719|emb|CBI32354.3|/2.94567e-169/unnamed protein product [Vitis vinifera]</t>
  </si>
  <si>
    <t>clementine0.9_007627m.g</t>
  </si>
  <si>
    <t>GO:0000741//karyogamy;GO:0006351//transcription, DNA-dependent;GO:0009743//response to carbohydrate stimulus;GO:0045926//negative regulation of growth;GO:0048559</t>
  </si>
  <si>
    <t>gi|255575383|ref|XP_002528594.1|/1.30171e-129/transcription factor, putative [Ricinus communis]</t>
  </si>
  <si>
    <t>clementine0.9_007630m.g</t>
  </si>
  <si>
    <t>gi|255560607|ref|XP_002521317.1|/0/flavonoid 3-hydroxylase, putative [Ricinus communis]</t>
  </si>
  <si>
    <t>clementine0.9_007648m.g</t>
  </si>
  <si>
    <t>GO:0008374//O-acyltransferase activity</t>
  </si>
  <si>
    <t>GO:0009813//flavonoid biosynthetic process</t>
  </si>
  <si>
    <t>gi|255573394|ref|XP_002527623.1|/4.68937e-97/Anthocyanin 5-aromatic acyltransferase, putative [Ricinus communis]</t>
  </si>
  <si>
    <t>clementine0.9_007649m.g</t>
  </si>
  <si>
    <t>gi|347369340|gb|AEO91550.1|/1.15174e-157/heat shock transcription factor [Populus simonii]//gi|347369340|gb|AEO91550.1|/9.84366e-120/heat shock transcription factor [Populus simonii]</t>
  </si>
  <si>
    <t>clementine0.9_007651m.g</t>
  </si>
  <si>
    <t>GO:0016779//nucleotidyltransferase activity</t>
  </si>
  <si>
    <t>gi|255566595|ref|XP_002524282.1|/1.48855e-175/nucleic acid binding protein, putative [Ricinus communis]</t>
  </si>
  <si>
    <t>clementine0.9_007659m.g</t>
  </si>
  <si>
    <t>GO:0005215//transporter activity;GO:0016491//oxidoreductase activity</t>
  </si>
  <si>
    <t>gi|255542516|ref|XP_002512321.1|/1.56753e-143/sugar transporter, putative [Ricinus communis]//gi|255542516|ref|XP_002512321.1|/2.4547e-106/sugar transporter, putative [Ricinus communis]//gi|255542516|ref|XP_002512321.1|/5.3277e-149/sugar transporter, putative [Ricinus communis]//gi|255542516|ref|XP_002512321.1|/5.86932e-136/sugar transporter, putative [Ricinus communis]//gi|255542516|ref|XP_002512321.1|/5.99871e-140/sugar transporter, putative [Ricinus communis]</t>
  </si>
  <si>
    <t>clementine0.9_007670m.g</t>
  </si>
  <si>
    <t>gi|297738672|emb|CBI27917.3|/1.49092e-61/unnamed protein product [Vitis vinifera]</t>
  </si>
  <si>
    <t>clementine0.9_007672m.g</t>
  </si>
  <si>
    <t>gi|224112595|ref|XP_002332751.1|/0/high affinity inorganic phosphate transporter [Populus trichocarpa]</t>
  </si>
  <si>
    <t>clementine0.9_007676m.g</t>
  </si>
  <si>
    <t>gi|255583962|ref|XP_002532728.1|/0/ptm1, putative [Ricinus communis]</t>
  </si>
  <si>
    <t>clementine0.9_007686m.g</t>
  </si>
  <si>
    <t>gi|255547888|ref|XP_002515001.1|/0/pentatricopeptide repeat-containing protein, putative [Ricinus communis]</t>
  </si>
  <si>
    <t>clementine0.9_007690m.g</t>
  </si>
  <si>
    <t>gi|255552183|ref|XP_002517136.1|/0/Protein FRIGIDA, putative [Ricinus communis]</t>
  </si>
  <si>
    <t>clementine0.9_007700m.g</t>
  </si>
  <si>
    <t>gi|255555983|ref|XP_002519026.1|/0/sugar transporter, putative [Ricinus communis]</t>
  </si>
  <si>
    <t>clementine0.9_007710m.g</t>
  </si>
  <si>
    <t>gi|15232398|ref|NP_191627.1|/1.49974e-146/uncharacterized protein [Arabidopsis thaliana]</t>
  </si>
  <si>
    <t>clementine0.9_007719m.g</t>
  </si>
  <si>
    <t>GO:0016765//transferase activity, transferring alkyl or aryl (other than methyl) groups;GO:0016778</t>
  </si>
  <si>
    <t>GO:0006950//response to stress;GO:0009396//folic acid-containing compound biosynthetic process</t>
  </si>
  <si>
    <t>gi|238684536|gb|ACR54435.1|/0/dihydropterin pyrophosphokinase-dihydropteroate synthase [Solanum lycopersicum]</t>
  </si>
  <si>
    <t>clementine0.9_007720m.g</t>
  </si>
  <si>
    <t>gi|255579468|ref|XP_002530577.1|/0/Eukaryotic translation initiation factor 3 subunit, putative [Ricinus communis]</t>
  </si>
  <si>
    <t>clementine0.9_007724m.g</t>
  </si>
  <si>
    <t>gi|255575377|ref|XP_002528591.1|/3.94646e-151/ATP binding protein, putative [Ricinus communis]</t>
  </si>
  <si>
    <t>clementine0.9_007725m.g</t>
  </si>
  <si>
    <t>gi|297746255|emb|CBI16311.3|/1.07281e-154/unnamed protein product [Vitis vinifera]//gi|297746255|emb|CBI16311.3|/1.18948e-154/unnamed protein product [Vitis vinifera]</t>
  </si>
  <si>
    <t>clementine0.9_007728m.g</t>
  </si>
  <si>
    <t>GO:0003676//nucleic acid binding;GO:0004674//protein serine/threonine kinase activity;GO:0016866//intramolecular transferase activity;GO:0032559;GO:0046872//metal ion binding</t>
  </si>
  <si>
    <t>GO:0006464//protein modification process;GO:0009451//RNA modification</t>
  </si>
  <si>
    <t>gi|255539058|ref|XP_002510594.1|/0/calcium-dependent protein kinase, putative [Ricinus communis]</t>
  </si>
  <si>
    <t>clementine0.9_007737m.g</t>
  </si>
  <si>
    <t>gi|255539509|ref|XP_002510819.1|/0/ankyrin repeat-containing protein, putative [Ricinus communis]</t>
  </si>
  <si>
    <t>clementine0.9_007745m.g</t>
  </si>
  <si>
    <t>GO:0003006//developmental process involved in reproduction;GO:0042254//ribosome biogenesis;GO:0048229//gametophyte development;GO:0048544//recognition of pollen</t>
  </si>
  <si>
    <t>gi|225444021|ref|XP_002281628.1|/0/PREDICTED: U3 small nucleolar RNA-interacting protein 2 isoform 1 [Vitis vinifera]</t>
  </si>
  <si>
    <t>clementine0.9_007755m.g</t>
  </si>
  <si>
    <t>gi|224105147|ref|XP_002313701.1|/1.35412e-120/predicted protein [Populus trichocarpa]//gi|224105147|ref|XP_002313701.1|/3.39968e-100/predicted protein [Populus trichocarpa]//gi|224105147|ref|XP_002313701.1|/3.63911e-100/predicted protein [Populus trichocarpa]//gi|255560551|ref|XP_002521290.1|/3.24314e-96/conserved hypothetical protein [Ricinus communis]//gi|255560551|ref|XP_002521290.1|/3.61386e-96/conserved hypothetical protein [Ricinus communis]</t>
  </si>
  <si>
    <t>clementine0.9_007756m.g</t>
  </si>
  <si>
    <t>gi|255545620|ref|XP_002513870.1|/9.30619e-145/Aspartic proteinase nepenthesin-2 precursor, putative [Ricinus communis]</t>
  </si>
  <si>
    <t>clementine0.9_007758m.g</t>
  </si>
  <si>
    <t>gi|255559237|ref|XP_002520639.1|/0/conserved hypothetical protein [Ricinus communis]</t>
  </si>
  <si>
    <t>clementine0.9_007759m.g</t>
  </si>
  <si>
    <t>GO:0007165//signal transduction;GO:0019538//protein metabolic process</t>
  </si>
  <si>
    <t>gi|297739701|emb|CBI29883.3|/0/unnamed protein product [Vitis vinifera]//gi|334186065|ref|NP_191327.4|/1.03371e-177/Peptidase S41 family protein [Arabidopsis thaliana]</t>
  </si>
  <si>
    <t>clementine0.9_007761m.g</t>
  </si>
  <si>
    <t>gi|224138222|ref|XP_002322760.1|/0/predicted protein [Populus trichocarpa]</t>
  </si>
  <si>
    <t>clementine0.9_007763m.g</t>
  </si>
  <si>
    <t>gi|255567580|ref|XP_002524769.1|/8.01436e-173/pentatricopeptide repeat-containing protein, putative [Ricinus communis]//gi|255567580|ref|XP_002524769.1|/8.58119e-173/pentatricopeptide repeat-containing protein, putative [Ricinus communis]</t>
  </si>
  <si>
    <t>clementine0.9_007767m.g</t>
  </si>
  <si>
    <t>gi|297743071|emb|CBI35938.3|/2.37617e-39/unnamed protein product [Vitis vinifera]//gi|297743071|emb|CBI35938.3|/2.41762e-39/unnamed protein product [Vitis vinifera]</t>
  </si>
  <si>
    <t>clementine0.9_007772m.g</t>
  </si>
  <si>
    <t>GO:0030523;GO:0046914//transition metal ion binding</t>
  </si>
  <si>
    <t>GO:0035337</t>
  </si>
  <si>
    <t>gi|255551811|ref|XP_002516951.1|/0/lipoamide acyltransferase component of branched-chain alpha-keto acid dehydrogenase, putative [Ricinus communis]</t>
  </si>
  <si>
    <t>clementine0.9_007774m.g</t>
  </si>
  <si>
    <t>gi|343887281|dbj|BAK61827.1|/0/WD-40 repeat family protein [Citrus unshiu]</t>
  </si>
  <si>
    <t>clementine0.9_007778m.g</t>
  </si>
  <si>
    <t>gi|297735188|emb|CBI17550.3|/9.94328e-132/unnamed protein product [Vitis vinifera]</t>
  </si>
  <si>
    <t>clementine0.9_007780m.g</t>
  </si>
  <si>
    <t>GO:0005100//Rho GTPase activator activity</t>
  </si>
  <si>
    <t>gi|255565663|ref|XP_002523821.1|/1.86871e-171/gtpase activating protein, putative [Ricinus communis]</t>
  </si>
  <si>
    <t>clementine0.9_007783m.g</t>
  </si>
  <si>
    <t>gi|255575491|ref|XP_002528647.1|/3.91273e-171/cytochrome P450, putative [Ricinus communis]</t>
  </si>
  <si>
    <t>clementine0.9_007786m.g</t>
  </si>
  <si>
    <t>GO:0005635//nuclear envelope;GO:0016020//membrane</t>
  </si>
  <si>
    <t>GO:0006355//regulation of transcription, DNA-dependent;GO:0006970//response to osmotic stress;GO:0009630//gravitropism</t>
  </si>
  <si>
    <t>gi|255541372|ref|XP_002511750.1|/0/calcium lipid binding protein, putative [Ricinus communis]</t>
  </si>
  <si>
    <t>clementine0.9_007792m.g</t>
  </si>
  <si>
    <t>GO:0008509//anion transmembrane transporter activity;GO:0015291//secondary active transmembrane transporter activity</t>
  </si>
  <si>
    <t>gi|255573881|ref|XP_002527859.1|/0/Sialin, putative [Ricinus communis]//gi|255573881|ref|XP_002527859.1|/1.1526e-162/Sialin, putative [Ricinus communis]</t>
  </si>
  <si>
    <t>clementine0.9_007793m.g</t>
  </si>
  <si>
    <t>GO:0015291//secondary active transmembrane transporter activity;GO:0016628//oxidoreductase activity, acting on the CH-CH group of donors, NAD or NADP as acceptor</t>
  </si>
  <si>
    <t>gi|1708191|sp|Q07423.1|HEX6_RICCO/0/RecName: Full=Hexose carrier protein HEX6</t>
  </si>
  <si>
    <t>clementine0.9_007796m.g</t>
  </si>
  <si>
    <t>GO:0016616//oxidoreductase activity, acting on the CH-OH group of donors, NAD or NADP as acceptor</t>
  </si>
  <si>
    <t>GO:0006787;GO:0044257//cellular protein catabolic process</t>
  </si>
  <si>
    <t>gi|255546477|ref|XP_002514298.1|/0/short-chain dehydrogenase, putative [Ricinus communis]</t>
  </si>
  <si>
    <t>clementine0.9_007808m.g</t>
  </si>
  <si>
    <t>gi|296086352|emb|CBI31941.3|/4.0415e-175/unnamed protein product [Vitis vinifera]//gi|296086352|emb|CBI31941.3|/4.09883e-175/unnamed protein product [Vitis vinifera]//gi|296086352|emb|CBI31941.3|/4.22396e-175/unnamed protein product [Vitis vinifera]</t>
  </si>
  <si>
    <t>clementine0.9_007811m.g</t>
  </si>
  <si>
    <t>GO:0009314//response to radiation;GO:0015698//inorganic anion transport;GO:0051707//response to other organism</t>
  </si>
  <si>
    <t>gi|255569283|ref|XP_002525609.1|/0/Sodium-dependent phosphate transport protein, putative [Ricinus communis]</t>
  </si>
  <si>
    <t>clementine0.9_007815m.g</t>
  </si>
  <si>
    <t>gi|255567945|ref|XP_002524950.1|/0/natural resistance-associated macrophage protein, putative [Ricinus communis]</t>
  </si>
  <si>
    <t>clementine0.9_007816m.g</t>
  </si>
  <si>
    <t>gi|302143730|emb|CBI22591.3|/0/unnamed protein product [Vitis vinifera]</t>
  </si>
  <si>
    <t>clementine0.9_007826m.g</t>
  </si>
  <si>
    <t>gi|255543383|ref|XP_002512754.1|/9.69999e-168/Aspartic proteinase nepenthesin-1 precursor, putative [Ricinus communis]</t>
  </si>
  <si>
    <t>clementine0.9_007831m.g</t>
  </si>
  <si>
    <t>GO:0009536//plastid;GO:0031090//organelle membrane</t>
  </si>
  <si>
    <t>GO:0015291//secondary active transmembrane transporter activity;GO:0016778</t>
  </si>
  <si>
    <t>GO:0006810//transport;GO:0006950//response to stress;GO:0009725//response to hormone stimulus;GO:0015893//drug transport;GO:0051707//response to other organism</t>
  </si>
  <si>
    <t>gi|255574013|ref|XP_002527924.1|/0/multidrug resistance pump, putative [Ricinus communis]</t>
  </si>
  <si>
    <t>clementine0.9_007832m.g</t>
  </si>
  <si>
    <t>gi|255554861|ref|XP_002518468.1|/0/Glucan endo-1,3-beta-glucosidase precursor, putative [Ricinus communis]</t>
  </si>
  <si>
    <t>clementine0.9_007836m.g</t>
  </si>
  <si>
    <t>GO:0045595//regulation of cell differentiation</t>
  </si>
  <si>
    <t>gi|357463887|ref|XP_003602225.1|/0/Splicing factor 3a [Medicago truncatula]</t>
  </si>
  <si>
    <t>clementine0.9_007841m.g</t>
  </si>
  <si>
    <t>GO:0015630//microtubule cytoskeleton;GO:0032991//macromolecular complex</t>
  </si>
  <si>
    <t>GO:0007017//microtubule-based process;GO:0009207;GO:0043623//cellular protein complex assembly</t>
  </si>
  <si>
    <t>gi|223453022|gb|ACM89775.1|/0/beta-tubulin 3 [Gossypium hirsutum]</t>
  </si>
  <si>
    <t>clementine0.9_007842m.g</t>
  </si>
  <si>
    <t>gi|42562051|ref|NP_172855.2|/0/O-fucosyltransferase family protein [Arabidopsis thaliana]</t>
  </si>
  <si>
    <t>clementine0.9_007848m.g</t>
  </si>
  <si>
    <t>gi|255538578|ref|XP_002510354.1|/0/protein phosphatase 2c, putative [Ricinus communis]</t>
  </si>
  <si>
    <t>clementine0.9_007852m.g</t>
  </si>
  <si>
    <t>GO:0005402;GO:0016628//oxidoreductase activity, acting on the CH-CH group of donors, NAD or NADP as acceptor</t>
  </si>
  <si>
    <t>clementine0.9_007854m.g</t>
  </si>
  <si>
    <t>clementine0.9_007864m.g</t>
  </si>
  <si>
    <t>gi|225440692|ref|XP_002280330.1|/0/PREDICTED: LIMR family protein At5g01460 [Vitis vinifera]</t>
  </si>
  <si>
    <t>clementine0.9_007867m.g</t>
  </si>
  <si>
    <t>GO:0003002//regionalization;GO:0010413//glucuronoxylan metabolic process;GO:0048513//organ development;GO:0048608//reproductive structure development</t>
  </si>
  <si>
    <t>gi|66347025|emb|CAI94901.1|/0/glycosyltransferase [Citrus trifoliata]</t>
  </si>
  <si>
    <t>clementine0.9_007868m.g</t>
  </si>
  <si>
    <t>GO:0006950//response to stress;GO:0009987//cellular process</t>
  </si>
  <si>
    <t>gi|312281879|dbj|BAJ33805.1|/0/unnamed protein product [Thellungiella halophila]//gi|312281879|dbj|BAJ33805.1|/1.0355e-107/unnamed protein product [Thellungiella halophila]//gi|312281879|dbj|BAJ33805.1|/1.84733e-178/unnamed protein product [Thellungiella halophila]</t>
  </si>
  <si>
    <t>clementine0.9_007869m.g</t>
  </si>
  <si>
    <t>gi|255563438|ref|XP_002522721.1|/2.45192e-161/cytochrome P450, putative [Ricinus communis]</t>
  </si>
  <si>
    <t>clementine0.9_007873m.g</t>
  </si>
  <si>
    <t>gi|297737393|emb|CBI26594.3|/0/unnamed protein product [Vitis vinifera]</t>
  </si>
  <si>
    <t>clementine0.9_007875m.g</t>
  </si>
  <si>
    <t>gi|255550708|ref|XP_002516403.1|/1.1865e-170/pentatricopeptide repeat-containing protein, putative [Ricinus communis]</t>
  </si>
  <si>
    <t>clementine0.9_007879m.g</t>
  </si>
  <si>
    <t>gi|42562863|ref|NP_176360.2|/0/Lung seven transmembrane receptor family protein [Arabidopsis thaliana]//gi|42562863|ref|NP_176360.2|/2.99178e-148/Lung seven transmembrane receptor family protein [Arabidopsis thaliana]</t>
  </si>
  <si>
    <t>clementine0.9_007883m.g</t>
  </si>
  <si>
    <t>GO:0016837//carbon-oxygen lyase activity, acting on polysaccharides</t>
  </si>
  <si>
    <t>gi|170293773|gb|ACB12931.1|/0/pectate lyase 1-27 [Populus tremula x Populus tremuloides]</t>
  </si>
  <si>
    <t>clementine0.9_007885m.g</t>
  </si>
  <si>
    <t>GO:0004396//hexokinase activity;GO:0032559</t>
  </si>
  <si>
    <t>GO:0006007//glucose catabolic process;GO:0006796//phosphate metabolic process;GO:0006970//response to osmotic stress</t>
  </si>
  <si>
    <t>gi|255544954|ref|XP_002513538.1|/0/hexokinase, putative [Ricinus communis]</t>
  </si>
  <si>
    <t>clementine0.9_007891m.g</t>
  </si>
  <si>
    <t>GO:0004871//signal transducer activity;GO:0016772//transferase activity, transferring phosphorus-containing groups;GO:0019787//small conjugating protein ligase activity;GO:0046914//transition metal ion binding</t>
  </si>
  <si>
    <t>GO:0006796//phosphate metabolic process;GO:0009693//ethylene biosynthetic process;GO:0009725//response to hormone stimulus;GO:0010102//lateral root morphogenesis;GO:0016567//protein ubiquitination</t>
  </si>
  <si>
    <t>gi|255585015|ref|XP_002533218.1|/0/ankyrin repeat-containing protein, putative [Ricinus communis]</t>
  </si>
  <si>
    <t>clementine0.9_007892m.g</t>
  </si>
  <si>
    <t>gi|15219226|ref|NP_173089.1|/0/organic cation/carnitine transporter 3 [Arabidopsis thaliana]</t>
  </si>
  <si>
    <t>clementine0.9_007897m.g</t>
  </si>
  <si>
    <t>gi|255567610|ref|XP_002524784.1|/0/hydrolase, putative [Ricinus communis]</t>
  </si>
  <si>
    <t>clementine0.9_007898m.g</t>
  </si>
  <si>
    <t>gi|255563438|ref|XP_002522721.1|/2.3004e-174/cytochrome P450, putative [Ricinus communis]</t>
  </si>
  <si>
    <t>clementine0.9_007906m.g</t>
  </si>
  <si>
    <t>GO:0006970//response to osmotic stress;GO:0009642//response to light intensity</t>
  </si>
  <si>
    <t>gi|198400319|gb|ACH87168.1|/1.32841e-143/senescence-related protein [Camellia sinensis]</t>
  </si>
  <si>
    <t>clementine0.9_007907m.g</t>
  </si>
  <si>
    <t>gi|16507125|gb|AAL24049.1|AF426451_1/9.95579e-169/cytochrome P450 [Citrus sinensis]</t>
  </si>
  <si>
    <t>clementine0.9_007911m.g</t>
  </si>
  <si>
    <t>gi|297739715|emb|CBI29897.3|/5.56532e-177/unnamed protein product [Vitis vinifera]</t>
  </si>
  <si>
    <t>clementine0.9_007915m.g</t>
  </si>
  <si>
    <t>GO:0016634</t>
  </si>
  <si>
    <t>GO:0003006//developmental process involved in reproduction;GO:0006779//porphyrin biosynthetic process</t>
  </si>
  <si>
    <t>gi|255536963|ref|XP_002509548.1|/0/amine oxidase, putative [Ricinus communis]//gi|255536963|ref|XP_002509548.1|/3.93852e-154/amine oxidase, putative [Ricinus communis]</t>
  </si>
  <si>
    <t>clementine0.9_007920m.g</t>
  </si>
  <si>
    <t>gi|302143546|emb|CBI22107.3|/0/unnamed protein product [Vitis vinifera]</t>
  </si>
  <si>
    <t>clementine0.9_007923m.g</t>
  </si>
  <si>
    <t>gi|255538870|ref|XP_002510500.1|/0/cytochrome P450, putative [Ricinus communis]</t>
  </si>
  <si>
    <t>clementine0.9_007924m.g</t>
  </si>
  <si>
    <t>gi|255548417|ref|XP_002515265.1|/4.177e-139/pentatricopeptide repeat-containing protein, putative [Ricinus communis]</t>
  </si>
  <si>
    <t>clementine0.9_007926m.g</t>
  </si>
  <si>
    <t>GO:0006970//response to osmotic stress;GO:0009414//response to water deprivation;GO:0009725//response to hormone stimulus;GO:0044237//cellular metabolic process</t>
  </si>
  <si>
    <t>gi|59860157|gb|AAX09646.1|/0/aldehyde dehydrogenase family 7 member A1 [Euphorbia characias]</t>
  </si>
  <si>
    <t>clementine0.9_007929m.g</t>
  </si>
  <si>
    <t>GO:0004180//carboxypeptidase activity</t>
  </si>
  <si>
    <t>gi|255565433|ref|XP_002523707.1|/0/Serine carboxypeptidase, putative [Ricinus communis]</t>
  </si>
  <si>
    <t>clementine0.9_007931m.g</t>
  </si>
  <si>
    <t>GO:0008287//protein serine/threonine phosphatase complex;GO:0043231//intracellular membrane-bounded organelle;GO:0044444//cytoplasmic part</t>
  </si>
  <si>
    <t>gi|255547836|ref|XP_002514975.1|/0/protein phosphatase 2a, regulatory subunit, putative [Ricinus communis]</t>
  </si>
  <si>
    <t>clementine0.9_007934m.g</t>
  </si>
  <si>
    <t>gi|255570490|ref|XP_002526203.1|/0/cytochrome P450, putative [Ricinus communis]</t>
  </si>
  <si>
    <t>clementine0.9_007936m.g</t>
  </si>
  <si>
    <t>gi|296082772|emb|CBI21777.3|/0/unnamed protein product [Vitis vinifera]</t>
  </si>
  <si>
    <t>clementine0.9_007940m.g</t>
  </si>
  <si>
    <t>GO:0009536//plastid;GO:0030312//external encapsulating structure;GO:0031090//organelle membrane;GO:0044432//endoplasmic reticulum part</t>
  </si>
  <si>
    <t>GO:0000741//karyogamy;GO:0000904//cell morphogenesis involved in differentiation;GO:0006950//response to stress;GO:0043161//proteasomal ubiquitin-dependent protein catabolic process</t>
  </si>
  <si>
    <t>gi|379054910|gb|AFC88846.1|/0/putative luminal binding protein 7B4, partial [Tetragonia tetragonioides]</t>
  </si>
  <si>
    <t>clementine0.9_007950m.g</t>
  </si>
  <si>
    <t>gi|224100749|ref|XP_002334340.1|/0/cytochrome P450 [Populus trichocarpa]</t>
  </si>
  <si>
    <t>clementine0.9_007956m.g</t>
  </si>
  <si>
    <t>GO:0003006//developmental process involved in reproduction;GO:0006633//fatty acid biosynthetic process;GO:0009566//fertilization;GO:0009791//post-embryonic development</t>
  </si>
  <si>
    <t>gi|5915821|sp|O48928.1|C77A3_SOYBN/0/RecName: Full=Cytochrome P450 77A3</t>
  </si>
  <si>
    <t>clementine0.9_007958m.g</t>
  </si>
  <si>
    <t>GO:0003006//developmental process involved in reproduction;GO:0006418//tRNA aminoacylation for protein translation;GO:0009657//plastid organization</t>
  </si>
  <si>
    <t>gi|118486579|gb|ABK95128.1|/0/unknown [Populus trichocarpa]</t>
  </si>
  <si>
    <t>clementine0.9_007960m.g</t>
  </si>
  <si>
    <t>clementine0.9_007962m.g</t>
  </si>
  <si>
    <t>gi|302142594|emb|CBI19797.3|/1.55764e-131/unnamed protein product [Vitis vinifera]</t>
  </si>
  <si>
    <t>clementine0.9_007965m.g</t>
  </si>
  <si>
    <t>clementine0.9_007967m.g</t>
  </si>
  <si>
    <t>gi|224091795|ref|XP_002309354.1|/1.14957e-38/predicted protein [Populus trichocarpa]//gi|224091795|ref|XP_002309354.1|/8.95703e-38/predicted protein [Populus trichocarpa]</t>
  </si>
  <si>
    <t>clementine0.9_007969m.g</t>
  </si>
  <si>
    <t>GO:0019866//organelle inner membrane;GO:0033178//proton-transporting two-sector ATPase complex, catalytic domain;GO:0043231//intracellular membrane-bounded organelle</t>
  </si>
  <si>
    <t>GO:0015078//hydrogen ion transmembrane transporter activity;GO:0019829//cation-transporting ATPase activity;GO:0032559</t>
  </si>
  <si>
    <t>GO:0015986//ATP synthesis coupled proton transport;GO:0015988//energy coupled proton transport, against electrochemical gradient</t>
  </si>
  <si>
    <t>gi|295311633|ref|YP_003587244.1|/0/ATPase subunit 1 [Citrullus lanatus]</t>
  </si>
  <si>
    <t>clementine0.9_007973m.g</t>
  </si>
  <si>
    <t>GO:0005576//extracellular region;GO:0005746//mitochondrial respiratory chain;GO:0009536//plastid;GO:0043234//protein complex</t>
  </si>
  <si>
    <t>GO:0016668//oxidoreductase activity, acting on a sulfur group of donors, NAD or NADP as acceptor;GO:0032559;GO:0046914//transition metal ion binding;GO:0050662//coenzyme binding</t>
  </si>
  <si>
    <t>GO:0008152//metabolic process;GO:0009314//response to radiation;GO:0010038//response to metal ion;GO:0019725//cellular homeostasis</t>
  </si>
  <si>
    <t>gi|255556504|ref|XP_002519286.1|/0/dihydrolipoamide dehydrogenase, putative [Ricinus communis]</t>
  </si>
  <si>
    <t>clementine0.9_007974m.g</t>
  </si>
  <si>
    <t>GO:0016758//transferase activity, transferring hexosyl groups</t>
  </si>
  <si>
    <t>gi|255577632|ref|XP_002529693.1|/0/UDP-glucosyltransferase, putative [Ricinus communis]</t>
  </si>
  <si>
    <t>clementine0.9_007978m.g</t>
  </si>
  <si>
    <t>GO:0016812//hydrolase activity, acting on carbon-nitrogen (but not peptide) bonds, in cyclic amides;GO:0046914//transition metal ion binding</t>
  </si>
  <si>
    <t>GO:0000255//allantoin metabolic process;GO:0009267//cellular response to starvation;GO:0010135</t>
  </si>
  <si>
    <t>gi|255556025|ref|XP_002519047.1|/0/allantoinase, putative [Ricinus communis]</t>
  </si>
  <si>
    <t>clementine0.9_007982m.g</t>
  </si>
  <si>
    <t>gi|255551981|ref|XP_002517035.1|/0/acyltransferase, putative [Ricinus communis]</t>
  </si>
  <si>
    <t>clementine0.9_007989m.g</t>
  </si>
  <si>
    <t>clementine0.9_007990m.g</t>
  </si>
  <si>
    <t>gi|255560607|ref|XP_002521317.1|/2.60346e-171/flavonoid 3-hydroxylase, putative [Ricinus communis]</t>
  </si>
  <si>
    <t>clementine0.9_007994m.g</t>
  </si>
  <si>
    <t>GO:0005576//extracellular region;GO:0009536//plastid;GO:0031410//cytoplasmic vesicle</t>
  </si>
  <si>
    <t>gi|297738064|emb|CBI27265.3|/0/unnamed protein product [Vitis vinifera]//gi|357475017|ref|XP_003607794.1|/0/Beta-glucosidase [Medicago truncatula]</t>
  </si>
  <si>
    <t>clementine0.9_008000m.g</t>
  </si>
  <si>
    <t>gi|21901929|emb|CAC86383.1|/0/carboxypeptidase type III [Theobroma cacao]</t>
  </si>
  <si>
    <t>clementine0.9_008001m.g</t>
  </si>
  <si>
    <t>GO:0004672//protein kinase activity;GO:0005488//binding;GO:0031406//carboxylic acid binding;GO:0032559</t>
  </si>
  <si>
    <t>GO:0006464//protein modification process;GO:0008152//metabolic process</t>
  </si>
  <si>
    <t>gi|255539096|ref|XP_002510613.1|/0/protein kinase, putative [Ricinus communis]//gi|255539096|ref|XP_002510613.1|/1.46322e-108/protein kinase, putative [Ricinus communis]//gi|255539096|ref|XP_002510613.1|/2.63589e-153/protein kinase, putative [Ricinus communis]//gi|255539096|ref|XP_002510613.1|/4.60759e-136/protein kinase, putative [Ricinus communis]//gi|255539096|ref|XP_002510613.1|/6.72244e-153/protein kinase, putative [Ricinus communis]</t>
  </si>
  <si>
    <t>clementine0.9_008002m.g</t>
  </si>
  <si>
    <t>gi|255582876|ref|XP_002532210.1|/0/Ribulose-1,5 bisphosphate carboxylase/oxygenase large subunit N-methyltransferase, chloroplast precursor, putative [Ricinus communis]</t>
  </si>
  <si>
    <t>clementine0.9_008006m.g</t>
  </si>
  <si>
    <t>gi|255538132|ref|XP_002510131.1|/0/cytochrome P450, putative [Ricinus communis]</t>
  </si>
  <si>
    <t>clementine0.9_008011m.g</t>
  </si>
  <si>
    <t>gi|255541980|ref|XP_002512054.1|/1.7369e-111/LIGULELESS1 protein, putative [Ricinus communis]</t>
  </si>
  <si>
    <t>clementine0.9_008015m.g</t>
  </si>
  <si>
    <t>gi|255548349|ref|XP_002515231.1|/0/pentatricopeptide repeat-containing protein, putative [Ricinus communis]</t>
  </si>
  <si>
    <t>clementine0.9_008016m.g</t>
  </si>
  <si>
    <t>GO:0003779//actin binding;GO:0016798//hydrolase activity, acting on glycosyl bonds;GO:0043167//ion binding</t>
  </si>
  <si>
    <t>gi|296086866|emb|CBI33033.3|/0/unnamed protein product [Vitis vinifera]</t>
  </si>
  <si>
    <t>clementine0.9_008018m.g</t>
  </si>
  <si>
    <t>GO:0000323//lytic vacuole;GO:0044464//cell part</t>
  </si>
  <si>
    <t>GO:0008238//exopeptidase activity;GO:0070011</t>
  </si>
  <si>
    <t>gi|255579351|ref|XP_002530520.1|/0/lysosomal pro-X carboxypeptidase, putative [Ricinus communis]//gi|297740163|emb|CBI30345.3|/0/unnamed protein product [Vitis vinifera]</t>
  </si>
  <si>
    <t>clementine0.9_008023m.g</t>
  </si>
  <si>
    <t>gi|297737540|emb|CBI26741.3|/2.40053e-127/unnamed protein product [Vitis vinifera]//gi|297737540|emb|CBI26741.3|/6.46674e-130/unnamed protein product [Vitis vinifera]//gi|297793029|ref|XP_002864399.1|/1.93075e-168/mitochondrial transcription termination factor family protein [Arabidopsis lyrata subsp. lyrata]//gi|297793029|ref|XP_002864399.1|/2.01391e-168/mitochondrial transcription termination factor family protein [Arabidopsis lyrata subsp. lyrata]//gi|297793029|ref|XP_002864399.1|/2.29651e-168/mitochondrial transcription termination factor family protein [Arabidopsis lyrata subsp. lyrata]//gi|297793029|ref|XP_002864399.1|/2.39055e-168/mitochondrial transcription termination factor family protein [Arabidopsis lyrata subsp. lyrata]//gi|297793029|ref|XP_002864399.1|/2.40969e-166/mitochondrial transcription termination factor family protein [Arabidopsis lyrata subsp. lyrata]//gi|297793029|ref|XP_002864399.1|/2.52515e-166/mitochondrial transcription termination factor family protein [Arabidopsis lyrata subsp. lyrata]//gi|297793029|ref|XP_002864399.1|/2.87033e-166/mitochondrial transcription termination factor family protein [Arabidopsis lyrata subsp. lyrata]//gi|297793029|ref|XP_002864399.1|/2.9853e-166/mitochondrial transcription termination factor family protein [Arabidopsis lyrata subsp. lyrata]</t>
  </si>
  <si>
    <t>clementine0.9_008026m.g</t>
  </si>
  <si>
    <t>gi|14210375|gb|AAK57011.1|AF378333_1/0/cinnamate 4-hydroxylase [Citrus x paradisi]</t>
  </si>
  <si>
    <t>clementine0.9_008032m.g</t>
  </si>
  <si>
    <t>GO:0016616//oxidoreductase activity, acting on the CH-OH group of donors, NAD or NADP as acceptor;GO:0043169//cation binding</t>
  </si>
  <si>
    <t>GO:0009168//purine ribonucleoside monophosphate biosynthetic process</t>
  </si>
  <si>
    <t>gi|255550731|ref|XP_002516414.1|/0/inosine-5-monophosphate dehydrogenase, putative [Ricinus communis]</t>
  </si>
  <si>
    <t>clementine0.9_008034m.g</t>
  </si>
  <si>
    <t>GO:0005488//binding;GO:0016620//oxidoreductase activity, acting on the aldehyde or oxo group of donors, NAD or NADP as acceptor</t>
  </si>
  <si>
    <t>gi|321272538|gb|ADW80331.1|/0/betaine-aldehyde dehydrogenase [Corylus heterophylla]</t>
  </si>
  <si>
    <t>clementine0.9_008037m.g</t>
  </si>
  <si>
    <t>GO:0004672//protein kinase activity;GO:0004674//protein serine/threonine kinase activity;GO:0032559;GO:0046872//metal ion binding</t>
  </si>
  <si>
    <t>GO:0006464//protein modification process;GO:0009738//abscisic acid mediated signaling pathway</t>
  </si>
  <si>
    <t>gi|224145672|ref|XP_002325726.1|/0/calcium dependent protein kinase 12 [Populus trichocarpa]</t>
  </si>
  <si>
    <t>clementine0.9_008042m.g</t>
  </si>
  <si>
    <t>gi|255564804|ref|XP_002523396.1|/0/pyruvate kinase, putative [Ricinus communis]</t>
  </si>
  <si>
    <t>clementine0.9_008045m.g</t>
  </si>
  <si>
    <t>gi|224105695|ref|XP_002313902.1|/0/neutral amino acid transport protein [Populus trichocarpa]</t>
  </si>
  <si>
    <t>clementine0.9_008047m.g</t>
  </si>
  <si>
    <t>gi|255567927|ref|XP_002524941.1|/9.20564e-169/cytochrome P450, putative [Ricinus communis]</t>
  </si>
  <si>
    <t>clementine0.9_008056m.g</t>
  </si>
  <si>
    <t>gi|255556616|ref|XP_002519342.1|/0/Aspartic proteinase oryzasin-1 precursor, putative [Ricinus communis]</t>
  </si>
  <si>
    <t>clementine0.9_008065m.g</t>
  </si>
  <si>
    <t>GO:0006631//fatty acid metabolic process;GO:0006950//response to stress;GO:0007275//multicellular organismal development;GO:0009314//response to radiation</t>
  </si>
  <si>
    <t>gi|255536849|ref|XP_002509491.1|/0/acyltransferase, putative [Ricinus communis]</t>
  </si>
  <si>
    <t>clementine0.9_008068m.g</t>
  </si>
  <si>
    <t>GO:0019866//organelle inner membrane;GO:0031224//intrinsic to membrane</t>
  </si>
  <si>
    <t>gi|255540015|ref|XP_002511072.1|/0/Succinate/fumarate mitochondrial transporter, putative [Ricinus communis]</t>
  </si>
  <si>
    <t>clementine0.9_008069m.g</t>
  </si>
  <si>
    <t>GO:0017016//Ras GTPase binding</t>
  </si>
  <si>
    <t>gi|255550918|ref|XP_002516507.1|/0/Protein pim1, putative [Ricinus communis]</t>
  </si>
  <si>
    <t>clementine0.9_008074m.g</t>
  </si>
  <si>
    <t>gi|255548031|ref|XP_002515072.1|/0/pentatricopeptide repeat-containing protein, putative [Ricinus communis]</t>
  </si>
  <si>
    <t>clementine0.9_008075m.g</t>
  </si>
  <si>
    <t>gi|255563438|ref|XP_002522721.1|/2.47974e-160/cytochrome P450, putative [Ricinus communis]</t>
  </si>
  <si>
    <t>clementine0.9_008078m.g</t>
  </si>
  <si>
    <t>gi|255547147|ref|XP_002514631.1|/0/pentatricopeptide repeat-containing protein, putative [Ricinus communis]</t>
  </si>
  <si>
    <t>clementine0.9_008079m.g</t>
  </si>
  <si>
    <t>GO:0000166//nucleotide binding;GO:0016765//transferase activity, transferring alkyl or aryl (other than methyl) groups;GO:0032559;GO:0046914//transition metal ion binding</t>
  </si>
  <si>
    <t>GO:0006399//tRNA metabolic process;GO:0009690//cytokinin metabolic process</t>
  </si>
  <si>
    <t>gi|255576383|ref|XP_002529084.1|/2.68561e-168/tRNA delta(2)-isopentenylpyrophosphate transferase, putative [Ricinus communis]//gi|255576383|ref|XP_002529084.1|/8.8317e-165/tRNA delta(2)-isopentenylpyrophosphate transferase, putative [Ricinus communis]</t>
  </si>
  <si>
    <t>clementine0.9_008085m.g</t>
  </si>
  <si>
    <t>GO:0016491//oxidoreductase activity;GO:0016860//intramolecular oxidoreductase activity</t>
  </si>
  <si>
    <t>GO:0009687//abscisic acid metabolic process;GO:0016117//carotenoid biosynthetic process</t>
  </si>
  <si>
    <t>gi|11131528|sp|Q9SEA0.1|CCS_CITSI/0/RecName: Full=Capsanthin/capsorubin synthase, chromoplast; Flags: Precursor</t>
  </si>
  <si>
    <t>clementine0.9_008088m.g</t>
  </si>
  <si>
    <t>gi|224125358|ref|XP_002319566.1|/2.22708e-157/cytochrome P450 probable flavone synthase [Populus trichocarpa]</t>
  </si>
  <si>
    <t>clementine0.9_008089m.g</t>
  </si>
  <si>
    <t>GO:0006633//fatty acid biosynthetic process;GO:0009791//post-embryonic development</t>
  </si>
  <si>
    <t>gi|224090939|ref|XP_002309124.1|/0/predicted protein [Populus trichocarpa]</t>
  </si>
  <si>
    <t>clementine0.9_008105m.g</t>
  </si>
  <si>
    <t>gi|297735205|emb|CBI17567.3|/0/unnamed protein product [Vitis vinifera]</t>
  </si>
  <si>
    <t>clementine0.9_008113m.g</t>
  </si>
  <si>
    <t>gi|225434512|ref|XP_002278434.1|/0/PREDICTED: pentatricopeptide repeat-containing protein At2g30100, chloroplastic [Vitis vinifera]</t>
  </si>
  <si>
    <t>clementine0.9_008119m.g</t>
  </si>
  <si>
    <t>gi|187711149|gb|ACD14147.1|/0/limonoid UDP-glucosyltransferase [Citrus sinensis]</t>
  </si>
  <si>
    <t>clementine0.9_008121m.g</t>
  </si>
  <si>
    <t>gi|224140467|ref|XP_002323604.1|/2.97741e-130/GRAS family transcription factor [Populus trichocarpa]</t>
  </si>
  <si>
    <t>clementine0.9_008123m.g</t>
  </si>
  <si>
    <t>GO:0015932//nucleobase, nucleoside, nucleotide and nucleic acid transmembrane transporter activity</t>
  </si>
  <si>
    <t>GO:0015931//nucleobase, nucleoside, nucleotide and nucleic acid transport</t>
  </si>
  <si>
    <t>gi|255556792|ref|XP_002519429.1|/0/Uracil permease, putative [Ricinus communis]</t>
  </si>
  <si>
    <t>clementine0.9_008125m.g</t>
  </si>
  <si>
    <t>GO:0006972//hyperosmotic response</t>
  </si>
  <si>
    <t>gi|225434992|ref|XP_002284056.1|/0/PREDICTED: uncharacterized protein LOC100243332 [Vitis vinifera]</t>
  </si>
  <si>
    <t>clementine0.9_008128m.g</t>
  </si>
  <si>
    <t>gi|255561012|ref|XP_002521518.1|/1.0304e-174/WD-repeat protein, putative [Ricinus communis]//gi|255561012|ref|XP_002521518.1|/5.97607e-175/WD-repeat protein, putative [Ricinus communis]</t>
  </si>
  <si>
    <t>clementine0.9_008152m.g</t>
  </si>
  <si>
    <t>GO:0005618//cell wall;GO:0031225//anchored to membrane;GO:0031410//cytoplasmic vesicle</t>
  </si>
  <si>
    <t>gi|255546283|ref|XP_002514201.1|/0/Glucan endo-1,3-beta-glucosidase precursor, putative [Ricinus communis]</t>
  </si>
  <si>
    <t>clementine0.9_008158m.g</t>
  </si>
  <si>
    <t>gi|337733638|gb|AEI72268.1|/0/leucine-rich repeat family protein [Citrus trifoliata]</t>
  </si>
  <si>
    <t>clementine0.9_008163m.g</t>
  </si>
  <si>
    <t>gi|118489477|gb|ABK96541.1|/5.46483e-143/unknown [Populus trichocarpa x Populus deltoides]</t>
  </si>
  <si>
    <t>clementine0.9_008169m.g</t>
  </si>
  <si>
    <t>gi|255554915|ref|XP_002518495.1|/0/multidrug resistance pump, putative [Ricinus communis]</t>
  </si>
  <si>
    <t>clementine0.9_008172m.g</t>
  </si>
  <si>
    <t>gi|224139600|ref|XP_002323188.1|/3.02475e-176/predicted protein [Populus trichocarpa]</t>
  </si>
  <si>
    <t>clementine0.9_008173m.g</t>
  </si>
  <si>
    <t>GO:0003006//developmental process involved in reproduction;GO:0006351//transcription, DNA-dependent;GO:0009653//anatomical structure morphogenesis</t>
  </si>
  <si>
    <t>gi|255578779|ref|XP_002530247.1|/4.48038e-136/Protein AINTEGUMENTA, putative [Ricinus communis]</t>
  </si>
  <si>
    <t>clementine0.9_008175m.g</t>
  </si>
  <si>
    <t>gi|198400349|gb|ACH87183.1|/3.10724e-91/unknown protein [Camellia sinensis]</t>
  </si>
  <si>
    <t>clementine0.9_008177m.g</t>
  </si>
  <si>
    <t>GO:0019843//rRNA binding;GO:0032559;GO:0042623//ATPase activity, coupled</t>
  </si>
  <si>
    <t>GO:0009207;GO:0070271</t>
  </si>
  <si>
    <t>gi|297739373|emb|CBI29363.3|/0/unnamed protein product [Vitis vinifera]</t>
  </si>
  <si>
    <t>clementine0.9_008179m.g</t>
  </si>
  <si>
    <t>GO:0015101//organic cation transmembrane transporter activity</t>
  </si>
  <si>
    <t>GO:0009628//response to abiotic stimulus;GO:0009725//response to hormone stimulus;GO:0010102//lateral root morphogenesis;GO:0015696//ammonium transport;GO:0043623//cellular protein complex assembly</t>
  </si>
  <si>
    <t>gi|397788014|gb|AFO66660.1|/0/AMT1;1 [Citrus trifoliata]</t>
  </si>
  <si>
    <t>clementine0.9_008182m.g</t>
  </si>
  <si>
    <t>gi|18406426|ref|NP_566005.1|/0/transcription termination factor domain-containing protein [Arabidopsis thaliana]</t>
  </si>
  <si>
    <t>clementine0.9_008189m.g</t>
  </si>
  <si>
    <t>gi|255580386|ref|XP_002531020.1|/0/pentatricopeptide repeat-containing protein, putative [Ricinus communis]</t>
  </si>
  <si>
    <t>clementine0.9_008192m.g</t>
  </si>
  <si>
    <t>GO:0044431//Golgi apparatus part</t>
  </si>
  <si>
    <t>GO:0003006//developmental process involved in reproduction;GO:0032850</t>
  </si>
  <si>
    <t>gi|255580436|ref|XP_002531044.1|/1.1766e-113/Stromal membrane-associated protein, putative [Ricinus communis]//gi|255580436|ref|XP_002531044.1|/1.73398e-125/Stromal membrane-associated protein, putative [Ricinus communis]</t>
  </si>
  <si>
    <t>clementine0.9_008200m.g</t>
  </si>
  <si>
    <t>GO:0005840//ribosome;GO:0043231//intracellular membrane-bounded organelle;GO:0043234//protein complex</t>
  </si>
  <si>
    <t>GO:0016751;GO:0046914//transition metal ion binding</t>
  </si>
  <si>
    <t>GO:0006950//response to stress;GO:0009060//aerobic respiration</t>
  </si>
  <si>
    <t>gi|255578100|ref|XP_002529920.1|/3.00699e-179/dihydrolipoamide succinyltransferase component of 2-oxoglutarate dehydrogenase, putative [Ricinus communis]</t>
  </si>
  <si>
    <t>clementine0.9_008201m.g</t>
  </si>
  <si>
    <t>gi|308743345|gb|ADO40098.1|/0/glycerol-3-phosphate acyltransferase 8 [Vernicia fordii]</t>
  </si>
  <si>
    <t>clementine0.9_008202m.g</t>
  </si>
  <si>
    <t>GO:0005488//binding;GO:0016564//transcription repressor activity;GO:0017136//NAD-dependent histone deacetylase activity</t>
  </si>
  <si>
    <t>GO:0006355//regulation of transcription, DNA-dependent;GO:0006476//protein deacetylation;GO:0007275//multicellular organismal development;GO:0009292//genetic transfer;GO:0009611//response to wounding;GO:0016570//histone modification</t>
  </si>
  <si>
    <t>gi|224104785|ref|XP_002313564.1|/0/histone deacetylase [Populus trichocarpa]</t>
  </si>
  <si>
    <t>clementine0.9_008207m.g</t>
  </si>
  <si>
    <t>gi|380468132|gb|AFD61601.1|/3.84142e-162/anthocyanidin 3-O-glucosyltransferase [Hevea brasiliensis]</t>
  </si>
  <si>
    <t>clementine0.9_008209m.g</t>
  </si>
  <si>
    <t>GO:0016773//phosphotransferase activity, alcohol group as acceptor;GO:0032559</t>
  </si>
  <si>
    <t>GO:0016310//phosphorylation;GO:0019318//hexose metabolic process</t>
  </si>
  <si>
    <t>gi|225432012|ref|XP_002279647.1|/3.46289e-170/PREDICTED: galactokinase [Vitis vinifera]//gi|225432012|ref|XP_002279647.1|/5.06851e-161/PREDICTED: galactokinase [Vitis vinifera]//gi|255556438|ref|XP_002519253.1|/0/galactokinase, putative [Ricinus communis]//gi|2736186|gb|AAB94084.1|/0/galactose kinase [Arabidopsis thaliana]</t>
  </si>
  <si>
    <t>clementine0.9_008214m.g</t>
  </si>
  <si>
    <t>GO:0016651//oxidoreductase activity, acting on NADH or NADPH;GO:0050662//coenzyme binding</t>
  </si>
  <si>
    <t>gi|118488127|gb|ABK95883.1|/0/unknown [Populus trichocarpa]</t>
  </si>
  <si>
    <t>clementine0.9_008215m.g</t>
  </si>
  <si>
    <t>gi|357482523|ref|XP_003611548.1|/9.02409e-121/BSD domain containing protein [Medicago truncatula]</t>
  </si>
  <si>
    <t>clementine0.9_008217m.g</t>
  </si>
  <si>
    <t>gi|357510595|ref|XP_003625586.1|/0/Pyruvate kinase [Medicago truncatula]</t>
  </si>
  <si>
    <t>clementine0.9_008223m.g</t>
  </si>
  <si>
    <t>GO:0009987//cellular process;GO:0048827//phyllome development;GO:0050789//regulation of biological process</t>
  </si>
  <si>
    <t>gi|295841585|dbj|BAJ07173.1|/6.97331e-92/MdTCP2A [Malus x domestica]//gi|295841585|dbj|BAJ07173.1|/7.04406e-92/MdTCP2A [Malus x domestica]</t>
  </si>
  <si>
    <t>clementine0.9_008227m.g</t>
  </si>
  <si>
    <t>gi|7406712|emb|CAB85635.1|/3.28575e-174/putative ripening-related P-450 enzyme [Vitis vinifera]//gi|7406712|emb|CAB85635.1|/5.68097e-174/putative ripening-related P-450 enzyme [Vitis vinifera]//gi|7406712|emb|CAB85635.1|/5.78676e-173/putative ripening-related P-450 enzyme [Vitis vinifera]</t>
  </si>
  <si>
    <t>clementine0.9_008239m.g</t>
  </si>
  <si>
    <t>GO:0022857//transmembrane transporter activity</t>
  </si>
  <si>
    <t>gi|297739688|emb|CBI29870.3|/3.54094e-173/unnamed protein product [Vitis vinifera]//gi|297739688|emb|CBI29870.3|/3.58335e-173/unnamed protein product [Vitis vinifera]//gi|297739688|emb|CBI29870.3|/8.89674e-177/unnamed protein product [Vitis vinifera]</t>
  </si>
  <si>
    <t>clementine0.9_008240m.g</t>
  </si>
  <si>
    <t>gi|255554925|ref|XP_002518500.1|/0/hypothetical protein RCOM_0905090 [Ricinus communis]</t>
  </si>
  <si>
    <t>clementine0.9_008243m.g</t>
  </si>
  <si>
    <t>GO:0009536//plastid;GO:0042579//microbody</t>
  </si>
  <si>
    <t>GO:0000166//nucleotide binding;GO:0015038//glutathione disulfide oxidoreductase activity;GO:0050662//coenzyme binding</t>
  </si>
  <si>
    <t>GO:0000729//DNA double-strand break processing;GO:0006790//sulfur compound metabolic process;GO:0009314//response to radiation;GO:0019725//cellular homeostasis;GO:0019953//sexual reproduction</t>
  </si>
  <si>
    <t>gi|291480274|gb|ADE06225.1|/0/glutathione reductase [Hevea brasiliensis]</t>
  </si>
  <si>
    <t>clementine0.9_008257m.g</t>
  </si>
  <si>
    <t>gi|224109226|ref|XP_002315128.1|/0/predicted protein [Populus trichocarpa]</t>
  </si>
  <si>
    <t>clementine0.9_008261m.g</t>
  </si>
  <si>
    <t>GO:0005515//protein binding;GO:0016831//carboxy-lyase activity;GO:0048037//cofactor binding</t>
  </si>
  <si>
    <t>GO:0009064//glutamine family amino acid metabolic process</t>
  </si>
  <si>
    <t>gi|255638458|gb|ACU19538.1|/0/unknown [Glycine max]</t>
  </si>
  <si>
    <t>clementine0.9_008265m.g</t>
  </si>
  <si>
    <t>GO:0004672//protein kinase activity;GO:0004871//signal transducer activity;GO:0016787//hydrolase activity;GO:0032559</t>
  </si>
  <si>
    <t>GO:0006464//protein modification process;GO:0043401//steroid hormone mediated signaling pathway;GO:0045229//external encapsulating structure organization</t>
  </si>
  <si>
    <t>gi|255571143|ref|XP_002526522.1|/0/receptor protein kinase, putative [Ricinus communis]//gi|255571143|ref|XP_002526522.1|/1.43321e-178/receptor protein kinase, putative [Ricinus communis]</t>
  </si>
  <si>
    <t>clementine0.9_008274m.g</t>
  </si>
  <si>
    <t>gi|255582261|ref|XP_002531922.1|/0/Glucan endo-1,3-beta-glucosidase precursor, putative [Ricinus communis]</t>
  </si>
  <si>
    <t>clementine0.9_008276m.g</t>
  </si>
  <si>
    <t>gi|359484696|ref|XP_002267328.2|/0/PREDICTED: putative glycerol-3-phosphate transporter 5-like [Vitis vinifera]</t>
  </si>
  <si>
    <t>clementine0.9_008281m.g</t>
  </si>
  <si>
    <t>gi|255574377|ref|XP_002528102.1|/0/conserved hypothetical protein [Ricinus communis]</t>
  </si>
  <si>
    <t>clementine0.9_008282m.g</t>
  </si>
  <si>
    <t>GO:0005488//binding;GO:0016836//hydro-lyase activity</t>
  </si>
  <si>
    <t>GO:0003006//developmental process involved in reproduction;GO:0006970//response to osmotic stress;GO:0009060//aerobic respiration;GO:0042126//nitrate metabolic process;GO:0043648//dicarboxylic acid metabolic process</t>
  </si>
  <si>
    <t>gi|224068388|ref|XP_002302734.1|/0/predicted protein [Populus trichocarpa]</t>
  </si>
  <si>
    <t>clementine0.9_008294m.g</t>
  </si>
  <si>
    <t>gi|296084287|emb|CBI24675.3|/1.00937e-79/unnamed protein product [Vitis vinifera]//gi|296084287|emb|CBI24675.3|/1.02571e-79/unnamed protein product [Vitis vinifera]</t>
  </si>
  <si>
    <t>clementine0.9_008296m.g</t>
  </si>
  <si>
    <t>GO:0006091//generation of precursor metabolites and energy;GO:0016129;GO:0048437//floral organ development;GO:0048827//phyllome development</t>
  </si>
  <si>
    <t>gi|255572967|ref|XP_002527414.1|/0/cytochrome P450, putative [Ricinus communis]</t>
  </si>
  <si>
    <t>clementine0.9_008297m.g</t>
  </si>
  <si>
    <t>gi|255548674|ref|XP_002515393.1|/3.46912e-148/zinc finger protein, putative [Ricinus communis]</t>
  </si>
  <si>
    <t>clementine0.9_008304m.g</t>
  </si>
  <si>
    <t>gi|297738146|emb|CBI27347.3|/1.09035e-94/unnamed protein product [Vitis vinifera]</t>
  </si>
  <si>
    <t>clementine0.9_008305m.g</t>
  </si>
  <si>
    <t>GO:0004468//lysine N-acetyltransferase activity;GO:0043169//cation binding</t>
  </si>
  <si>
    <t>GO:0000904//cell morphogenesis involved in differentiation;GO:0009791//post-embryonic development;GO:0009887//organ morphogenesis</t>
  </si>
  <si>
    <t>gi|255546107|ref|XP_002514113.1|/0/WD-repeat protein, putative [Ricinus communis]</t>
  </si>
  <si>
    <t>clementine0.9_008308m.g</t>
  </si>
  <si>
    <t>GO:0009527//plastid outer membrane;GO:0031224//intrinsic to membrane</t>
  </si>
  <si>
    <t>gi|255549814|ref|XP_002515958.1|/0/hexokinase, putative [Ricinus communis]</t>
  </si>
  <si>
    <t>clementine0.9_008309m.g</t>
  </si>
  <si>
    <t>GO:0000902//cell morphogenesis;GO:0007165//signal transduction;GO:0009725//response to hormone stimulus;GO:0009965//leaf morphogenesis;GO:0016129</t>
  </si>
  <si>
    <t>gi|297735169|emb|CBI17531.3|/0/unnamed protein product [Vitis vinifera]</t>
  </si>
  <si>
    <t>clementine0.9_008313m.g</t>
  </si>
  <si>
    <t>gi|255556768|ref|XP_002519417.1|/0/Aspartic proteinase Asp1 precursor, putative [Ricinus communis]</t>
  </si>
  <si>
    <t>clementine0.9_008317m.g</t>
  </si>
  <si>
    <t>GO:0000902//cell morphogenesis;GO:0003006//developmental process involved in reproduction;GO:0006633//fatty acid biosynthetic process;GO:0006950//response to stress;GO:0007275//multicellular organismal development;GO:0009314//response to radiation</t>
  </si>
  <si>
    <t>gi|269854053|gb|ACZ51240.1|/0/3-ketoacyl-CoA synthase [Arachis hypogaea]</t>
  </si>
  <si>
    <t>clementine0.9_008323m.g</t>
  </si>
  <si>
    <t>GO:0009570//chloroplast stroma;GO:0043232</t>
  </si>
  <si>
    <t>GO:0004396//hexokinase activity</t>
  </si>
  <si>
    <t>gi|298569774|gb|ADI87415.1|/0/fructokinase-like protein 1 [Citrus clementina]</t>
  </si>
  <si>
    <t>clementine0.9_008325m.g</t>
  </si>
  <si>
    <t>GO:0051553</t>
  </si>
  <si>
    <t>gi|242199342|gb|ACS87992.1|/0/UDP-glucosyltransferase family 1 protein [Citrus sinensis]</t>
  </si>
  <si>
    <t>clementine0.9_008327m.g</t>
  </si>
  <si>
    <t>GO:0016647//oxidoreductase activity, acting on the CH-NH group of donors, oxygen as acceptor;GO:0050662//coenzyme binding</t>
  </si>
  <si>
    <t>gi|255553484|ref|XP_002517783.1|/0/polyamine oxidase, putative [Ricinus communis]</t>
  </si>
  <si>
    <t>clementine0.9_008329m.g</t>
  </si>
  <si>
    <t>GO:0016020//membrane;GO:0044464//cell part</t>
  </si>
  <si>
    <t>GO:0015144//carbohydrate transmembrane transporter activity</t>
  </si>
  <si>
    <t>gi|383932368|gb|AFH57281.1|/3.30172e-113/MFS [Gossypium hirsutum]//gi|383932368|gb|AFH57281.1|/3.48249e-150/MFS [Gossypium hirsutum]//gi|383932368|gb|AFH57281.1|/3.71126e-150/MFS [Gossypium hirsutum]//gi|383932368|gb|AFH57281.1|/6.56406e-85/MFS [Gossypium hirsutum]//gi|383932368|gb|AFH57281.1|/7.66934e-155/MFS [Gossypium hirsutum]//gi|383932368|gb|AFH57281.1|/8.19696e-155/MFS [Gossypium hirsutum]//gi|383932368|gb|AFH57281.1|/8.41372e-118/MFS [Gossypium hirsutum]//gi|383932368|gb|AFH57281.1|/8.74195e-118/MFS [Gossypium hirsutum]//gi|383932368|gb|AFH57281.1|/9.16865e-118/MFS [Gossypium hirsutum]</t>
  </si>
  <si>
    <t>clementine0.9_008330m.g</t>
  </si>
  <si>
    <t>GO:0032991//macromolecular complex;GO:0044444//cytoplasmic part</t>
  </si>
  <si>
    <t>gi|359480437|ref|XP_002263195.2|/0/PREDICTED: protein misato homolog 1-like [Vitis vinifera]</t>
  </si>
  <si>
    <t>clementine0.9_008333m.g</t>
  </si>
  <si>
    <t>gi|147842358|emb|CAN76207.1|/1.04351e-111/hypothetical protein VITISV_043112 [Vitis vinifera]//gi|147842358|emb|CAN76207.1|/1.45814e-111/hypothetical protein VITISV_043112 [Vitis vinifera]//gi|147842358|emb|CAN76207.1|/1.49735e-111/hypothetical protein VITISV_043112 [Vitis vinifera]//gi|147842358|emb|CAN76207.1|/9.69273e-112/hypothetical protein VITISV_043112 [Vitis vinifera]//gi|30683185|ref|NP_193259.2|/1.60835e-114/uncharacterized protein [Arabidopsis thaliana]//gi|30683185|ref|NP_193259.2|/1.76852e-114/uncharacterized protein [Arabidopsis thaliana]//gi|30683185|ref|NP_193259.2|/1.91384e-114/uncharacterized protein [Arabidopsis thaliana]//gi|30683185|ref|NP_193259.2|/2.08994e-114/uncharacterized protein [Arabidopsis thaliana]//gi|30683185|ref|NP_193259.2|/2.96849e-114/uncharacterized protein [Arabidopsis thaliana]//gi|30683185|ref|NP_193259.2|/3.07017e-114/uncharacterized protein [Arabidopsis thaliana]</t>
  </si>
  <si>
    <t>clementine0.9_008339m.g</t>
  </si>
  <si>
    <t>gi|255544460|ref|XP_002513291.1|/3.17895e-126/transcription factor, putative [Ricinus communis]//gi|255544460|ref|XP_002513291.1|/7.03861e-106/transcription factor, putative [Ricinus communis]</t>
  </si>
  <si>
    <t>clementine0.9_008343m.g</t>
  </si>
  <si>
    <t>gi|224058639|ref|XP_002299579.1|/7.21127e-165/cytochrome P450 [Populus trichocarpa]</t>
  </si>
  <si>
    <t>clementine0.9_008349m.g</t>
  </si>
  <si>
    <t>GO:0015696//ammonium transport</t>
  </si>
  <si>
    <t>gi|255563776|ref|XP_002522889.1|/0/ammonium transporter, putative [Ricinus communis]</t>
  </si>
  <si>
    <t>clementine0.9_008364m.g</t>
  </si>
  <si>
    <t>gi|297745405|emb|CBI40485.3|/0/unnamed protein product [Vitis vinifera]</t>
  </si>
  <si>
    <t>clementine0.9_008369m.g</t>
  </si>
  <si>
    <t>GO:0003006//developmental process involved in reproduction;GO:0015893//drug transport</t>
  </si>
  <si>
    <t>gi|255586693|ref|XP_002533972.1|/0/multidrug resistance pump, putative [Ricinus communis]</t>
  </si>
  <si>
    <t>clementine0.9_008375m.g</t>
  </si>
  <si>
    <t>gi|297746351|emb|CBI16407.3|/1.33792e-162/unnamed protein product [Vitis vinifera]//gi|297746351|emb|CBI16407.3|/1.57308e-162/unnamed protein product [Vitis vinifera]</t>
  </si>
  <si>
    <t>clementine0.9_008377m.g</t>
  </si>
  <si>
    <t>gi|224058639|ref|XP_002299579.1|/1.70459e-162/cytochrome P450 [Populus trichocarpa]//gi|224058639|ref|XP_002299579.1|/2.03485e-162/cytochrome P450 [Populus trichocarpa]//gi|224058639|ref|XP_002299579.1|/2.06762e-162/cytochrome P450 [Populus trichocarpa]//gi|224058639|ref|XP_002299579.1|/2.3296e-162/cytochrome P450 [Populus trichocarpa]</t>
  </si>
  <si>
    <t>clementine0.9_008388m.g</t>
  </si>
  <si>
    <t>GO:0004713//protein tyrosine kinase activity;GO:0032559;GO:0042623//ATPase activity, coupled;GO:0046914//transition metal ion binding</t>
  </si>
  <si>
    <t>gi|255547323|ref|XP_002514719.1|/6.32756e-130/kinase, putative [Ricinus communis]//gi|297733938|emb|CBI15185.3|/0/unnamed protein product [Vitis vinifera]</t>
  </si>
  <si>
    <t>clementine0.9_008396m.g</t>
  </si>
  <si>
    <t>GO:0008170//N-methyltransferase activity;GO:0016410//N-acyltransferase activity</t>
  </si>
  <si>
    <t>GO:0000904//cell morphogenesis involved in differentiation;GO:0006498//N-terminal protein lipidation;GO:0006730//one-carbon metabolic process;GO:0009791//post-embryonic development;GO:0019695//choline metabolic process;GO:0046470//phosphatidylcholine metabolic process;GO:0048229//gametophyte development;GO:0048868//pollen tube development;GO:0050896//response to stimulus</t>
  </si>
  <si>
    <t>gi|255582633|ref|XP_002532097.1|/0/phosphoethanolamine n-methyltransferase, putative [Ricinus communis]</t>
  </si>
  <si>
    <t>clementine0.9_008405m.g</t>
  </si>
  <si>
    <t>GO:0005773//vacuole</t>
  </si>
  <si>
    <t>GO:0016485//protein processing</t>
  </si>
  <si>
    <t>gi|1351408|sp|P49043.1|VPE_CITSI/0/RecName: Full=Vacuolar-processing enzyme; Short=VPE; Flags: Precursor</t>
  </si>
  <si>
    <t>clementine0.9_008408m.g</t>
  </si>
  <si>
    <t>gi|255556157|ref|XP_002519113.1|/8.10535e-146/pentatricopeptide repeat-containing protein, putative [Ricinus communis]//gi|255556157|ref|XP_002519113.1|/8.94214e-146/pentatricopeptide repeat-containing protein, putative [Ricinus communis]//gi|255556157|ref|XP_002519113.1|/9.57398e-146/pentatricopeptide repeat-containing protein, putative [Ricinus communis]</t>
  </si>
  <si>
    <t>clementine0.9_008411m.g</t>
  </si>
  <si>
    <t>gi|255586733|ref|XP_002533989.1|/8.02275e-149/ring finger protein, putative [Ricinus communis]</t>
  </si>
  <si>
    <t>clementine0.9_008416m.g</t>
  </si>
  <si>
    <t>gi|255566211|ref|XP_002524093.1|/2.55933e-107/conserved hypothetical protein [Ricinus communis]//gi|255566211|ref|XP_002524093.1|/2.75541e-107/conserved hypothetical protein [Ricinus communis]//gi|255566211|ref|XP_002524093.1|/8.56001e-67/conserved hypothetical protein [Ricinus communis]//gi|255566211|ref|XP_002524093.1|/9.13471e-67/conserved hypothetical protein [Ricinus communis]//gi|388517431|gb|AFK46777.1|/4.196e-42/unknown [Lotus japonicus]//gi|388517431|gb|AFK46777.1|/4.66152e-42/unknown [Lotus japonicus]</t>
  </si>
  <si>
    <t>clementine0.9_008421m.g</t>
  </si>
  <si>
    <t>GO:0016868//intramolecular transferase activity, phosphotransferases;GO:0043169//cation binding</t>
  </si>
  <si>
    <t>gi|225456437|ref|XP_002280645.1|/0/PREDICTED: 2,3-bisphosphoglycerate-independent phosphoglycerate mutase [Vitis vinifera]</t>
  </si>
  <si>
    <t>clementine0.9_008423m.g</t>
  </si>
  <si>
    <t>gi|298204567|emb|CBI23842.3|/2.36099e-90/unnamed protein product [Vitis vinifera]</t>
  </si>
  <si>
    <t>clementine0.9_008425m.g</t>
  </si>
  <si>
    <t>gi|70609690|gb|AAZ05070.1|/0/glutamate decarboxylase [Citrus sinensis]</t>
  </si>
  <si>
    <t>clementine0.9_008432m.g</t>
  </si>
  <si>
    <t xml:space="preserve">gi|140052425|gb|ABE80120.2|/6.56814e-96/Homeodomain-like [Medicago truncatula] //gi|363814320|ref|NP_001242801.1|/2.43007e-97/uncharacterized protein LOC100808934 [Glycine max] </t>
  </si>
  <si>
    <t>clementine0.9_008433m.g</t>
  </si>
  <si>
    <t>gi|357460679|ref|XP_003600621.1|/0/Polyamine oxidase [Medicago truncatula]</t>
  </si>
  <si>
    <t>clementine0.9_008437m.g</t>
  </si>
  <si>
    <t>GO:0003676//nucleic acid binding;GO:0004812//aminoacyl-tRNA ligase activity;GO:0032559</t>
  </si>
  <si>
    <t>gi|255543457|ref|XP_002512791.1|/0/tyrosyl-tRNA synthetase, putative [Ricinus communis]</t>
  </si>
  <si>
    <t>clementine0.9_008438m.g</t>
  </si>
  <si>
    <t>GO:0046872//metal ion binding;GO:0046914//transition metal ion binding</t>
  </si>
  <si>
    <t>gi|225447338|ref|XP_002274324.1|/0/PREDICTED: histone-lysine N-methyltransferase ATXR2-like [Vitis vinifera]//gi|297739311|emb|CBI28962.3|/0/unnamed protein product [Vitis vinifera]//gi|297739311|emb|CBI28962.3|/7.14768e-164/unnamed protein product [Vitis vinifera]</t>
  </si>
  <si>
    <t>clementine0.9_008441m.g</t>
  </si>
  <si>
    <t>gi|255540805|ref|XP_002511467.1|/0/pentatricopeptide repeat-containing protein, putative [Ricinus communis]</t>
  </si>
  <si>
    <t>clementine0.9_008444m.g</t>
  </si>
  <si>
    <t>gi|357518853|ref|XP_003629715.1|/0/Glucan endo-1,3-beta-glucosidase [Medicago truncatula]</t>
  </si>
  <si>
    <t>clementine0.9_008445m.g</t>
  </si>
  <si>
    <t>gi|15233789|ref|NP_194164.1|/8.19716e-149/uncharacterized protein [Arabidopsis thaliana]//gi|21595706|gb|AAM66125.1|/5.75146e-136/unknown [Arabidopsis thaliana]</t>
  </si>
  <si>
    <t>clementine0.9_008455m.g</t>
  </si>
  <si>
    <t>GO:0004601//peroxidase activity;GO:0005506//iron ion binding</t>
  </si>
  <si>
    <t>GO:0006950//response to stress;GO:0042743//hydrogen peroxide metabolic process</t>
  </si>
  <si>
    <t>gi|32526568|emb|CAD42909.1|/0/catalase [Prunus persica]//gi|78893689|gb|ABB51561.1|/0/truncated catalase 2 [Avicennia marina]</t>
  </si>
  <si>
    <t>clementine0.9_008460m.g</t>
  </si>
  <si>
    <t>gi|255544532|ref|XP_002513327.1|/0/conserved hypothetical protein [Ricinus communis]</t>
  </si>
  <si>
    <t>clementine0.9_008461m.g</t>
  </si>
  <si>
    <t>GO:0004175//endopeptidase activity;GO:0005488//binding;GO:0008233//peptidase activity;GO:0016787//hydrolase activity</t>
  </si>
  <si>
    <t>gi|255547548|ref|XP_002514831.1|/4.03519e-169/Aspartic proteinase Asp1 precursor, putative [Ricinus communis]//gi|255547548|ref|XP_002514831.1|/4.71291e-143/Aspartic proteinase Asp1 precursor, putative [Ricinus communis]//gi|255547548|ref|XP_002514831.1|/7.13979e-84/Aspartic proteinase Asp1 precursor, putative [Ricinus communis]</t>
  </si>
  <si>
    <t>clementine0.9_008475m.g</t>
  </si>
  <si>
    <t>GO:0008194//UDP-glycosyltransferase activity;GO:0016758//transferase activity, transferring hexosyl groups</t>
  </si>
  <si>
    <t>gi|255565403|ref|XP_002523692.1|/0/UDP-glucosyltransferase, putative [Ricinus communis]</t>
  </si>
  <si>
    <t>clementine0.9_008481m.g</t>
  </si>
  <si>
    <t>gi|297746237|emb|CBI16293.3|/1.93469e-128/unnamed protein product [Vitis vinifera]//gi|297746237|emb|CBI16293.3|/4.48388e-131/unnamed protein product [Vitis vinifera]//gi|297746237|emb|CBI16293.3|/5.457e-131/unnamed protein product [Vitis vinifera]</t>
  </si>
  <si>
    <t>clementine0.9_008489m.g</t>
  </si>
  <si>
    <t>gi|15229746|ref|NP_187749.1|/4.22104e-157/uncharacterized protein [Arabidopsis thaliana]</t>
  </si>
  <si>
    <t>clementine0.9_008493m.g</t>
  </si>
  <si>
    <t>GO:0009057//macromolecule catabolic process;GO:0009987//cellular process;GO:0044238//primary metabolic process</t>
  </si>
  <si>
    <t>gi|255539645|ref|XP_002510887.1|/0/alpha-l-fucosidase, putative [Ricinus communis]</t>
  </si>
  <si>
    <t>clementine0.9_008501m.g</t>
  </si>
  <si>
    <t>GO:0009411//response to UV;GO:0016128;GO:0051553</t>
  </si>
  <si>
    <t>gi|255582278|ref|XP_002531930.1|/2.10222e-180/UDP-glucosyltransferase, putative [Ricinus communis]</t>
  </si>
  <si>
    <t>clementine0.9_008502m.g</t>
  </si>
  <si>
    <t>gi|296081510|emb|CBI20033.3|/2.97404e-145/unnamed protein product [Vitis vinifera]//gi|79568177|ref|NP_181166.3|/4.28766e-150/pentatricopeptide repeat-containing protein [Arabidopsis thaliana]</t>
  </si>
  <si>
    <t>clementine0.9_008508m.g</t>
  </si>
  <si>
    <t>GO:0016706//oxidoreductase activity, acting on paired donors, with incorporation or reduction of molecular oxygen, 2-oxoglutarate as one donor, and incorporation of one atom each of oxygen into both donors</t>
  </si>
  <si>
    <t>GO:0009699//phenylpropanoid biosynthetic process;GO:0051707//response to other organism</t>
  </si>
  <si>
    <t>gi|255566902|ref|XP_002524434.1|/3.41545e-63/1-aminocyclopropane-1-carboxylate oxidase, putative [Ricinus communis]</t>
  </si>
  <si>
    <t>clementine0.9_008512m.g</t>
  </si>
  <si>
    <t>gi|242199340|gb|ACS87991.1|/0/UDP-glucosyltransferase family 1 protein [Citrus sinensis]</t>
  </si>
  <si>
    <t>clementine0.9_008513m.g</t>
  </si>
  <si>
    <t>gi|297734873|emb|CBI17107.3|/0/unnamed protein product [Vitis vinifera]</t>
  </si>
  <si>
    <t>clementine0.9_008516m.g</t>
  </si>
  <si>
    <t>gi|224089939|ref|XP_002308873.1|/0/predicted protein [Populus trichocarpa]</t>
  </si>
  <si>
    <t>clementine0.9_008517m.g</t>
  </si>
  <si>
    <t>GO:0009825//multidimensional cell growth;GO:0051707//response to other organism</t>
  </si>
  <si>
    <t>gi|255586803|ref|XP_002534016.1|/0/Pectate lyase precursor, putative [Ricinus communis]</t>
  </si>
  <si>
    <t>clementine0.9_008519m.g</t>
  </si>
  <si>
    <t>gi|255587557|ref|XP_002534310.1|/8.01586e-64/conserved hypothetical protein [Ricinus communis]</t>
  </si>
  <si>
    <t>clementine0.9_008524m.g</t>
  </si>
  <si>
    <t>GO:0016709//oxidoreductase activity, acting on paired donors, with incorporation or reduction of molecular oxygen, NADH or NADPH as one donor, and incorporation of one atom of oxygen;GO:0046872//metal ion binding</t>
  </si>
  <si>
    <t>GO:0009685//gibberellin metabolic process</t>
  </si>
  <si>
    <t>gi|357482355|ref|XP_003611463.1|/3.6714e-153/Cytochrome P450 ent-kaurenoic acid oxidase [Medicago truncatula]</t>
  </si>
  <si>
    <t>clementine0.9_008535m.g</t>
  </si>
  <si>
    <t>gi|224087605|ref|XP_002308195.1|/1.78034e-179/predicted protein [Populus trichocarpa]//gi|224138934|ref|XP_002322938.1|/0/predicted protein [Populus trichocarpa]//gi|255573947|ref|XP_002527892.1|/0/receptor protein kinase, putative [Ricinus communis]</t>
  </si>
  <si>
    <t>clementine0.9_008538m.g</t>
  </si>
  <si>
    <t>gi|255574994|ref|XP_002528403.1|/0/serine carboxypeptidase, putative [Ricinus communis]//gi|255574994|ref|XP_002528403.1|/1.41916e-157/serine carboxypeptidase, putative [Ricinus communis]//gi|255574994|ref|XP_002528403.1|/1.42888e-157/serine carboxypeptidase, putative [Ricinus communis]</t>
  </si>
  <si>
    <t>clementine0.9_008539m.g</t>
  </si>
  <si>
    <t>gi|255561850|ref|XP_002521934.1|/1.01172e-179/nucleic acid binding protein, putative [Ricinus communis]</t>
  </si>
  <si>
    <t>clementine0.9_008545m.g</t>
  </si>
  <si>
    <t>gi|255573392|ref|XP_002527622.1|/1.14834e-92/Anthocyanin 5-aromatic acyltransferase, putative [Ricinus communis]</t>
  </si>
  <si>
    <t>clementine0.9_008546m.g</t>
  </si>
  <si>
    <t>gi|357476275|ref|XP_003608423.1|/1.46232e-88/hypothetical protein MTR_4g093930 [Medicago truncatula]</t>
  </si>
  <si>
    <t>clementine0.9_008548m.g</t>
  </si>
  <si>
    <t>GO:0016491//oxidoreductase activity;GO:0016628//oxidoreductase activity, acting on the CH-CH group of donors, NAD or NADP as acceptor;GO:0022891//substrate-specific transmembrane transporter activity</t>
  </si>
  <si>
    <t>GO:0006810//transport;GO:0008152//metabolic process;GO:0071702</t>
  </si>
  <si>
    <t>gi|18419741|ref|NP_568367.1|/0/sugar transporter ERD6-like 16 [Arabidopsis thaliana]//gi|18419741|ref|NP_568367.1|/2.6078e-180/sugar transporter ERD6-like 16 [Arabidopsis thaliana]//gi|255551585|ref|XP_002516838.1|/3.16287e-168/sugar transporter, putative [Ricinus communis]//gi|297736937|emb|CBI26138.3|/1.45852e-171/unnamed protein product [Vitis vinifera]</t>
  </si>
  <si>
    <t>clementine0.9_008562m.g</t>
  </si>
  <si>
    <t>gi|224062625|ref|XP_002300863.1|/1.82279e-125/NPR1/NIM1-like regulatory protein [Populus trichocarpa]//gi|224062625|ref|XP_002300863.1|/1.96625e-125/NPR1/NIM1-like regulatory protein [Populus trichocarpa]//gi|224062625|ref|XP_002300863.1|/2.20724e-109/NPR1/NIM1-like regulatory protein [Populus trichocarpa]//gi|224062625|ref|XP_002300863.1|/5.58232e-120/NPR1/NIM1-like regulatory protein [Populus trichocarpa]</t>
  </si>
  <si>
    <t>clementine0.9_008563m.g</t>
  </si>
  <si>
    <t>gi|255539657|ref|XP_002510893.1|/0/Xyloglucan galactosyltransferase KATAMARI1, putative [Ricinus communis]</t>
  </si>
  <si>
    <t>clementine0.9_008564m.g</t>
  </si>
  <si>
    <t>gi|255555375|ref|XP_002518724.1|/0/UDP-glucosyltransferase, putative [Ricinus communis]</t>
  </si>
  <si>
    <t>clementine0.9_008569m.g</t>
  </si>
  <si>
    <t>GO:0015893//drug transport;GO:0051707//response to other organism</t>
  </si>
  <si>
    <t>gi|297734274|emb|CBI15521.3|/0/unnamed protein product [Vitis vinifera]</t>
  </si>
  <si>
    <t>clementine0.9_008571m.g</t>
  </si>
  <si>
    <t>GO:0009725//response to hormone stimulus;GO:0048878//chemical homeostasis</t>
  </si>
  <si>
    <t>gi|255582164|ref|XP_002531876.1|/0/Indole-3-acetic acid-amido synthetase GH3.17, putative [Ricinus communis]</t>
  </si>
  <si>
    <t>clementine0.9_008574m.g</t>
  </si>
  <si>
    <t>gi|24461850|gb|AAN62337.1|AF506028_4/0/CTV.3 [Citrus trifoliata]</t>
  </si>
  <si>
    <t>clementine0.9_008584m.g</t>
  </si>
  <si>
    <t>gi|255573975|ref|XP_002527905.1|/0/pentatricopeptide repeat-containing protein, putative [Ricinus communis]</t>
  </si>
  <si>
    <t>clementine0.9_008593m.g</t>
  </si>
  <si>
    <t>gi|225447199|ref|XP_002272020.1|/1.78494e-130/PREDICTED: putative BPI/LBP family protein At3g20270 [Vitis vinifera]//gi|255580770|ref|XP_002531206.1|/5.00999e-137/Lipopolysaccharide-binding protein precursor, putative [Ricinus communis]//gi|255580770|ref|XP_002531206.1|/7.5887e-131/Lipopolysaccharide-binding protein precursor, putative [Ricinus communis]</t>
  </si>
  <si>
    <t>clementine0.9_008594m.g</t>
  </si>
  <si>
    <t>gi|255552063|ref|XP_002517076.1|/1.11862e-85/ice binding protein, putative [Ricinus communis]//gi|255552063|ref|XP_002517076.1|/1.31295e-140/ice binding protein, putative [Ricinus communis]//gi|255552063|ref|XP_002517076.1|/4.16043e-84/ice binding protein, putative [Ricinus communis]//gi|255552063|ref|XP_002517076.1|/5.32217e-142/ice binding protein, putative [Ricinus communis]//gi|255552063|ref|XP_002517076.1|/7.89854e-28/ice binding protein, putative [Ricinus communis]</t>
  </si>
  <si>
    <t>clementine0.9_008595m.g</t>
  </si>
  <si>
    <t>GO:0005099//Ras GTPase activator activity</t>
  </si>
  <si>
    <t>GO:0032318//regulation of Ras GTPase activity</t>
  </si>
  <si>
    <t>gi|297738958|emb|CBI28203.3|/0/unnamed protein product [Vitis vinifera]</t>
  </si>
  <si>
    <t>clementine0.9_008597m.g</t>
  </si>
  <si>
    <t>gi|255577918|ref|XP_002529831.1|/0/UDP-glucuronosyltransferase, putative [Ricinus communis]</t>
  </si>
  <si>
    <t>clementine0.9_008598m.g</t>
  </si>
  <si>
    <t>gi|255546057|ref|XP_002514088.1|/0/threonine synthase, putative [Ricinus communis]</t>
  </si>
  <si>
    <t>clementine0.9_008603m.g</t>
  </si>
  <si>
    <t>gi|357482545|ref|XP_003611559.1|/1.59019e-146/Profilin [Medicago truncatula]</t>
  </si>
  <si>
    <t>clementine0.9_008609m.g</t>
  </si>
  <si>
    <t>gi|255558196|ref|XP_002520125.1|/1.72927e-137/AMP-activated protein kinase, gamma regulatory subunit, putative [Ricinus communis]//gi|255558196|ref|XP_002520125.1|/4.60107e-144/AMP-activated protein kinase, gamma regulatory subunit, putative [Ricinus communis]//gi|255558196|ref|XP_002520125.1|/4.99498e-144/AMP-activated protein kinase, gamma regulatory subunit, putative [Ricinus communis]//gi|255558196|ref|XP_002520125.1|/6.76751e-144/AMP-activated protein kinase, gamma regulatory subunit, putative [Ricinus communis]</t>
  </si>
  <si>
    <t>clementine0.9_008612m.g</t>
  </si>
  <si>
    <t>gi|296087133|emb|CBI33507.3|/1.04817e-163/unnamed protein product [Vitis vinifera]//gi|296087133|emb|CBI33507.3|/4.26481e-165/unnamed protein product [Vitis vinifera]//gi|296087133|emb|CBI33507.3|/4.42683e-117/unnamed protein product [Vitis vinifera]//gi|296087133|emb|CBI33507.3|/4.86666e-165/unnamed protein product [Vitis vinifera]//gi|296087133|emb|CBI33507.3|/5.25134e-165/unnamed protein product [Vitis vinifera]</t>
  </si>
  <si>
    <t>clementine0.9_008620m.g</t>
  </si>
  <si>
    <t>gi|117940111|sp|Q2V4B9.2|PLST3_ARATH/3.08169e-175/RecName: Full=Probable plastidic glucose transporter 3</t>
  </si>
  <si>
    <t>clementine0.9_008622m.g</t>
  </si>
  <si>
    <t>gi|146216002|gb|ABQ10203.1|/0/cysteine protease Cp5 [Actinidia deliciosa]</t>
  </si>
  <si>
    <t>clementine0.9_008623m.g</t>
  </si>
  <si>
    <t>gi|255545756|ref|XP_002513938.1|/0/UDP-glucuronosyltransferase, putative [Ricinus communis]</t>
  </si>
  <si>
    <t>clementine0.9_008632m.g</t>
  </si>
  <si>
    <t>gi|255551947|ref|XP_002517018.1|/4.35291e-96/ankyrin repeat-containing protein, putative [Ricinus communis]</t>
  </si>
  <si>
    <t>clementine0.9_008635m.g</t>
  </si>
  <si>
    <t>gi|18416534|ref|NP_567717.1|/1.52063e-101/peptidylprolyl isomerase [Arabidopsis thaliana]//gi|255539695|ref|XP_002510912.1|/2.58454e-125/FK506-binding protein, putative [Ricinus communis]</t>
  </si>
  <si>
    <t>clementine0.9_008639m.g</t>
  </si>
  <si>
    <t>gi|297736647|emb|CBI25518.3|/4.10588e-147/unnamed protein product [Vitis vinifera]</t>
  </si>
  <si>
    <t>clementine0.9_008640m.g</t>
  </si>
  <si>
    <t>GO:0016020//membrane;GO:0043231//intracellular membrane-bounded organelle;GO:0043234//protein complex</t>
  </si>
  <si>
    <t>GO:0003006//developmental process involved in reproduction;GO:0009894;GO:0019941//modification-dependent protein catabolic process</t>
  </si>
  <si>
    <t>gi|3914467|sp|P93768.1|PSMD3_TOBAC/0/RecName: Full=Probable 26S proteasome non-ATPase regulatory subunit 3; Short=26S proteasome subunit S3; AltName: Full=26S proteasome regulatory subunit RPN3; AltName: Full=Nuclear antigen 21D7</t>
  </si>
  <si>
    <t>clementine0.9_008642m.g</t>
  </si>
  <si>
    <t>clementine0.9_008649m.g</t>
  </si>
  <si>
    <t>GO:0005576//extracellular region;GO:0009532//plastid stroma</t>
  </si>
  <si>
    <t>GO:0016879//ligase activity, forming carbon-nitrogen bonds;GO:0032561//guanyl ribonucleotide binding;GO:0046872//metal ion binding</t>
  </si>
  <si>
    <t>GO:0009168//purine ribonucleoside monophosphate biosynthetic process;GO:0010038//response to metal ion</t>
  </si>
  <si>
    <t xml:space="preserve">gi|308191503|sp|B9SL58.1|PURA2_RICCO/0/RecName: Full=Adenylosuccinate synthetase 2, chloroplastic; Short=AMPSase 2; Short=AdSS 2; AltName: Full=IMP--aspartate ligase 2; Flags: Precursor </t>
  </si>
  <si>
    <t>clementine0.9_008653m.g</t>
  </si>
  <si>
    <t>GO:0016128;GO:0051553</t>
  </si>
  <si>
    <t>clementine0.9_008657m.g</t>
  </si>
  <si>
    <t>GO:0016491//oxidoreductase activity;GO:0016831//carboxy-lyase activity</t>
  </si>
  <si>
    <t>GO:0006631//fatty acid metabolic process;GO:0008610//lipid biosynthetic process</t>
  </si>
  <si>
    <t>gi|302144089|emb|CBI23194.3|/0/unnamed protein product [Vitis vinifera]</t>
  </si>
  <si>
    <t>clementine0.9_008658m.g</t>
  </si>
  <si>
    <t>gi|255550307|ref|XP_002516204.1|/0/zinc ion binding protein, putative [Ricinus communis]</t>
  </si>
  <si>
    <t>clementine0.9_008663m.g</t>
  </si>
  <si>
    <t>GO:0016628//oxidoreductase activity, acting on the CH-CH group of donors, NAD or NADP as acceptor;GO:0022891//substrate-specific transmembrane transporter activity</t>
  </si>
  <si>
    <t>gi|225430744|ref|XP_002266704.1|/0/PREDICTED: sugar transporter ERD6-like 6 [Vitis vinifera]</t>
  </si>
  <si>
    <t>clementine0.9_008670m.g</t>
  </si>
  <si>
    <t>GO:0016454;GO:0048037//cofactor binding</t>
  </si>
  <si>
    <t>GO:0006670//sphingosine metabolic process;GO:0009639//response to red or far red light;GO:0048229//gametophyte development</t>
  </si>
  <si>
    <t>gi|27753609|dbj|BAC55228.1|/0/serine palmitoyltransferase [Lotus japonicus]</t>
  </si>
  <si>
    <t>clementine0.9_008672m.g</t>
  </si>
  <si>
    <t>GO:0042802//identical protein binding;GO:0046872//metal ion binding;GO:0046914//transition metal ion binding</t>
  </si>
  <si>
    <t>GO:0006351//transcription, DNA-dependent;GO:0010073//meristem maintenance;GO:0045595//regulation of cell differentiation</t>
  </si>
  <si>
    <t>gi|255557032|ref|XP_002519549.1|/6.52469e-90/nucleic acid binding protein, putative [Ricinus communis]//gi|297806263|ref|XP_002871015.1|/6.41471e-96/zinc finger family protein [Arabidopsis lyrata subsp. lyrata]</t>
  </si>
  <si>
    <t>clementine0.9_008681m.g</t>
  </si>
  <si>
    <t>gi|225424717|ref|XP_002265467.1|/0/PREDICTED: uncharacterized protein LOC100263777 [Vitis vinifera]</t>
  </si>
  <si>
    <t>clementine0.9_008683m.g</t>
  </si>
  <si>
    <t>GO:0008152//metabolic process;GO:0009826//unidimensional cell growth;GO:0009887//organ morphogenesis;GO:0048437//floral organ development;GO:0048827//phyllome development;GO:0048878//chemical homeostasis</t>
  </si>
  <si>
    <t>gi|4176420|dbj|BAA37167.1|/0/cytochrome P450 [Arabidopsis thaliana]</t>
  </si>
  <si>
    <t>clementine0.9_008684m.g</t>
  </si>
  <si>
    <t>gi|255540437|ref|XP_002511283.1|/8.79362e-116/BRASSINOSTEROID INSENSITIVE 1-associated receptor kinase 1 precursor, putative [Ricinus communis]</t>
  </si>
  <si>
    <t>clementine0.9_008686m.g</t>
  </si>
  <si>
    <t>gi|255586693|ref|XP_002533972.1|/0/multidrug resistance pump, putative [Ricinus communis]//gi|255586693|ref|XP_002533972.1|/2.52272e-141/multidrug resistance pump, putative [Ricinus communis]</t>
  </si>
  <si>
    <t>clementine0.9_008688m.g</t>
  </si>
  <si>
    <t>GO:0009755//hormone-mediated signaling pathway;GO:0015837//amine transport</t>
  </si>
  <si>
    <t>gi|365189136|emb|CCF23025.1|/0/auxin influx carrier protein [Mangifera indica]</t>
  </si>
  <si>
    <t>clementine0.9_008697m.g</t>
  </si>
  <si>
    <t>GO:0016670//oxidoreductase activity, acting on a sulfur group of donors, oxygen as acceptor</t>
  </si>
  <si>
    <t>GO:0006644//phospholipid metabolic process;GO:0009755//hormone-mediated signaling pathway;GO:0019941//modification-dependent protein catabolic process;GO:0030329//prenylcysteine metabolic process</t>
  </si>
  <si>
    <t>gi|357464747|ref|XP_003602655.1|/1.69e-166/CCP [Medicago truncatula]</t>
  </si>
  <si>
    <t>clementine0.9_008706m.g</t>
  </si>
  <si>
    <t>gi|385251598|gb|AFI49627.1|/8.96028e-109/inducer of CBF expression 1 [Vitis vinifera]//gi|385251598|gb|AFI49627.1|/9.39153e-109/inducer of CBF expression 1 [Vitis vinifera]</t>
  </si>
  <si>
    <t>clementine0.9_008707m.g</t>
  </si>
  <si>
    <t>gi|255554955|ref|XP_002518515.1|/0/ribosomal pseudouridine synthase, putative [Ricinus communis]</t>
  </si>
  <si>
    <t>clementine0.9_008713m.g</t>
  </si>
  <si>
    <t>gi|255539453|ref|XP_002510791.1|/0/pentatricopeptide repeat-containing protein, putative [Ricinus communis]</t>
  </si>
  <si>
    <t>clementine0.9_008716m.g</t>
  </si>
  <si>
    <t>gi|297742739|emb|CBI35373.3|/2.34349e-148/unnamed protein product [Vitis vinifera]//gi|297742739|emb|CBI35373.3|/2.43575e-148/unnamed protein product [Vitis vinifera]</t>
  </si>
  <si>
    <t>clementine0.9_008719m.g</t>
  </si>
  <si>
    <t>gi|255580252|ref|XP_002530956.1|/0/multidrug resistance pump, putative [Ricinus communis]</t>
  </si>
  <si>
    <t>clementine0.9_008722m.g</t>
  </si>
  <si>
    <t>gi|255542516|ref|XP_002512321.1|/1.68028e-135/sugar transporter, putative [Ricinus communis]//gi|255542516|ref|XP_002512321.1|/1.80215e-135/sugar transporter, putative [Ricinus communis]//gi|255542516|ref|XP_002512321.1|/2.44584e-151/sugar transporter, putative [Ricinus communis]//gi|255542516|ref|XP_002512321.1|/2.44959e-150/sugar transporter, putative [Ricinus communis]//gi|255542516|ref|XP_002512321.1|/2.62549e-143/sugar transporter, putative [Ricinus communis]//gi|255542516|ref|XP_002512321.1|/6.97338e-155/sugar transporter, putative [Ricinus communis]//gi|255542516|ref|XP_002512321.1|/7.00358e-156/sugar transporter, putative [Ricinus communis]</t>
  </si>
  <si>
    <t>clementine0.9_008723m.g</t>
  </si>
  <si>
    <t>GO:0016624//oxidoreductase activity, acting on the aldehyde or oxo group of donors, disulfide as acceptor</t>
  </si>
  <si>
    <t>gi|255550510|ref|XP_002516305.1|/0/2-oxoisovalerate dehydrogenase, putative [Ricinus communis]//gi|255550510|ref|XP_002516305.1|/1.14618e-178/2-oxoisovalerate dehydrogenase, putative [Ricinus communis]//gi|255550510|ref|XP_002516305.1|/6.5388e-179/2-oxoisovalerate dehydrogenase, putative [Ricinus communis]</t>
  </si>
  <si>
    <t>clementine0.9_008725m.g</t>
  </si>
  <si>
    <t>GO:0031163</t>
  </si>
  <si>
    <t>gi|297742116|emb|CBI33903.3|/1.98888e-173/unnamed protein product [Vitis vinifera]//gi|297742116|emb|CBI33903.3|/3.4556e-124/unnamed protein product [Vitis vinifera]</t>
  </si>
  <si>
    <t>clementine0.9_008726m.g</t>
  </si>
  <si>
    <t>GO:0016811//hydrolase activity, acting on carbon-nitrogen (but not peptide) bonds, in linear amides;GO:0070011</t>
  </si>
  <si>
    <t>GO:0002831//regulation of response to biotic stimulus;GO:0042445//hormone metabolic process</t>
  </si>
  <si>
    <t>gi|302141803|emb|CBI19006.3|/0/unnamed protein product [Vitis vinifera]</t>
  </si>
  <si>
    <t>clementine0.9_008731m.g</t>
  </si>
  <si>
    <t>gi|62822992|gb|AAY15214.1|/0/TGA10 transcription factor [Nicotiana tabacum]</t>
  </si>
  <si>
    <t>clementine0.9_008733m.g</t>
  </si>
  <si>
    <t>gi|255576064|ref|XP_002528927.1|/5.6068e-180/pepsin A, putative [Ricinus communis]</t>
  </si>
  <si>
    <t>clementine0.9_008736m.g</t>
  </si>
  <si>
    <t>GO:0005506//iron ion binding;GO:0016709//oxidoreductase activity, acting on paired donors, with incorporation or reduction of molecular oxygen, NADH or NADPH as one donor, and incorporation of one atom of oxygen;GO:0016741</t>
  </si>
  <si>
    <t>GO:0006694//steroid biosynthetic process;GO:0006730//one-carbon metabolic process</t>
  </si>
  <si>
    <t>gi|224057852|ref|XP_002299356.1|/0/cytochrome P450 obtusifoliol 14-alpha-demethylase [Populus trichocarpa]</t>
  </si>
  <si>
    <t>clementine0.9_008739m.g</t>
  </si>
  <si>
    <t>GO:0005773//vacuole;GO:0044437</t>
  </si>
  <si>
    <t>GO:0004180//carboxypeptidase activity;GO:0005488//binding;GO:0008234//cysteine-type peptidase activity;GO:0019783//small conjugating protein-specific protease activity</t>
  </si>
  <si>
    <t>GO:0006810//transport;GO:0044248//cellular catabolic process</t>
  </si>
  <si>
    <t>gi|255576671|ref|XP_002529225.1|/1.68148e-179/Cysteine protease ATG4B, putative [Ricinus communis]//gi|255576671|ref|XP_002529225.1|/3.49945e-171/Cysteine protease ATG4B, putative [Ricinus communis]//gi|255576671|ref|XP_002529225.1|/7.6826e-175/Cysteine protease ATG4B, putative [Ricinus communis]</t>
  </si>
  <si>
    <t>clementine0.9_008754m.g</t>
  </si>
  <si>
    <t>GO:0030312//external encapsulating structure;GO:0031410//cytoplasmic vesicle</t>
  </si>
  <si>
    <t>gi|255555759|ref|XP_002518915.1|/0/valacyclovir hydrolase, putative [Ricinus communis]</t>
  </si>
  <si>
    <t>clementine0.9_008762m.g</t>
  </si>
  <si>
    <t>GO:0016862//intramolecular oxidoreductase activity, interconverting keto- and enol-groups</t>
  </si>
  <si>
    <t>GO:0019725//cellular homeostasis</t>
  </si>
  <si>
    <t>gi|255563725|ref|XP_002522864.1|/0/thioredoxin domain-containing protein, putative [Ricinus communis]</t>
  </si>
  <si>
    <t>clementine0.9_008772m.g</t>
  </si>
  <si>
    <t>gi|356496828|ref|XP_003517267.1|/1.27966e-111/PREDICTED: uncharacterized protein LOC100776992 [Glycine max]</t>
  </si>
  <si>
    <t>clementine0.9_008775m.g</t>
  </si>
  <si>
    <t>gi|302142365|emb|CBI19568.3|/0/unnamed protein product [Vitis vinifera]//gi|302142365|emb|CBI19568.3|/4.66636e-138/unnamed protein product [Vitis vinifera]</t>
  </si>
  <si>
    <t>clementine0.9_008776m.g</t>
  </si>
  <si>
    <t>gi|210110425|gb|ACJ07142.1|/4.06452e-179/beta-ketoacyl-ACP synthase II-1 [Arachis hypogaea]</t>
  </si>
  <si>
    <t>clementine0.9_008780m.g</t>
  </si>
  <si>
    <t>gi|255544812|ref|XP_002513467.1|/4.35962e-81/ubiquitin-protein ligase, putative [Ricinus communis]</t>
  </si>
  <si>
    <t>clementine0.9_008784m.g</t>
  </si>
  <si>
    <t>gi|255538132|ref|XP_002510131.1|/4.10812e-109/cytochrome P450, putative [Ricinus communis]</t>
  </si>
  <si>
    <t>clementine0.9_008789m.g</t>
  </si>
  <si>
    <t>GO:0006007//glucose catabolic process;GO:0006970//response to osmotic stress</t>
  </si>
  <si>
    <t>gi|351722265|ref|NP_001236726.1|/0/6-phosphogluconate dehydrogenase [Glycine max]</t>
  </si>
  <si>
    <t>clementine0.9_008791m.g</t>
  </si>
  <si>
    <t>gi|242199346|gb|ACS87994.1|/0/UDP-glucosyltransferase family 1 protein [Citrus sinensis]</t>
  </si>
  <si>
    <t>clementine0.9_008792m.g</t>
  </si>
  <si>
    <t>gi|255541684|ref|XP_002511906.1|/0/BRASSINOSTEROID INSENSITIVE 1-associated receptor kinase 1 precursor, putative [Ricinus communis]//gi|255541684|ref|XP_002511906.1|/1.44229e-105/BRASSINOSTEROID INSENSITIVE 1-associated receptor kinase 1 precursor, putative [Ricinus communis]</t>
  </si>
  <si>
    <t>clementine0.9_008803m.g</t>
  </si>
  <si>
    <t>GO:0004030//aldehyde dehydrogenase [NAD(P)+] activity;GO:0005488//binding</t>
  </si>
  <si>
    <t>gi|297735060|emb|CBI17422.3|/0/unnamed protein product [Vitis vinifera]</t>
  </si>
  <si>
    <t>clementine0.9_008804m.g</t>
  </si>
  <si>
    <t>gi|225449126|ref|XP_002277282.1|/1.76962e-148/PREDICTED: protein IQ-DOMAIN 1-like [Vitis vinifera]//gi|225449126|ref|XP_002277282.1|/1.80848e-148/PREDICTED: protein IQ-DOMAIN 1-like [Vitis vinifera]//gi|225449126|ref|XP_002277282.1|/1.8226e-148/PREDICTED: protein IQ-DOMAIN 1-like [Vitis vinifera]//gi|225449126|ref|XP_002277282.1|/2.08216e-148/PREDICTED: protein IQ-DOMAIN 1-like [Vitis vinifera]</t>
  </si>
  <si>
    <t>clementine0.9_008807m.g</t>
  </si>
  <si>
    <t>GO:0016744;GO:0031406//carboxylic acid binding</t>
  </si>
  <si>
    <t>gi|15237321|ref|NP_197133.1|/0/protein valine-tolerant 1 [Arabidopsis thaliana]</t>
  </si>
  <si>
    <t>clementine0.9_008816m.g</t>
  </si>
  <si>
    <t>GO:0006810//transport;GO:0042221//response to chemical stimulus</t>
  </si>
  <si>
    <t>gi|255539072|ref|XP_002510601.1|/1.25219e-143/tetracycline transporter, putative [Ricinus communis]//gi|255539072|ref|XP_002510601.1|/1.8311e-149/tetracycline transporter, putative [Ricinus communis]</t>
  </si>
  <si>
    <t>clementine0.9_008819m.g</t>
  </si>
  <si>
    <t>GO:0044425//membrane part</t>
  </si>
  <si>
    <t>gi|255570041|ref|XP_002525983.1|/1.02724e-152/nucleic acid binding protein, putative [Ricinus communis]</t>
  </si>
  <si>
    <t>clementine0.9_008823m.g</t>
  </si>
  <si>
    <t>gi|255552842|ref|XP_002517464.1|/0/conserved hypothetical protein [Ricinus communis]//gi|42565270|ref|NP_189511.2|/0/uncharacterized protein [Arabidopsis thaliana]</t>
  </si>
  <si>
    <t>clementine0.9_008826m.g</t>
  </si>
  <si>
    <t>gi|255559963|ref|XP_002521000.1|/0/ribokinase, putative [Ricinus communis]</t>
  </si>
  <si>
    <t>clementine0.9_008831m.g</t>
  </si>
  <si>
    <t>gi|255551693|ref|XP_002516892.1|/1.61665e-168/nucleic acid binding protein, putative [Ricinus communis]//gi|255551693|ref|XP_002516892.1|/2.69166e-171/nucleic acid binding protein, putative [Ricinus communis]</t>
  </si>
  <si>
    <t>clementine0.9_008835m.g</t>
  </si>
  <si>
    <t>gi|224069647|ref|XP_002303016.1|/0/predicted protein [Populus trichocarpa]//gi|224069647|ref|XP_002303016.1|/1.20043e-155/predicted protein [Populus trichocarpa]</t>
  </si>
  <si>
    <t>clementine0.9_008836m.g</t>
  </si>
  <si>
    <t>GO:0015711//organic anion transport;GO:0015801//aromatic amino acid transport;GO:0051707//response to other organism</t>
  </si>
  <si>
    <t>gi|31455393|emb|CAD92450.1|/0/amino acid permease 6 [Brassica napus]</t>
  </si>
  <si>
    <t>clementine0.9_008841m.g</t>
  </si>
  <si>
    <t>gi|30697185|ref|NP_851219.1|/3.3367e-122/myosin heavy chain-related protein [Arabidopsis thaliana]</t>
  </si>
  <si>
    <t>clementine0.9_008848m.g</t>
  </si>
  <si>
    <t>gi|188509970|gb|ACD56654.1|/0/putative serine-threonine kinase [Gossypioides kirkii]</t>
  </si>
  <si>
    <t>clementine0.9_008850m.g</t>
  </si>
  <si>
    <t>gi|255587337|ref|XP_002534234.1|/3.92396e-153/pepsin A, putative [Ricinus communis]</t>
  </si>
  <si>
    <t>clementine0.9_008853m.g</t>
  </si>
  <si>
    <t>GO:0008937//ferredoxin-NAD(P) reductase activity</t>
  </si>
  <si>
    <t>gi|255573812|ref|XP_002527825.1|/0/NADPH:adrenodoxin oxidoreductase, mitochondrial precursor, putative [Ricinus communis]</t>
  </si>
  <si>
    <t>clementine0.9_008854m.g</t>
  </si>
  <si>
    <t>gi|296089673|emb|CBI39492.3|/4.54235e-111/unnamed protein product [Vitis vinifera]</t>
  </si>
  <si>
    <t>clementine0.9_008860m.g</t>
  </si>
  <si>
    <t>GO:0005488//binding;GO:0016772//transferase activity, transferring phosphorus-containing groups</t>
  </si>
  <si>
    <t>GO:0006796//phosphate metabolic process;GO:0009267//cellular response to starvation</t>
  </si>
  <si>
    <t>gi|18390971|ref|NP_563834.1|/0/sucrose nonfermenting 4-like protein [Arabidopsis thaliana]//gi|255542654|ref|XP_002512390.1|/6.12081e-173/AMP-activated protein kinase, gamma regulatory subunit, putative [Ricinus communis]//gi|359487759|ref|XP_003633645.1|/6.90145e-179/PREDICTED: sucrose nonfermenting 4-like protein-like isoform 2 [Vitis vinifera]</t>
  </si>
  <si>
    <t>clementine0.9_008861m.g</t>
  </si>
  <si>
    <t>gi|297737988|emb|CBI27189.3|/0/unnamed protein product [Vitis vinifera]</t>
  </si>
  <si>
    <t>clementine0.9_008862m.g</t>
  </si>
  <si>
    <t>gi|255568950|ref|XP_002525445.1|/0/Glucan endo-1,3-beta-glucosidase precursor, putative [Ricinus communis]</t>
  </si>
  <si>
    <t>clementine0.9_008869m.g</t>
  </si>
  <si>
    <t>GO:0008237//metallopeptidase activity;GO:0008238//exopeptidase activity;GO:0046914//transition metal ion binding</t>
  </si>
  <si>
    <t>gi|225450545|ref|XP_002281646.1|/0/PREDICTED: probable Xaa-Pro aminopeptidase 3 [Vitis vinifera]//gi|255542934|ref|XP_002512530.1|/0/xaa-pro dipeptidase, putative [Ricinus communis]</t>
  </si>
  <si>
    <t>clementine0.9_008873m.g</t>
  </si>
  <si>
    <t>gi|357448537|ref|XP_003594544.1|/0/Mitochondrial chaperone BCS1 [Medicago truncatula]</t>
  </si>
  <si>
    <t>clementine0.9_008874m.g</t>
  </si>
  <si>
    <t>GO:0006805//xenobiotic metabolic process;GO:0006970//response to osmotic stress</t>
  </si>
  <si>
    <t>gi|209954731|dbj|BAG80556.1|/1.51441e-171/UDP-glucose:glucosyltransferase [Lycium barbarum]</t>
  </si>
  <si>
    <t>clementine0.9_008884m.g</t>
  </si>
  <si>
    <t>GO:0016491//oxidoreductase activity;GO:0016831//carboxy-lyase activity;GO:0046872//metal ion binding</t>
  </si>
  <si>
    <t>GO:0015977//carbon fixation;GO:0043094</t>
  </si>
  <si>
    <t>gi|114329664|ref|YP_740483.1|/0/ribulose 1,5-bisphosphate carboxylase/oxygenase large subunit [Citrus sinensis]</t>
  </si>
  <si>
    <t>clementine0.9_008899m.g</t>
  </si>
  <si>
    <t>gi|255548664|ref|XP_002515388.1|/3.03677e-155/Aspartic proteinase nepenthesin-2 precursor, putative [Ricinus communis]</t>
  </si>
  <si>
    <t>clementine0.9_008900m.g</t>
  </si>
  <si>
    <t>gi|224097426|ref|XP_002310929.1|/0/predicted protein [Populus trichocarpa]//gi|224097426|ref|XP_002310929.1|/1.28745e-173/predicted protein [Populus trichocarpa]</t>
  </si>
  <si>
    <t>clementine0.9_008902m.g</t>
  </si>
  <si>
    <t>GO:0019120//hydrolase activity, acting on acid halide bonds, in C-halide compounds</t>
  </si>
  <si>
    <t>gi|255547626|ref|XP_002514870.1|/0/Atrazine chlorohydrolase, putative [Ricinus communis]</t>
  </si>
  <si>
    <t>clementine0.9_008910m.g</t>
  </si>
  <si>
    <t>gi|255550670|ref|XP_002516384.1|/1.60054e-121/transcription factor, putative [Ricinus communis]</t>
  </si>
  <si>
    <t>clementine0.9_008912m.g</t>
  </si>
  <si>
    <t>gi|255582445|ref|XP_002532010.1|/8.07677e-160/Heterogeneous nuclear ribonucleoprotein 27C, putative [Ricinus communis]</t>
  </si>
  <si>
    <t>clementine0.9_008914m.g</t>
  </si>
  <si>
    <t>gi|75265643|gb|ABA18631.1|/0/1,6-rhamnosyltransferase [Citrus sinensis]</t>
  </si>
  <si>
    <t>clementine0.9_008915m.g</t>
  </si>
  <si>
    <t>gi|224125814|ref|XP_002329724.1|/4.59066e-123/predicted protein [Populus trichocarpa]</t>
  </si>
  <si>
    <t>clementine0.9_008918m.g</t>
  </si>
  <si>
    <t>gi|297742991|emb|CBI35858.3|/2.54767e-169/unnamed protein product [Vitis vinifera]</t>
  </si>
  <si>
    <t>clementine0.9_008925m.g</t>
  </si>
  <si>
    <t>gi|255537319|ref|XP_002509726.1|/2.81248e-105/calmodulin binding protein, putative [Ricinus communis]</t>
  </si>
  <si>
    <t>clementine0.9_008926m.g</t>
  </si>
  <si>
    <t>GO:0005576//extracellular region;GO:0005618//cell wall;GO:0009532//plastid stroma;GO:0042579//microbody</t>
  </si>
  <si>
    <t>GO:0016755;GO:0016846//carbon-sulfur lyase activity;GO:0047635;GO:0048037//cofactor binding</t>
  </si>
  <si>
    <t>GO:0006749//glutathione metabolic process;GO:0006950//response to stress;GO:0008652//cellular amino acid biosynthetic process;GO:0043094</t>
  </si>
  <si>
    <t>gi|255574001|ref|XP_002527918.1|/0/alanine aminotransferase, putative [Ricinus communis]//gi|71842524|gb|AAZ43369.1|/0/AlaT1 [Vitis vinifera]</t>
  </si>
  <si>
    <t>clementine0.9_008927m.g</t>
  </si>
  <si>
    <t>gi|356569323|ref|XP_003552852.1|/1.47492e-145/PREDICTED: uncharacterized protein LOC100793529 [Glycine max]</t>
  </si>
  <si>
    <t>clementine0.9_008928m.g</t>
  </si>
  <si>
    <t>gi|255568727|ref|XP_002525335.1|/0/Glucan endo-1,3-beta-glucosidase precursor, putative [Ricinus communis]</t>
  </si>
  <si>
    <t>clementine0.9_008934m.g</t>
  </si>
  <si>
    <t>gi|255553921|ref|XP_002518001.1|/1.51237e-96/Anthocyanin 5-aromatic acyltransferase, putative [Ricinus communis]</t>
  </si>
  <si>
    <t>clementine0.9_008938m.g</t>
  </si>
  <si>
    <t>GO:0009628//response to abiotic stimulus;GO:0019538//protein metabolic process</t>
  </si>
  <si>
    <t>gi|255564685|ref|XP_002523337.1|/0/Aspartic proteinase nepenthesin-1 precursor, putative [Ricinus communis]</t>
  </si>
  <si>
    <t>clementine0.9_008939m.g</t>
  </si>
  <si>
    <t>gi|1061408|gb|AAB52963.1|/2.39624e-167/citrin [Citrus sinensis]</t>
  </si>
  <si>
    <t>clementine0.9_008943m.g</t>
  </si>
  <si>
    <t>GO:0008483//transaminase activity;GO:0048037//cofactor binding</t>
  </si>
  <si>
    <t>GO:0031669//cellular response to nutrient levels</t>
  </si>
  <si>
    <t>gi|255580991|ref|XP_002531313.1|/0/alanine-glyoxylate aminotransferase, putative [Ricinus communis]</t>
  </si>
  <si>
    <t>clementine0.9_008944m.g</t>
  </si>
  <si>
    <t>gi|297735173|emb|CBI17535.3|/1.88726e-114/unnamed protein product [Vitis vinifera]//gi|297735173|emb|CBI17535.3|/7.19684e-114/unnamed protein product [Vitis vinifera]</t>
  </si>
  <si>
    <t>clementine0.9_008945m.g</t>
  </si>
  <si>
    <t>GO:0030312//external encapsulating structure;GO:0043231//intracellular membrane-bounded organelle;GO:0044444//cytoplasmic part</t>
  </si>
  <si>
    <t>gi|283488487|gb|ADB24765.1|/0/UDP-D-glucose dehydrogenase [Gossypium hirsutum]</t>
  </si>
  <si>
    <t>clementine0.9_008953m.g</t>
  </si>
  <si>
    <t>gi|255579041|ref|XP_002530371.1|/0/Glucan endo-1,3-beta-glucosidase precursor, putative [Ricinus communis]</t>
  </si>
  <si>
    <t>clementine0.9_008955m.g</t>
  </si>
  <si>
    <t>gi|255539390|ref|XP_002510760.1|/0/conserved hypothetical protein [Ricinus communis]</t>
  </si>
  <si>
    <t>clementine0.9_008957m.g</t>
  </si>
  <si>
    <t>GO:0009755//hormone-mediated signaling pathway;GO:0009888//tissue development;GO:0010051//xylem and phloem pattern formation</t>
  </si>
  <si>
    <t>gi|255567500|ref|XP_002524729.1|/1.02272e-110/ice binding protein, putative [Ricinus communis]//gi|255567500|ref|XP_002524729.1|/2.5492e-84/ice binding protein, putative [Ricinus communis]//gi|255567500|ref|XP_002524729.1|/5.84495e-117/ice binding protein, putative [Ricinus communis]</t>
  </si>
  <si>
    <t>clementine0.9_008963m.g</t>
  </si>
  <si>
    <t>gi|351726550|ref|NP_001238410.1|/0/UDP-glucose 6-dehydrogenase [Glycine max]</t>
  </si>
  <si>
    <t>clementine0.9_008967m.g</t>
  </si>
  <si>
    <t>gi|255579857|ref|XP_002530765.1|/0/Iron(III)-zinc(II) purple acid phosphatase precursor, putative [Ricinus communis]</t>
  </si>
  <si>
    <t>clementine0.9_008968m.g</t>
  </si>
  <si>
    <t>clementine0.9_008973m.g</t>
  </si>
  <si>
    <t>GO:0016773//phosphotransferase activity, alcohol group as acceptor;GO:0019206//nucleoside kinase activity</t>
  </si>
  <si>
    <t>GO:0006796//phosphate metabolic process;GO:0019321//pentose metabolic process</t>
  </si>
  <si>
    <t>gi|297737278|emb|CBI26479.3|/7.13112e-172/unnamed protein product [Vitis vinifera]</t>
  </si>
  <si>
    <t>clementine0.9_008977m.g</t>
  </si>
  <si>
    <t>gi|225429331|ref|XP_002271922.1|/0/PREDICTED: uncharacterized protein LOC100257657 [Vitis vinifera]</t>
  </si>
  <si>
    <t>clementine0.9_008982m.g</t>
  </si>
  <si>
    <t>gi|297740186|emb|CBI30368.3|/1.068e-168/unnamed protein product [Vitis vinifera]//gi|297740186|emb|CBI30368.3|/1.69661e-165/unnamed protein product [Vitis vinifera]//gi|297740186|emb|CBI30368.3|/5.798e-166/unnamed protein product [Vitis vinifera]//gi|297740186|emb|CBI30368.3|/6.57111e-171/unnamed protein product [Vitis vinifera]</t>
  </si>
  <si>
    <t>clementine0.9_008988m.g</t>
  </si>
  <si>
    <t>gi|255585735|ref|XP_002533549.1|/2.96589e-174/calmodulin binding protein, putative [Ricinus communis]</t>
  </si>
  <si>
    <t>clementine0.9_008991m.g</t>
  </si>
  <si>
    <t>gi|225462681|ref|XP_002266878.1|/5.10762e-28/PREDICTED: uncharacterized protein LOC100255280 [Vitis vinifera]</t>
  </si>
  <si>
    <t>clementine0.9_008995m.g</t>
  </si>
  <si>
    <t>gi|255543747|ref|XP_002512936.1|/8.53482e-159/ATP binding protein, putative [Ricinus communis]</t>
  </si>
  <si>
    <t>clementine0.9_008996m.g</t>
  </si>
  <si>
    <t>GO:0004674//protein serine/threonine kinase activity;GO:0008378//galactosyltransferase activity;GO:0032559</t>
  </si>
  <si>
    <t>gi|255553349|ref|XP_002517716.1|/0/CBL-interacting serine/threonine-protein kinase, putative [Ricinus communis]</t>
  </si>
  <si>
    <t>clementine0.9_009001m.g</t>
  </si>
  <si>
    <t>gi|296080910|emb|CBI18754.3|/0/unnamed protein product [Vitis vinifera]</t>
  </si>
  <si>
    <t>clementine0.9_009002m.g</t>
  </si>
  <si>
    <t>gi|255543329|ref|XP_002512727.1|/1.8216e-177/protein with unknown function [Ricinus communis]</t>
  </si>
  <si>
    <t>clementine0.9_009004m.g</t>
  </si>
  <si>
    <t>GO:0005618//cell wall;GO:0009536//plastid</t>
  </si>
  <si>
    <t>GO:0016628//oxidoreductase activity, acting on the CH-CH group of donors, NAD or NADP as acceptor;GO:0016772//transferase activity, transferring phosphorus-containing groups</t>
  </si>
  <si>
    <t>GO:0006796//phosphate metabolic process;GO:0009628//response to abiotic stimulus;GO:0023052//signaling</t>
  </si>
  <si>
    <t>gi|255569060|ref|XP_002525499.1|/1.28087e-180/serine-threonine protein kinase, plant-type, putative [Ricinus communis]</t>
  </si>
  <si>
    <t>clementine0.9_009005m.g</t>
  </si>
  <si>
    <t>gi|224058597|ref|XP_002299558.1|/0/predicted protein [Populus trichocarpa]</t>
  </si>
  <si>
    <t>clementine0.9_009007m.g</t>
  </si>
  <si>
    <t>gi|344190178|gb|AEM97871.1|/1.94995e-176/DOF domain class transcription factor [Corylus heterophylla]</t>
  </si>
  <si>
    <t>clementine0.9_009008m.g</t>
  </si>
  <si>
    <t>gi|224088529|ref|XP_002308465.1|/0/predicted protein [Populus trichocarpa]//gi|224088529|ref|XP_002308465.1|/2.35778e-176/predicted protein [Populus trichocarpa]//gi|224088529|ref|XP_002308465.1|/5.49598e-121/predicted protein [Populus trichocarpa]//gi|224088529|ref|XP_002308465.1|/5.95993e-176/predicted protein [Populus trichocarpa]</t>
  </si>
  <si>
    <t>clementine0.9_009017m.g</t>
  </si>
  <si>
    <t>GO:0005515//protein binding;GO:0046872//metal ion binding</t>
  </si>
  <si>
    <t>gi|255545870|ref|XP_002513995.1|/1.74989e-170/chaperone protein DNAj, putative [Ricinus communis]//gi|255545870|ref|XP_002513995.1|/3.6823e-173/chaperone protein DNAj, putative [Ricinus communis]</t>
  </si>
  <si>
    <t>clementine0.9_009018m.g</t>
  </si>
  <si>
    <t>gi|255583255|ref|XP_002532392.1|/1.31462e-169/UDP-glucosyltransferase, putative [Ricinus communis]</t>
  </si>
  <si>
    <t>clementine0.9_009019m.g</t>
  </si>
  <si>
    <t>GO:0000302//response to reactive oxygen species;GO:0006351//transcription, DNA-dependent;GO:0006986//response to unfolded protein;GO:0009408//response to heat;GO:0009642//response to light intensity;GO:0009743//response to carbohydrate stimulus</t>
  </si>
  <si>
    <t>gi|255546133|ref|XP_002514126.1|/2.35666e-102/Heat shock factor protein HSF30, putative [Ricinus communis]</t>
  </si>
  <si>
    <t>clementine0.9_009031m.g</t>
  </si>
  <si>
    <t>GO:0016763//transferase activity, transferring pentosyl groups;GO:0016831//carboxy-lyase activity;GO:0046872//metal ion binding</t>
  </si>
  <si>
    <t>GO:0006222//UMP biosynthetic process;GO:0009267//cellular response to starvation;GO:0010038//response to metal ion;GO:0019856//pyrimidine base biosynthetic process</t>
  </si>
  <si>
    <t>gi|118488284|gb|ABK95961.1|/0/unknown [Populus trichocarpa]</t>
  </si>
  <si>
    <t>clementine0.9_009036m.g</t>
  </si>
  <si>
    <t>GO:0001071//nucleic acid binding transcription factor activity;GO:0046914//transition metal ion binding</t>
  </si>
  <si>
    <t>gi|255559851|ref|XP_002520944.1|/1.58958e-135/nucleic acid binding protein, putative [Ricinus communis]</t>
  </si>
  <si>
    <t>clementine0.9_009037m.g</t>
  </si>
  <si>
    <t>gi|255576302|ref|XP_002529044.1|/0/Heterogeneous nuclear ribonucleoprotein 27C, putative [Ricinus communis]</t>
  </si>
  <si>
    <t>clementine0.9_009044m.g</t>
  </si>
  <si>
    <t>GO:0016740//transferase activity;GO:0016846//carbon-sulfur lyase activity;GO:0048037//cofactor binding</t>
  </si>
  <si>
    <t>GO:0003006//developmental process involved in reproduction;GO:0008652//cellular amino acid biosynthetic process;GO:0009692</t>
  </si>
  <si>
    <t>gi|6434142|emb|CAB60831.1|/0/ACC synthase [Citrus sinensis]</t>
  </si>
  <si>
    <t>clementine0.9_009056m.g</t>
  </si>
  <si>
    <t>gi|22326716|ref|NP_196638.2|/7.16773e-90/aspartyl protease family protein [Arabidopsis thaliana]</t>
  </si>
  <si>
    <t>clementine0.9_009065m.g</t>
  </si>
  <si>
    <t>gi|22329123|ref|NP_680759.1|/1.20261e-165/Ubiquitin carboxyl-terminal hydrolase family protein [Arabidopsis thaliana]</t>
  </si>
  <si>
    <t>clementine0.9_009068m.g</t>
  </si>
  <si>
    <t>gi|224061655|ref|XP_002300588.1|/0/actin related protein [Populus trichocarpa]</t>
  </si>
  <si>
    <t>clementine0.9_009073m.g</t>
  </si>
  <si>
    <t>gi|255555647|ref|XP_002518859.1|/0/cdk8, putative [Ricinus communis]</t>
  </si>
  <si>
    <t>clementine0.9_009077m.g</t>
  </si>
  <si>
    <t>gi|18406590|ref|NP_566021.1|/1.06964e-137/uncharacterized protein [Arabidopsis thaliana]//gi|18406590|ref|NP_566021.1|/2.01321e-136/uncharacterized protein [Arabidopsis thaliana]</t>
  </si>
  <si>
    <t>clementine0.9_009084m.g</t>
  </si>
  <si>
    <t>gi|297742931|emb|CBI35798.3|/1.5958e-173/unnamed protein product [Vitis vinifera]</t>
  </si>
  <si>
    <t>clementine0.9_009088m.g</t>
  </si>
  <si>
    <t>GO:0016462//pyrophosphatase activity</t>
  </si>
  <si>
    <t>GO:0009856//pollination</t>
  </si>
  <si>
    <t>gi|255569000|ref|XP_002525470.1|/0/adenosine diphosphatase, putative [Ricinus communis]</t>
  </si>
  <si>
    <t>clementine0.9_009089m.g</t>
  </si>
  <si>
    <t>GO:0016857//racemase and epimerase activity, acting on carbohydrates and derivatives;GO:0048037//cofactor binding</t>
  </si>
  <si>
    <t>gi|84468266|dbj|BAE71216.1|/0/putative NAD dependent epimerase [Trifolium pratense]</t>
  </si>
  <si>
    <t>clementine0.9_009093m.g</t>
  </si>
  <si>
    <t>gi|255576054|ref|XP_002528922.1|/0/glucosyltransferase, putative [Ricinus communis]</t>
  </si>
  <si>
    <t>clementine0.9_009098m.g</t>
  </si>
  <si>
    <t>gi|157273664|gb|ABV27486.1|/0/fasciclin-like arabinogalactan protein 15 [Gossypium hirsutum]</t>
  </si>
  <si>
    <t>clementine0.9_009100m.g</t>
  </si>
  <si>
    <t>gi|296090552|emb|CBI40902.3|/2.64558e-117/unnamed protein product [Vitis vinifera]//gi|296090552|emb|CBI40902.3|/3.38335e-117/unnamed protein product [Vitis vinifera]//gi|296090552|emb|CBI40902.3|/3.7282e-117/unnamed protein product [Vitis vinifera]//gi|296090552|emb|CBI40902.3|/6.17827e-128/unnamed protein product [Vitis vinifera]//gi|296090552|emb|CBI40902.3|/7.86851e-128/unnamed protein product [Vitis vinifera]//gi|296090552|emb|CBI40902.3|/8.6032e-128/unnamed protein product [Vitis vinifera]</t>
  </si>
  <si>
    <t>clementine0.9_009121m.g</t>
  </si>
  <si>
    <t>clementine0.9_009124m.g</t>
  </si>
  <si>
    <t>GO:0032991//macromolecular complex;GO:0043231//intracellular membrane-bounded organelle</t>
  </si>
  <si>
    <t>GO:0006950//response to stress;GO:0009692;GO:0009755//hormone-mediated signaling pathway;GO:0010260//organ senescence;GO:0043488//regulation of mRNA stability</t>
  </si>
  <si>
    <t>gi|255562178|ref|XP_002522097.1|/1.24402e-99/Heterogeneous nuclear ribonucleoprotein A1, putative [Ricinus communis]</t>
  </si>
  <si>
    <t>clementine0.9_009125m.g</t>
  </si>
  <si>
    <t>GO:0006351//transcription, DNA-dependent;GO:0009913//epidermal cell differentiation</t>
  </si>
  <si>
    <t>gi|255558174|ref|XP_002520114.1|/6.40006e-170/myb124, putative [Ricinus communis]//gi|296086403|emb|CBI31992.3|/2.875e-175/unnamed protein product [Vitis vinifera]</t>
  </si>
  <si>
    <t>clementine0.9_009132m.g</t>
  </si>
  <si>
    <t>GO:0051723</t>
  </si>
  <si>
    <t>gi|22329792|ref|NP_173937.2|/4.70292e-106/Esterase/lipase domain-containing protein [Arabidopsis thaliana]//gi|255546917|ref|XP_002514516.1|/0/catalytic, putative [Ricinus communis]//gi|255546917|ref|XP_002514516.1|/9.89277e-166/catalytic, putative [Ricinus communis]</t>
  </si>
  <si>
    <t>clementine0.9_009135m.g</t>
  </si>
  <si>
    <t>gi|255549331|ref|XP_002515719.1|/0/transferase, transferring glycosyl groups, putative [Ricinus communis]</t>
  </si>
  <si>
    <t>clementine0.9_009143m.g</t>
  </si>
  <si>
    <t>GO:0009975//cyclase activity;GO:0016491//oxidoreductase activity;GO:0016860//intramolecular oxidoreductase activity</t>
  </si>
  <si>
    <t>GO:0006091//generation of precursor metabolites and energy;GO:0016117//carotenoid biosynthetic process</t>
  </si>
  <si>
    <t>gi|92109236|dbj|BAE93359.1|/0/lycopene epsilon-cyclase [Citrus unshiu]</t>
  </si>
  <si>
    <t>clementine0.9_009145m.g</t>
  </si>
  <si>
    <t>gi|255582384|ref|XP_002531981.1|/5.045e-91/Protein gar2, putative [Ricinus communis]</t>
  </si>
  <si>
    <t>clementine0.9_009146m.g</t>
  </si>
  <si>
    <t>GO:0005488//binding;GO:0016772//transferase activity, transferring phosphorus-containing groups;GO:0016829//lyase activity</t>
  </si>
  <si>
    <t>GO:0006351//transcription, DNA-dependent;GO:0006779//porphyrin biosynthetic process;GO:0006950//response to stress</t>
  </si>
  <si>
    <t>gi|255550838|ref|XP_002516467.1|/0/ferrochelatase, putative [Ricinus communis]</t>
  </si>
  <si>
    <t>clementine0.9_009147m.g</t>
  </si>
  <si>
    <t>gi|255571147|ref|XP_002526524.1|/0/Ent-kaurenoic acid oxidase, putative [Ricinus communis]</t>
  </si>
  <si>
    <t>clementine0.9_009152m.g</t>
  </si>
  <si>
    <t>GO:0042598//vesicular fraction;GO:0043231//intracellular membrane-bounded organelle</t>
  </si>
  <si>
    <t>GO:0009685//gibberellin metabolic process;GO:0010476//gibberellin mediated signaling pathway;GO:0055114//oxidation-reduction process</t>
  </si>
  <si>
    <t>gi|339765718|gb|AEK01241.1|/1.56471e-175/ent-kaurene oxidase [Pyrus communis]</t>
  </si>
  <si>
    <t>clementine0.9_009160m.g</t>
  </si>
  <si>
    <t>gi|255573609|ref|XP_002527727.1|/0/WD-repeat protein, putative [Ricinus communis]</t>
  </si>
  <si>
    <t>clementine0.9_009166m.g</t>
  </si>
  <si>
    <t>clementine0.9_009173m.g</t>
  </si>
  <si>
    <t>gi|224082190|ref|XP_002306596.1|/0/f-box family protein [Populus trichocarpa]</t>
  </si>
  <si>
    <t>clementine0.9_009175m.g</t>
  </si>
  <si>
    <t>gi|297738689|emb|CBI27934.3|/1.21386e-87/unnamed protein product [Vitis vinifera]//gi|297738689|emb|CBI27934.3|/2.53694e-77/unnamed protein product [Vitis vinifera]</t>
  </si>
  <si>
    <t>clementine0.9_009179m.g</t>
  </si>
  <si>
    <t>GO:0016699</t>
  </si>
  <si>
    <t>gi|255563810|ref|XP_002522906.1|/0/electron transporter, putative [Ricinus communis]//gi|255563810|ref|XP_002522906.1|/3.55236e-157/electron transporter, putative [Ricinus communis]</t>
  </si>
  <si>
    <t>clementine0.9_009188m.g</t>
  </si>
  <si>
    <t>gi|18410015|ref|NP_566994.1|/0/transducin/WD40 domain-containing protein-like protein [Arabidopsis thaliana]</t>
  </si>
  <si>
    <t>clementine0.9_009189m.g</t>
  </si>
  <si>
    <t>gi|297733895|emb|CBI15142.3|/2.76745e-152/unnamed protein product [Vitis vinifera]</t>
  </si>
  <si>
    <t>clementine0.9_009207m.g</t>
  </si>
  <si>
    <t>gi|255571873|ref|XP_002526879.1|/0/amino acid transporter, putative [Ricinus communis]</t>
  </si>
  <si>
    <t>clementine0.9_009213m.g</t>
  </si>
  <si>
    <t>GO:0005576//extracellular region;GO:0009526//plastid envelope;GO:0009532//plastid stroma;GO:0030312//external encapsulating structure</t>
  </si>
  <si>
    <t>GO:0006007//glucose catabolic process;GO:0006796//phosphate metabolic process;GO:0006950//response to stress;GO:0010038//response to metal ion;GO:0015977//carbon fixation</t>
  </si>
  <si>
    <t>gi|255544584|ref|XP_002513353.1|/0/phosphoglycerate kinase, putative [Ricinus communis]</t>
  </si>
  <si>
    <t>clementine0.9_009218m.g</t>
  </si>
  <si>
    <t>gi|357483569|ref|XP_003612071.1|/4.05741e-154/Cell division protease ftsH-like protein [Medicago truncatula]</t>
  </si>
  <si>
    <t>clementine0.9_009219m.g</t>
  </si>
  <si>
    <t>gi|255552622|ref|XP_002517354.1|/4.65471e-167/UDP-glucosyltransferase, putative [Ricinus communis]</t>
  </si>
  <si>
    <t>clementine0.9_009223m.g</t>
  </si>
  <si>
    <t>GO:0005618//cell wall;GO:0031410//cytoplasmic vesicle;GO:0043231//intracellular membrane-bounded organelle</t>
  </si>
  <si>
    <t>gi|297737951|emb|CBI27152.3|/0/unnamed protein product [Vitis vinifera]//gi|297737951|emb|CBI27152.3|/1.64083e-145/unnamed protein product [Vitis vinifera]</t>
  </si>
  <si>
    <t>clementine0.9_009225m.g</t>
  </si>
  <si>
    <t>gi|255577177|ref|XP_002529472.1|/0/Glucan endo-1,3-beta-glucosidase precursor, putative [Ricinus communis]</t>
  </si>
  <si>
    <t>clementine0.9_009231m.g</t>
  </si>
  <si>
    <t>gi|255559482|ref|XP_002520761.1|/0/conserved hypothetical protein [Ricinus communis]</t>
  </si>
  <si>
    <t>clementine0.9_009233m.g</t>
  </si>
  <si>
    <t>GO:0019206//nucleoside kinase activity;GO:0032559</t>
  </si>
  <si>
    <t>gi|255560960|ref|XP_002521493.1|/0/uridine cytidine kinase I, putative [Ricinus communis]</t>
  </si>
  <si>
    <t>clementine0.9_009241m.g</t>
  </si>
  <si>
    <t>gi|255568402|ref|XP_002525175.1|/1.30595e-128/calmodulin binding protein, putative [Ricinus communis]//gi|255568402|ref|XP_002525175.1|/1.31069e-128/calmodulin binding protein, putative [Ricinus communis]</t>
  </si>
  <si>
    <t>clementine0.9_009242m.g</t>
  </si>
  <si>
    <t>GO:0031406//carboxylic acid binding</t>
  </si>
  <si>
    <t>gi|255543679|ref|XP_002512902.1|/0/amino acid binding protein, putative [Ricinus communis]</t>
  </si>
  <si>
    <t>clementine0.9_009249m.g</t>
  </si>
  <si>
    <t>gi|255547071|ref|XP_002514593.1|/1.11809e-159/UDP-glucosyltransferase, putative [Ricinus communis]</t>
  </si>
  <si>
    <t>clementine0.9_009253m.g</t>
  </si>
  <si>
    <t>GO:0003824//catalytic activity;GO:0005506//iron ion binding;GO:0016209//antioxidant activity</t>
  </si>
  <si>
    <t>gi|255550010|ref|XP_002516056.1|/1.27252e-92/Peroxidase 57 precursor, putative [Ricinus communis]</t>
  </si>
  <si>
    <t>clementine0.9_009258m.g</t>
  </si>
  <si>
    <t>GO:0008252//nucleotidase activity;GO:0016312//inositol bisphosphate phosphatase activity;GO:0016772//transferase activity, transferring phosphorus-containing groups</t>
  </si>
  <si>
    <t>gi|255560812|ref|XP_002521419.1|/1.91846e-168/diphosphonucleoside phosphohydrolase, putative [Ricinus communis]//gi|255560812|ref|XP_002521419.1|/2.18729e-163/diphosphonucleoside phosphohydrolase, putative [Ricinus communis]</t>
  </si>
  <si>
    <t>clementine0.9_009265m.g</t>
  </si>
  <si>
    <t>GO:0005887//integral to plasma membrane</t>
  </si>
  <si>
    <t>gi|357509105|ref|XP_003624841.1|/8.4122e-180/SH3KBP1-binding protein [Medicago truncatula]</t>
  </si>
  <si>
    <t>clementine0.9_009266m.g</t>
  </si>
  <si>
    <t>gi|255556512|ref|XP_002519290.1|/0/Polygalacturonase precursor, putative [Ricinus communis]</t>
  </si>
  <si>
    <t>clementine0.9_009273m.g</t>
  </si>
  <si>
    <t>gi|255584327|ref|XP_002532899.1|/1.20568e-122/UDP-glucosyltransferase, putative [Ricinus communis]</t>
  </si>
  <si>
    <t>clementine0.9_009279m.g</t>
  </si>
  <si>
    <t>GO:0016813//hydrolase activity, acting on carbon-nitrogen (but not peptide) bonds, in linear amidines;GO:0070011</t>
  </si>
  <si>
    <t>GO:0010135;GO:0019538//protein metabolic process</t>
  </si>
  <si>
    <t>gi|297738015|emb|CBI27216.3|/0/unnamed protein product [Vitis vinifera]</t>
  </si>
  <si>
    <t>clementine0.9_009295m.g</t>
  </si>
  <si>
    <t>GO:0016634;GO:0051540</t>
  </si>
  <si>
    <t>GO:0006778//porphyrin metabolic process</t>
  </si>
  <si>
    <t>gi|255540379|ref|XP_002511254.1|/0/coproporphyrinigen III oxidase, putative [Ricinus communis]</t>
  </si>
  <si>
    <t>clementine0.9_009313m.g</t>
  </si>
  <si>
    <t>gi|225464646|ref|XP_002276546.1|/3.51039e-111/PREDICTED: UDP-glycosyltransferase 88A1-like isoform 1 [Vitis vinifera]</t>
  </si>
  <si>
    <t>clementine0.9_009314m.g</t>
  </si>
  <si>
    <t>gi|297841569|ref|XP_002888666.1|/5.26674e-149/exostosin family protein [Arabidopsis lyrata subsp. lyrata]</t>
  </si>
  <si>
    <t>clementine0.9_009318m.g</t>
  </si>
  <si>
    <t>gi|312282809|dbj|BAJ34270.1|/3.91085e-126/unnamed protein product [Thellungiella halophila]</t>
  </si>
  <si>
    <t>clementine0.9_009321m.g</t>
  </si>
  <si>
    <t>GO:0008483//transaminase activity;GO:0046914//transition metal ion binding;GO:0048037//cofactor binding</t>
  </si>
  <si>
    <t>GO:0006527//arginine catabolic process;GO:0006560//proline metabolic process;GO:0006591//ornithine metabolic process;GO:0006972//hyperosmotic response</t>
  </si>
  <si>
    <t>gi|255557233|ref|XP_002519647.1|/0/ornithine aminotransferase, putative [Ricinus communis]</t>
  </si>
  <si>
    <t>clementine0.9_009323m.g</t>
  </si>
  <si>
    <t>gi|255545024|ref|XP_002513573.1|/8.29459e-83/Cyclic nucleotide-gated ion channel, putative [Ricinus communis]</t>
  </si>
  <si>
    <t>clementine0.9_009325m.g</t>
  </si>
  <si>
    <t>gi|367465458|gb|AEX15513.1|/0/ABA 8'-hydroxylase [Citrus sinensis]</t>
  </si>
  <si>
    <t>clementine0.9_009328m.g</t>
  </si>
  <si>
    <t>gi|297735525|emb|CBI18019.3|/0/unnamed protein product [Vitis vinifera]</t>
  </si>
  <si>
    <t>clementine0.9_009341m.g</t>
  </si>
  <si>
    <t>gi|255538120|ref|XP_002510125.1|/0/conserved hypothetical protein [Ricinus communis]</t>
  </si>
  <si>
    <t>clementine0.9_009345m.g</t>
  </si>
  <si>
    <t>GO:0003006//developmental process involved in reproduction;GO:0006714;GO:0006952//defense response;GO:0009416//response to light stimulus;GO:0009687//abscisic acid metabolic process</t>
  </si>
  <si>
    <t>gi|367465454|gb|AEX15511.1|/0/ABA 8'-hydroxylase [Citrus sinensis]</t>
  </si>
  <si>
    <t>clementine0.9_009347m.g</t>
  </si>
  <si>
    <t>gi|393990624|dbj|BAM28983.1|/5.15264e-143/UDP-glucose crocetin glucosyltransferase [Gardenia jasminoides]</t>
  </si>
  <si>
    <t>clementine0.9_009349m.g</t>
  </si>
  <si>
    <t>gi|297737052|emb|CBI26253.3|/3.7753e-133/unnamed protein product [Vitis vinifera]</t>
  </si>
  <si>
    <t>clementine0.9_009353m.g</t>
  </si>
  <si>
    <t>gi|367465460|gb|AEX15514.1|/0/ABA 8'-hydroxylase [Citrus sinensis]</t>
  </si>
  <si>
    <t>clementine0.9_009357m.g</t>
  </si>
  <si>
    <t>gi|297736090|emb|CBI24128.3|/1.48636e-120/unnamed protein product [Vitis vinifera]</t>
  </si>
  <si>
    <t>clementine0.9_009364m.g</t>
  </si>
  <si>
    <t>gi|357453939|ref|XP_003597250.1|/8.89445e-134/Ribonuclease [Medicago truncatula]</t>
  </si>
  <si>
    <t>clementine0.9_009367m.g</t>
  </si>
  <si>
    <t>gi|255545880|ref|XP_002514000.1|/0/calcium-dependent protein kinase, putative [Ricinus communis]</t>
  </si>
  <si>
    <t>clementine0.9_009368m.g</t>
  </si>
  <si>
    <t>gi|297740074|emb|CBI30256.3|/1.41122e-136/unnamed protein product [Vitis vinifera]</t>
  </si>
  <si>
    <t>clementine0.9_009369m.g</t>
  </si>
  <si>
    <t>GO:0008415;GO:0016751;GO:0046914//transition metal ion binding</t>
  </si>
  <si>
    <t>GO:0006950//response to stress;GO:0008152//metabolic process;GO:0009060//aerobic respiration</t>
  </si>
  <si>
    <t>gi|302144114|emb|CBI23219.3|/1.91614e-89/unnamed protein product [Vitis vinifera]//gi|302144114|emb|CBI23219.3|/5.37216e-87/unnamed protein product [Vitis vinifera]//gi|302144114|emb|CBI23219.3|/6.04285e-95/unnamed protein product [Vitis vinifera]//gi|302144114|emb|CBI23219.3|/9.06988e-87/unnamed protein product [Vitis vinifera]//gi|302144114|emb|CBI23219.3|/9.85242e-165/unnamed protein product [Vitis vinifera]</t>
  </si>
  <si>
    <t>clementine0.9_009370m.g</t>
  </si>
  <si>
    <t>gi|255573394|ref|XP_002527623.1|/6.74514e-98/Anthocyanin 5-aromatic acyltransferase, putative [Ricinus communis]</t>
  </si>
  <si>
    <t>clementine0.9_009373m.g</t>
  </si>
  <si>
    <t>GO:0016020//membrane;GO:0044424//intracellular part</t>
  </si>
  <si>
    <t>GO:0006970//response to osmotic stress;GO:0010038//response to metal ion;GO:0048229//gametophyte development;GO:0052386//cell wall thickening</t>
  </si>
  <si>
    <t>gi|192338746|gb|ACF04278.1|/0/UTP-glucose 1 phosphate uridylyltransferase [Eucalyptus grandis]//gi|333035984|gb|AEF13021.1|/0/UDP-glucose pyrophosphorylase [Populus deltoides]</t>
  </si>
  <si>
    <t>clementine0.9_009379m.g</t>
  </si>
  <si>
    <t>GO:0006399//tRNA metabolic process;GO:0006730//one-carbon metabolic process</t>
  </si>
  <si>
    <t>gi|255548309|ref|XP_002515211.1|/4.01526e-155/conserved hypothetical protein [Ricinus communis]//gi|297744039|emb|CBI37009.3|/0/unnamed protein product [Vitis vinifera]</t>
  </si>
  <si>
    <t>clementine0.9_009381m.g</t>
  </si>
  <si>
    <t>gi|255559505|ref|XP_002520772.1|/5.76037e-139/ankyrin repeat-containing protein, putative [Ricinus communis]//gi|255559505|ref|XP_002520772.1|/6.71243e-143/ankyrin repeat-containing protein, putative [Ricinus communis]//gi|255559505|ref|XP_002520772.1|/8.41471e-141/ankyrin repeat-containing protein, putative [Ricinus communis]</t>
  </si>
  <si>
    <t>clementine0.9_009392m.g</t>
  </si>
  <si>
    <t>gi|297738968|emb|CBI28213.3|/1.02328e-68/unnamed protein product [Vitis vinifera]//gi|297738968|emb|CBI28213.3|/3.90676e-71/unnamed protein product [Vitis vinifera]//gi|297738968|emb|CBI28213.3|/4.1947e-71/unnamed protein product [Vitis vinifera]//gi|297738968|emb|CBI28213.3|/4.86656e-71/unnamed protein product [Vitis vinifera]//gi|297738968|emb|CBI28213.3|/8.29213e-69/unnamed protein product [Vitis vinifera]//gi|297738968|emb|CBI28213.3|/8.89254e-69/unnamed protein product [Vitis vinifera]</t>
  </si>
  <si>
    <t>clementine0.9_009394m.g</t>
  </si>
  <si>
    <t>gi|255572951|ref|XP_002527406.1|/0/WD-repeat protein, putative [Ricinus communis]//gi|255572951|ref|XP_002527406.1|/8.22205e-156/WD-repeat protein, putative [Ricinus communis]</t>
  </si>
  <si>
    <t>clementine0.9_009395m.g</t>
  </si>
  <si>
    <t>GO:0001708//cell fate specification;GO:0003006//developmental process involved in reproduction;GO:0010467//gene expression</t>
  </si>
  <si>
    <t>gi|297741501|emb|CBI32633.3|/5.36528e-143/unnamed protein product [Vitis vinifera]</t>
  </si>
  <si>
    <t>clementine0.9_009409m.g</t>
  </si>
  <si>
    <t>GO:0005576//extracellular region;GO:0005840//ribosome;GO:0009526//plastid envelope</t>
  </si>
  <si>
    <t>GO:0008168//methyltransferase activity;GO:0016769//transferase activity, transferring nitrogenous groups</t>
  </si>
  <si>
    <t>GO:0006544//glycine metabolic process;GO:0006730//one-carbon metabolic process;GO:0010038//response to metal ion</t>
  </si>
  <si>
    <t>gi|255640227|gb|ACU20404.1|/0/unknown [Glycine max]</t>
  </si>
  <si>
    <t>clementine0.9_009410m.g</t>
  </si>
  <si>
    <t>gi|255553015|ref|XP_002517550.1|/2.927e-163/sulfate transporter, putative [Ricinus communis]</t>
  </si>
  <si>
    <t>clementine0.9_009413m.g</t>
  </si>
  <si>
    <t>gi|116248667|gb|ABJ90468.1|/0/beta-ketoacyl-ACP synthase I [Jatropha curcas]</t>
  </si>
  <si>
    <t>clementine0.9_009420m.g</t>
  </si>
  <si>
    <t>gi|297738286|emb|CBI27487.3|/0/unnamed protein product [Vitis vinifera]</t>
  </si>
  <si>
    <t>clementine0.9_009422m.g</t>
  </si>
  <si>
    <t>GO:0006464//protein modification process;GO:0006796//phosphate metabolic process;GO:0009725//response to hormone stimulus</t>
  </si>
  <si>
    <t>gi|255541478|ref|XP_002511803.1|/0/Glycogen synthase kinase-3 beta, putative [Ricinus communis]</t>
  </si>
  <si>
    <t>clementine0.9_009423m.g</t>
  </si>
  <si>
    <t>GO:0004175//endopeptidase activity;GO:0005488//binding;GO:0016628//oxidoreductase activity, acting on the CH-CH group of donors, NAD or NADP as acceptor</t>
  </si>
  <si>
    <t>GO:0006950//response to stress;GO:0006970//response to osmotic stress;GO:0019538//protein metabolic process</t>
  </si>
  <si>
    <t>gi|255538210|ref|XP_002510170.1|/0/cysteine protease, putative [Ricinus communis]//gi|255538210|ref|XP_002510170.1|/1.41795e-161/cysteine protease, putative [Ricinus communis]</t>
  </si>
  <si>
    <t>clementine0.9_009426m.g</t>
  </si>
  <si>
    <t>gi|296087301|emb|CBI33675.3|/7.1142e-137/unnamed protein product [Vitis vinifera]</t>
  </si>
  <si>
    <t>clementine0.9_009427m.g</t>
  </si>
  <si>
    <t>gi|255538024|ref|XP_002510077.1|/0/serine carboxypeptidase, putative [Ricinus communis]</t>
  </si>
  <si>
    <t>clementine0.9_009436m.g</t>
  </si>
  <si>
    <t>gi|255561333|ref|XP_002521677.1|/1.25635e-77/protein with unknown function [Ricinus communis]//gi|255561333|ref|XP_002521677.1|/4.60105e-122/protein with unknown function [Ricinus communis]//gi|255561333|ref|XP_002521677.1|/8.01751e-117/protein with unknown function [Ricinus communis]</t>
  </si>
  <si>
    <t>clementine0.9_009442m.g</t>
  </si>
  <si>
    <t>gi|255573392|ref|XP_002527622.1|/1.29101e-117/Anthocyanin 5-aromatic acyltransferase, putative [Ricinus communis]</t>
  </si>
  <si>
    <t>clementine0.9_009443m.g</t>
  </si>
  <si>
    <t>gi|255565759|ref|XP_002523869.1|/4.58828e-146/Aspartic proteinase nepenthesin-2 precursor, putative [Ricinus communis]</t>
  </si>
  <si>
    <t>clementine0.9_009449m.g</t>
  </si>
  <si>
    <t>clementine0.9_009454m.g</t>
  </si>
  <si>
    <t>gi|217075851|gb|ACJ86285.1|/1.91341e-79/unknown [Medicago truncatula]</t>
  </si>
  <si>
    <t>clementine0.9_009455m.g</t>
  </si>
  <si>
    <t>gi|118487000|gb|ABK95331.1|/4.9342e-149/unknown [Populus trichocarpa]//gi|255536825|ref|XP_002509479.1|/0/Glucan endo-1,3-beta-glucosidase precursor, putative [Ricinus communis]</t>
  </si>
  <si>
    <t>clementine0.9_009456m.g</t>
  </si>
  <si>
    <t>gi|297744714|emb|CBI37976.3|/1.30007e-115/unnamed protein product [Vitis vinifera]</t>
  </si>
  <si>
    <t>clementine0.9_009459m.g</t>
  </si>
  <si>
    <t>GO:0003824//catalytic activity;GO:0032559</t>
  </si>
  <si>
    <t>gi|255577167|ref|XP_002529467.1|/0/ubiquitin-activating enzyme E1, putative [Ricinus communis]</t>
  </si>
  <si>
    <t>clementine0.9_009460m.g</t>
  </si>
  <si>
    <t>clementine0.9_009464m.g</t>
  </si>
  <si>
    <t>gi|224127045|ref|XP_002329370.1|/3.40832e-120/AP2/ERF domain-containing transcription factor [Populus trichocarpa]</t>
  </si>
  <si>
    <t>clementine0.9_009465m.g</t>
  </si>
  <si>
    <t>gi|255573977|ref|XP_002527906.1|/0/catalytic, putative [Ricinus communis]</t>
  </si>
  <si>
    <t>clementine0.9_009474m.g</t>
  </si>
  <si>
    <t>GO:0009527//plastid outer membrane;GO:0030659//cytoplasmic vesicle membrane</t>
  </si>
  <si>
    <t>GO:0009247//glycolipid biosynthetic process;GO:0009267//cellular response to starvation;GO:0044403//symbiosis, encompassing mutualism through parasitism</t>
  </si>
  <si>
    <t>gi|255541500|ref|XP_002511814.1|/0/UDP-galactose:MGDG galactosyltransferase, putative [Ricinus communis]</t>
  </si>
  <si>
    <t>clementine0.9_009477m.g</t>
  </si>
  <si>
    <t>gi|255540451|ref|XP_002511290.1|/0/copine, putative [Ricinus communis]//gi|255540451|ref|XP_002511290.1|/8.34796e-176/copine, putative [Ricinus communis]</t>
  </si>
  <si>
    <t>clementine0.9_009484m.g</t>
  </si>
  <si>
    <t>GO:0044238//primary metabolic process;GO:0045229//external encapsulating structure organization</t>
  </si>
  <si>
    <t>gi|255589944|ref|XP_002535132.1|/0/Polygalacturonase precursor, putative [Ricinus communis]</t>
  </si>
  <si>
    <t>clementine0.9_009491m.g</t>
  </si>
  <si>
    <t>GO:0070603</t>
  </si>
  <si>
    <t>GO:0016568//chromatin modification</t>
  </si>
  <si>
    <t>gi|224061835|ref|XP_002300622.1|/5.22313e-146/chromatin remodeling complex subunit [Populus trichocarpa]</t>
  </si>
  <si>
    <t>clementine0.9_009494m.g</t>
  </si>
  <si>
    <t>gi|255553705|ref|XP_002517893.1|/4.39948e-144/conserved hypothetical protein [Ricinus communis]//gi|255553705|ref|XP_002517893.1|/4.50808e-166/conserved hypothetical protein [Ricinus communis]//gi|255553705|ref|XP_002517893.1|/8.11328e-161/conserved hypothetical protein [Ricinus communis]</t>
  </si>
  <si>
    <t>clementine0.9_009496m.g</t>
  </si>
  <si>
    <t>gi|15237188|ref|NP_200067.1|/4.54151e-132/uncharacterized protein [Arabidopsis thaliana]</t>
  </si>
  <si>
    <t>clementine0.9_009498m.g</t>
  </si>
  <si>
    <t>gi|255537509|ref|XP_002509821.1|/0/potassium channel tetramerization domain-containing protein, putative [Ricinus communis]</t>
  </si>
  <si>
    <t>clementine0.9_009503m.g</t>
  </si>
  <si>
    <t>gi|296082942|emb|CBI22243.3|/0/unnamed protein product [Vitis vinifera]</t>
  </si>
  <si>
    <t>clementine0.9_009505m.g</t>
  </si>
  <si>
    <t>gi|6714534|dbj|BAA89481.1|/0/beta-1,3-glucanase [Salix gilgiana]</t>
  </si>
  <si>
    <t>clementine0.9_009506m.g</t>
  </si>
  <si>
    <t>GO:0006072//glycerol-3-phosphate metabolic process</t>
  </si>
  <si>
    <t>gi|374671173|gb|AEZ56252.1|/0/glycerol-3-phosphate dehydrogenase [Jatropha curcas]</t>
  </si>
  <si>
    <t>clementine0.9_009516m.g</t>
  </si>
  <si>
    <t>GO:0008168//methyltransferase activity;GO:0051540</t>
  </si>
  <si>
    <t>GO:0009451//RNA modification;GO:0042254//ribosome biogenesis</t>
  </si>
  <si>
    <t>gi|296086554|emb|CBI32143.3|/0/unnamed protein product [Vitis vinifera]//gi|296086554|emb|CBI32143.3|/1.31739e-160/unnamed protein product [Vitis vinifera]//gi|296086554|emb|CBI32143.3|/2.689e-142/unnamed protein product [Vitis vinifera]</t>
  </si>
  <si>
    <t>clementine0.9_009532m.g</t>
  </si>
  <si>
    <t>gi|255555707|ref|XP_002518889.1|/7.90888e-144/UBX domain-containing protein, putative [Ricinus communis]</t>
  </si>
  <si>
    <t>clementine0.9_009534m.g</t>
  </si>
  <si>
    <t>gi|159895657|gb|ABX10439.1|/0/3-ketoacyl-CoA synthase 3 [Gossypium hirsutum]</t>
  </si>
  <si>
    <t>clementine0.9_009535m.g</t>
  </si>
  <si>
    <t>GO:0010033//response to organic substance;GO:0042742//defense response to bacterium</t>
  </si>
  <si>
    <t>gi|297736638|emb|CBI25509.3|/4.38657e-164/unnamed protein product [Vitis vinifera]</t>
  </si>
  <si>
    <t>clementine0.9_009536m.g</t>
  </si>
  <si>
    <t>GO:0048513//organ development;GO:0048608//reproductive structure development</t>
  </si>
  <si>
    <t>gi|255576901|ref|XP_002529336.1|/4.60305e-148/pentatricopeptide repeat-containing protein, putative [Ricinus communis]</t>
  </si>
  <si>
    <t>clementine0.9_009537m.g</t>
  </si>
  <si>
    <t>gi|115334975|gb|ABI94075.1|/0/chloroplast ribulose-1,5-bisphosphate carboxylase/oxygenase activase small protein isoform [Acer rubrum]//gi|115334977|gb|ABI94076.1|/0/chloroplast ribulose-1,5-bisphosphate carboxylase/oxygenase activase large protein isoform [Acer rubrum]</t>
  </si>
  <si>
    <t>clementine0.9_009542m.g</t>
  </si>
  <si>
    <t>gi|255568998|ref|XP_002525469.1|/0/pentatricopeptide repeat-containing protein, putative [Ricinus communis]</t>
  </si>
  <si>
    <t>clementine0.9_009544m.g</t>
  </si>
  <si>
    <t>gi|255577116|ref|XP_002529442.1|/0/glycosyltransferase, putative [Ricinus communis]</t>
  </si>
  <si>
    <t>clementine0.9_009550m.g</t>
  </si>
  <si>
    <t>GO:0004518//nuclease activity;GO:0046872//metal ion binding</t>
  </si>
  <si>
    <t>gi|255548127|ref|XP_002515120.1|/0/carbon catabolite repressor protein, putative [Ricinus communis]</t>
  </si>
  <si>
    <t>clementine0.9_009557m.g</t>
  </si>
  <si>
    <t>gi|255574637|ref|XP_002528228.1|/0/ubiquitin-protein ligase, putative [Ricinus communis]</t>
  </si>
  <si>
    <t>clementine0.9_009561m.g</t>
  </si>
  <si>
    <t>GO:0016831//carboxy-lyase activity;GO:0048037//cofactor binding</t>
  </si>
  <si>
    <t>GO:0006139//nucleobase, nucleoside, nucleotide and nucleic acid metabolic process;GO:0019321//pentose metabolic process</t>
  </si>
  <si>
    <t>gi|209420680|gb|ACI46983.1|/0/UDP-glucuronic acid decarboxylase 1 [Gossypium hirsutum]//gi|209420680|gb|ACI46983.1|/1.33067e-144/UDP-glucuronic acid decarboxylase 1 [Gossypium hirsutum]</t>
  </si>
  <si>
    <t>clementine0.9_009566m.g</t>
  </si>
  <si>
    <t>GO:0007165//signal transduction;GO:0048229//gametophyte development</t>
  </si>
  <si>
    <t>gi|21593783|gb|AAM65750.1|/2.35126e-135/putative presenilin [Arabidopsis thaliana]//gi|21593783|gb|AAM65750.1|/2.88833e-138/putative presenilin [Arabidopsis thaliana]</t>
  </si>
  <si>
    <t>clementine0.9_009567m.g</t>
  </si>
  <si>
    <t>GO:0009532//plastid stroma;GO:0031976</t>
  </si>
  <si>
    <t>GO:0016671//oxidoreductase activity, acting on a sulfur group of donors, disulfide as acceptor</t>
  </si>
  <si>
    <t>GO:0000097//sulfur amino acid biosynthetic process;GO:0006790//sulfur compound metabolic process;GO:0019725//cellular homeostasis</t>
  </si>
  <si>
    <t>gi|118485828|gb|ABK94761.1|/0/unknown [Populus trichocarpa]//gi|351727060|ref|NP_001235612.1|/0/adenosine 5'-phosphosulfate reductase [Glycine max]</t>
  </si>
  <si>
    <t>clementine0.9_009572m.g</t>
  </si>
  <si>
    <t>gi|297734883|emb|CBI17117.3|/0/unnamed protein product [Vitis vinifera]</t>
  </si>
  <si>
    <t>clementine0.9_009574m.g</t>
  </si>
  <si>
    <t>GO:0004779//sulfate adenylyltransferase activity</t>
  </si>
  <si>
    <t>GO:0006790//sulfur compound metabolic process;GO:0010038//response to metal ion</t>
  </si>
  <si>
    <t>gi|255552027|ref|XP_002517058.1|/0/sulfate adenylyltransferase, putative [Ricinus communis]</t>
  </si>
  <si>
    <t>clementine0.9_009577m.g</t>
  </si>
  <si>
    <t>gi|255543186|ref|XP_002512656.1|/0/serine carboxypeptidase, putative [Ricinus communis]//gi|255543186|ref|XP_002512656.1|/8.33395e-149/serine carboxypeptidase, putative [Ricinus communis]</t>
  </si>
  <si>
    <t>clementine0.9_009584m.g</t>
  </si>
  <si>
    <t>gi|255586314|ref|XP_002533808.1|/2.3423e-165/conserved hypothetical protein [Ricinus communis]//gi|356539682|ref|XP_003538324.1|/1.24533e-118/PREDICTED: 28S ribosomal protein S29, mitochondrial-like [Glycine max]</t>
  </si>
  <si>
    <t>clementine0.9_009595m.g</t>
  </si>
  <si>
    <t>gi|255586399|ref|XP_002533846.1|/0/glycerol-3-phosphate dehydrogenase, putative [Ricinus communis]</t>
  </si>
  <si>
    <t>clementine0.9_009611m.g</t>
  </si>
  <si>
    <t>gi|255557022|ref|XP_002519544.1|/1.80169e-165/conserved hypothetical protein [Ricinus communis]</t>
  </si>
  <si>
    <t>clementine0.9_009615m.g</t>
  </si>
  <si>
    <t>GO:0009723//response to ethylene stimulus;GO:0010039//response to iron ion;GO:0015837//amine transport;GO:0071241//cellular response to inorganic substance</t>
  </si>
  <si>
    <t>gi|224127528|ref|XP_002329300.1|/0/amino acid transporter [Populus trichocarpa]</t>
  </si>
  <si>
    <t>clementine0.9_009617m.g</t>
  </si>
  <si>
    <t>GO:0009791//post-embryonic development;GO:0048827//phyllome development</t>
  </si>
  <si>
    <t>gi|225432860|ref|XP_002283908.1|/0/PREDICTED: AT-rich interactive domain-containing protein 2 [Vitis vinifera]//gi|225432860|ref|XP_002283908.1|/5.10452e-164/PREDICTED: AT-rich interactive domain-containing protein 2 [Vitis vinifera]</t>
  </si>
  <si>
    <t>clementine0.9_009618m.g</t>
  </si>
  <si>
    <t>gi|388519777|gb|AFK47950.1|/4.96089e-85/unknown [Lotus japonicus]//gi|388519777|gb|AFK47950.1|/6.93677e-88/unknown [Lotus japonicus]</t>
  </si>
  <si>
    <t>clementine0.9_009628m.g</t>
  </si>
  <si>
    <t>gi|255571835|ref|XP_002526860.1|/0/Anthocyanin 5-aromatic acyltransferase, putative [Ricinus communis]</t>
  </si>
  <si>
    <t>clementine0.9_009629m.g</t>
  </si>
  <si>
    <t>GO:0006399//tRNA metabolic process;GO:0006779//porphyrin biosynthetic process;GO:0008654//phospholipid biosynthetic process;GO:0042360//vitamin E metabolic process</t>
  </si>
  <si>
    <t>gi|19749359|gb|AAD28640.2|/0/geranylgeranyl hydrogenase [Glycine max]//gi|19749359|gb|AAD28640.2|/3.70989e-175/geranylgeranyl hydrogenase [Glycine max]</t>
  </si>
  <si>
    <t>clementine0.9_009631m.g</t>
  </si>
  <si>
    <t>gi|297849638|ref|XP_002892700.1|/0/membrane bound O-acyl transferase family protein [Arabidopsis lyrata subsp. lyrata]//gi|297849638|ref|XP_002892700.1|/3.0345e-163/membrane bound O-acyl transferase family protein [Arabidopsis lyrata subsp. lyrata]</t>
  </si>
  <si>
    <t>clementine0.9_009632m.g</t>
  </si>
  <si>
    <t>GO:0009247//glycolipid biosynthetic process;GO:0009267//cellular response to starvation;GO:0030258//lipid modification;GO:0032787//monocarboxylic acid metabolic process</t>
  </si>
  <si>
    <t>gi|255579843|ref|XP_002530758.1|/0/1,2-diacylglycerol 3-beta-galactosyltransferase, putative [Ricinus communis]</t>
  </si>
  <si>
    <t>clementine0.9_009641m.g</t>
  </si>
  <si>
    <t>gi|255578621|ref|XP_002530172.1|/3.4753e-90/Anthranilate N-benzoyltransferase protein, putative [Ricinus communis]</t>
  </si>
  <si>
    <t>clementine0.9_009643m.g</t>
  </si>
  <si>
    <t>gi|317106606|dbj|BAJ53113.1|/1.10526e-163/JHL07K02.3 [Jatropha curcas]//gi|317106606|dbj|BAJ53113.1|/1.1235e-163/JHL07K02.3 [Jatropha curcas]</t>
  </si>
  <si>
    <t>clementine0.9_009650m.g</t>
  </si>
  <si>
    <t xml:space="preserve">gi|363807106|ref|NP_001242080.1|/0/uncharacterized protein LOC100795956 [Glycine max] </t>
  </si>
  <si>
    <t>clementine0.9_009653m.g</t>
  </si>
  <si>
    <t>gi|118486554|gb|ABK95116.1|/1.44709e-141/unknown [Populus trichocarpa]</t>
  </si>
  <si>
    <t>clementine0.9_009658m.g</t>
  </si>
  <si>
    <t>gi|224059026|ref|XP_002299681.1|/1.77303e-151/predicted protein [Populus trichocarpa]//gi|224059026|ref|XP_002299681.1|/1.85689e-151/predicted protein [Populus trichocarpa]//gi|224059026|ref|XP_002299681.1|/2.05602e-106/predicted protein [Populus trichocarpa]//gi|224059026|ref|XP_002299681.1|/4.42828e-155/predicted protein [Populus trichocarpa]//gi|224059026|ref|XP_002299681.1|/4.64637e-155/predicted protein [Populus trichocarpa]//gi|297836026|ref|XP_002885895.1|/1.24551e-141/PHP domain-containing protein [Arabidopsis lyrata subsp. lyrata]//gi|297836026|ref|XP_002885895.1|/2.87488e-101/PHP domain-containing protein [Arabidopsis lyrata subsp. lyrata]//gi|297836026|ref|XP_002885895.1|/3.14968e-137/PHP domain-containing protein [Arabidopsis lyrata subsp. lyrata]//gi|297836026|ref|XP_002885895.1|/5.09065e-138/PHP domain-containing protein [Arabidopsis lyrata subsp. lyrata]//gi|297836026|ref|XP_002885895.1|/7.69175e-141/PHP domain-containing protein [Arabidopsis lyrata subsp. lyrata]//gi|297836026|ref|XP_002885895.1|/9.22479e-102/PHP domain-containing protein [Arabidopsis lyrata subsp. lyrata]</t>
  </si>
  <si>
    <t>clementine0.9_009661m.g</t>
  </si>
  <si>
    <t>gi|297741507|emb|CBI32639.3|/0/unnamed protein product [Vitis vinifera]</t>
  </si>
  <si>
    <t>clementine0.9_009665m.g</t>
  </si>
  <si>
    <t>gi|297740691|emb|CBI30873.3|/1.036e-174/unnamed protein product [Vitis vinifera]</t>
  </si>
  <si>
    <t>clementine0.9_009667m.g</t>
  </si>
  <si>
    <t>gi|255579100|ref|XP_002530398.1|/6.26087e-152/UDP-glucuronosyltransferase, putative [Ricinus communis]</t>
  </si>
  <si>
    <t>clementine0.9_009676m.g</t>
  </si>
  <si>
    <t>gi|297733895|emb|CBI15142.3|/3.09495e-148/unnamed protein product [Vitis vinifera]</t>
  </si>
  <si>
    <t>clementine0.9_009678m.g</t>
  </si>
  <si>
    <t>gi|225424936|ref|XP_002271193.1|/3.0807e-75/PREDICTED: protein IQ-DOMAIN 31 [Vitis vinifera]</t>
  </si>
  <si>
    <t>clementine0.9_009682m.g</t>
  </si>
  <si>
    <t>gi|224146504|ref|XP_002326030.1|/7.52591e-178/beta-ketoacyl-coa synthase family protein [Populus trichocarpa]</t>
  </si>
  <si>
    <t>clementine0.9_009695m.g</t>
  </si>
  <si>
    <t>gi|255558180|ref|XP_002520117.1|/6.45398e-86/Protein kinase APK1A, chloroplast precursor, putative [Ricinus communis]</t>
  </si>
  <si>
    <t>clementine0.9_009697m.g</t>
  </si>
  <si>
    <t>gi|255547974|ref|XP_002515044.1|/1.14212e-150/trytophan synthase alpha subunit, putative [Ricinus communis]//gi|255547974|ref|XP_002515044.1|/1.19919e-145/trytophan synthase alpha subunit, putative [Ricinus communis]//gi|255547974|ref|XP_002515044.1|/1.40016e-145/trytophan synthase alpha subunit, putative [Ricinus communis]//gi|255547974|ref|XP_002515044.1|/4.25063e-143/trytophan synthase alpha subunit, putative [Ricinus communis]//gi|255547974|ref|XP_002515044.1|/4.94308e-143/trytophan synthase alpha subunit, putative [Ricinus communis]//gi|255547974|ref|XP_002515044.1|/5.01624e-138/trytophan synthase alpha subunit, putative [Ricinus communis]//gi|255547974|ref|XP_002515044.1|/5.86349e-138/trytophan synthase alpha subunit, putative [Ricinus communis]//gi|255547974|ref|XP_002515044.1|/9.83396e-151/trytophan synthase alpha subunit, putative [Ricinus communis]</t>
  </si>
  <si>
    <t>clementine0.9_009718m.g</t>
  </si>
  <si>
    <t>gi|255540581|ref|XP_002511355.1|/2.61372e-56/ubiquitin-protein ligase, putative [Ricinus communis]//gi|255540581|ref|XP_002511355.1|/7.47923e-59/ubiquitin-protein ligase, putative [Ricinus communis]//gi|302142991|emb|CBI20286.3|/6.74938e-53/unnamed protein product [Vitis vinifera]</t>
  </si>
  <si>
    <t>clementine0.9_009720m.g</t>
  </si>
  <si>
    <t>gi|255558386|ref|XP_002520220.1|/2.97414e-153/UDP-glucosyltransferase, putative [Ricinus communis]</t>
  </si>
  <si>
    <t>clementine0.9_009735m.g</t>
  </si>
  <si>
    <t>GO:0008219//cell death;GO:0019538//protein metabolic process;GO:0055085//transmembrane transport</t>
  </si>
  <si>
    <t>gi|255581545|ref|XP_002531578.1|/2.74137e-176/Aspartic proteinase nepenthesin-1 precursor, putative [Ricinus communis]</t>
  </si>
  <si>
    <t>clementine0.9_009738m.g</t>
  </si>
  <si>
    <t>GO:0009639//response to red or far red light;GO:0009987//cellular process</t>
  </si>
  <si>
    <t>gi|157399682|gb|ABV53465.1|/5.05464e-109/pseudo-response regulator 9 [Castanea sativa]//gi|224128053|ref|XP_002320232.1|/1.73543e-167/pseudo response regulator [Populus trichocarpa]//gi|224128053|ref|XP_002320232.1|/4.77349e-138/pseudo response regulator [Populus trichocarpa]</t>
  </si>
  <si>
    <t>clementine0.9_009739m.g</t>
  </si>
  <si>
    <t>GO:0033612//receptor serine/threonine kinase binding</t>
  </si>
  <si>
    <t>GO:0009737//response to abscisic acid stimulus;GO:0032446//protein modification by small protein conjugation</t>
  </si>
  <si>
    <t>gi|224118828|ref|XP_002331359.1|/5.37239e-163/predicted protein [Populus trichocarpa]</t>
  </si>
  <si>
    <t>clementine0.9_009751m.g</t>
  </si>
  <si>
    <t>GO:0012505//endomembrane system;GO:0031224//intrinsic to membrane;GO:0043231//intracellular membrane-bounded organelle</t>
  </si>
  <si>
    <t>GO:0042285//xylosyltransferase activity</t>
  </si>
  <si>
    <t>GO:0048588//developmental cell growth</t>
  </si>
  <si>
    <t>gi|255547325|ref|XP_002514720.1|/0/Xyloglucan 6-xylosyltransferase, putative [Ricinus communis]</t>
  </si>
  <si>
    <t>clementine0.9_009757m.g</t>
  </si>
  <si>
    <t>gi|297740874|emb|CBI31056.3|/1.68583e-31/unnamed protein product [Vitis vinifera]</t>
  </si>
  <si>
    <t>clementine0.9_009759m.g</t>
  </si>
  <si>
    <t>gi|224072665|ref|XP_002303829.1|/4.67339e-123/predicted protein [Populus trichocarpa]//gi|224072665|ref|XP_002303829.1|/5.6981e-123/predicted protein [Populus trichocarpa]</t>
  </si>
  <si>
    <t>clementine0.9_009760m.g</t>
  </si>
  <si>
    <t>gi|255570248|ref|XP_002526084.1|/3.37037e-65/hypothetical protein RCOM_0524510 [Ricinus communis]//gi|255570248|ref|XP_002526084.1|/6.45529e-86/hypothetical protein RCOM_0524510 [Ricinus communis]</t>
  </si>
  <si>
    <t>clementine0.9_009767m.g</t>
  </si>
  <si>
    <t>gi|255547460|ref|XP_002514787.1|/1.66929e-180/Anthranilate N-benzoyltransferase protein, putative [Ricinus communis]</t>
  </si>
  <si>
    <t>clementine0.9_009772m.g</t>
  </si>
  <si>
    <t>GO:0016567//protein ubiquitination;GO:0019941//modification-dependent protein catabolic process</t>
  </si>
  <si>
    <t>gi|357474763|ref|XP_003607667.1|/0/Multidrug resistance protein ABC transporter family [Medicago truncatula]</t>
  </si>
  <si>
    <t>clementine0.9_009776m.g</t>
  </si>
  <si>
    <t>gi|302141842|emb|CBI19045.3|/3.26588e-131/unnamed protein product [Vitis vinifera]</t>
  </si>
  <si>
    <t>clementine0.9_009783m.g</t>
  </si>
  <si>
    <t>GO:0009507//chloroplast;GO:0009941//chloroplast envelope</t>
  </si>
  <si>
    <t>GO:0006629//lipid metabolic process;GO:0006631//fatty acid metabolic process;GO:0044238//primary metabolic process</t>
  </si>
  <si>
    <t>gi|23345021|gb|AAN17502.1|/0/omega-3 fatty acid desaturase [Betula pendula]//gi|23345021|gb|AAN17502.1|/3.11287e-145/omega-3 fatty acid desaturase [Betula pendula]//gi|23345021|gb|AAN17502.1|/4.87363e-151/omega-3 fatty acid desaturase [Betula pendula]//gi|255582674|ref|XP_002532116.1|/0/Omega-3 fatty acid desaturase, chloroplast precursor, putative [Ricinus communis]</t>
  </si>
  <si>
    <t>clementine0.9_009786m.g</t>
  </si>
  <si>
    <t>gi|255569831|ref|XP_002525879.1|/1.00906e-169/S-locus-specific glycoprotein precursor, putative [Ricinus communis]</t>
  </si>
  <si>
    <t>clementine0.9_009790m.g</t>
  </si>
  <si>
    <t>gi|297742605|emb|CBI34754.3|/6.55368e-57/unnamed protein product [Vitis vinifera]</t>
  </si>
  <si>
    <t>clementine0.9_009793m.g</t>
  </si>
  <si>
    <t>GO:0009072//aromatic amino acid family metabolic process;GO:0032787//monocarboxylic acid metabolic process</t>
  </si>
  <si>
    <t>gi|118489490|gb|ABK96547.1|/1.69907e-162/unknown [Populus trichocarpa x Populus deltoides]</t>
  </si>
  <si>
    <t>clementine0.9_009794m.g</t>
  </si>
  <si>
    <t>gi|255551611|ref|XP_002516851.1|/1.02979e-132/protein binding protein, putative [Ricinus communis]//gi|255551611|ref|XP_002516851.1|/2.09553e-143/protein binding protein, putative [Ricinus communis]//gi|255551611|ref|XP_002516851.1|/8.20116e-99/protein binding protein, putative [Ricinus communis]//gi|255551611|ref|XP_002516851.1|/8.34611e-99/protein binding protein, putative [Ricinus communis]</t>
  </si>
  <si>
    <t>clementine0.9_009796m.g</t>
  </si>
  <si>
    <t>gi|297734911|emb|CBI17145.3|/1.90822e-166/unnamed protein product [Vitis vinifera]</t>
  </si>
  <si>
    <t>clementine0.9_009797m.g</t>
  </si>
  <si>
    <t>GO:0003676//nucleic acid binding;GO:0005488//binding</t>
  </si>
  <si>
    <t>gi|255571190|ref|XP_002526545.1|/6.54945e-133/Ras-GTPase-activating protein-binding protein, putative [Ricinus communis]//gi|255571190|ref|XP_002526545.1|/7.50348e-119/Ras-GTPase-activating protein-binding protein, putative [Ricinus communis]//gi|255571190|ref|XP_002526545.1|/7.52052e-134/Ras-GTPase-activating protein-binding protein, putative [Ricinus communis]//gi|255571190|ref|XP_002526545.1|/8.47842e-134/Ras-GTPase-activating protein-binding protein, putative [Ricinus communis]</t>
  </si>
  <si>
    <t>clementine0.9_009798m.g</t>
  </si>
  <si>
    <t>gi|255579100|ref|XP_002530398.1|/0/UDP-glucuronosyltransferase, putative [Ricinus communis]</t>
  </si>
  <si>
    <t>clementine0.9_009805m.g</t>
  </si>
  <si>
    <t>gi|224144877|ref|XP_002325447.1|/1.41933e-176/f-box family protein [Populus trichocarpa]</t>
  </si>
  <si>
    <t>clementine0.9_009817m.g</t>
  </si>
  <si>
    <t>GO:0005618//cell wall;GO:0005746//mitochondrial respiratory chain;GO:0009986//cell surface;GO:0031225//anchored to membrane</t>
  </si>
  <si>
    <t>GO:0006970//response to osmotic stress;GO:0016049//cell growth;GO:0030198//extracellular matrix organization;GO:0045333//cellular respiration</t>
  </si>
  <si>
    <t>gi|21553837|gb|AAM62930.1|/0/phytochelatin synthetase-like protein [Arabidopsis thaliana]</t>
  </si>
  <si>
    <t>clementine0.9_009821m.g</t>
  </si>
  <si>
    <t>gi|255584082|ref|XP_002532784.1|/1.2828e-166/pentatricopeptide repeat-containing protein, putative [Ricinus communis]//gi|255584082|ref|XP_002532784.1|/1.45418e-166/pentatricopeptide repeat-containing protein, putative [Ricinus communis]//gi|255584082|ref|XP_002532784.1|/9.91197e-119/pentatricopeptide repeat-containing protein, putative [Ricinus communis]</t>
  </si>
  <si>
    <t>clementine0.9_009822m.g</t>
  </si>
  <si>
    <t>gi|296085315|emb|CBI29047.3|/6.93603e-159/unnamed protein product [Vitis vinifera]</t>
  </si>
  <si>
    <t>clementine0.9_009829m.g</t>
  </si>
  <si>
    <t>gi|239056179|emb|CAQ58613.1|/0/Unknown gene [Vitis vinifera]//gi|359480951|ref|XP_002264842.2|/0/PREDICTED: uncharacterized protein LOC100243295 isoform 1 [Vitis vinifera]</t>
  </si>
  <si>
    <t>clementine0.9_009840m.g</t>
  </si>
  <si>
    <t>GO:0003676//nucleic acid binding;GO:0016799//hydrolase activity, hydrolyzing N-glycosyl compounds</t>
  </si>
  <si>
    <t>gi|255567178|ref|XP_002524570.1|/2.15631e-157/A/G-specific adenine glycosylase muty, putative [Ricinus communis]</t>
  </si>
  <si>
    <t>clementine0.9_009841m.g</t>
  </si>
  <si>
    <t>GO:0006464//protein modification process;GO:0007165//signal transduction</t>
  </si>
  <si>
    <t>gi|102139950|gb|ABF70090.1|/2.26206e-82/protein kinase, putative [Musa balbisiana]//gi|104295003|gb|ABF72018.1|/1.40771e-165/protein kinase family protein [Musa acuminata]//gi|225443668|ref|XP_002263226.1|/2.51718e-161/PREDICTED: dual specificity protein kinase shkB [Vitis vinifera]//gi|225443668|ref|XP_002263226.1|/5.99217e-175/PREDICTED: dual specificity protein kinase shkB [Vitis vinifera]//gi|255558750|ref|XP_002520399.1|/1.32833e-133/Serine/threonine-protein kinase HT1, putative [Ricinus communis]//gi|255558750|ref|XP_002520399.1|/2.42037e-139/Serine/threonine-protein kinase HT1, putative [Ricinus communis]//gi|255558750|ref|XP_002520399.1|/4.78938e-122/Serine/threonine-protein kinase HT1, putative [Ricinus communis]//gi|255558750|ref|XP_002520399.1|/6.74058e-133/Serine/threonine-protein kinase HT1, putative [Ricinus communis]//gi|255562560|ref|XP_002522286.1|/0/protein kinase, putative [Ricinus communis]//gi|356499380|ref|XP_003518519.1|/1.82093e-127/PREDICTED: dual specificity protein kinase pyk1-like [Glycine max]</t>
  </si>
  <si>
    <t>clementine0.9_009849m.g</t>
  </si>
  <si>
    <t>GO:0008135//translation factor activity, nucleic acid binding;GO:0016747//transferase activity, transferring acyl groups other than amino-acyl groups;GO:0016772//transferase activity, transferring phosphorus-containing groups</t>
  </si>
  <si>
    <t>gi|296082668|emb|CBI21673.3|/0/unnamed protein product [Vitis vinifera]//gi|296082668|emb|CBI21673.3|/1.31913e-140/unnamed protein product [Vitis vinifera]</t>
  </si>
  <si>
    <t>clementine0.9_009852m.g</t>
  </si>
  <si>
    <t>GO:0000904//cell morphogenesis involved in differentiation;GO:0006355//regulation of transcription, DNA-dependent;GO:0008283//cell proliferation;GO:0009725//response to hormone stimulus;GO:0045787//positive regulation of cell cycle</t>
  </si>
  <si>
    <t>gi|296084860|emb|CBI28269.3|/0/unnamed protein product [Vitis vinifera]</t>
  </si>
  <si>
    <t>clementine0.9_009855m.g</t>
  </si>
  <si>
    <t>gi|302144145|emb|CBI23250.3|/4.51739e-159/unnamed protein product [Vitis vinifera]</t>
  </si>
  <si>
    <t>clementine0.9_009861m.g</t>
  </si>
  <si>
    <t>GO:0016413//O-acetyltransferase activity</t>
  </si>
  <si>
    <t>gi|255574824|ref|XP_002528319.1|/1.13256e-177/Taxadien-5-alpha-ol O-acetyltransferase, putative [Ricinus communis]</t>
  </si>
  <si>
    <t>clementine0.9_009863m.g</t>
  </si>
  <si>
    <t>gi|224138458|ref|XP_002322819.1|/1.80589e-166/predicted protein [Populus trichocarpa]//gi|224138458|ref|XP_002322819.1|/8.31974e-164/predicted protein [Populus trichocarpa]</t>
  </si>
  <si>
    <t>clementine0.9_009866m.g</t>
  </si>
  <si>
    <t>gi|296083315|emb|CBI22951.3|/0/unnamed protein product [Vitis vinifera]</t>
  </si>
  <si>
    <t>clementine0.9_009867m.g</t>
  </si>
  <si>
    <t>gi|255574941|ref|XP_002528377.1|/1.97912e-58/Heterogeneous nuclear ribonucleoprotein 27C, putative [Ricinus communis]//gi|255574941|ref|XP_002528377.1|/5.60163e-99/Heterogeneous nuclear ribonucleoprotein 27C, putative [Ricinus communis]</t>
  </si>
  <si>
    <t>clementine0.9_009868m.g</t>
  </si>
  <si>
    <t>gi|30686851|ref|NP_850267.1|/1.41379e-163/Sulfite exporter TauE/SafE family protein [Arabidopsis thaliana]</t>
  </si>
  <si>
    <t>clementine0.9_009873m.g</t>
  </si>
  <si>
    <t>gi|319739581|gb|ADV59925.1|/0/putative GDP-L-galactose-pyrophosphatase [Citrus unshiu]</t>
  </si>
  <si>
    <t>clementine0.9_009874m.g</t>
  </si>
  <si>
    <t>GO:0006869//lipid transport</t>
  </si>
  <si>
    <t>gi|224110284|ref|XP_002315471.1|/8.62079e-171/predicted protein [Populus trichocarpa]</t>
  </si>
  <si>
    <t>clementine0.9_009878m.g</t>
  </si>
  <si>
    <t>gi|297743283|emb|CBI36150.3|/9.22266e-55/unnamed protein product [Vitis vinifera]</t>
  </si>
  <si>
    <t>clementine0.9_009879m.g</t>
  </si>
  <si>
    <t>GO:0005618//cell wall;GO:0044421//extracellular region part</t>
  </si>
  <si>
    <t>GO:0005504//fatty acid binding;GO:0005543//phospholipid binding;GO:0046872//metal ion binding</t>
  </si>
  <si>
    <t>GO:0006869//lipid transport;GO:0006950//response to stress;GO:0010038//response to metal ion;GO:0044238//primary metabolic process</t>
  </si>
  <si>
    <t>gi|296087346|emb|CBI33720.3|/1.0937e-37/unnamed protein product [Vitis vinifera]//gi|296087346|emb|CBI33720.3|/6.29284e-38/unnamed protein product [Vitis vinifera]//gi|296087346|emb|CBI33720.3|/7.3328e-38/unnamed protein product [Vitis vinifera]</t>
  </si>
  <si>
    <t>clementine0.9_009891m.g</t>
  </si>
  <si>
    <t>GO:0016746//transferase activity, transferring acyl groups</t>
  </si>
  <si>
    <t>gi|255538242|ref|XP_002510186.1|/3.17304e-178/Anthranilate N-benzoyltransferase protein, putative [Ricinus communis]</t>
  </si>
  <si>
    <t>clementine0.9_009903m.g</t>
  </si>
  <si>
    <t>gi|343887309|dbj|BAK61855.1|/0/hypothetical protein [Citrus unshiu]</t>
  </si>
  <si>
    <t>clementine0.9_009908m.g</t>
  </si>
  <si>
    <t>gi|297742254|emb|CBI34403.3|/7.97497e-68/unnamed protein product [Vitis vinifera]</t>
  </si>
  <si>
    <t>clementine0.9_009915m.g</t>
  </si>
  <si>
    <t>gi|255556701|ref|XP_002519384.1|/3.34504e-119/conserved hypothetical protein [Ricinus communis]</t>
  </si>
  <si>
    <t>clementine0.9_009927m.g</t>
  </si>
  <si>
    <t>GO:0016855//racemase and epimerase activity, acting on amino acids and derivatives;GO:0048037//cofactor binding</t>
  </si>
  <si>
    <t>gi|255543030|ref|XP_002512578.1|/0/cysteine desulfurylase, putative [Ricinus communis]</t>
  </si>
  <si>
    <t>clementine0.9_009930m.g</t>
  </si>
  <si>
    <t>GO:0030312//external encapsulating structure;GO:0031981//nuclear lumen</t>
  </si>
  <si>
    <t>gi|255551040|ref|XP_002516568.1|/1.54329e-129/lupus la ribonucleoprotein, putative [Ricinus communis]//gi|255551040|ref|XP_002516568.1|/9.13326e-108/lupus la ribonucleoprotein, putative [Ricinus communis]//gi|255551040|ref|XP_002516568.1|/9.88406e-125/lupus la ribonucleoprotein, putative [Ricinus communis]</t>
  </si>
  <si>
    <t>clementine0.9_009931m.g</t>
  </si>
  <si>
    <t>gi|255553839|ref|XP_002517960.1|/0/protein phosphatase-2c, putative [Ricinus communis]</t>
  </si>
  <si>
    <t>clementine0.9_009933m.g</t>
  </si>
  <si>
    <t>gi|10241603|emb|CAC09580.1|/3.76527e-178/protein kinase (PK) [Fagus sylvatica]</t>
  </si>
  <si>
    <t>clementine0.9_009935m.g</t>
  </si>
  <si>
    <t>gi|255548002|ref|XP_002515058.1|/7.11382e-174/copine, putative [Ricinus communis]//gi|255548002|ref|XP_002515058.1|/7.4814e-174/copine, putative [Ricinus communis]</t>
  </si>
  <si>
    <t>clementine0.9_009942m.g</t>
  </si>
  <si>
    <t>gi|255577096|ref|XP_002529432.1|/1.4515e-128/ATP binding protein, putative [Ricinus communis]</t>
  </si>
  <si>
    <t>clementine0.9_009945m.g</t>
  </si>
  <si>
    <t>GO:0005746//mitochondrial respiratory chain</t>
  </si>
  <si>
    <t>GO:0015002//heme-copper terminal oxidase activity</t>
  </si>
  <si>
    <t>GO:0006783//heme biosynthetic process;GO:0022904//respiratory electron transport chain;GO:0065003</t>
  </si>
  <si>
    <t>gi|255579566|ref|XP_002530625.1|/0/cytochrome C oxidase assembly protein cox15, putative [Ricinus communis]</t>
  </si>
  <si>
    <t>clementine0.9_009952m.g</t>
  </si>
  <si>
    <t>gi|225452938|ref|XP_002284191.1|/0/PREDICTED: uncharacterized protein LOC100268024 isoform 1 [Vitis vinifera]//gi|255570220|ref|XP_002526070.1|/1.02641e-180/conserved hypothetical protein [Ricinus communis]</t>
  </si>
  <si>
    <t>clementine0.9_009955m.g</t>
  </si>
  <si>
    <t>GO:0016810//hydrolase activity, acting on carbon-nitrogen (but not peptide) bonds;GO:0016811//hydrolase activity, acting on carbon-nitrogen (but not peptide) bonds, in linear amides</t>
  </si>
  <si>
    <t>gi|225438972|ref|XP_002284310.1|/0/PREDICTED: formamidase isoform 2 [Vitis vinifera]//gi|359480566|ref|XP_002284324.2|/0/PREDICTED: formamidase-like isoform 1 [Vitis vinifera]</t>
  </si>
  <si>
    <t>clementine0.9_009956m.g</t>
  </si>
  <si>
    <t>GO:0031234//extrinsic to internal side of plasma membrane;GO:0031461//cullin-RING ubiquitin ligase complex</t>
  </si>
  <si>
    <t>gi|255553645|ref|XP_002517863.1|/0/U3 small nucleolar RNA (U3 snorna) associated protein, putative [Ricinus communis]</t>
  </si>
  <si>
    <t>clementine0.9_009964m.g</t>
  </si>
  <si>
    <t>gi|255551539|ref|XP_002516815.1|/0/TRANSPORT INHIBITOR RESPONSE 1 protein, putative [Ricinus communis]</t>
  </si>
  <si>
    <t>clementine0.9_009965m.g</t>
  </si>
  <si>
    <t>gi|255537737|ref|XP_002509935.1|/0/amino acid transporter, putative [Ricinus communis]//gi|255537737|ref|XP_002509935.1|/3.58017e-128/amino acid transporter, putative [Ricinus communis]</t>
  </si>
  <si>
    <t>clementine0.9_009970m.g</t>
  </si>
  <si>
    <t>gi|255640159|gb|ACU20370.1|/1.96405e-154/unknown [Glycine max]</t>
  </si>
  <si>
    <t>clementine0.9_009972m.g</t>
  </si>
  <si>
    <t>gi|225452928|ref|XP_002284146.1|/0/PREDICTED: probable mitochondrial saccharopine dehydrogenase At5g39410-like [Vitis vinifera]</t>
  </si>
  <si>
    <t>clementine0.9_009975m.g</t>
  </si>
  <si>
    <t>gi|255568633|ref|XP_002525290.1|/0/transferase, putative [Ricinus communis]</t>
  </si>
  <si>
    <t>clementine0.9_009979m.g</t>
  </si>
  <si>
    <t>gi|357468623|ref|XP_003604596.1|/1.57167e-142/Wall-associated receptor kinase-like protein [Medicago truncatula]//gi|357468623|ref|XP_003604596.1|/3.17083e-147/Wall-associated receptor kinase-like protein [Medicago truncatula]</t>
  </si>
  <si>
    <t>clementine0.9_009988m.g</t>
  </si>
  <si>
    <t>GO:0006865//amino acid transport;GO:0009628//response to abiotic stimulus</t>
  </si>
  <si>
    <t>gi|255537003|ref|XP_002509568.1|/0/amino acid transporter, putative [Ricinus communis]</t>
  </si>
  <si>
    <t>clementine0.9_009991m.g</t>
  </si>
  <si>
    <t>gi|255580830|ref|XP_002531235.1|/0/conserved hypothetical protein [Ricinus communis]</t>
  </si>
  <si>
    <t>clementine0.9_009993m.g</t>
  </si>
  <si>
    <t>gi|42567693|ref|NP_196257.2|/1.23817e-164/fasciclin-like arabinogalactan protein 17 [Arabidopsis thaliana]//gi|42567693|ref|NP_196257.2|/1.4079e-164/fasciclin-like arabinogalactan protein 17 [Arabidopsis thaliana]</t>
  </si>
  <si>
    <t>clementine0.9_010000m.g</t>
  </si>
  <si>
    <t>GO:0005342//organic acid transmembrane transporter activity;GO:0015119;GO:0015291//secondary active transmembrane transporter activity</t>
  </si>
  <si>
    <t>GO:0009642//response to light intensity;GO:0009746;GO:0015711//organic anion transport;GO:0015712//hexose phosphate transport;GO:0015717//triose phosphate transport;GO:0015979//photosynthesis;GO:0019953//sexual reproduction;GO:0034285;GO:0051707//response to other organism</t>
  </si>
  <si>
    <t>gi|255554959|ref|XP_002518517.1|/3.07149e-173/Glucose-6-phosphate/phosphate translocator 2, chloroplast precursor, putative [Ricinus communis]//gi|255554959|ref|XP_002518517.1|/4.52807e-138/Glucose-6-phosphate/phosphate translocator 2, chloroplast precursor, putative [Ricinus communis]//gi|255554959|ref|XP_002518517.1|/5.466e-138/Glucose-6-phosphate/phosphate translocator 2, chloroplast precursor, putative [Ricinus communis]//gi|255554959|ref|XP_002518517.1|/5.63976e-175/Glucose-6-phosphate/phosphate translocator 2, chloroplast precursor, putative [Ricinus communis]</t>
  </si>
  <si>
    <t>clementine0.9_010001m.g</t>
  </si>
  <si>
    <t>gi|255547492|ref|XP_002514803.1|/0/phosphatidylcholine-sterol O-acyltransferase, putative [Ricinus communis]//gi|255547492|ref|XP_002514803.1|/2.80135e-168/phosphatidylcholine-sterol O-acyltransferase, putative [Ricinus communis]//gi|255547492|ref|XP_002514803.1|/5.21563e-161/phosphatidylcholine-sterol O-acyltransferase, putative [Ricinus communis]</t>
  </si>
  <si>
    <t>clementine0.9_010006m.g</t>
  </si>
  <si>
    <t>GO:0003676//nucleic acid binding;GO:0016788//hydrolase activity, acting on ester bonds;GO:0046914//transition metal ion binding</t>
  </si>
  <si>
    <t>gi|255576147|ref|XP_002528968.1|/0/zinc finger protein, putative [Ricinus communis]</t>
  </si>
  <si>
    <t>clementine0.9_010007m.g</t>
  </si>
  <si>
    <t>GO:0009738//abscisic acid mediated signaling pathway</t>
  </si>
  <si>
    <t>gi|15233500|ref|NP_193194.1|/2.49216e-114/CBL-interacting serine/threonine-protein kinase 4 [Arabidopsis thaliana]</t>
  </si>
  <si>
    <t>clementine0.9_010012m.g</t>
  </si>
  <si>
    <t>gi|255538272|ref|XP_002510201.1|/0/WD-repeat protein, putative [Ricinus communis]</t>
  </si>
  <si>
    <t>clementine0.9_010017m.g</t>
  </si>
  <si>
    <t>GO:0006351//transcription, DNA-dependent;GO:0009314//response to radiation;GO:0009720//detection of hormone stimulus;GO:0034097//response to cytokine stimulus</t>
  </si>
  <si>
    <t>gi|111038269|gb|ABH03531.1|/7.84898e-164/class II knotted-like homeobox protein [Prunus persica]//gi|255548818|ref|XP_002515465.1|/1.34952e-158/homeobox protein knotted-1, putative [Ricinus communis]//gi|255548818|ref|XP_002515465.1|/1.94843e-152/homeobox protein knotted-1, putative [Ricinus communis]//gi|255548818|ref|XP_002515465.1|/2.4735e-134/homeobox protein knotted-1, putative [Ricinus communis]//gi|255548818|ref|XP_002515465.1|/2.48854e-134/homeobox protein knotted-1, putative [Ricinus communis]//gi|255548818|ref|XP_002515465.1|/2.575e-134/homeobox protein knotted-1, putative [Ricinus communis]//gi|255548818|ref|XP_002515465.1|/3.29207e-162/homeobox protein knotted-1, putative [Ricinus communis]//gi|255548818|ref|XP_002515465.1|/3.75382e-158/homeobox protein knotted-1, putative [Ricinus communis]</t>
  </si>
  <si>
    <t>clementine0.9_010023m.g</t>
  </si>
  <si>
    <t>gi|255537890|ref|XP_002510010.1|/0/tubulin alpha chain, putative [Ricinus communis]</t>
  </si>
  <si>
    <t>clementine0.9_010026m.g</t>
  </si>
  <si>
    <t>gi|255580256|ref|XP_002530958.1|/1.93914e-165/multidrug resistance pump, putative [Ricinus communis]</t>
  </si>
  <si>
    <t>clementine0.9_010035m.g</t>
  </si>
  <si>
    <t>gi|224141373|ref|XP_002324047.1|/0/tubulin alpha-7 chain [Populus trichocarpa]</t>
  </si>
  <si>
    <t>clementine0.9_010039m.g</t>
  </si>
  <si>
    <t>gi|224136968|ref|XP_002322461.1|/1.12083e-75/predicted protein [Populus trichocarpa]//gi|255539521|ref|XP_002510825.1|/1.11099e-90/conserved hypothetical protein [Ricinus communis]</t>
  </si>
  <si>
    <t>clementine0.9_010040m.g</t>
  </si>
  <si>
    <t>gi|357492809|ref|XP_003616693.1|/0/CCP [Medicago truncatula]</t>
  </si>
  <si>
    <t>clementine0.9_010042m.g</t>
  </si>
  <si>
    <t>gi|357482529|ref|XP_003611551.1|/0/U-box domain-containing protein [Medicago truncatula]</t>
  </si>
  <si>
    <t>clementine0.9_010043m.g</t>
  </si>
  <si>
    <t>GO:0008324//cation transmembrane transporter activity;GO:0016798//hydrolase activity, acting on glycosyl bonds;GO:0043167//ion binding</t>
  </si>
  <si>
    <t>GO:0006812//cation transport;GO:0010467//gene expression;GO:0044238//primary metabolic process</t>
  </si>
  <si>
    <t>gi|22325463|ref|NP_178511.2|/1.43419e-172/Magnesium transporter CorA-like-like protein [Arabidopsis thaliana]//gi|22325463|ref|NP_178511.2|/1.47179e-172/Magnesium transporter CorA-like-like protein [Arabidopsis thaliana]//gi|22325463|ref|NP_178511.2|/1.5003e-172/Magnesium transporter CorA-like-like protein [Arabidopsis thaliana]//gi|22325463|ref|NP_178511.2|/1.5725e-172/Magnesium transporter CorA-like-like protein [Arabidopsis thaliana]</t>
  </si>
  <si>
    <t>clementine0.9_010046m.g</t>
  </si>
  <si>
    <t>gi|357512285|ref|XP_003626431.1|/1.50162e-99/Omega-hydroxypalmitate O-feruloyl transferase [Medicago truncatula]//gi|357512285|ref|XP_003626431.1|/1.97289e-113/Omega-hydroxypalmitate O-feruloyl transferase [Medicago truncatula]</t>
  </si>
  <si>
    <t>clementine0.9_010048m.g</t>
  </si>
  <si>
    <t>GO:0010178//IAA-amino acid conjugate hydrolase activity;GO:0016811//hydrolase activity, acting on carbon-nitrogen (but not peptide) bonds, in linear amides;GO:0070011</t>
  </si>
  <si>
    <t>gi|269980527|gb|ACZ56438.1|/0/IAA-amino acid hydrolase [Populus tomentosa]</t>
  </si>
  <si>
    <t>clementine0.9_010051m.g</t>
  </si>
  <si>
    <t>GO:0006259//DNA metabolic process;GO:0006351//transcription, DNA-dependent</t>
  </si>
  <si>
    <t>gi|255556021|ref|XP_002519045.1|/0/tfiih, polypeptide, putative [Ricinus communis]</t>
  </si>
  <si>
    <t>clementine0.9_010052m.g</t>
  </si>
  <si>
    <t>gi|255546593|ref|XP_002514356.1|/3.62411e-160/monoxygenase, putative [Ricinus communis]</t>
  </si>
  <si>
    <t>clementine0.9_010071m.g</t>
  </si>
  <si>
    <t xml:space="preserve">gi|363807016|ref|NP_001242065.1|/1.2476e-102/uncharacterized protein LOC100788015 [Glycine max] //gi|363807016|ref|NP_001242065.1|/1.3447e-102/uncharacterized protein LOC100788015 [Glycine max] </t>
  </si>
  <si>
    <t>clementine0.9_010074m.g</t>
  </si>
  <si>
    <t>GO:0004091//carboxylesterase activity;GO:0005515//protein binding</t>
  </si>
  <si>
    <t>gi|255545254|ref|XP_002513688.1|/0/calmodulin-binding heat-shock protein, putative [Ricinus communis]</t>
  </si>
  <si>
    <t>clementine0.9_010075m.g</t>
  </si>
  <si>
    <t>GO:0015630//microtubule cytoskeleton;GO:0030312//external encapsulating structure;GO:0043234//protein complex;GO:0044444//cytoplasmic part</t>
  </si>
  <si>
    <t>GO:0007017//microtubule-based process;GO:0009207;GO:0010038//response to metal ion;GO:0043623//cellular protein complex assembly</t>
  </si>
  <si>
    <t>gi|224144808|ref|XP_002325422.1|/0/tubulin alpha-8 chain [Populus trichocarpa]</t>
  </si>
  <si>
    <t>clementine0.9_010083m.g</t>
  </si>
  <si>
    <t>GO:0006355//regulation of transcription, DNA-dependent;GO:0040007//growth</t>
  </si>
  <si>
    <t>gi|296090512|emb|CBI40843.3|/3.35058e-148/unnamed protein product [Vitis vinifera]</t>
  </si>
  <si>
    <t>clementine0.9_010086m.g</t>
  </si>
  <si>
    <t>gi|255540295|ref|XP_002511212.1|/3.54915e-113/conserved hypothetical protein [Ricinus communis]</t>
  </si>
  <si>
    <t>clementine0.9_010087m.g</t>
  </si>
  <si>
    <t>gi|118487984|gb|ABK95813.1|/2.69331e-108/unknown [Populus trichocarpa]//gi|118487984|gb|ABK95813.1|/2.82798e-108/unknown [Populus trichocarpa]</t>
  </si>
  <si>
    <t>clementine0.9_010089m.g</t>
  </si>
  <si>
    <t>gi|290490570|dbj|BAI79272.1|/6.47594e-166/LysM type receptor kinase [Lotus japonicus]</t>
  </si>
  <si>
    <t>clementine0.9_010092m.g</t>
  </si>
  <si>
    <t>GO:0006950//response to stress;GO:0019538//protein metabolic process</t>
  </si>
  <si>
    <t>gi|255555337|ref|XP_002518705.1|/0/cysteine protease, putative [Ricinus communis]</t>
  </si>
  <si>
    <t>clementine0.9_010097m.g</t>
  </si>
  <si>
    <t>gi|297735816|emb|CBI18536.3|/0/unnamed protein product [Vitis vinifera]</t>
  </si>
  <si>
    <t>clementine0.9_010098m.g</t>
  </si>
  <si>
    <t>gi|255585099|ref|XP_002533255.1|/1.25501e-131/Anthranilate N-benzoyltransferase protein, putative [Ricinus communis]</t>
  </si>
  <si>
    <t>clementine0.9_010100m.g</t>
  </si>
  <si>
    <t>gi|224118068|ref|XP_002317724.1|/1.21501e-89/predicted protein [Populus trichocarpa]//gi|224118068|ref|XP_002317724.1|/9.45362e-57/predicted protein [Populus trichocarpa]//gi|224118068|ref|XP_002317724.1|/9.59784e-90/predicted protein [Populus trichocarpa]</t>
  </si>
  <si>
    <t>clementine0.9_010108m.g</t>
  </si>
  <si>
    <t>GO:0009411//response to UV</t>
  </si>
  <si>
    <t>gi|312282233|dbj|BAJ33982.1|/0/unnamed protein product [Thellungiella halophila]</t>
  </si>
  <si>
    <t>clementine0.9_010111m.g</t>
  </si>
  <si>
    <t>gi|255587870|ref|XP_002534423.1|/7.68348e-114/Anthranilate N-benzoyltransferase protein, putative [Ricinus communis]</t>
  </si>
  <si>
    <t>clementine0.9_010119m.g</t>
  </si>
  <si>
    <t>gi|118488014|gb|ABK95828.1|/8.93889e-118/unknown [Populus trichocarpa]</t>
  </si>
  <si>
    <t>clementine0.9_010120m.g</t>
  </si>
  <si>
    <t>GO:0005488//binding;GO:0005515//protein binding</t>
  </si>
  <si>
    <t>GO:0000741//karyogamy;GO:0003006//developmental process involved in reproduction;GO:0007349//cellularization;GO:0048229//gametophyte development;GO:0051084//'de novo' posttranslational protein folding;GO:0090174</t>
  </si>
  <si>
    <t>gi|255544256|ref|XP_002513190.1|/2.81039e-81/chaperone protein DNAj, putative [Ricinus communis]//gi|255544256|ref|XP_002513190.1|/4.41963e-87/chaperone protein DNAj, putative [Ricinus communis]//gi|255544256|ref|XP_002513190.1|/5.54495e-150/chaperone protein DNAj, putative [Ricinus communis]</t>
  </si>
  <si>
    <t>clementine0.9_010123m.g</t>
  </si>
  <si>
    <t>gi|224082488|ref|XP_002306712.1|/1.6419e-33/AP2/ERF domain-containing transcription factor [Populus trichocarpa]//gi|224082488|ref|XP_002306712.1|/4.74953e-30/AP2/ERF domain-containing transcription factor [Populus trichocarpa]</t>
  </si>
  <si>
    <t>clementine0.9_010129m.g</t>
  </si>
  <si>
    <t>gi|145331105|ref|NP_001078044.1|/3.50994e-78/uncharacterized protein [Arabidopsis thaliana]</t>
  </si>
  <si>
    <t>clementine0.9_010141m.g</t>
  </si>
  <si>
    <t>GO:0005506//iron ion binding;GO:0016705//oxidoreductase activity, acting on paired donors, with incorporation or reduction of molecular oxygen</t>
  </si>
  <si>
    <t>gi|289065767|gb|ADC80921.1|/0/delta-8 sphingolipid desaturase [Vernicia fordii]</t>
  </si>
  <si>
    <t>clementine0.9_010149m.g</t>
  </si>
  <si>
    <t>gi|297738745|emb|CBI27990.3|/1.15724e-141/unnamed protein product [Vitis vinifera]//gi|297738745|emb|CBI27990.3|/1.27248e-141/unnamed protein product [Vitis vinifera]//gi|297738745|emb|CBI27990.3|/1.28474e-141/unnamed protein product [Vitis vinifera]//gi|297738745|emb|CBI27990.3|/1.29209e-141/unnamed protein product [Vitis vinifera]//gi|297738745|emb|CBI27990.3|/1.34603e-141/unnamed protein product [Vitis vinifera]</t>
  </si>
  <si>
    <t>clementine0.9_010150m.g</t>
  </si>
  <si>
    <t>gi|255558180|ref|XP_002520117.1|/1.06404e-163/Protein kinase APK1A, chloroplast precursor, putative [Ricinus communis]</t>
  </si>
  <si>
    <t>clementine0.9_010155m.g</t>
  </si>
  <si>
    <t>GO:0015036//disulfide oxidoreductase activity;GO:0016862//intramolecular oxidoreductase activity, interconverting keto- and enol-groups</t>
  </si>
  <si>
    <t>GO:0018904;GO:0019725//cellular homeostasis</t>
  </si>
  <si>
    <t>gi|255586469|ref|XP_002533878.1|/4.50964e-172/protein disulfide isomerase, putative [Ricinus communis]//gi|255586469|ref|XP_002533878.1|/8.46761e-152/protein disulfide isomerase, putative [Ricinus communis]</t>
  </si>
  <si>
    <t>clementine0.9_010156m.g</t>
  </si>
  <si>
    <t>gi|296084591|emb|CBI25612.3|/4.52678e-167/unnamed protein product [Vitis vinifera]</t>
  </si>
  <si>
    <t>clementine0.9_010163m.g</t>
  </si>
  <si>
    <t>GO:0016765//transferase activity, transferring alkyl or aryl (other than methyl) groups;GO:0016846//carbon-sulfur lyase activity;GO:0048037//cofactor binding</t>
  </si>
  <si>
    <t>GO:0009087//methionine catabolic process</t>
  </si>
  <si>
    <t>gi|255555749|ref|XP_002518910.1|/0/cystathionine gamma-synthase, putative [Ricinus communis]</t>
  </si>
  <si>
    <t>clementine0.9_010164m.g</t>
  </si>
  <si>
    <t>GO:0008135//translation factor activity, nucleic acid binding;GO:0016772//transferase activity, transferring phosphorus-containing groups;GO:0017111//nucleoside-triphosphatase activity;GO:0032561//guanyl ribonucleotide binding</t>
  </si>
  <si>
    <t>gi|2996096|gb|AAC15413.1|/0/translation elongation factor-1 alpha [Oryza sativa Japonica Group]</t>
  </si>
  <si>
    <t>clementine0.9_010166m.g</t>
  </si>
  <si>
    <t>gi|255574373|ref|XP_002528100.1|/1.59015e-111/Vacuolar cation/proton exchanger 1a, putative [Ricinus communis]//gi|255574373|ref|XP_002528100.1|/3.33216e-164/Vacuolar cation/proton exchanger 1a, putative [Ricinus communis]</t>
  </si>
  <si>
    <t>clementine0.9_010167m.g</t>
  </si>
  <si>
    <t>gi|144583293|gb|ABP01349.1|/0/D8-sphingolipid desaturase [Jatropha curcas]</t>
  </si>
  <si>
    <t>clementine0.9_010170m.g</t>
  </si>
  <si>
    <t>gi|388508176|gb|AFK42154.1|/2.45332e-147/unknown [Lotus japonicus]</t>
  </si>
  <si>
    <t>clementine0.9_010180m.g</t>
  </si>
  <si>
    <t>GO:0004672//protein kinase activity;GO:0016829//lyase activity;GO:0032559</t>
  </si>
  <si>
    <t>GO:0006396//RNA processing;GO:0006464//protein modification process;GO:0006779//porphyrin biosynthetic process</t>
  </si>
  <si>
    <t>gi|255578375|ref|XP_002530054.1|/0/afc, putative [Ricinus communis]</t>
  </si>
  <si>
    <t>clementine0.9_010182m.g</t>
  </si>
  <si>
    <t>GO:0006464//protein modification process;GO:0009746;GO:0010035//response to inorganic substance;GO:0023052//signaling;GO:0048513//organ development</t>
  </si>
  <si>
    <t>gi|255572824|ref|XP_002527344.1|/0/CBL-interacting serine/threonine-protein kinase, putative [Ricinus communis]</t>
  </si>
  <si>
    <t>clementine0.9_010187m.g</t>
  </si>
  <si>
    <t>GO:0005838//proteasome regulatory particle;GO:0016020//membrane;GO:0043231//intracellular membrane-bounded organelle</t>
  </si>
  <si>
    <t>GO:0006511//ubiquitin-dependent protein catabolic process;GO:0006950//response to stress;GO:0009887//organ morphogenesis;GO:0010015//root morphogenesis;GO:0010038//response to metal ion;GO:0043248//proteasome assembly;GO:0048507//meristem development;GO:0048527//lateral root development</t>
  </si>
  <si>
    <t>gi|324604942|dbj|BAJ79010.1|/0/regulatory particle triple-A ATPase 2 [Sophora flavescens]</t>
  </si>
  <si>
    <t>clementine0.9_010193m.g</t>
  </si>
  <si>
    <t>gi|297817292|ref|XP_002876529.1|/6.57823e-89/kelch repeat-containing F-box family protein [Arabidopsis lyrata subsp. lyrata]</t>
  </si>
  <si>
    <t>clementine0.9_010203m.g</t>
  </si>
  <si>
    <t>GO:0015630//microtubule cytoskeleton;GO:0043234//protein complex</t>
  </si>
  <si>
    <t>GO:0006970//response to osmotic stress;GO:0007017//microtubule-based process;GO:0009207;GO:0043623//cellular protein complex assembly</t>
  </si>
  <si>
    <t>gi|255539439|ref|XP_002510784.1|/0/tubulin beta chain, putative [Ricinus communis]</t>
  </si>
  <si>
    <t>clementine0.9_010208m.g</t>
  </si>
  <si>
    <t>gi|255555523|ref|XP_002518798.1|/1.53722e-150/nuclear acid binding protein, putative [Ricinus communis]//gi|255555523|ref|XP_002518798.1|/6.22929e-152/nuclear acid binding protein, putative [Ricinus communis]//gi|297741313|emb|CBI32444.3|/1.39901e-115/unnamed protein product [Vitis vinifera]</t>
  </si>
  <si>
    <t>clementine0.9_010216m.g</t>
  </si>
  <si>
    <t>GO:0031234//extrinsic to internal side of plasma membrane</t>
  </si>
  <si>
    <t>gi|255538504|ref|XP_002510317.1|/0/F-box and wd40 domain protein, putative [Ricinus communis]</t>
  </si>
  <si>
    <t>clementine0.9_010219m.g</t>
  </si>
  <si>
    <t>gi|224105939|ref|XP_002313986.1|/2.86748e-116/predicted protein [Populus trichocarpa]</t>
  </si>
  <si>
    <t>clementine0.9_010222m.g</t>
  </si>
  <si>
    <t>gi|122894108|gb|ABM67700.1|/0/polygalacturonase [Citrus sinensis]</t>
  </si>
  <si>
    <t>clementine0.9_010231m.g</t>
  </si>
  <si>
    <t>gi|255582923|ref|XP_002532233.1|/3.08606e-170/TRANSPARENT TESTA 12 protein, putative [Ricinus communis]</t>
  </si>
  <si>
    <t>clementine0.9_010237m.g</t>
  </si>
  <si>
    <t>GO:0016747//transferase activity, transferring acyl groups other than amino-acyl groups;GO:0016836//hydro-lyase activity;GO:0046872//metal ion binding</t>
  </si>
  <si>
    <t>gi|289600010|gb|ADD12953.1|/0/2-phospho-D-glycerate hydrolase [Citrus trifoliata]</t>
  </si>
  <si>
    <t>clementine0.9_010240m.g</t>
  </si>
  <si>
    <t>gi|15224105|ref|NP_180001.1|/0/BTB/POZ domain with WD40/YVTN repeat-containing protein [Arabidopsis thaliana]</t>
  </si>
  <si>
    <t>clementine0.9_010241m.g</t>
  </si>
  <si>
    <t>gi|255572062|ref|XP_002526972.1|/1.76409e-179/pentatricopeptide repeat-containing protein, putative [Ricinus communis]//gi|255572062|ref|XP_002526972.1|/4.22045e-180/pentatricopeptide repeat-containing protein, putative [Ricinus communis]</t>
  </si>
  <si>
    <t>clementine0.9_010245m.g</t>
  </si>
  <si>
    <t>GO:0006351//transcription, DNA-dependent;GO:0006970//response to osmotic stress;GO:0007049//cell cycle</t>
  </si>
  <si>
    <t>gi|302143552|emb|CBI22113.3|/1.06811e-160/unnamed protein product [Vitis vinifera]//gi|302143552|emb|CBI22113.3|/4.43553e-155/unnamed protein product [Vitis vinifera]</t>
  </si>
  <si>
    <t>clementine0.9_010248m.g</t>
  </si>
  <si>
    <t>GO:0031090//organelle membrane;GO:0044446//intracellular organelle part</t>
  </si>
  <si>
    <t>gi|255576776|ref|XP_002529275.1|/1.19455e-154/kinetochore protein nuf2, putative [Ricinus communis]</t>
  </si>
  <si>
    <t>clementine0.9_010263m.g</t>
  </si>
  <si>
    <t>GO:0000377;GO:0009657//plastid organization</t>
  </si>
  <si>
    <t>gi|255559615|ref|XP_002520827.1|/1.68074e-161/APO protein 3, mitochondrial precursor, putative [Ricinus communis]//gi|255559615|ref|XP_002520827.1|/1.79005e-161/APO protein 3, mitochondrial precursor, putative [Ricinus communis]</t>
  </si>
  <si>
    <t>clementine0.9_010264m.g</t>
  </si>
  <si>
    <t>GO:0015175//neutral amino acid transmembrane transporter activity</t>
  </si>
  <si>
    <t>GO:0003333//amino acid transmembrane transport;GO:0015804//neutral amino acid transport</t>
  </si>
  <si>
    <t>gi|388517879|gb|AFK47001.1|/4.11874e-149/unknown [Lotus japonicus]</t>
  </si>
  <si>
    <t>clementine0.9_010272m.g</t>
  </si>
  <si>
    <t>gi|224101077|ref|XP_002312133.1|/1.62734e-176/predicted protein [Populus trichocarpa]</t>
  </si>
  <si>
    <t>clementine0.9_010280m.g</t>
  </si>
  <si>
    <t>gi|296082474|emb|CBI21479.3|/1.39092e-76/unnamed protein product [Vitis vinifera]//gi|296082474|emb|CBI21479.3|/8.89871e-77/unnamed protein product [Vitis vinifera]</t>
  </si>
  <si>
    <t>clementine0.9_010290m.g</t>
  </si>
  <si>
    <t>gi|255537131|ref|XP_002509632.1|/0/amino acid binding protein, putative [Ricinus communis]</t>
  </si>
  <si>
    <t>clementine0.9_010292m.g</t>
  </si>
  <si>
    <t>gi|225470792|ref|XP_002269731.1|/1.30271e-161/PREDICTED: E3 ubiquitin-protein ligase RNF167-like [Vitis vinifera]//gi|296081075|emb|CBI18269.3|/1.05192e-154/unnamed protein product [Vitis vinifera]//gi|296081075|emb|CBI18269.3|/1.13539e-142/unnamed protein product [Vitis vinifera]</t>
  </si>
  <si>
    <t>clementine0.9_010297m.g</t>
  </si>
  <si>
    <t>GO:0005092//GDP-dissociation inhibitor activity</t>
  </si>
  <si>
    <t>GO:0006810//transport;GO:0033124//regulation of GTP catabolic process</t>
  </si>
  <si>
    <t>gi|255545283|ref|XP_002513702.1|/0/protein with unknown function [Ricinus communis]</t>
  </si>
  <si>
    <t>clementine0.9_010300m.g</t>
  </si>
  <si>
    <t>GO:0015020//glucuronosyltransferase activity</t>
  </si>
  <si>
    <t>gi|255551018|ref|XP_002516557.1|/4.59212e-178/beta-1,3-glucuronyltransferase, putative [Ricinus communis]//gi|255551018|ref|XP_002516557.1|/4.76063e-178/beta-1,3-glucuronyltransferase, putative [Ricinus communis]//gi|255551018|ref|XP_002516557.1|/4.78957e-178/beta-1,3-glucuronyltransferase, putative [Ricinus communis]</t>
  </si>
  <si>
    <t>clementine0.9_010312m.g</t>
  </si>
  <si>
    <t>gi|255585399|ref|XP_002533395.1|/4.48083e-97/ankyrin repeat-containing protein, putative [Ricinus communis]</t>
  </si>
  <si>
    <t>clementine0.9_010314m.g</t>
  </si>
  <si>
    <t>gi|255537469|ref|XP_002509801.1|/0/tubulin beta chain, putative [Ricinus communis]</t>
  </si>
  <si>
    <t>clementine0.9_010315m.g</t>
  </si>
  <si>
    <t>GO:0006952//defense response;GO:0009767//photosynthetic electron transport chain</t>
  </si>
  <si>
    <t>gi|255564757|ref|XP_002523373.1|/8.23527e-133/chitinase, putative [Ricinus communis]</t>
  </si>
  <si>
    <t>clementine0.9_010316m.g</t>
  </si>
  <si>
    <t>GO:0008493//tetracycline transporter activity</t>
  </si>
  <si>
    <t>GO:0015850//organic alcohol transport;GO:0042221//response to chemical stimulus</t>
  </si>
  <si>
    <t>gi|255539072|ref|XP_002510601.1|/0/tetracycline transporter, putative [Ricinus communis]</t>
  </si>
  <si>
    <t>clementine0.9_010317m.g</t>
  </si>
  <si>
    <t>GO:0016628//oxidoreductase activity, acting on the CH-CH group of donors, NAD or NADP as acceptor;GO:0046914//transition metal ion binding</t>
  </si>
  <si>
    <t>gi|255543657|ref|XP_002512891.1|/0/zinc finger protein, putative [Ricinus communis]</t>
  </si>
  <si>
    <t>clementine0.9_010325m.g</t>
  </si>
  <si>
    <t>GO:0006464//protein modification process;GO:0006813//potassium ion transport;GO:0006970//response to osmotic stress;GO:0009267//cellular response to starvation;GO:0009743//response to carbohydrate stimulus;GO:0023052//signaling</t>
  </si>
  <si>
    <t>gi|296088995|emb|CBI38698.3|/0/unnamed protein product [Vitis vinifera]</t>
  </si>
  <si>
    <t>clementine0.9_010332m.g</t>
  </si>
  <si>
    <t>gi|224087284|ref|XP_002308112.1|/1.3241e-79/predicted protein [Populus trichocarpa]//gi|296090276|emb|CBI40095.3|/4.85881e-71/unnamed protein product [Vitis vinifera]//gi|296090276|emb|CBI40095.3|/5.61138e-105/unnamed protein product [Vitis vinifera]//gi|296090276|emb|CBI40095.3|/7.48208e-98/unnamed protein product [Vitis vinifera]</t>
  </si>
  <si>
    <t>clementine0.9_010337m.g</t>
  </si>
  <si>
    <t>gi|357474845|ref|XP_003607708.1|/0/C2H2 zinc finger protein [Medicago truncatula]</t>
  </si>
  <si>
    <t>clementine0.9_010340m.g</t>
  </si>
  <si>
    <t>GO:0060918//auxin transport</t>
  </si>
  <si>
    <t>gi|224140641|ref|XP_002323690.1|/0/auxin efflux carrier component, auxin transport protein [Populus trichocarpa]</t>
  </si>
  <si>
    <t>clementine0.9_010345m.g</t>
  </si>
  <si>
    <t>gi|147785328|emb|CAN72848.1|/3.28429e-137/hypothetical protein VITISV_013938 [Vitis vinifera]</t>
  </si>
  <si>
    <t>clementine0.9_010346m.g</t>
  </si>
  <si>
    <t>gi|79361624|ref|NP_175319.2|/2.06902e-164/protein trichome berefringence-like 7 [Arabidopsis thaliana]//gi|79361624|ref|NP_175319.2|/2.17405e-164/protein trichome berefringence-like 7 [Arabidopsis thaliana]</t>
  </si>
  <si>
    <t>clementine0.9_010354m.g</t>
  </si>
  <si>
    <t>GO:0000338//protein deneddylation;GO:0003006//developmental process involved in reproduction;GO:0006970//response to osmotic stress;GO:0009639//response to red or far red light;GO:0009642//response to light intensity;GO:0065003</t>
  </si>
  <si>
    <t>gi|255541470|ref|XP_002511799.1|/0/cop9 signalosome complex subunit, putative [Ricinus communis]</t>
  </si>
  <si>
    <t>clementine0.9_010356m.g</t>
  </si>
  <si>
    <t>GO:0000785//chromatin;GO:0000790//nuclear chromatin;GO:0005634//nucleus</t>
  </si>
  <si>
    <t>GO:0003676//nucleic acid binding;GO:0005488//binding;GO:0042393//histone binding</t>
  </si>
  <si>
    <t>GO:0006325//chromatin organization;GO:0009409//response to cold;GO:0009648//photoperiodism;GO:0009653//anatomical structure morphogenesis;GO:0009791//post-embryonic development;GO:0009908//flower development;GO:0010629//negative regulation of gene expression;GO:0016049//cell growth;GO:0016458//gene silencing;GO:0040030//regulation of molecular function, epigenetic;GO:0048513//organ development;GO:0048608//reproductive structure development;GO:0051276//chromosome organization</t>
  </si>
  <si>
    <t>gi|224126057|ref|XP_002319745.1|/1.11359e-60/chromodomain protein [Populus trichocarpa]//gi|224126057|ref|XP_002319745.1|/8.07458e-95/chromodomain protein [Populus trichocarpa]</t>
  </si>
  <si>
    <t>clementine0.9_010358m.g</t>
  </si>
  <si>
    <t>gi|297735616|emb|CBI18110.3|/0/unnamed protein product [Vitis vinifera]</t>
  </si>
  <si>
    <t>clementine0.9_010359m.g</t>
  </si>
  <si>
    <t>gi|255553629|ref|XP_002517855.1|/1.0917e-102/DNA binding protein, putative [Ricinus communis]//gi|255553629|ref|XP_002517855.1|/2.10825e-127/DNA binding protein, putative [Ricinus communis]</t>
  </si>
  <si>
    <t>clementine0.9_010364m.g</t>
  </si>
  <si>
    <t>GO:0006351//transcription, DNA-dependent;GO:0009653//anatomical structure morphogenesis</t>
  </si>
  <si>
    <t>gi|388493516|gb|AFK34824.1|/3.87095e-131/unknown [Medicago truncatula]</t>
  </si>
  <si>
    <t>clementine0.9_010377m.g</t>
  </si>
  <si>
    <t>GO:0009987//cellular process;GO:0019538//protein metabolic process</t>
  </si>
  <si>
    <t>gi|255583547|ref|XP_002532530.1|/3.32015e-168/Aspartic proteinase nepenthesin-1 precursor, putative [Ricinus communis]</t>
  </si>
  <si>
    <t>clementine0.9_010384m.g</t>
  </si>
  <si>
    <t>GO:0009941//chloroplast envelope</t>
  </si>
  <si>
    <t>gi|268527769|gb|ACZ06070.1|/0/chloroplast omega-6 fatty acid desaturase [Arachis hypogaea]</t>
  </si>
  <si>
    <t>clementine0.9_010390m.g</t>
  </si>
  <si>
    <t>GO:0006464//protein modification process;GO:0006972//hyperosmotic response;GO:0009926//auxin polar transport;GO:0023052//signaling;GO:0032501//multicellular organismal process</t>
  </si>
  <si>
    <t xml:space="preserve">gi|116265936|gb|ABJ91216.1|/0/CBL-interacting protein kinase 9 [Populus trichocarpa] </t>
  </si>
  <si>
    <t>clementine0.9_010391m.g</t>
  </si>
  <si>
    <t>GO:0000904//cell morphogenesis involved in differentiation;GO:0006633//fatty acid biosynthetic process;GO:0048729//tissue morphogenesis</t>
  </si>
  <si>
    <t>gi|255545220|ref|XP_002513671.1|/0/Anthranilate N-benzoyltransferase protein, putative [Ricinus communis]</t>
  </si>
  <si>
    <t>clementine0.9_010395m.g</t>
  </si>
  <si>
    <t>gi|269980525|gb|ACZ56437.1|/0/IAA-amino acid hydrolase [Populus tomentosa]</t>
  </si>
  <si>
    <t>clementine0.9_010403m.g</t>
  </si>
  <si>
    <t>gi|302143936|emb|CBI23041.3|/1.04855e-151/unnamed protein product [Vitis vinifera]//gi|302143936|emb|CBI23041.3|/3.34731e-150/unnamed protein product [Vitis vinifera]</t>
  </si>
  <si>
    <t>clementine0.9_010406m.g</t>
  </si>
  <si>
    <t>gi|224055111|ref|XP_002298418.1|/9.4415e-38/f-box family protein [Populus trichocarpa]</t>
  </si>
  <si>
    <t>clementine0.9_010425m.g</t>
  </si>
  <si>
    <t>gi|224139378|ref|XP_002323083.1|/6.81873e-150/cytochrome P450 [Populus trichocarpa]</t>
  </si>
  <si>
    <t>clementine0.9_010428m.g</t>
  </si>
  <si>
    <t>gi|296085574|emb|CBI29306.3|/1.82238e-179/unnamed protein product [Vitis vinifera]</t>
  </si>
  <si>
    <t>clementine0.9_010429m.g</t>
  </si>
  <si>
    <t>GO:0031234//extrinsic to internal side of plasma membrane;GO:0031461//cullin-RING ubiquitin ligase complex;GO:0031981//nuclear lumen</t>
  </si>
  <si>
    <t>gi|297811697|ref|XP_002873732.1|/0/transducin family protein [Arabidopsis lyrata subsp. lyrata]</t>
  </si>
  <si>
    <t>clementine0.9_010431m.g</t>
  </si>
  <si>
    <t>gi|297741453|emb|CBI32584.3|/1.41774e-178/unnamed protein product [Vitis vinifera]</t>
  </si>
  <si>
    <t>clementine0.9_010432m.g</t>
  </si>
  <si>
    <t>gi|255544812|ref|XP_002513467.1|/2.58971e-75/ubiquitin-protein ligase, putative [Ricinus communis]</t>
  </si>
  <si>
    <t>clementine0.9_010434m.g</t>
  </si>
  <si>
    <t>GO:0001071//nucleic acid binding transcription factor activity;GO:0005488//binding</t>
  </si>
  <si>
    <t>GO:0006351//transcription, DNA-dependent;GO:0043401//steroid hormone mediated signaling pathway</t>
  </si>
  <si>
    <t>gi|255547079|ref|XP_002514597.1|/7.68897e-134/Transcription factor BIM1, putative [Ricinus communis]</t>
  </si>
  <si>
    <t>clementine0.9_010435m.g</t>
  </si>
  <si>
    <t>gi|225458824|ref|XP_002285282.1|/3.53296e-174/PREDICTED: interferon-related developmental regulator 1 [Vitis vinifera]//gi|255538078|ref|XP_002510104.1|/1.02793e-173/conserved hypothetical protein [Ricinus communis]</t>
  </si>
  <si>
    <t>clementine0.9_010445m.g</t>
  </si>
  <si>
    <t>gi|118487026|gb|ABK95344.1|/1.03582e-110/unknown [Populus trichocarpa]</t>
  </si>
  <si>
    <t>clementine0.9_010447m.g</t>
  </si>
  <si>
    <t>gi|42572315|ref|NP_974253.1|/4.87433e-69/methyl-CpG-binding domain protein 4 [Arabidopsis thaliana]</t>
  </si>
  <si>
    <t>clementine0.9_010452m.g</t>
  </si>
  <si>
    <t>gi|255568024|ref|XP_002524989.1|/3.72149e-178/Hippocampus abundant transcript 1 protein, putative [Ricinus communis]</t>
  </si>
  <si>
    <t>clementine0.9_010455m.g</t>
  </si>
  <si>
    <t>gi|30680880|ref|NP_850546.1|/9.39268e-174/UNC93-like protein [Arabidopsis thaliana]//gi|51971130|dbj|BAD44257.1|/1.57767e-150/unnamed protein product [Arabidopsis thaliana]</t>
  </si>
  <si>
    <t>clementine0.9_010458m.g</t>
  </si>
  <si>
    <t>gi|255551795|ref|XP_002516943.1|/1.73972e-57/conserved hypothetical protein [Ricinus communis]</t>
  </si>
  <si>
    <t>clementine0.9_010470m.g</t>
  </si>
  <si>
    <t>gi|255562462|ref|XP_002522237.1|/1.66068e-132/serine-threonine protein kinase, plant-type, putative [Ricinus communis]</t>
  </si>
  <si>
    <t>clementine0.9_010474m.g</t>
  </si>
  <si>
    <t>GO:0009526//plastid envelope;GO:0009534//chloroplast thylakoid</t>
  </si>
  <si>
    <t>GO:0016651//oxidoreductase activity, acting on NADH or NADPH</t>
  </si>
  <si>
    <t>gi|388520063|gb|AFK48093.1|/2.13325e-153/unknown [Lotus japonicus]//gi|388520063|gb|AFK48093.1|/5.27793e-152/unknown [Lotus japonicus]</t>
  </si>
  <si>
    <t>clementine0.9_010475m.g</t>
  </si>
  <si>
    <t>gi|297743614|emb|CBI36481.3|/1.67979e-180/unnamed protein product [Vitis vinifera]//gi|297743614|emb|CBI36481.3|/7.51565e-175/unnamed protein product [Vitis vinifera]//gi|297743614|emb|CBI36481.3|/7.66681e-175/unnamed protein product [Vitis vinifera]</t>
  </si>
  <si>
    <t>clementine0.9_010476m.g</t>
  </si>
  <si>
    <t>gi|255566088|ref|XP_002524032.1|/7.79382e-178/transporter, putative [Ricinus communis]</t>
  </si>
  <si>
    <t>clementine0.9_010477m.g</t>
  </si>
  <si>
    <t>gi|224114113|ref|XP_002316671.1|/1.34725e-31/NBS resistance protein [Populus trichocarpa]</t>
  </si>
  <si>
    <t>clementine0.9_010481m.g</t>
  </si>
  <si>
    <t>gi|302143310|emb|CBI21871.3|/3.07885e-69/unnamed protein product [Vitis vinifera]//gi|302143310|emb|CBI21871.3|/3.13496e-69/unnamed protein product [Vitis vinifera]//gi|302143310|emb|CBI21871.3|/5.38228e-87/unnamed protein product [Vitis vinifera]</t>
  </si>
  <si>
    <t>clementine0.9_010487m.g</t>
  </si>
  <si>
    <t>gi|255545329|ref|XP_002513725.1|/3.86296e-115/calmodulin binding protein, putative [Ricinus communis]//gi|255545329|ref|XP_002513725.1|/3.9366e-115/calmodulin binding protein, putative [Ricinus communis]//gi|255545329|ref|XP_002513725.1|/3.97008e-115/calmodulin binding protein, putative [Ricinus communis]//gi|255545329|ref|XP_002513725.1|/4.13076e-115/calmodulin binding protein, putative [Ricinus communis]//gi|255545329|ref|XP_002513725.1|/4.82642e-115/calmodulin binding protein, putative [Ricinus communis]//gi|255545329|ref|XP_002513725.1|/4.89975e-115/calmodulin binding protein, putative [Ricinus communis]</t>
  </si>
  <si>
    <t>clementine0.9_010492m.g</t>
  </si>
  <si>
    <t>gi|255562015|ref|XP_002522016.1|/0/conserved hypothetical protein [Ricinus communis]</t>
  </si>
  <si>
    <t>clementine0.9_010508m.g</t>
  </si>
  <si>
    <t>GO:0006970//response to osmotic stress;GO:0010467//gene expression</t>
  </si>
  <si>
    <t>gi|296085137|emb|CBI28632.3|/1.38074e-49/unnamed protein product [Vitis vinifera]//gi|296085137|emb|CBI28632.3|/2.96869e-130/unnamed protein product [Vitis vinifera]//gi|296085137|emb|CBI28632.3|/3.42575e-56/unnamed protein product [Vitis vinifera]//gi|296085137|emb|CBI28632.3|/4.0332e-130/unnamed protein product [Vitis vinifera]//gi|296085137|emb|CBI28632.3|/9.14898e-129/unnamed protein product [Vitis vinifera]//gi|296085137|emb|CBI28632.3|/9.37347e-104/unnamed protein product [Vitis vinifera]</t>
  </si>
  <si>
    <t>clementine0.9_010509m.g</t>
  </si>
  <si>
    <t>gi|334187295|ref|NP_195587.5|/1.1075e-143/uncharacterized protein [Arabidopsis thaliana]</t>
  </si>
  <si>
    <t>clementine0.9_010514m.g</t>
  </si>
  <si>
    <t>GO:0004721//phosphoprotein phosphatase activity;GO:0043169//cation binding</t>
  </si>
  <si>
    <t>GO:0006464//protein modification process;GO:0009725//response to hormone stimulus</t>
  </si>
  <si>
    <t>gi|217074612|gb|ACJ85666.1|/1.68173e-162/unknown [Medicago truncatula]//gi|217074612|gb|ACJ85666.1|/2.36665e-159/unknown [Medicago truncatula]//gi|225430502|ref|XP_002285549.1|/3.96039e-122/PREDICTED: probable protein phosphatase 2C 60 [Vitis vinifera]</t>
  </si>
  <si>
    <t>clementine0.9_010518m.g</t>
  </si>
  <si>
    <t>GO:0003824//catalytic activity;GO:0043169//cation binding</t>
  </si>
  <si>
    <t>gi|255539056|ref|XP_002510593.1|/1.92474e-155/nucleoredoxin, putative [Ricinus communis]//gi|255539056|ref|XP_002510593.1|/2.05482e-168/nucleoredoxin, putative [Ricinus communis]//gi|255539056|ref|XP_002510593.1|/2.16719e-168/nucleoredoxin, putative [Ricinus communis]//gi|255539056|ref|XP_002510593.1|/4.48586e-168/nucleoredoxin, putative [Ricinus communis]</t>
  </si>
  <si>
    <t>clementine0.9_010523m.g</t>
  </si>
  <si>
    <t>GO:0009311//oligosaccharide metabolic process</t>
  </si>
  <si>
    <t>gi|61889368|emb|CAI72505.1|/7.78122e-171/beta 1,2 N-acetylglucosaminyltransferase [Populus tremula x Populus alba]</t>
  </si>
  <si>
    <t>clementine0.9_010529m.g</t>
  </si>
  <si>
    <t>gi|255574554|ref|XP_002528188.1|/2.36669e-119/ran-binding protein, putative [Ricinus communis]//gi|255574554|ref|XP_002528188.1|/2.67921e-119/ran-binding protein, putative [Ricinus communis]</t>
  </si>
  <si>
    <t>clementine0.9_010535m.g</t>
  </si>
  <si>
    <t>gi|255648020|gb|ACU24466.1|/2.57301e-119/unknown [Glycine max]</t>
  </si>
  <si>
    <t>clementine0.9_010536m.g</t>
  </si>
  <si>
    <t>GO:0003747//translation release factor activity</t>
  </si>
  <si>
    <t>gi|294460161|gb|ADE75663.1|/0/unknown [Picea sitchensis]</t>
  </si>
  <si>
    <t>clementine0.9_010538m.g</t>
  </si>
  <si>
    <t>gi|224099345|ref|XP_002311447.1|/0/lysine/histidine transporter [Populus trichocarpa]</t>
  </si>
  <si>
    <t>clementine0.9_010543m.g</t>
  </si>
  <si>
    <t>gi|224121224|ref|XP_002330774.1|/1.93796e-104/predicted protein [Populus trichocarpa]</t>
  </si>
  <si>
    <t>clementine0.9_010544m.g</t>
  </si>
  <si>
    <t>gi|255547986|ref|XP_002515050.1|/6.28702e-153/F-box and wd40 domain protein, putative [Ricinus communis]</t>
  </si>
  <si>
    <t>clementine0.9_010550m.g</t>
  </si>
  <si>
    <t>gi|255552241|ref|XP_002517165.1|/1.23755e-157/basic 7S globulin 2 precursor small subunit, putative [Ricinus communis]</t>
  </si>
  <si>
    <t>clementine0.9_010567m.g</t>
  </si>
  <si>
    <t>gi|388499088|gb|AFK37610.1|/6.33192e-136/unknown [Lotus japonicus]</t>
  </si>
  <si>
    <t>clementine0.9_010576m.g</t>
  </si>
  <si>
    <t>gi|296081287|emb|CBI17731.3|/5.05805e-127/unnamed protein product [Vitis vinifera]//gi|296081287|emb|CBI17731.3|/6.65762e-127/unnamed protein product [Vitis vinifera]</t>
  </si>
  <si>
    <t>clementine0.9_010578m.g</t>
  </si>
  <si>
    <t>gi|255586073|ref|XP_002533701.1|/3.32642e-165/serine-threonine protein kinase, plant-type, putative [Ricinus communis]</t>
  </si>
  <si>
    <t>clementine0.9_010579m.g</t>
  </si>
  <si>
    <t>GO:0000325//plant-type vacuole;GO:0016020//membrane</t>
  </si>
  <si>
    <t>GO:0006810//transport;GO:0009628//response to abiotic stimulus;GO:0010038//response to metal ion;GO:0051707//response to other organism</t>
  </si>
  <si>
    <t>gi|224097490|ref|XP_002310957.1|/0/predicted protein [Populus trichocarpa]//gi|224097490|ref|XP_002310957.1|/1.02964e-147/predicted protein [Populus trichocarpa]//gi|224097490|ref|XP_002310957.1|/1.46512e-165/predicted protein [Populus trichocarpa]//gi|224097490|ref|XP_002310957.1|/2.0085e-159/predicted protein [Populus trichocarpa]//gi|224097490|ref|XP_002310957.1|/6.1131e-154/predicted protein [Populus trichocarpa]//gi|224097490|ref|XP_002310957.1|/6.80112e-171/predicted protein [Populus trichocarpa]//gi|224097490|ref|XP_002310957.1|/7.12962e-154/predicted protein [Populus trichocarpa]//gi|224097490|ref|XP_002310957.1|/7.37713e-154/predicted protein [Populus trichocarpa]//gi|224097490|ref|XP_002310957.1|/8.60504e-148/predicted protein [Populus trichocarpa]//gi|224097490|ref|XP_002310957.1|/9.96481e-148/predicted protein [Populus trichocarpa]</t>
  </si>
  <si>
    <t>clementine0.9_010580m.g</t>
  </si>
  <si>
    <t>gi|157313310|gb|ABV32548.1|/0/endo-1,4-beta-mannosidase protein 2 [Prunus persica]</t>
  </si>
  <si>
    <t>clementine0.9_010588m.g</t>
  </si>
  <si>
    <t>GO:0005770//late endosome</t>
  </si>
  <si>
    <t>GO:0000904//cell morphogenesis involved in differentiation;GO:0006810//transport;GO:0006996//organelle organization</t>
  </si>
  <si>
    <t>gi|255565587|ref|XP_002523783.1|/0/Vacuolar protein sorting-associated protein VPS4, putative [Ricinus communis]</t>
  </si>
  <si>
    <t>clementine0.9_010602m.g</t>
  </si>
  <si>
    <t>gi|224055717|ref|XP_002298618.1|/3.65064e-152/f-box family protein [Populus trichocarpa]</t>
  </si>
  <si>
    <t>clementine0.9_010617m.g</t>
  </si>
  <si>
    <t>GO:0009863//salicylic acid mediated signaling pathway;GO:0033554//cellular response to stress</t>
  </si>
  <si>
    <t>gi|255559360|ref|XP_002520700.1|/0/RNA binding protein, putative [Ricinus communis]</t>
  </si>
  <si>
    <t>clementine0.9_010620m.g</t>
  </si>
  <si>
    <t>GO:0016836//hydro-lyase activity;GO:0043169//cation binding</t>
  </si>
  <si>
    <t>gi|255545372|ref|XP_002513746.1|/0/porphobilinogen synthase, putative [Ricinus communis]</t>
  </si>
  <si>
    <t>clementine0.9_010627m.g</t>
  </si>
  <si>
    <t>gi|255550992|ref|XP_002516544.1|/2.2206e-124/nitrate transporter, putative [Ricinus communis]</t>
  </si>
  <si>
    <t>clementine0.9_010641m.g</t>
  </si>
  <si>
    <t>gi|297743652|emb|CBI36535.3|/1.91172e-153/unnamed protein product [Vitis vinifera]//gi|297743652|emb|CBI36535.3|/2.07585e-153/unnamed protein product [Vitis vinifera]</t>
  </si>
  <si>
    <t>clementine0.9_010650m.g</t>
  </si>
  <si>
    <t>gi|296090252|emb|CBI40071.3|/0/unnamed protein product [Vitis vinifera]//gi|296090252|emb|CBI40071.3|/4.21978e-160/unnamed protein product [Vitis vinifera]//gi|296090252|emb|CBI40071.3|/5.28921e-160/unnamed protein product [Vitis vinifera]</t>
  </si>
  <si>
    <t>clementine0.9_010654m.g</t>
  </si>
  <si>
    <t>GO:0004738//pyruvate dehydrogenase activity</t>
  </si>
  <si>
    <t>gi|118486324|gb|ABK95003.1|/0/unknown [Populus trichocarpa]</t>
  </si>
  <si>
    <t>clementine0.9_010656m.g</t>
  </si>
  <si>
    <t>GO:0030422//production of siRNA involved in RNA interference</t>
  </si>
  <si>
    <t>gi|296085908|emb|CBI31232.3|/2.47588e-71/unnamed protein product [Vitis vinifera]</t>
  </si>
  <si>
    <t>clementine0.9_010660m.g</t>
  </si>
  <si>
    <t>gi|255552430|ref|XP_002517259.1|/1.03231e-101/transcription factor, putative [Ricinus communis]//gi|255552430|ref|XP_002517259.1|/1.03376e-101/transcription factor, putative [Ricinus communis]//gi|255552430|ref|XP_002517259.1|/1.06808e-101/transcription factor, putative [Ricinus communis]//gi|255552430|ref|XP_002517259.1|/1.18006e-101/transcription factor, putative [Ricinus communis]//gi|255552430|ref|XP_002517259.1|/5.95298e-101/transcription factor, putative [Ricinus communis]//gi|255552430|ref|XP_002517259.1|/9.19855e-102/transcription factor, putative [Ricinus communis]//gi|255552430|ref|XP_002517259.1|/9.21296e-102/transcription factor, putative [Ricinus communis]</t>
  </si>
  <si>
    <t>clementine0.9_010666m.g</t>
  </si>
  <si>
    <t>GO:0016655//oxidoreductase activity, acting on NADH or NADPH, quinone or similar compound as acceptor;GO:0050662//coenzyme binding</t>
  </si>
  <si>
    <t>GO:0008152//metabolic process;GO:0019725//cellular homeostasis</t>
  </si>
  <si>
    <t>gi|146432261|gb|ABQ41114.1|/0/monodehydroascorbate reductase [Vitis vinifera]</t>
  </si>
  <si>
    <t>clementine0.9_010668m.g</t>
  </si>
  <si>
    <t>GO:0006351//transcription, DNA-dependent;GO:0009628//response to abiotic stimulus;GO:0009908//flower development;GO:0016568//chromatin modification</t>
  </si>
  <si>
    <t>gi|118487826|gb|ABK95736.1|/0/unknown [Populus trichocarpa]</t>
  </si>
  <si>
    <t>clementine0.9_010670m.g</t>
  </si>
  <si>
    <t>GO:0030246//carbohydrate binding</t>
  </si>
  <si>
    <t>gi|383932356|gb|AFH57275.1|/3.38913e-160/epidermis-specific secreted glycoprotein EP1-like protein [Gossypium hirsutum]</t>
  </si>
  <si>
    <t>clementine0.9_010675m.g</t>
  </si>
  <si>
    <t>gi|224118676|ref|XP_002331420.1|/3.26378e-122/predicted protein [Populus trichocarpa]//gi|224118680|ref|XP_002331421.1|/2.19868e-150/predicted protein [Populus trichocarpa]//gi|224118680|ref|XP_002331421.1|/2.41471e-150/predicted protein [Populus trichocarpa]//gi|255573803|ref|XP_002527821.1|/1.06238e-148/sugar transporter, putative [Ricinus communis]//gi|255573803|ref|XP_002527821.1|/9.72819e-149/sugar transporter, putative [Ricinus communis]</t>
  </si>
  <si>
    <t>clementine0.9_010681m.g</t>
  </si>
  <si>
    <t>gi|357464723|ref|XP_003602643.1|/7.95704e-175/E3 ubiquitin-protein ligase mib1 [Medicago truncatula]</t>
  </si>
  <si>
    <t>clementine0.9_010685m.g</t>
  </si>
  <si>
    <t>gi|255551933|ref|XP_002517011.1|/7.90046e-178/phosphatidylcholine transfer protein, putative [Ricinus communis]</t>
  </si>
  <si>
    <t>clementine0.9_010691m.g</t>
  </si>
  <si>
    <t>gi|255563078|ref|XP_002522543.1|/0/pentatricopeptide repeat-containing protein, putative [Ricinus communis]</t>
  </si>
  <si>
    <t>clementine0.9_010694m.g</t>
  </si>
  <si>
    <t>gi|255567451|ref|XP_002524705.1|/5.00118e-122/ATP binding protein, putative [Ricinus communis]//gi|255567451|ref|XP_002524705.1|/5.75507e-122/ATP binding protein, putative [Ricinus communis]</t>
  </si>
  <si>
    <t>clementine0.9_010702m.g</t>
  </si>
  <si>
    <t>gi|255552942|ref|XP_002517514.1|/1.02572e-169/Placental protein 11 precursor, putative [Ricinus communis]//gi|255552942|ref|XP_002517514.1|/3.62249e-128/Placental protein 11 precursor, putative [Ricinus communis]</t>
  </si>
  <si>
    <t>clementine0.9_010705m.g</t>
  </si>
  <si>
    <t>gi|255543963|ref|XP_002513044.1|/0/Aspartic proteinase nepenthesin-1 precursor, putative [Ricinus communis]</t>
  </si>
  <si>
    <t>clementine0.9_010708m.g</t>
  </si>
  <si>
    <t>gi|255559090|ref|XP_002520567.1|/9.00917e-19/Repetitive proline-rich cell wall protein 2 precursor, putative [Ricinus communis]</t>
  </si>
  <si>
    <t>clementine0.9_010709m.g</t>
  </si>
  <si>
    <t>gi|255543118|ref|XP_002512622.1|/1.6065e-164/conserved hypothetical protein [Ricinus communis]</t>
  </si>
  <si>
    <t>clementine0.9_010712m.g</t>
  </si>
  <si>
    <t>gi|255574505|ref|XP_002528164.1|/5.29123e-133/Patatin B2 precursor, putative [Ricinus communis]</t>
  </si>
  <si>
    <t>clementine0.9_010716m.g</t>
  </si>
  <si>
    <t>GO:0016846//carbon-sulfur lyase activity;GO:0048037//cofactor binding;GO:0070547</t>
  </si>
  <si>
    <t>gi|224133454|ref|XP_002328046.1|/1.55723e-124/aminotransferase family protein [Populus trichocarpa]//gi|224133454|ref|XP_002328046.1|/6.14423e-175/aminotransferase family protein [Populus trichocarpa]</t>
  </si>
  <si>
    <t>clementine0.9_010722m.g</t>
  </si>
  <si>
    <t>gi|255555797|ref|XP_002518934.1|/1.55945e-177/phosphatidylcholine transfer protein, putative [Ricinus communis]</t>
  </si>
  <si>
    <t>clementine0.9_010723m.g</t>
  </si>
  <si>
    <t xml:space="preserve">gi|116265972|gb|ABJ91234.1|/2.82358e-166/CBL-interacting protein kinase 6 [Populus trichocarpa] </t>
  </si>
  <si>
    <t>clementine0.9_010734m.g</t>
  </si>
  <si>
    <t>gi|255542442|ref|XP_002512284.1|/1.00464e-94/vesicle-associated membrane protein, putative [Ricinus communis]//gi|255542442|ref|XP_002512284.1|/8.76352e-95/vesicle-associated membrane protein, putative [Ricinus communis]</t>
  </si>
  <si>
    <t>clementine0.9_010739m.g</t>
  </si>
  <si>
    <t>gi|255556958|ref|XP_002519512.1|/5.46755e-168/Protein kinase APK1A, chloroplast precursor, putative [Ricinus communis]//gi|255556958|ref|XP_002519512.1|/5.58302e-168/Protein kinase APK1A, chloroplast precursor, putative [Ricinus communis]</t>
  </si>
  <si>
    <t>clementine0.9_010741m.g</t>
  </si>
  <si>
    <t>GO:0016811//hydrolase activity, acting on carbon-nitrogen (but not peptide) bonds, in linear amides;GO:0016879//ligase activity, forming carbon-nitrogen bonds</t>
  </si>
  <si>
    <t>GO:0009683</t>
  </si>
  <si>
    <t>gi|255542602|ref|XP_002512364.1|/1.35962e-173/amidase, putative [Ricinus communis]//gi|255542602|ref|XP_002512364.1|/3.35919e-172/amidase, putative [Ricinus communis]</t>
  </si>
  <si>
    <t>clementine0.9_010746m.g</t>
  </si>
  <si>
    <t>gi|255571491|ref|XP_002526693.1|/0/Patellin-6, putative [Ricinus communis]</t>
  </si>
  <si>
    <t>clementine0.9_010755m.g</t>
  </si>
  <si>
    <t>gi|359474611|ref|XP_003631493.1|/1.86391e-30/PREDICTED: uncharacterized protein LOC100853023 [Vitis vinifera]</t>
  </si>
  <si>
    <t>clementine0.9_010756m.g</t>
  </si>
  <si>
    <t>gi|296082408|emb|CBI21413.3|/3.64297e-148/unnamed protein product [Vitis vinifera]</t>
  </si>
  <si>
    <t>clementine0.9_010762m.g</t>
  </si>
  <si>
    <t>GO:0002239//response to oomycetes;GO:0010038//response to metal ion;GO:0042939//tripeptide transport</t>
  </si>
  <si>
    <t>gi|30686536|ref|NP_194177.2|/7.55098e-104/CRT (chloroquine-resistance transporter)-like transporter 2 [Arabidopsis thaliana]</t>
  </si>
  <si>
    <t>clementine0.9_010771m.g</t>
  </si>
  <si>
    <t>gi|297745738|emb|CBI15794.3|/1.85636e-141/unnamed protein product [Vitis vinifera]</t>
  </si>
  <si>
    <t>clementine0.9_010777m.g</t>
  </si>
  <si>
    <t>gi|256535783|gb|ACU82368.1|/1.3282e-177/cation exchanger 2 [Cucumis sativus]//gi|256535783|gb|ACU82368.1|/1.59591e-177/cation exchanger 2 [Cucumis sativus]//gi|256535783|gb|ACU82368.1|/9.56311e-165/cation exchanger 2 [Cucumis sativus]//gi|4512263|dbj|BAA75232.1|/2.53389e-140/H+/Ca2+ exchanger 2 [Ipomoea nil]</t>
  </si>
  <si>
    <t>clementine0.9_010779m.g</t>
  </si>
  <si>
    <t>GO:0009986//cell surface;GO:0031225//anchored to membrane</t>
  </si>
  <si>
    <t>GO:0001871</t>
  </si>
  <si>
    <t>GO:0016049//cell growth;GO:0050896//response to stimulus</t>
  </si>
  <si>
    <t>gi|157273652|gb|ABV27480.1|/2.09789e-154/fasciclin-like arabinogalactan protein 9 [Gossypium hirsutum]</t>
  </si>
  <si>
    <t>clementine0.9_010783m.g</t>
  </si>
  <si>
    <t>gi|255585841|ref|XP_002533598.1|/0/ubiquitin-protein ligase, putative [Ricinus communis]</t>
  </si>
  <si>
    <t>clementine0.9_010791m.g</t>
  </si>
  <si>
    <t>GO:0016835//carbon-oxygen lyase activity;GO:0048037//cofactor binding</t>
  </si>
  <si>
    <t>GO:0000097//sulfur amino acid biosynthetic process;GO:0006563//L-serine metabolic process</t>
  </si>
  <si>
    <t>gi|357495035|ref|XP_003617806.1|/1.62232e-162/Cysteine synthase [Medicago truncatula]</t>
  </si>
  <si>
    <t>clementine0.9_010794m.g</t>
  </si>
  <si>
    <t>gi|255587671|ref|XP_002534350.1|/1.25447e-114/pin2-interacting protein x1, putative [Ricinus communis]</t>
  </si>
  <si>
    <t>clementine0.9_010822m.g</t>
  </si>
  <si>
    <t>gi|224141839|ref|XP_002324269.1|/1.58945e-137/predicted protein [Populus trichocarpa]//gi|224141839|ref|XP_002324269.1|/3.61301e-136/predicted protein [Populus trichocarpa]//gi|224141839|ref|XP_002324269.1|/3.92402e-136/predicted protein [Populus trichocarpa]</t>
  </si>
  <si>
    <t>clementine0.9_010823m.g</t>
  </si>
  <si>
    <t>GO:0009908//flower development;GO:0010467//gene expression</t>
  </si>
  <si>
    <t>gi|225428454|ref|XP_002284113.1|/3.61101e-79/PREDICTED: transcription factor bHLH63-like [Vitis vinifera]//gi|297744394|emb|CBI37656.3|/1.15168e-101/unnamed protein product [Vitis vinifera]</t>
  </si>
  <si>
    <t>clementine0.9_010826m.g</t>
  </si>
  <si>
    <t>gi|297736340|emb|CBI24978.3|/3.30186e-153/unnamed protein product [Vitis vinifera]//gi|297736340|emb|CBI24978.3|/3.5526e-127/unnamed protein product [Vitis vinifera]//gi|297736340|emb|CBI24978.3|/9.39871e-156/unnamed protein product [Vitis vinifera]//gi|297816474|ref|XP_002876120.1|/7.44089e-117/F-box family protein [Arabidopsis lyrata subsp. lyrata]</t>
  </si>
  <si>
    <t>clementine0.9_010828m.g</t>
  </si>
  <si>
    <t>gi|296083955|emb|CBI24343.3|/7.1327e-157/unnamed protein product [Vitis vinifera]</t>
  </si>
  <si>
    <t>clementine0.9_010835m.g</t>
  </si>
  <si>
    <t>GO:0016667//oxidoreductase activity, acting on a sulfur group of donors;GO:0050662//coenzyme binding</t>
  </si>
  <si>
    <t>GO:0006457//protein folding</t>
  </si>
  <si>
    <t>gi|255587744|ref|XP_002534381.1|/0/Endoplasmic oxidoreductin-1 precursor, putative [Ricinus communis]</t>
  </si>
  <si>
    <t>clementine0.9_010846m.g</t>
  </si>
  <si>
    <t>gi|357436855|ref|XP_003588703.1|/1.21779e-151/3-hydroxybenzoate 6-hydroxylase [Medicago truncatula]</t>
  </si>
  <si>
    <t>clementine0.9_010848m.g</t>
  </si>
  <si>
    <t>GO:0005576//extracellular region;GO:0009536//plastid;GO:0030312//external encapsulating structure;GO:0031090//organelle membrane;GO:0031967;GO:0031981//nuclear lumen</t>
  </si>
  <si>
    <t>GO:0000166//nucleotide binding;GO:0008943//glyceraldehyde-3-phosphate dehydrogenase activity;GO:0046914//transition metal ion binding</t>
  </si>
  <si>
    <t>GO:0000302//response to reactive oxygen species;GO:0006007//glucose catabolic process;GO:0006952//defense response;GO:0006970//response to osmotic stress;GO:0009791//post-embryonic development;GO:0010038//response to metal ion;GO:0034285;GO:0048608//reproductive structure development</t>
  </si>
  <si>
    <t>gi|157042763|gb|ABV02033.1|/1.06322e-130/glyceraldehyde 3-phosphate dehydrogenase [Nicotiana langsdorffii x Nicotiana sanderae]//gi|157042763|gb|ABV02033.1|/1.83115e-169/glyceraldehyde 3-phosphate dehydrogenase [Nicotiana langsdorffii x Nicotiana sanderae]//gi|157042763|gb|ABV02033.1|/3.67393e-145/glyceraldehyde 3-phosphate dehydrogenase [Nicotiana langsdorffii x Nicotiana sanderae]//gi|157042763|gb|ABV02033.1|/5.71312e-170/glyceraldehyde 3-phosphate dehydrogenase [Nicotiana langsdorffii x Nicotiana sanderae]</t>
  </si>
  <si>
    <t>clementine0.9_010852m.g</t>
  </si>
  <si>
    <t>gi|225436208|ref|XP_002268337.1|/0/PREDICTED: uncharacterized protein LOC100245378 [Vitis vinifera]</t>
  </si>
  <si>
    <t>clementine0.9_010854m.g</t>
  </si>
  <si>
    <t>gi|118483460|gb|ABK93629.1|/0/unknown [Populus trichocarpa]</t>
  </si>
  <si>
    <t>clementine0.9_010856m.g</t>
  </si>
  <si>
    <t>gi|225459860|ref|XP_002285931.1|/0/PREDICTED: uncharacterized protein LOC100252277 [Vitis vinifera]//gi|225459860|ref|XP_002285931.1|/2.3941e-147/PREDICTED: uncharacterized protein LOC100252277 [Vitis vinifera]//gi|225459860|ref|XP_002285931.1|/4.2022e-174/PREDICTED: uncharacterized protein LOC100252277 [Vitis vinifera]</t>
  </si>
  <si>
    <t>clementine0.9_010865m.g</t>
  </si>
  <si>
    <t>gi|325461580|gb|ADZ14892.1|/2.05858e-171/putative astaxanthin synthase [Carica papaya]</t>
  </si>
  <si>
    <t>clementine0.9_010870m.g</t>
  </si>
  <si>
    <t>gi|297746002|emb|CBI16058.3|/5.62182e-136/unnamed protein product [Vitis vinifera]</t>
  </si>
  <si>
    <t>clementine0.9_010872m.g</t>
  </si>
  <si>
    <t>GO:0004672//protein kinase activity;GO:0019787//small conjugating protein ligase activity;GO:0032559</t>
  </si>
  <si>
    <t>GO:0006464//protein modification process;GO:0006970//response to osmotic stress;GO:0019941//modification-dependent protein catabolic process</t>
  </si>
  <si>
    <t>gi|296087644|emb|CBI34900.3|/0/unnamed protein product [Vitis vinifera]</t>
  </si>
  <si>
    <t>clementine0.9_010874m.g</t>
  </si>
  <si>
    <t>gi|255566462|ref|XP_002524216.1|/1.4476e-139/zinc finger protein, putative [Ricinus communis]</t>
  </si>
  <si>
    <t>clementine0.9_010876m.g</t>
  </si>
  <si>
    <t>GO:0017136//NAD-dependent histone deacetylase activity</t>
  </si>
  <si>
    <t>GO:0006325//chromatin organization;GO:0006476//protein deacetylation</t>
  </si>
  <si>
    <t>gi|297734830|emb|CBI17064.3|/0/unnamed protein product [Vitis vinifera]</t>
  </si>
  <si>
    <t>clementine0.9_010893m.g</t>
  </si>
  <si>
    <t>GO:0006351//transcription, DNA-dependent;GO:0009630//gravitropism</t>
  </si>
  <si>
    <t>gi|118486527|gb|ABK95103.1|/4.22711e-155/unknown [Populus trichocarpa]</t>
  </si>
  <si>
    <t>clementine0.9_010894m.g</t>
  </si>
  <si>
    <t>gi|255538354|ref|XP_002510242.1|/8.85246e-162/protein phosphatase, putative [Ricinus communis]//gi|255538354|ref|XP_002510242.1|/9.65399e-162/protein phosphatase, putative [Ricinus communis]//gi|312283003|dbj|BAJ34367.1|/0/unnamed protein product [Thellungiella halophila]</t>
  </si>
  <si>
    <t>clementine0.9_010947m.g</t>
  </si>
  <si>
    <t>gi|255542828|ref|XP_002512477.1|/0/protein phosphatase, putative [Ricinus communis]</t>
  </si>
  <si>
    <t>clementine0.9_010949m.g</t>
  </si>
  <si>
    <t>GO:0006468//protein phosphorylation;GO:0042742//defense response to bacterium</t>
  </si>
  <si>
    <t>gi|255543659|ref|XP_002512892.1|/8.68125e-136/receptor serine-threonine protein kinase, putative [Ricinus communis]</t>
  </si>
  <si>
    <t>clementine0.9_010950m.g</t>
  </si>
  <si>
    <t>GO:0006261//DNA-dependent DNA replication;GO:0032989;GO:0048523//negative regulation of cellular process</t>
  </si>
  <si>
    <t>gi|255538912|ref|XP_002510521.1|/2.80211e-115/E2F4,5, putative [Ricinus communis]</t>
  </si>
  <si>
    <t>clementine0.9_010952m.g</t>
  </si>
  <si>
    <t>gi|255563835|ref|XP_002522918.1|/1.18513e-147/nucellin, putative [Ricinus communis]//gi|255563835|ref|XP_002522918.1|/2.20377e-149/nucellin, putative [Ricinus communis]</t>
  </si>
  <si>
    <t>clementine0.9_010953m.g</t>
  </si>
  <si>
    <t>gi|359489921|ref|XP_002264045.2|/0/PREDICTED: uncharacterized protein LOC100266486 [Vitis vinifera]</t>
  </si>
  <si>
    <t>clementine0.9_010956m.g</t>
  </si>
  <si>
    <t>GO:0004659//prenyltransferase activity</t>
  </si>
  <si>
    <t>GO:0006720//isoprenoid metabolic process;GO:0007275//multicellular organismal development</t>
  </si>
  <si>
    <t>gi|27261729|gb|AAN86061.1|/0/geranylgeranyl diphosphate synthase [Citrus unshiu]//gi|27261729|gb|AAN86061.1|/1.89425e-172/geranylgeranyl diphosphate synthase [Citrus unshiu]</t>
  </si>
  <si>
    <t>clementine0.9_010957m.g</t>
  </si>
  <si>
    <t>gi|118482305|gb|ABK93079.1|/0/unknown [Populus trichocarpa]//gi|225430261|ref|XP_002285072.1|/0/PREDICTED: DEAD-box ATP-dependent RNA helicase 56-like [Vitis vinifera]</t>
  </si>
  <si>
    <t>clementine0.9_010959m.g</t>
  </si>
  <si>
    <t>gi|255544250|ref|XP_002513187.1|/9.41004e-127/DNA binding protein, putative [Ricinus communis]//gi|255544250|ref|XP_002513187.1|/9.76674e-127/DNA binding protein, putative [Ricinus communis]</t>
  </si>
  <si>
    <t>clementine0.9_010971m.g</t>
  </si>
  <si>
    <t>GO:0009081//branched chain family amino acid metabolic process</t>
  </si>
  <si>
    <t>gi|224105993|ref|XP_002314006.1|/0/predicted protein [Populus trichocarpa]//gi|224105993|ref|XP_002314006.1|/1.13953e-177/predicted protein [Populus trichocarpa]</t>
  </si>
  <si>
    <t>clementine0.9_010973m.g</t>
  </si>
  <si>
    <t>GO:0016709//oxidoreductase activity, acting on paired donors, with incorporation or reduction of molecular oxygen, NADH or NADPH as one donor, and incorporation of one atom of oxygen</t>
  </si>
  <si>
    <t>gi|255578424|ref|XP_002530077.1|/3.11966e-137/monoxygenase, putative [Ricinus communis]//gi|255578424|ref|XP_002530077.1|/4.08516e-137/monoxygenase, putative [Ricinus communis]</t>
  </si>
  <si>
    <t>clementine0.9_010975m.g</t>
  </si>
  <si>
    <t>gi|255551442|ref|XP_002516767.1|/0/Gamma-glutamyl-gamma-aminobutyrate hydrolase, putative [Ricinus communis]</t>
  </si>
  <si>
    <t>clementine0.9_010977m.g</t>
  </si>
  <si>
    <t>gi|297740093|emb|CBI30275.3|/1.59981e-114/unnamed protein product [Vitis vinifera]//gi|297740093|emb|CBI30275.3|/4.26372e-101/unnamed protein product [Vitis vinifera]//gi|297740093|emb|CBI30275.3|/4.75543e-68/unnamed protein product [Vitis vinifera]//gi|297740093|emb|CBI30275.3|/6.48679e-109/unnamed protein product [Vitis vinifera]</t>
  </si>
  <si>
    <t>clementine0.9_010978m.g</t>
  </si>
  <si>
    <t>gi|255538916|ref|XP_002510523.1|/1.85426e-171/nucleic acid binding protein, putative [Ricinus communis]</t>
  </si>
  <si>
    <t>clementine0.9_010981m.g</t>
  </si>
  <si>
    <t>gi|255540259|ref|XP_002511194.1|/2.09957e-169/AMP-activated protein kinase, gamma regulatory subunit, putative [Ricinus communis]</t>
  </si>
  <si>
    <t>clementine0.9_010983m.g</t>
  </si>
  <si>
    <t>gi|255572413|ref|XP_002527144.1|/6.18285e-168/amino acid transporter, putative [Ricinus communis]</t>
  </si>
  <si>
    <t>clementine0.9_010989m.g</t>
  </si>
  <si>
    <t>gi|297746485|emb|CBI16541.3|/0/unnamed protein product [Vitis vinifera]//gi|297746485|emb|CBI16541.3|/6.6514e-140/unnamed protein product [Vitis vinifera]</t>
  </si>
  <si>
    <t>clementine0.9_010992m.g</t>
  </si>
  <si>
    <t>gi|255561435|ref|XP_002521728.1|/0/amino acid transporter, putative [Ricinus communis]</t>
  </si>
  <si>
    <t>clementine0.9_010999m.g</t>
  </si>
  <si>
    <t xml:space="preserve">gi|359807039|ref|NP_001241338.1|/3.70895e-117/uncharacterized protein LOC100819144 [Glycine max] </t>
  </si>
  <si>
    <t>clementine0.9_011000m.g</t>
  </si>
  <si>
    <t>gi|255551449|ref|XP_002516770.1|/0/vacuole membrane protein, putative [Ricinus communis]</t>
  </si>
  <si>
    <t>clementine0.9_011001m.g</t>
  </si>
  <si>
    <t>gi|255540353|ref|XP_002511241.1|/5.24136e-97/Anthranilate N-benzoyltransferase protein, putative [Ricinus communis]</t>
  </si>
  <si>
    <t>clementine0.9_011006m.g</t>
  </si>
  <si>
    <t>gi|255566602|ref|XP_002524285.1|/0/phosphoric diester hydrolase, putative [Ricinus communis]</t>
  </si>
  <si>
    <t>clementine0.9_011007m.g</t>
  </si>
  <si>
    <t>gi|297736348|emb|CBI25071.3|/3.897e-159/unnamed protein product [Vitis vinifera]</t>
  </si>
  <si>
    <t>clementine0.9_011015m.g</t>
  </si>
  <si>
    <t>GO:0004672//protein kinase activity;GO:0019900//kinase binding</t>
  </si>
  <si>
    <t>gi|255585618|ref|XP_002533496.1|/3.49152e-121/serine/threonine protein kinase, putative [Ricinus communis]</t>
  </si>
  <si>
    <t>clementine0.9_011022m.g</t>
  </si>
  <si>
    <t>gi|255538706|ref|XP_002510418.1|/0/hydrolase, hydrolyzing O-glycosyl compounds, putative [Ricinus communis]</t>
  </si>
  <si>
    <t>clementine0.9_011028m.g</t>
  </si>
  <si>
    <t>gi|118485854|gb|ABK94774.1|/1.19195e-72/unknown [Populus trichocarpa]//gi|118485854|gb|ABK94774.1|/1.87951e-70/unknown [Populus trichocarpa]</t>
  </si>
  <si>
    <t>clementine0.9_011032m.g</t>
  </si>
  <si>
    <t>GO:0031966//mitochondrial membrane</t>
  </si>
  <si>
    <t>gi|18420465|ref|NP_568417.1|/0/uncharacterized protein [Arabidopsis thaliana]</t>
  </si>
  <si>
    <t>clementine0.9_011035m.g</t>
  </si>
  <si>
    <t>GO:0008237//metallopeptidase activity;GO:0008238//exopeptidase activity;GO:0043169//cation binding</t>
  </si>
  <si>
    <t>GO:0051604//protein maturation</t>
  </si>
  <si>
    <t>gi|255576657|ref|XP_002529218.1|/0/methionine aminopeptidase, putative [Ricinus communis]</t>
  </si>
  <si>
    <t>clementine0.9_011044m.g</t>
  </si>
  <si>
    <t>gi|255578424|ref|XP_002530077.1|/1.94774e-127/monoxygenase, putative [Ricinus communis]//gi|255578424|ref|XP_002530077.1|/8.60774e-135/monoxygenase, putative [Ricinus communis]</t>
  </si>
  <si>
    <t>clementine0.9_011048m.g</t>
  </si>
  <si>
    <t>gi|224114908|ref|XP_002316890.1|/5.29516e-141/predicted protein [Populus trichocarpa]</t>
  </si>
  <si>
    <t>clementine0.9_011051m.g</t>
  </si>
  <si>
    <t>GO:0003702//RNA polymerase II transcription factor activity;GO:0046914//transition metal ion binding</t>
  </si>
  <si>
    <t>GO:0006281//DNA repair;GO:0006357//regulation of transcription from RNA polymerase II promoter</t>
  </si>
  <si>
    <t>gi|297746227|emb|CBI16283.3|/0/unnamed protein product [Vitis vinifera]//gi|297746227|emb|CBI16283.3|/2.53602e-177/unnamed protein product [Vitis vinifera]//gi|297746227|emb|CBI16283.3|/3.17749e-177/unnamed protein product [Vitis vinifera]//gi|297746227|emb|CBI16283.3|/3.38994e-177/unnamed protein product [Vitis vinifera]//gi|297746227|emb|CBI16283.3|/3.63763e-177/unnamed protein product [Vitis vinifera]//gi|297746227|emb|CBI16283.3|/8.50009e-178/unnamed protein product [Vitis vinifera]</t>
  </si>
  <si>
    <t>clementine0.9_011068m.g</t>
  </si>
  <si>
    <t>gi|255541686|ref|XP_002511907.1|/0/caax prenyl protease ste24, putative [Ricinus communis]</t>
  </si>
  <si>
    <t>clementine0.9_011069m.g</t>
  </si>
  <si>
    <t>gi|224088846|ref|XP_002308566.1|/1.56566e-180/potassium efflux antiporter [Populus trichocarpa]//gi|224088846|ref|XP_002308566.1|/2.53811e-166/potassium efflux antiporter [Populus trichocarpa]//gi|224088846|ref|XP_002308566.1|/2.54882e-173/potassium efflux antiporter [Populus trichocarpa]</t>
  </si>
  <si>
    <t>clementine0.9_011070m.g</t>
  </si>
  <si>
    <t>gi|297746227|emb|CBI16283.3|/0/unnamed protein product [Vitis vinifera]</t>
  </si>
  <si>
    <t>clementine0.9_011076m.g</t>
  </si>
  <si>
    <t>GO:0010038//response to metal ion;GO:0019752//carboxylic acid metabolic process</t>
  </si>
  <si>
    <t>gi|115468452|ref|NP_001057825.1|/1.20935e-175/Os06g0548000 [Oryza sativa Japonica Group]//gi|255578685|ref|XP_002530202.1|/0/aspartate aminotransferase, putative [Ricinus communis]</t>
  </si>
  <si>
    <t>clementine0.9_011077m.g</t>
  </si>
  <si>
    <t>GO:0016491//oxidoreductase activity;GO:0016772//transferase activity, transferring phosphorus-containing groups</t>
  </si>
  <si>
    <t>GO:0006796//phosphate metabolic process;GO:0023052//signaling</t>
  </si>
  <si>
    <t>gi|255585199|ref|XP_002533302.1|/3.98216e-164/serine-threonine protein kinase, plant-type, putative [Ricinus communis]</t>
  </si>
  <si>
    <t>clementine0.9_011083m.g</t>
  </si>
  <si>
    <t>gi|296083729|emb|CBI23718.3|/9.03258e-158/unnamed protein product [Vitis vinifera]</t>
  </si>
  <si>
    <t>clementine0.9_011086m.g</t>
  </si>
  <si>
    <t>GO:0016604//nuclear body</t>
  </si>
  <si>
    <t>GO:0000377;GO:0009756//carbohydrate mediated signaling</t>
  </si>
  <si>
    <t>gi|118486874|gb|ABK95271.1|/1.22108e-34/unknown [Populus trichocarpa]//gi|118486874|gb|ABK95271.1|/1.23159e-34/unknown [Populus trichocarpa]//gi|118486874|gb|ABK95271.1|/1.23421e-34/unknown [Populus trichocarpa]</t>
  </si>
  <si>
    <t>clementine0.9_011087m.g</t>
  </si>
  <si>
    <t>GO:0009536//plastid;GO:0031461//cullin-RING ubiquitin ligase complex</t>
  </si>
  <si>
    <t>GO:0004468//lysine N-acetyltransferase activity;GO:0005488//binding</t>
  </si>
  <si>
    <t>GO:0006338//chromatin remodeling;GO:0009908//flower development;GO:0009913//epidermal cell differentiation;GO:0040029//regulation of gene expression, epigenetic;GO:0048229//gametophyte development;GO:0048827//phyllome development;GO:0051726//regulation of cell cycle</t>
  </si>
  <si>
    <t>gi|224129418|ref|XP_002320581.1|/1.6725e-151/nucleosome/chromatin assembly factor group [Populus trichocarpa]//gi|224129418|ref|XP_002320581.1|/1.70663e-151/nucleosome/chromatin assembly factor group [Populus trichocarpa]//gi|224129418|ref|XP_002320581.1|/2.16592e-151/nucleosome/chromatin assembly factor group [Populus trichocarpa]//gi|255571135|ref|XP_002526518.1|/0/retinoblastoma-binding protein, putative [Ricinus communis]</t>
  </si>
  <si>
    <t>clementine0.9_011090m.g</t>
  </si>
  <si>
    <t>gi|255551213|ref|XP_002516653.1|/1.19438e-88/GTP-binding protein erg, putative [Ricinus communis]//gi|255551213|ref|XP_002516653.1|/2.21276e-147/GTP-binding protein erg, putative [Ricinus communis]//gi|255551213|ref|XP_002516653.1|/8.46688e-147/GTP-binding protein erg, putative [Ricinus communis]</t>
  </si>
  <si>
    <t>clementine0.9_011095m.g</t>
  </si>
  <si>
    <t>gi|213868273|gb|ACJ54183.1|/4.13122e-67/PB1 domain-containing protein [Nicotiana benthamiana]</t>
  </si>
  <si>
    <t>clementine0.9_011097m.g</t>
  </si>
  <si>
    <t>gi|255540997|ref|XP_002511563.1|/1.3022e-101/transcription factor, putative [Ricinus communis]</t>
  </si>
  <si>
    <t>clementine0.9_011099m.g</t>
  </si>
  <si>
    <t>gi|255575620|ref|XP_002528710.1|/1.91406e-93/DNA binding protein, putative [Ricinus communis]</t>
  </si>
  <si>
    <t>clementine0.9_011100m.g</t>
  </si>
  <si>
    <t>gi|357466475|ref|XP_003603522.1|/5.05866e-120/Protein lunapark [Medicago truncatula]</t>
  </si>
  <si>
    <t>clementine0.9_011102m.g</t>
  </si>
  <si>
    <t>GO:0016836//hydro-lyase activity</t>
  </si>
  <si>
    <t>GO:0006558//L-phenylalanine metabolic process;GO:0006570//tyrosine metabolic process;GO:0009637//response to blue light</t>
  </si>
  <si>
    <t>gi|224131644|ref|XP_002328073.1|/0/arogenate/prephenate dehydratase [Populus trichocarpa]</t>
  </si>
  <si>
    <t>clementine0.9_011103m.g</t>
  </si>
  <si>
    <t>gi|317106625|dbj|BAJ53131.1|/1.15312e-163/JHL05D22.2 [Jatropha curcas]</t>
  </si>
  <si>
    <t>clementine0.9_011110m.g</t>
  </si>
  <si>
    <t>GO:0004774//succinate-CoA ligase activity;GO:0032559</t>
  </si>
  <si>
    <t>GO:0005982//starch metabolic process;GO:0006084//acetyl-CoA metabolic process;GO:0006633//fatty acid biosynthetic process;GO:0006779//porphyrin biosynthetic process;GO:0008361//regulation of cell size;GO:0009908//flower development;GO:0016109;GO:0043479;GO:0048827//phyllome development;GO:2000026//regulation of multicellular organismal development</t>
  </si>
  <si>
    <t>gi|255568854|ref|XP_002525398.1|/2.62996e-166/ATP-citrate synthase, putative [Ricinus communis]//gi|297739077|emb|CBI28566.3|/0/unnamed protein product [Vitis vinifera]</t>
  </si>
  <si>
    <t>clementine0.9_011111m.g</t>
  </si>
  <si>
    <t>gi|225462533|ref|XP_002265606.1|/0/PREDICTED: ethanolamine-phosphate cytidylyltransferase [Vitis vinifera]</t>
  </si>
  <si>
    <t>clementine0.9_011113m.g</t>
  </si>
  <si>
    <t>gi|18400085|ref|NP_564471.1|/6.94243e-141/uncharacterized protein [Arabidopsis thaliana]</t>
  </si>
  <si>
    <t>clementine0.9_011114m.g</t>
  </si>
  <si>
    <t>gi|225439414|ref|XP_002263907.1|/8.52703e-60/PREDICTED: uncharacterized protein LOC100247091 [Vitis vinifera]</t>
  </si>
  <si>
    <t>clementine0.9_011115m.g</t>
  </si>
  <si>
    <t>gi|224083557|ref|XP_002307065.1|/3.11292e-140/predicted protein [Populus trichocarpa]//gi|224083557|ref|XP_002307065.1|/3.20003e-140/predicted protein [Populus trichocarpa]//gi|224083557|ref|XP_002307065.1|/3.20461e-140/predicted protein [Populus trichocarpa]//gi|224083557|ref|XP_002307065.1|/3.41912e-140/predicted protein [Populus trichocarpa]//gi|224083557|ref|XP_002307065.1|/3.50585e-140/predicted protein [Populus trichocarpa]//gi|224083557|ref|XP_002307065.1|/3.51042e-140/predicted protein [Populus trichocarpa]//gi|30682540|ref|NP_680156.2|/1.36832e-166/regulator of chromosome condensation repeat-containing protein [Arabidopsis thaliana]//gi|30682540|ref|NP_680156.2|/3.16287e-168/regulator of chromosome condensation repeat-containing protein [Arabidopsis thaliana]//gi|30682540|ref|NP_680156.2|/3.26204e-168/regulator of chromosome condensation repeat-containing protein [Arabidopsis thaliana]//gi|30682540|ref|NP_680156.2|/3.26726e-168/regulator of chromosome condensation repeat-containing protein [Arabidopsis thaliana]//gi|30682540|ref|NP_680156.2|/4.18865e-137/regulator of chromosome condensation repeat-containing protein [Arabidopsis thaliana]//gi|30682540|ref|NP_680156.2|/4.30638e-137/regulator of chromosome condensation repeat-containing protein [Arabidopsis thaliana]//gi|30682540|ref|NP_680156.2|/4.31257e-137/regulator of chromosome condensation repeat-containing protein [Arabidopsis thaliana]</t>
  </si>
  <si>
    <t>clementine0.9_011117m.g</t>
  </si>
  <si>
    <t>gi|225445053|ref|XP_002283391.1|/0/PREDICTED: uncharacterized protein LOC100245695 [Vitis vinifera]</t>
  </si>
  <si>
    <t>clementine0.9_011123m.g</t>
  </si>
  <si>
    <t>gi|255561457|ref|XP_002521739.1|/2.06505e-159/auxin:hydrogen symporter, putative [Ricinus communis]</t>
  </si>
  <si>
    <t>clementine0.9_011135m.g</t>
  </si>
  <si>
    <t>gi|357470139|ref|XP_003605354.1|/1.04188e-49/RING finger protein [Medicago truncatula]</t>
  </si>
  <si>
    <t>clementine0.9_011136m.g</t>
  </si>
  <si>
    <t>gi|255561945|ref|XP_002521981.1|/1.05705e-129/protein farnesyltransferase alpha subunit, putative [Ricinus communis]//gi|255561945|ref|XP_002521981.1|/1.73959e-133/protein farnesyltransferase alpha subunit, putative [Ricinus communis]//gi|255561945|ref|XP_002521981.1|/1.86003e-133/protein farnesyltransferase alpha subunit, putative [Ricinus communis]</t>
  </si>
  <si>
    <t>clementine0.9_011138m.g</t>
  </si>
  <si>
    <t>gi|296085551|emb|CBI29283.3|/0/unnamed protein product [Vitis vinifera]</t>
  </si>
  <si>
    <t>clementine0.9_011139m.g</t>
  </si>
  <si>
    <t>GO:0008168//methyltransferase activity;GO:0016740//transferase activity</t>
  </si>
  <si>
    <t>GO:0006544//glycine metabolic process</t>
  </si>
  <si>
    <t>gi|255577330|ref|XP_002529546.1|/2.12044e-123/fad oxidoreductase, putative [Ricinus communis]//gi|255577330|ref|XP_002529546.1|/2.30202e-116/fad oxidoreductase, putative [Ricinus communis]//gi|255577330|ref|XP_002529546.1|/6.66474e-166/fad oxidoreductase, putative [Ricinus communis]//gi|46518443|gb|AAS99703.1|/1.68235e-80/At1g60990 [Arabidopsis thaliana]</t>
  </si>
  <si>
    <t>clementine0.9_011142m.g</t>
  </si>
  <si>
    <t>gi|297744173|emb|CBI37143.3|/1.10189e-177/unnamed protein product [Vitis vinifera]//gi|297744173|emb|CBI37143.3|/1.15497e-177/unnamed protein product [Vitis vinifera]</t>
  </si>
  <si>
    <t>clementine0.9_011150m.g</t>
  </si>
  <si>
    <t>gi|296087229|emb|CBI33603.3|/1.7421e-113/unnamed protein product [Vitis vinifera]//gi|359488145|ref|XP_002265933.2|/6.55426e-133/PREDICTED: MATE efflux family protein 5-like [Vitis vinifera]</t>
  </si>
  <si>
    <t>clementine0.9_011160m.g</t>
  </si>
  <si>
    <t>gi|255579773|ref|XP_002530725.1|/4.77821e-132/rnf5, putative [Ricinus communis]</t>
  </si>
  <si>
    <t>clementine0.9_011171m.g</t>
  </si>
  <si>
    <t>gi|255552075|ref|XP_002517082.1|/4.18657e-140/serine-threonine protein kinase, plant-type, putative [Ricinus communis]</t>
  </si>
  <si>
    <t>clementine0.9_011198m.g</t>
  </si>
  <si>
    <t>gi|224130704|ref|XP_002320907.1|/3.22916e-28/NAC domain protein, IPR003441 [Populus trichocarpa]</t>
  </si>
  <si>
    <t>clementine0.9_011201m.g</t>
  </si>
  <si>
    <t>gi|296090026|emb|CBI39845.3|/8.79097e-77/unnamed protein product [Vitis vinifera]</t>
  </si>
  <si>
    <t>clementine0.9_011203m.g</t>
  </si>
  <si>
    <t>GO:0006720//isoprenoid metabolic process;GO:0006743//ubiquinone metabolic process</t>
  </si>
  <si>
    <t>gi|255575167|ref|XP_002528488.1|/0/solanesyl diphosphate synthase, putative [Ricinus communis]</t>
  </si>
  <si>
    <t>clementine0.9_011206m.g</t>
  </si>
  <si>
    <t>GO:0016791//phosphatase activity;GO:0046872//metal ion binding</t>
  </si>
  <si>
    <t>GO:0005985//sucrose metabolic process;GO:0006796//phosphate metabolic process</t>
  </si>
  <si>
    <t>gi|46093878|gb|AAS79792.1|/0/sucrose phosphate phosphatase [Malus x domestica]</t>
  </si>
  <si>
    <t>clementine0.9_011210m.g</t>
  </si>
  <si>
    <t>gi|297741243|emb|CBI32194.3|/1.15238e-124/unnamed protein product [Vitis vinifera]//gi|297741243|emb|CBI32194.3|/1.16068e-124/unnamed protein product [Vitis vinifera]//gi|297741243|emb|CBI32194.3|/1.29564e-124/unnamed protein product [Vitis vinifera]</t>
  </si>
  <si>
    <t>clementine0.9_011217m.g</t>
  </si>
  <si>
    <t>gi|255537791|ref|XP_002509962.1|/1.74523e-167/protein binding protein, putative [Ricinus communis]//gi|255537791|ref|XP_002509962.1|/3.37898e-162/protein binding protein, putative [Ricinus communis]</t>
  </si>
  <si>
    <t>clementine0.9_011219m.g</t>
  </si>
  <si>
    <t>gi|255582131|ref|XP_002531860.1|/1.3271e-152/amino acid transporter, putative [Ricinus communis]</t>
  </si>
  <si>
    <t>clementine0.9_011229m.g</t>
  </si>
  <si>
    <t>GO:0048581</t>
  </si>
  <si>
    <t>gi|255567234|ref|XP_002524598.1|/1.33709e-169/transcription factor, putative [Ricinus communis]//gi|255567234|ref|XP_002524598.1|/1.43055e-169/transcription factor, putative [Ricinus communis]</t>
  </si>
  <si>
    <t>clementine0.9_011243m.g</t>
  </si>
  <si>
    <t>GO:0003905//alkylbase DNA N-glycosylase activity</t>
  </si>
  <si>
    <t>gi|224101295|ref|XP_002312220.1|/1.14435e-144/predicted protein [Populus trichocarpa]</t>
  </si>
  <si>
    <t>clementine0.9_011253m.g</t>
  </si>
  <si>
    <t>gi|255542374|ref|XP_002512250.1|/4.7428e-82/transcription regulator, putative [Ricinus communis]</t>
  </si>
  <si>
    <t>clementine0.9_011257m.g</t>
  </si>
  <si>
    <t>gi|357447785|ref|XP_003594168.1|/8.67242e-157/Membrane protein, putative [Medicago truncatula]</t>
  </si>
  <si>
    <t>clementine0.9_011260m.g</t>
  </si>
  <si>
    <t>gi|255548560|ref|XP_002515336.1|/8.8786e-159/conserved hypothetical protein [Ricinus communis]</t>
  </si>
  <si>
    <t>clementine0.9_011264m.g</t>
  </si>
  <si>
    <t>GO:0000166//nucleotide binding;GO:0004620//phospholipase activity;GO:0004672//protein kinase activity;GO:0032559;GO:0042578//phosphoric ester hydrolase activity</t>
  </si>
  <si>
    <t>GO:0006464//protein modification process;GO:0007165//signal transduction;GO:0009987//cellular process;GO:0044238//primary metabolic process</t>
  </si>
  <si>
    <t>gi|240256218|ref|NP_001078503.4|/1.07852e-153/phospholipase C/ phosphoric diester hydrolase [Arabidopsis thaliana]//gi|359480853|ref|XP_002277922.2|/2.22576e-149/PREDICTED: PI-PLC X domain-containing protein At5g67130-like [Vitis vinifera]</t>
  </si>
  <si>
    <t>clementine0.9_011268m.g</t>
  </si>
  <si>
    <t>gi|388496940|gb|AFK36536.1|/3.21836e-24/unknown [Medicago truncatula]</t>
  </si>
  <si>
    <t>clementine0.9_011271m.g</t>
  </si>
  <si>
    <t>GO:0006464//protein modification process;GO:0006972//hyperosmotic response;GO:0008104//protein localization;GO:0009720//detection of hormone stimulus;GO:0009887//organ morphogenesis;GO:0016049//cell growth;GO:0043401//steroid hormone mediated signaling pathway;GO:0046824//positive regulation of nucleocytoplasmic transport</t>
  </si>
  <si>
    <t>gi|15224593|ref|NP_180655.1|/0/Shaggy-related protein kinase zeta [Arabidopsis thaliana]</t>
  </si>
  <si>
    <t>clementine0.9_011275m.g</t>
  </si>
  <si>
    <t>gi|225435020|ref|XP_002284171.1|/0/PREDICTED: uncharacterized protein LOC100262189 [Vitis vinifera]</t>
  </si>
  <si>
    <t>clementine0.9_011277m.g</t>
  </si>
  <si>
    <t>gi|255543587|ref|XP_002512856.1|/5.59985e-150/phosphoglycerate mutase, putative [Ricinus communis]</t>
  </si>
  <si>
    <t>clementine0.9_011279m.g</t>
  </si>
  <si>
    <t>gi|255575072|ref|XP_002528441.1|/1.36591e-174/amino acid binding protein, putative [Ricinus communis]//gi|255575072|ref|XP_002528441.1|/2.68877e-167/amino acid binding protein, putative [Ricinus communis]</t>
  </si>
  <si>
    <t>clementine0.9_011280m.g</t>
  </si>
  <si>
    <t>gi|18420092|ref|NP_568389.1|/0/regulatory particle triple-A ATPase 6A [Arabidopsis thaliana]</t>
  </si>
  <si>
    <t>clementine0.9_011286m.g</t>
  </si>
  <si>
    <t>GO:0031090//organelle membrane;GO:0043231//intracellular membrane-bounded organelle;GO:0044425//membrane part;GO:0044444//cytoplasmic part</t>
  </si>
  <si>
    <t>GO:0005488//binding;GO:0016491//oxidoreductase activity;GO:0022890//inorganic cation transmembrane transporter activity;GO:0046915//transition metal ion transmembrane transporter activity</t>
  </si>
  <si>
    <t>GO:0006605//protein targeting;GO:0006825//copper ion transport;GO:0006826//iron ion transport;GO:0006829//zinc ion transport;GO:0009606//tropism;GO:0051707//response to other organism</t>
  </si>
  <si>
    <t>gi|255550788|ref|XP_002516442.1|/1.25922e-147/zinc/iron transporter, putative [Ricinus communis]</t>
  </si>
  <si>
    <t>clementine0.9_011288m.g</t>
  </si>
  <si>
    <t>gi|255553657|ref|XP_002517869.1|/3.13143e-164/tyrosine aminotransferase, putative [Ricinus communis]</t>
  </si>
  <si>
    <t>clementine0.9_011302m.g</t>
  </si>
  <si>
    <t>GO:0008135//translation factor activity, nucleic acid binding;GO:0032561//guanyl ribonucleotide binding</t>
  </si>
  <si>
    <t>gi|224053287|ref|XP_002297747.1|/0/predicted protein [Populus trichocarpa]//gi|255544025|ref|XP_002513075.1|/2.6569e-128/translation initiation factor eif-2b beta subunit, putative [Ricinus communis]//gi|255544025|ref|XP_002513075.1|/2.66092e-128/translation initiation factor eif-2b beta subunit, putative [Ricinus communis]//gi|255544025|ref|XP_002513075.1|/2.97419e-128/translation initiation factor eif-2b beta subunit, putative [Ricinus communis]</t>
  </si>
  <si>
    <t>clementine0.9_011312m.g</t>
  </si>
  <si>
    <t>GO:0003676//nucleic acid binding;GO:0032559</t>
  </si>
  <si>
    <t>gi|297737745|emb|CBI26946.3|/0/unnamed protein product [Vitis vinifera]</t>
  </si>
  <si>
    <t>clementine0.9_011316m.g</t>
  </si>
  <si>
    <t>GO:0016021//integral to membrane</t>
  </si>
  <si>
    <t>GO:0009612//response to mechanical stimulus;GO:0070838//divalent metal ion transport</t>
  </si>
  <si>
    <t>gi|334351805|dbj|BAK32933.1|/3.61038e-164/mid1-complementing activity 2 [Nicotiana tabacum]//gi|334351805|dbj|BAK32933.1|/3.62611e-164/mid1-complementing activity 2 [Nicotiana tabacum]//gi|334351805|dbj|BAK32933.1|/3.71263e-164/mid1-complementing activity 2 [Nicotiana tabacum]//gi|334351805|dbj|BAK32933.1|/4.01022e-164/mid1-complementing activity 2 [Nicotiana tabacum]//gi|334351805|dbj|BAK32933.1|/4.60151e-164/mid1-complementing activity 2 [Nicotiana tabacum]</t>
  </si>
  <si>
    <t>clementine0.9_011318m.g</t>
  </si>
  <si>
    <t>GO:0016297//acyl-[acyl-carrier-protein] hydrolase activity</t>
  </si>
  <si>
    <t>gi|372863695|gb|AEX99667.1|/0/acyl-ACP-thioesterase B [Citrus sinensis]</t>
  </si>
  <si>
    <t>clementine0.9_011323m.g</t>
  </si>
  <si>
    <t>GO:0070567</t>
  </si>
  <si>
    <t>GO:0006644//phospholipid metabolic process</t>
  </si>
  <si>
    <t>gi|255554719|ref|XP_002518397.1|/0/phosphatidate cytidylyltransferase, putative [Ricinus communis]</t>
  </si>
  <si>
    <t>clementine0.9_011324m.g</t>
  </si>
  <si>
    <t>gi|151347492|gb|ABS01355.1|/1.0479e-111/unknown [Carica papaya]</t>
  </si>
  <si>
    <t>clementine0.9_011325m.g</t>
  </si>
  <si>
    <t>gi|255537964|ref|XP_002510047.1|/6.25596e-113/DNA binding protein, putative [Ricinus communis]</t>
  </si>
  <si>
    <t>clementine0.9_011346m.g</t>
  </si>
  <si>
    <t>gi|255538884|ref|XP_002510507.1|/0/ATRAD3, putative [Ricinus communis]</t>
  </si>
  <si>
    <t>clementine0.9_011351m.g</t>
  </si>
  <si>
    <t>GO:0005576//extracellular region;GO:0005618//cell wall;GO:0031225//anchored to membrane;GO:0031410//cytoplasmic vesicle</t>
  </si>
  <si>
    <t>gi|312837047|dbj|BAJ34929.1|/1.57807e-143/fasciclin-like arabinogalactan protein [Vitis hybrid cultivar]</t>
  </si>
  <si>
    <t>clementine0.9_011361m.g</t>
  </si>
  <si>
    <t>gi|255583419|ref|XP_002532469.1|/3.93895e-57/double-stranded RNA binding protein, putative [Ricinus communis]//gi|255583419|ref|XP_002532469.1|/4.64546e-57/double-stranded RNA binding protein, putative [Ricinus communis]</t>
  </si>
  <si>
    <t>clementine0.9_011368m.g</t>
  </si>
  <si>
    <t>gi|317106592|dbj|BAJ53100.1|/4.76035e-127/JHL20J20.7 [Jatropha curcas]</t>
  </si>
  <si>
    <t>clementine0.9_011370m.g</t>
  </si>
  <si>
    <t>GO:0006163//purine nucleotide metabolic process;GO:0009725//response to hormone stimulus</t>
  </si>
  <si>
    <t>gi|357489863|ref|XP_003615219.1|/1.1987e-163/Phosphoribosylaminoimidazole-succinocarboxamide synthase [Medicago truncatula]</t>
  </si>
  <si>
    <t>clementine0.9_011379m.g</t>
  </si>
  <si>
    <t>GO:0006810//transport;GO:0060918//auxin transport</t>
  </si>
  <si>
    <t>gi|255571127|ref|XP_002526514.1|/6.74671e-108/auxin:hydrogen symporter, putative [Ricinus communis]//gi|255575247|ref|XP_002528527.1|/1.65494e-70/auxin:hydrogen symporter, putative [Ricinus communis]//gi|255575247|ref|XP_002528527.1|/1.75451e-139/auxin:hydrogen symporter, putative [Ricinus communis]//gi|255575247|ref|XP_002528527.1|/4.73137e-145/auxin:hydrogen symporter, putative [Ricinus communis]//gi|255575247|ref|XP_002528527.1|/5.15595e-129/auxin:hydrogen symporter, putative [Ricinus communis]</t>
  </si>
  <si>
    <t>clementine0.9_011381m.g</t>
  </si>
  <si>
    <t>gi|22326942|ref|NP_680185.1|/8.49147e-155/ubiquitin carboxyl-terminal hydrolase-like protein [Arabidopsis thaliana]</t>
  </si>
  <si>
    <t>clementine0.9_011382m.g</t>
  </si>
  <si>
    <t>gi|224124344|ref|XP_002319308.1|/3.70046e-83/predicted protein [Populus trichocarpa]//gi|225461001|ref|XP_002280601.1|/2.44734e-146/PREDICTED: RNA-binding post-transcriptional regulator csx1-like [Vitis vinifera]//gi|225461001|ref|XP_002280601.1|/2.79038e-141/PREDICTED: RNA-binding post-transcriptional regulator csx1-like [Vitis vinifera]//gi|225461001|ref|XP_002280601.1|/3.35523e-146/PREDICTED: RNA-binding post-transcriptional regulator csx1-like [Vitis vinifera]//gi|255563907|ref|XP_002522953.1|/1.6069e-147/nuclear acid binding protein, putative [Ricinus communis]//gi|255563907|ref|XP_002522953.1|/2.2321e-147/nuclear acid binding protein, putative [Ricinus communis]</t>
  </si>
  <si>
    <t>clementine0.9_011383m.g</t>
  </si>
  <si>
    <t>GO:0005576//extracellular region;GO:0005618//cell wall;GO:0031410//cytoplasmic vesicle</t>
  </si>
  <si>
    <t>gi|255544191|ref|XP_002513158.1|/0/alpha-galactosidase/alpha-n-acetylgalactosaminidase, putative [Ricinus communis]</t>
  </si>
  <si>
    <t>clementine0.9_011396m.g</t>
  </si>
  <si>
    <t>gi|297742974|emb|CBI35841.3|/5.15854e-170/unnamed protein product [Vitis vinifera]//gi|297742974|emb|CBI35841.3|/8.69183e-170/unnamed protein product [Vitis vinifera]//gi|297742974|emb|CBI35841.3|/9.30936e-172/unnamed protein product [Vitis vinifera]</t>
  </si>
  <si>
    <t>clementine0.9_011402m.g</t>
  </si>
  <si>
    <t>gi|255538232|ref|XP_002510181.1|/6.48489e-138/nucleic acid binding protein, putative [Ricinus communis]</t>
  </si>
  <si>
    <t>clementine0.9_011407m.g</t>
  </si>
  <si>
    <t>GO:0005975//carbohydrate metabolic process;GO:0006950//response to stress</t>
  </si>
  <si>
    <t>gi|167858183|gb|ACA04032.1|/7.87043e-152/galactinol synthase 3 [Populus trichocarpa]</t>
  </si>
  <si>
    <t>clementine0.9_011408m.g</t>
  </si>
  <si>
    <t>GO:0046335//ethanolamine biosynthetic process</t>
  </si>
  <si>
    <t>gi|239056178|emb|CAQ58612.1|/0/Ethanolamine-phosphate cytidylyltransferase [Vitis vinifera]</t>
  </si>
  <si>
    <t>clementine0.9_011412m.g</t>
  </si>
  <si>
    <t>GO:0005515//protein binding;GO:0032559;GO:0043169//cation binding</t>
  </si>
  <si>
    <t xml:space="preserve">gi|111143344|gb|ABH06547.1|/0/molecular chaperone [Ricinus communis] </t>
  </si>
  <si>
    <t>clementine0.9_011415m.g</t>
  </si>
  <si>
    <t>gi|118486453|gb|ABK95066.1|/1.39874e-44/unknown [Populus trichocarpa]//gi|388492190|gb|AFK34161.1|/1.43976e-33/unknown [Medicago truncatula]</t>
  </si>
  <si>
    <t>clementine0.9_011416m.g</t>
  </si>
  <si>
    <t>GO:0009526//plastid envelope;GO:0009535//chloroplast thylakoid membrane;GO:0033178//proton-transporting two-sector ATPase complex, catalytic domain</t>
  </si>
  <si>
    <t>GO:0006754//ATP biosynthetic process;GO:0006818//hydrogen transport;GO:0009767//photosynthetic electron transport chain;GO:0019222//regulation of metabolic process</t>
  </si>
  <si>
    <t>gi|255569659|ref|XP_002525795.1|/3.96669e-137/ATP synthase gamma chain 2, chloroplast, putative [Ricinus communis]</t>
  </si>
  <si>
    <t>clementine0.9_011417m.g</t>
  </si>
  <si>
    <t>GO:0003676//nucleic acid binding;GO:0004527//exonuclease activity;GO:0043169//cation binding</t>
  </si>
  <si>
    <t>GO:0006259//DNA metabolic process;GO:0033554//cellular response to stress</t>
  </si>
  <si>
    <t>gi|296089863|emb|CBI39682.3|/0/unnamed protein product [Vitis vinifera]</t>
  </si>
  <si>
    <t>clementine0.9_011418m.g</t>
  </si>
  <si>
    <t>gi|255555339|ref|XP_002518706.1|/1.58378e-163/triacylglycerol lipase, putative [Ricinus communis]</t>
  </si>
  <si>
    <t>clementine0.9_011421m.g</t>
  </si>
  <si>
    <t>gi|255568291|ref|XP_002525120.1|/3.05728e-57/hypothetical protein RCOM_0553590 [Ricinus communis]//gi|255568291|ref|XP_002525120.1|/3.27475e-57/hypothetical protein RCOM_0553590 [Ricinus communis]</t>
  </si>
  <si>
    <t>clementine0.9_011422m.g</t>
  </si>
  <si>
    <t>GO:0009528//plastid inner membrane;GO:0009534//chloroplast thylakoid</t>
  </si>
  <si>
    <t>GO:0003676//nucleic acid binding;GO:0016709//oxidoreductase activity, acting on paired donors, with incorporation or reduction of molecular oxygen, NADH or NADPH as one donor, and incorporation of one atom of oxygen;GO:0046914//transition metal ion binding</t>
  </si>
  <si>
    <t>gi|38503523|gb|AAR20445.2|/0/putative leucine zipper protein [Gossypium hirsutum]</t>
  </si>
  <si>
    <t>clementine0.9_011426m.g</t>
  </si>
  <si>
    <t>gi|255563062|ref|XP_002522535.1|/5.34639e-138/3'-N-debenzoyl-2'-deoxytaxol N-benzoyltransferase, putative [Ricinus communis]</t>
  </si>
  <si>
    <t>clementine0.9_011427m.g</t>
  </si>
  <si>
    <t>GO:0002218//activation of innate immune response;GO:0006074//1,3-beta-D-glucan metabolic process;GO:0007165//signal transduction;GO:0009887//organ morphogenesis;GO:0010260//organ senescence;GO:0048229//gametophyte development;GO:0051707//response to other organism;GO:0052482</t>
  </si>
  <si>
    <t>gi|357474347|ref|XP_003607458.1|/7.60884e-170/Callose synthase [Medicago truncatula]</t>
  </si>
  <si>
    <t>clementine0.9_011431m.g</t>
  </si>
  <si>
    <t>gi|351724545|ref|NP_001238341.1|/0/seed maturation protein PM37 [Glycine max]</t>
  </si>
  <si>
    <t>clementine0.9_011432m.g</t>
  </si>
  <si>
    <t>GO:0004084//branched-chain-amino-acid transaminase activity</t>
  </si>
  <si>
    <t>GO:0006520//cellular amino acid metabolic process</t>
  </si>
  <si>
    <t xml:space="preserve">gi|363807226|ref|NP_001242355.1|/1.82444e-116/uncharacterized protein LOC100798328 [Glycine max] </t>
  </si>
  <si>
    <t>clementine0.9_011433m.g</t>
  </si>
  <si>
    <t>GO:0005343//organic acid:sodium symporter activity</t>
  </si>
  <si>
    <t>GO:0006950//response to stress;GO:0009719;GO:0019758;GO:0030001//metal ion transport</t>
  </si>
  <si>
    <t>gi|255537151|ref|XP_002509642.1|/1.33173e-158/sodium-bile acid cotransporter, putative [Ricinus communis]//gi|255537151|ref|XP_002509642.1|/1.44141e-158/sodium-bile acid cotransporter, putative [Ricinus communis]//gi|255537151|ref|XP_002509642.1|/2.64152e-132/sodium-bile acid cotransporter, putative [Ricinus communis]//gi|255537151|ref|XP_002509642.1|/7.10672e-155/sodium-bile acid cotransporter, putative [Ricinus communis]//gi|255537151|ref|XP_002509642.1|/7.71375e-155/sodium-bile acid cotransporter, putative [Ricinus communis]</t>
  </si>
  <si>
    <t>clementine0.9_011443m.g</t>
  </si>
  <si>
    <t>GO:0006464//protein modification process;GO:0007049//cell cycle;GO:0048869</t>
  </si>
  <si>
    <t>gi|15419985|gb|AAK97227.1|AF302013_1/0/CDK-activating kinase [Medicago sativa subsp. x varia]</t>
  </si>
  <si>
    <t>clementine0.9_011446m.g</t>
  </si>
  <si>
    <t>gi|226531438|ref|NP_001144701.1|/5.03703e-90/uncharacterized protein LOC100277737 [Zea mays] //gi|255557835|ref|XP_002519947.1|/1.58271e-157/Stage III sporulation protein AA, putative [Ricinus communis]//gi|255557835|ref|XP_002519947.1|/2.21926e-166/Stage III sporulation protein AA, putative [Ricinus communis]//gi|255557835|ref|XP_002519947.1|/2.30807e-159/Stage III sporulation protein AA, putative [Ricinus communis]//gi|255557835|ref|XP_002519947.1|/8.3104e-123/Stage III sporulation protein AA, putative [Ricinus communis]//gi|255557835|ref|XP_002519947.1|/8.42206e-116/Stage III sporulation protein AA, putative [Ricinus communis]//gi|255557835|ref|XP_002519947.1|/9.016e-123/Stage III sporulation protein AA, putative [Ricinus communis]//gi|255557835|ref|XP_002519947.1|/9.05902e-116/Stage III sporulation protein AA, putative [Ricinus communis]//gi|48596989|gb|AAT46035.1|/1.00402e-136/At1g33290 [Arabidopsis thaliana]//gi|48596989|gb|AAT46035.1|/1.13042e-136/At1g33290 [Arabidopsis thaliana]//gi|48596989|gb|AAT46035.1|/1.17149e-98/At1g33290 [Arabidopsis thaliana]//gi|48596989|gb|AAT46035.1|/4.13297e-128/At1g33290 [Arabidopsis thaliana]//gi|48596989|gb|AAT46035.1|/4.15114e-128/At1g33290 [Arabidopsis thaliana]//gi|48596989|gb|AAT46035.1|/4.60391e-128/At1g33290 [Arabidopsis thaliana]//gi|48596989|gb|AAT46035.1|/9.53161e-151/At1g33290 [Arabidopsis thaliana]//gi|48596989|gb|AAT46035.1|/9.99251e-137/At1g33290 [Arabidopsis thaliana]</t>
  </si>
  <si>
    <t>clementine0.9_011447m.g</t>
  </si>
  <si>
    <t>gi|118482411|gb|ABK93128.1|/1.23567e-167/unknown [Populus trichocarpa]//gi|118482411|gb|ABK93128.1|/9.85016e-173/unknown [Populus trichocarpa]</t>
  </si>
  <si>
    <t>clementine0.9_011450m.g</t>
  </si>
  <si>
    <t>gi|356540241|ref|XP_003538598.1|/2.03629e-178/PREDICTED: uncharacterized protein LOC100778486 [Glycine max]//gi|356540241|ref|XP_003538598.1|/2.04495e-178/PREDICTED: uncharacterized protein LOC100778486 [Glycine max]</t>
  </si>
  <si>
    <t>clementine0.9_011453m.g</t>
  </si>
  <si>
    <t>gi|188509929|gb|ACD56618.1|/6.6551e-170/peptidoglycan-binding LysM domain-containing related protein [Gossypioides kirkii]//gi|339777223|gb|AEK05508.1|/7.44057e-153/peptidoglycan-binding LysM domain-containing protein [Dimocarpus longan]</t>
  </si>
  <si>
    <t>clementine0.9_011468m.g</t>
  </si>
  <si>
    <t>gi|255569692|ref|XP_002525811.1|/6.80489e-87/LysM domain GPI-anchored protein 2 precursor, putative [Ricinus communis]</t>
  </si>
  <si>
    <t>clementine0.9_011473m.g</t>
  </si>
  <si>
    <t>gi|255554553|ref|XP_002518315.1|/2.68133e-170/APO protein 3, mitochondrial precursor, putative [Ricinus communis]</t>
  </si>
  <si>
    <t>clementine0.9_011478m.g</t>
  </si>
  <si>
    <t>gi|255566915|ref|XP_002524440.1|/2.22144e-122/RNA binding protein, putative [Ricinus communis]//gi|255566915|ref|XP_002524440.1|/2.22804e-122/RNA binding protein, putative [Ricinus communis]//gi|255566915|ref|XP_002524440.1|/2.93216e-122/RNA binding protein, putative [Ricinus communis]//gi|255566915|ref|XP_002524440.1|/4.08722e-92/RNA binding protein, putative [Ricinus communis]</t>
  </si>
  <si>
    <t>clementine0.9_011483m.g</t>
  </si>
  <si>
    <t>gi|15240413|ref|NP_198048.1|/1.92695e-96/F-box/kelch-repeat protein [Arabidopsis thaliana]</t>
  </si>
  <si>
    <t>clementine0.9_011486m.g</t>
  </si>
  <si>
    <t>gi|296086267|emb|CBI31708.3|/7.35648e-73/unnamed protein product [Vitis vinifera]</t>
  </si>
  <si>
    <t>clementine0.9_011487m.g</t>
  </si>
  <si>
    <t>gi|297827747|ref|XP_002881756.1|/8.78589e-116/PQ-loop repeat family protein [Arabidopsis lyrata subsp. lyrata]</t>
  </si>
  <si>
    <t>clementine0.9_011490m.g</t>
  </si>
  <si>
    <t>GO:0016453</t>
  </si>
  <si>
    <t>gi|255563750|ref|XP_002522876.1|/0/acetyl-CoA acetyltransferase, mitochondrial, putative [Ricinus communis]</t>
  </si>
  <si>
    <t>clementine0.9_011495m.g</t>
  </si>
  <si>
    <t>gi|297735192|emb|CBI17554.3|/8.74757e-135/unnamed protein product [Vitis vinifera]</t>
  </si>
  <si>
    <t>clementine0.9_011503m.g</t>
  </si>
  <si>
    <t>GO:0016491//oxidoreductase activity;GO:0016628//oxidoreductase activity, acting on the CH-CH group of donors, NAD or NADP as acceptor;GO:0016772//transferase activity, transferring phosphorus-containing groups</t>
  </si>
  <si>
    <t>GO:0006796//phosphate metabolic process;GO:0008152//metabolic process;GO:0009987//cellular process;GO:0023052//signaling</t>
  </si>
  <si>
    <t>gi|255546269|ref|XP_002514194.1|/3.62411e-160/serine-threonine protein kinase, plant-type, putative [Ricinus communis]//gi|255546269|ref|XP_002514194.1|/5.24519e-134/serine-threonine protein kinase, plant-type, putative [Ricinus communis]</t>
  </si>
  <si>
    <t>clementine0.9_011519m.g</t>
  </si>
  <si>
    <t>gi|198400349|gb|ACH87183.1|/2.00573e-76/unknown protein [Camellia sinensis]</t>
  </si>
  <si>
    <t>clementine0.9_011521m.g</t>
  </si>
  <si>
    <t>gi|224101165|ref|XP_002334300.1|/6.07319e-151/predicted protein [Populus trichocarpa]</t>
  </si>
  <si>
    <t>clementine0.9_011525m.g</t>
  </si>
  <si>
    <t>GO:0016647//oxidoreductase activity, acting on the CH-NH group of donors, oxygen as acceptor</t>
  </si>
  <si>
    <t>gi|224142069|ref|XP_002324381.1|/0/sarcosine oxidase [Populus trichocarpa]</t>
  </si>
  <si>
    <t>clementine0.9_011527m.g</t>
  </si>
  <si>
    <t>GO:0035252//UDP-xylosyltransferase activity</t>
  </si>
  <si>
    <t>gi|302143000|emb|CBI20295.3|/0/unnamed protein product [Vitis vinifera]</t>
  </si>
  <si>
    <t>clementine0.9_011530m.g</t>
  </si>
  <si>
    <t>clementine0.9_011532m.g</t>
  </si>
  <si>
    <t>GO:0009725//response to hormone stimulus;GO:0035195//gene silencing by miRNA;GO:0070918//production of small RNA involved in gene silencing by RNA</t>
  </si>
  <si>
    <t>gi|302142076|emb|CBI19279.3|/3.94068e-74/unnamed protein product [Vitis vinifera]//gi|302142076|emb|CBI19279.3|/3.96123e-71/unnamed protein product [Vitis vinifera]</t>
  </si>
  <si>
    <t>clementine0.9_011533m.g</t>
  </si>
  <si>
    <t>GO:0017111//nucleoside-triphosphatase activity;GO:0019843//rRNA binding;GO:0032561//guanyl ribonucleotide binding</t>
  </si>
  <si>
    <t>GO:0009207;GO:0035556//intracellular signal transduction;GO:0042254//ribosome biogenesis</t>
  </si>
  <si>
    <t>gi|255561072|ref|XP_002521548.1|/2.23266e-159/GTP-binding protein era, putative [Ricinus communis]//gi|255561072|ref|XP_002521548.1|/4.16654e-104/GTP-binding protein era, putative [Ricinus communis]//gi|255561072|ref|XP_002521548.1|/5.47291e-78/GTP-binding protein era, putative [Ricinus communis]//gi|255561072|ref|XP_002521548.1|/5.58518e-133/GTP-binding protein era, putative [Ricinus communis]//gi|255561072|ref|XP_002521548.1|/8.72569e-145/GTP-binding protein era, putative [Ricinus communis]</t>
  </si>
  <si>
    <t>clementine0.9_011534m.g</t>
  </si>
  <si>
    <t>gi|297844542|ref|XP_002890152.1|/2.35318e-173/TMS membrane family protein [Arabidopsis lyrata subsp. lyrata]</t>
  </si>
  <si>
    <t>clementine0.9_011556m.g</t>
  </si>
  <si>
    <t>GO:0008135//translation factor activity, nucleic acid binding;GO:0032559;GO:0042623//ATPase activity, coupled</t>
  </si>
  <si>
    <t>gi|255560725|ref|XP_002521376.1|/0/dead box ATP-dependent RNA helicase, putative [Ricinus communis]</t>
  </si>
  <si>
    <t>clementine0.9_011566m.g</t>
  </si>
  <si>
    <t>GO:0042221//response to chemical stimulus</t>
  </si>
  <si>
    <t>gi|255554923|ref|XP_002518499.1|/1.18892e-151/nuclear acid binding protein, putative [Ricinus communis]//gi|255554923|ref|XP_002518499.1|/2.77683e-156/nuclear acid binding protein, putative [Ricinus communis]//gi|255554923|ref|XP_002518499.1|/4.65115e-90/nuclear acid binding protein, putative [Ricinus communis]//gi|357480263|ref|XP_003610417.1|/3.29639e-132/RNA-binding protein [Medicago truncatula]</t>
  </si>
  <si>
    <t>clementine0.9_011569m.g</t>
  </si>
  <si>
    <t>GO:0016628//oxidoreductase activity, acting on the CH-CH group of donors, NAD or NADP as acceptor;GO:0019203//carbohydrate phosphatase activity;GO:0043169//cation binding</t>
  </si>
  <si>
    <t>GO:0005984//disaccharide metabolic process;GO:0006000//fructose metabolic process;GO:0006950//response to stress;GO:0009767//photosynthetic electron transport chain;GO:0015977//carbon fixation</t>
  </si>
  <si>
    <t>gi|255640681|gb|ACU20625.1|/0/unknown [Glycine max]</t>
  </si>
  <si>
    <t>clementine0.9_011571m.g</t>
  </si>
  <si>
    <t>gi|38261532|gb|AAR15911.1|/6.74885e-18/S1 self-incompatibility locus-linked putative F-box protein S1-A113 [Petunia integrifolia subsp. inflata]</t>
  </si>
  <si>
    <t>clementine0.9_011588m.g</t>
  </si>
  <si>
    <t>gi|255548061|ref|XP_002515087.1|/1.60725e-98/o-methyltransferase, putative [Ricinus communis]//gi|255548061|ref|XP_002515087.1|/2.93696e-94/o-methyltransferase, putative [Ricinus communis]//gi|255548061|ref|XP_002515087.1|/4.48334e-73/o-methyltransferase, putative [Ricinus communis]//gi|255548061|ref|XP_002515087.1|/6.3554e-69/o-methyltransferase, putative [Ricinus communis]</t>
  </si>
  <si>
    <t>clementine0.9_011590m.g</t>
  </si>
  <si>
    <t>GO:0005576//extracellular region;GO:0009526//plastid envelope;GO:0009532//plastid stroma;GO:0031090//organelle membrane</t>
  </si>
  <si>
    <t>GO:0016615//malate dehydrogenase activity</t>
  </si>
  <si>
    <t>GO:0005975//carbohydrate metabolic process;GO:0006950//response to stress;GO:0043648//dicarboxylic acid metabolic process</t>
  </si>
  <si>
    <t>gi|114479586|gb|ABI75147.1|/0/malate dehydrogenase [Citrus junos]</t>
  </si>
  <si>
    <t>clementine0.9_011593m.g</t>
  </si>
  <si>
    <t>GO:0034593</t>
  </si>
  <si>
    <t>gi|255545064|ref|XP_002513593.1|/7.87827e-165/mitochondrial carrier protein, putative [Ricinus communis]</t>
  </si>
  <si>
    <t>clementine0.9_011594m.g</t>
  </si>
  <si>
    <t>gi|148906867|gb|ABR16579.1|/2.23162e-80/unknown [Picea sitchensis]//gi|148906867|gb|ABR16579.1|/4.28091e-94/unknown [Picea sitchensis]//gi|22331898|ref|NP_191691.2|/4.47915e-127/Bestrophin-like protein [Arabidopsis thaliana]//gi|255541568|ref|XP_002511848.1|/7.82719e-121/conserved hypothetical protein [Ricinus communis]</t>
  </si>
  <si>
    <t>clementine0.9_011596m.g</t>
  </si>
  <si>
    <t>gi|225449184|ref|XP_002278923.1|/2.07333e-135/PREDICTED: uncharacterized protein LOC100240981 [Vitis vinifera]//gi|225449184|ref|XP_002278923.1|/5.36778e-131/PREDICTED: uncharacterized protein LOC100240981 [Vitis vinifera]</t>
  </si>
  <si>
    <t>clementine0.9_011597m.g</t>
  </si>
  <si>
    <t>gi|224065633|ref|XP_002301894.1|/8.46995e-102/predicted protein [Populus trichocarpa]//gi|297845070|ref|XP_002890416.1|/1.41003e-132/auxin efflux carrier family protein [Arabidopsis lyrata subsp. lyrata]//gi|297845070|ref|XP_002890416.1|/3.75863e-127/auxin efflux carrier family protein [Arabidopsis lyrata subsp. lyrata]//gi|297845070|ref|XP_002890416.1|/5.73177e-90/auxin efflux carrier family protein [Arabidopsis lyrata subsp. lyrata]</t>
  </si>
  <si>
    <t>clementine0.9_011599m.g</t>
  </si>
  <si>
    <t>GO:0004553//hydrolase activity, hydrolyzing O-glycosyl compounds;GO:0043167//ion binding</t>
  </si>
  <si>
    <t>gi|255548171|ref|XP_002515142.1|/3.61293e-161/hydrolase, hydrolyzing O-glycosyl compounds, putative [Ricinus communis]</t>
  </si>
  <si>
    <t>clementine0.9_011601m.g</t>
  </si>
  <si>
    <t xml:space="preserve">gi|293332327|ref|NP_001167840.1|/5.09705e-173/uncharacterized protein LOC100381541 [Zea mays] </t>
  </si>
  <si>
    <t>clementine0.9_011609m.g</t>
  </si>
  <si>
    <t>GO:0005342//organic acid transmembrane transporter activity;GO:0015145//monosaccharide transmembrane transporter activity</t>
  </si>
  <si>
    <t>GO:0009642//response to light intensity;GO:0015711//organic anion transport;GO:0015717//triose phosphate transport</t>
  </si>
  <si>
    <t>gi|255536723|ref|XP_002509428.1|/0/Triose phosphate/phosphate translocator, chloroplast precursor, putative [Ricinus communis]//gi|255536723|ref|XP_002509428.1|/1.42792e-173/Triose phosphate/phosphate translocator, chloroplast precursor, putative [Ricinus communis]</t>
  </si>
  <si>
    <t>clementine0.9_011610m.g</t>
  </si>
  <si>
    <t>GO:0016639//oxidoreductase activity, acting on the CH-NH2 group of donors, NAD or NADP as acceptor;GO:0032559;GO:0046914//transition metal ion binding</t>
  </si>
  <si>
    <t>GO:0006970//response to osmotic stress;GO:0010038//response to metal ion;GO:0019752//carboxylic acid metabolic process</t>
  </si>
  <si>
    <t>gi|255539945|ref|XP_002511037.1|/0/glutamate dehydrogenase, putative [Ricinus communis]</t>
  </si>
  <si>
    <t>clementine0.9_011612m.g</t>
  </si>
  <si>
    <t>gi|296090519|emb|CBI40850.3|/0/unnamed protein product [Vitis vinifera]</t>
  </si>
  <si>
    <t>clementine0.9_011613m.g</t>
  </si>
  <si>
    <t>gi|297746445|emb|CBI16501.3|/7.89188e-124/unnamed protein product [Vitis vinifera]</t>
  </si>
  <si>
    <t>clementine0.9_011618m.g</t>
  </si>
  <si>
    <t>gi|297744331|emb|CBI37301.3|/2.96348e-151/unnamed protein product [Vitis vinifera]//gi|297744331|emb|CBI37301.3|/3.29915e-112/unnamed protein product [Vitis vinifera]//gi|297744331|emb|CBI37301.3|/3.59666e-83/unnamed protein product [Vitis vinifera]</t>
  </si>
  <si>
    <t>clementine0.9_011633m.g</t>
  </si>
  <si>
    <t>GO:0006778//porphyrin metabolic process;GO:0010038//response to metal ion</t>
  </si>
  <si>
    <t>gi|255568118|ref|XP_002525035.1|/2.39225e-177/uroporphyrinogen decarboxylase, putative [Ricinus communis]//gi|302142896|emb|CBI20191.3|/1.46431e-155/unnamed protein product [Vitis vinifera]</t>
  </si>
  <si>
    <t>clementine0.9_011635m.g</t>
  </si>
  <si>
    <t>gi|296090330|emb|CBI40149.3|/1.22099e-141/unnamed protein product [Vitis vinifera]//gi|296090330|emb|CBI40149.3|/2.49771e-106/unnamed protein product [Vitis vinifera]//gi|296090330|emb|CBI40149.3|/2.96163e-145/unnamed protein product [Vitis vinifera]</t>
  </si>
  <si>
    <t>clementine0.9_011638m.g</t>
  </si>
  <si>
    <t>GO:0006413//translational initiation</t>
  </si>
  <si>
    <t>gi|255547564|ref|XP_002514839.1|/0/translation initiation factor, putative [Ricinus communis]</t>
  </si>
  <si>
    <t>clementine0.9_011642m.g</t>
  </si>
  <si>
    <t>GO:0009719;GO:0034285</t>
  </si>
  <si>
    <t>gi|296084692|emb|CBI25834.3|/0/unnamed protein product [Vitis vinifera]</t>
  </si>
  <si>
    <t>clementine0.9_011649m.g</t>
  </si>
  <si>
    <t>GO:0003995//acyl-CoA dehydrogenase activity;GO:0032559;GO:0050662//coenzyme binding</t>
  </si>
  <si>
    <t>gi|255570831|ref|XP_002526368.1|/0/acyl-CoA dehydrogenase, putative [Ricinus communis]//gi|255570831|ref|XP_002526368.1|/5.64627e-180/acyl-CoA dehydrogenase, putative [Ricinus communis]//gi|255570831|ref|XP_002526368.1|/7.60122e-169/acyl-CoA dehydrogenase, putative [Ricinus communis]//gi|297746230|emb|CBI16286.3|/0/unnamed protein product [Vitis vinifera]</t>
  </si>
  <si>
    <t>clementine0.9_011650m.g</t>
  </si>
  <si>
    <t>GO:0010038//response to metal ion;GO:0019538//protein metabolic process</t>
  </si>
  <si>
    <t>gi|255579550|ref|XP_002530617.1|/7.7321e-166/DNA-damage inducible protein ddi1, putative [Ricinus communis]</t>
  </si>
  <si>
    <t>clementine0.9_011652m.g</t>
  </si>
  <si>
    <t>gi|255548207|ref|XP_002515160.1|/0/pectin acetylesterase, putative [Ricinus communis]//gi|255548207|ref|XP_002515160.1|/6.80015e-112/pectin acetylesterase, putative [Ricinus communis]</t>
  </si>
  <si>
    <t>clementine0.9_011655m.g</t>
  </si>
  <si>
    <t>gi|357482209|ref|XP_003611390.1|/0/Glutamate dehydrogenase [Medicago truncatula]</t>
  </si>
  <si>
    <t>clementine0.9_011657m.g</t>
  </si>
  <si>
    <t>gi|255578876|ref|XP_002530292.1|/1.22427e-174/calcium/calmodulin-dependent protein kinase kinase, putative [Ricinus communis]//gi|255578876|ref|XP_002530292.1|/2.28911e-141/calcium/calmodulin-dependent protein kinase kinase, putative [Ricinus communis]//gi|255578876|ref|XP_002530292.1|/9.58152e-175/calcium/calmodulin-dependent protein kinase kinase, putative [Ricinus communis]</t>
  </si>
  <si>
    <t>clementine0.9_011685m.g</t>
  </si>
  <si>
    <t>GO:0006952//defense response;GO:0044238//primary metabolic process</t>
  </si>
  <si>
    <t xml:space="preserve">gi|62866924|gb|AAY17358.1|/1.65563e-174/lipase [Ricinus communis] //gi|62866924|gb|AAY17358.1|/3.09601e-145/lipase [Ricinus communis] </t>
  </si>
  <si>
    <t>clementine0.9_011686m.g</t>
  </si>
  <si>
    <t>GO:0005618//cell wall;GO:0005911//cell-cell junction;GO:0031225//anchored to membrane;GO:0043231//intracellular membrane-bounded organelle</t>
  </si>
  <si>
    <t>GO:0009987//cellular process;GO:0044238//primary metabolic process</t>
  </si>
  <si>
    <t>gi|255555789|ref|XP_002518930.1|/4.53839e-162/Glucan endo-1,3-beta-glucosidase precursor, putative [Ricinus communis]//gi|255555789|ref|XP_002518930.1|/5.50102e-162/Glucan endo-1,3-beta-glucosidase precursor, putative [Ricinus communis]</t>
  </si>
  <si>
    <t>clementine0.9_011691m.g</t>
  </si>
  <si>
    <t>gi|224147350|ref|XP_002336457.1|/2.80566e-126/predicted protein [Populus trichocarpa]//gi|224147350|ref|XP_002336457.1|/3.23456e-126/predicted protein [Populus trichocarpa]//gi|388492786|gb|AFK34459.1|/7.29094e-150/unknown [Lotus japonicus]</t>
  </si>
  <si>
    <t>clementine0.9_011702m.g</t>
  </si>
  <si>
    <t>gi|388492786|gb|AFK34459.1|/1.21072e-133/unknown [Lotus japonicus]</t>
  </si>
  <si>
    <t>clementine0.9_011703m.g</t>
  </si>
  <si>
    <t>gi|297737923|emb|CBI27124.3|/4.15763e-49/unnamed protein product [Vitis vinifera]</t>
  </si>
  <si>
    <t>clementine0.9_011704m.g</t>
  </si>
  <si>
    <t>gi|225439659|ref|XP_002270134.1|/8.72092e-101/PREDICTED: uncharacterized protein LOC100255128 [Vitis vinifera]</t>
  </si>
  <si>
    <t>clementine0.9_011713m.g</t>
  </si>
  <si>
    <t>GO:0016778;GO:0032559;GO:0046872//metal ion binding</t>
  </si>
  <si>
    <t>GO:0006796//phosphate metabolic process;GO:0009124//nucleoside monophosphate biosynthetic process</t>
  </si>
  <si>
    <t>gi|30686404|ref|NP_850244.1|/0/ribose-phosphate pyrophosphokinase 1 [Arabidopsis thaliana]//gi|79324382|ref|NP_001031487.1|/1.07456e-151/ribose-phosphate pyrophosphokinase 1 [Arabidopsis thaliana]//gi|79324382|ref|NP_001031487.1|/2.79677e-146/ribose-phosphate pyrophosphokinase 1 [Arabidopsis thaliana]//gi|79324382|ref|NP_001031487.1|/8.85301e-108/ribose-phosphate pyrophosphokinase 1 [Arabidopsis thaliana]</t>
  </si>
  <si>
    <t>clementine0.9_011716m.g</t>
  </si>
  <si>
    <t>GO:0000702//oxidized base lesion DNA N-glycosylase activity;GO:0003677//DNA binding;GO:0016835//carbon-oxygen lyase activity;GO:0046914//transition metal ion binding</t>
  </si>
  <si>
    <t>gi|255553261|ref|XP_002517673.1|/1.92168e-139/formamidopyrimidine-DNA glycosylase, putative [Ricinus communis]</t>
  </si>
  <si>
    <t>clementine0.9_011717m.g</t>
  </si>
  <si>
    <t>GO:0044421//extracellular region part;GO:0044429//mitochondrial part</t>
  </si>
  <si>
    <t>GO:0004091//carboxylesterase activity;GO:0016298//lipase activity;GO:0017111//nucleoside-triphosphatase activity</t>
  </si>
  <si>
    <t>GO:0006544//glycine metabolic process;GO:0006633//fatty acid biosynthetic process;GO:0007623//circadian rhythm;GO:0009639//response to red or far red light</t>
  </si>
  <si>
    <t>gi|255555261|ref|XP_002518667.1|/1.94369e-112/Triacylglycerol lipase 1 precursor, putative [Ricinus communis]//gi|255555261|ref|XP_002518667.1|/3.31387e-98/Triacylglycerol lipase 1 precursor, putative [Ricinus communis]//gi|255555261|ref|XP_002518667.1|/3.66421e-159/Triacylglycerol lipase 1 precursor, putative [Ricinus communis]//gi|255555261|ref|XP_002518667.1|/7.47686e-155/Triacylglycerol lipase 1 precursor, putative [Ricinus communis]//gi|255555261|ref|XP_002518667.1|/9.04394e-158/Triacylglycerol lipase 1 precursor, putative [Ricinus communis]</t>
  </si>
  <si>
    <t>clementine0.9_011723m.g</t>
  </si>
  <si>
    <t>gi|297738456|emb|CBI27657.3|/6.78932e-156/unnamed protein product [Vitis vinifera]</t>
  </si>
  <si>
    <t>clementine0.9_011724m.g</t>
  </si>
  <si>
    <t>GO:0030312//external encapsulating structure;GO:0031225//anchored to membrane</t>
  </si>
  <si>
    <t>gi|157273656|gb|ABV27482.1|/4.44733e-139/fasciclin-like arabinogalactan protein 11 [Gossypium hirsutum]</t>
  </si>
  <si>
    <t>clementine0.9_011728m.g</t>
  </si>
  <si>
    <t>gi|255567596|ref|XP_002524777.1|/7.67072e-167/ATP binding protein, putative [Ricinus communis]</t>
  </si>
  <si>
    <t>clementine0.9_011730m.g</t>
  </si>
  <si>
    <t>gi|225458946|ref|XP_002283560.1|/1.13442e-120/PREDICTED: putative lipase ROG1 [Vitis vinifera]//gi|225458946|ref|XP_002283560.1|/1.32727e-141/PREDICTED: putative lipase ROG1 [Vitis vinifera]//gi|225458946|ref|XP_002283560.1|/9.83489e-142/PREDICTED: putative lipase ROG1 [Vitis vinifera]//gi|255537916|ref|XP_002510023.1|/1.1906e-112/catalytic, putative [Ricinus communis]</t>
  </si>
  <si>
    <t>clementine0.9_011737m.g</t>
  </si>
  <si>
    <t>gi|297739787|emb|CBI29969.3|/2.20011e-160/unnamed protein product [Vitis vinifera]</t>
  </si>
  <si>
    <t>clementine0.9_011739m.g</t>
  </si>
  <si>
    <t>GO:0009536//plastid;GO:0043231//intracellular membrane-bounded organelle</t>
  </si>
  <si>
    <t>gi|224129384|ref|XP_002320573.1|/1.18479e-125/bile acid:Na+ symporter family protein [Populus trichocarpa]//gi|224129384|ref|XP_002320573.1|/1.99702e-128/bile acid:Na+ symporter family protein [Populus trichocarpa]//gi|224129384|ref|XP_002320573.1|/6.20693e-134/bile acid:Na+ symporter family protein [Populus trichocarpa]</t>
  </si>
  <si>
    <t>clementine0.9_011754m.g</t>
  </si>
  <si>
    <t>gi|255544792|ref|XP_002513457.1|/2.43635e-71/DNA binding protein, putative [Ricinus communis]//gi|255544792|ref|XP_002513457.1|/2.50935e-71/DNA binding protein, putative [Ricinus communis]</t>
  </si>
  <si>
    <t>clementine0.9_011757m.g</t>
  </si>
  <si>
    <t>GO:0009064//glutamine family amino acid metabolic process;GO:0009066//aspartate family amino acid metabolic process;GO:0043648//dicarboxylic acid metabolic process</t>
  </si>
  <si>
    <t>gi|255546447|ref|XP_002514283.1|/0/aspartate aminotransferase, putative [Ricinus communis]</t>
  </si>
  <si>
    <t>clementine0.9_011758m.g</t>
  </si>
  <si>
    <t>gi|255550239|ref|XP_002516170.1|/1.66464e-114/hypothetical protein RCOM_0708150 [Ricinus communis]</t>
  </si>
  <si>
    <t>clementine0.9_011776m.g</t>
  </si>
  <si>
    <t>gi|224094749|ref|XP_002310220.1|/1.11271e-111/predicted protein [Populus trichocarpa]//gi|224094749|ref|XP_002310220.1|/3.96055e-112/predicted protein [Populus trichocarpa]</t>
  </si>
  <si>
    <t>clementine0.9_011778m.g</t>
  </si>
  <si>
    <t>GO:0019840//isoprenoid binding</t>
  </si>
  <si>
    <t>GO:0003006//developmental process involved in reproduction;GO:0009738//abscisic acid mediated signaling pathway</t>
  </si>
  <si>
    <t>gi|255587364|ref|XP_002534246.1|/0/catalytic, putative [Ricinus communis]</t>
  </si>
  <si>
    <t>clementine0.9_011795m.g</t>
  </si>
  <si>
    <t>GO:0009414//response to water deprivation;GO:0009651//response to salt stress</t>
  </si>
  <si>
    <t>gi|296086694|emb|CBI32329.3|/0/unnamed protein product [Vitis vinifera]</t>
  </si>
  <si>
    <t>clementine0.9_011801m.g</t>
  </si>
  <si>
    <t>gi|255570713|ref|XP_002526311.1|/1.3354e-162/palmitoyl-acyl carrier protein thioesterase [Ricinus communis]</t>
  </si>
  <si>
    <t>clementine0.9_011811m.g</t>
  </si>
  <si>
    <t>gi|225451387|ref|XP_002264962.1|/1.5634e-145/PREDICTED: isoprenylcysteine alpha-carbonyl methylesterase ICME [Vitis vinifera]//gi|255585939|ref|XP_002533641.1|/1.41789e-165/carboxylesterase, putative [Ricinus communis]//gi|255585939|ref|XP_002533641.1|/3.50026e-164/carboxylesterase, putative [Ricinus communis]//gi|255585939|ref|XP_002533641.1|/4.30308e-160/carboxylesterase, putative [Ricinus communis]</t>
  </si>
  <si>
    <t>clementine0.9_011812m.g</t>
  </si>
  <si>
    <t>GO:0019203//carbohydrate phosphatase activity</t>
  </si>
  <si>
    <t>gi|255583646|ref|XP_002532578.1|/2.46468e-172/trehalose-6-phosphate synthase, putative [Ricinus communis]</t>
  </si>
  <si>
    <t>clementine0.9_011814m.g</t>
  </si>
  <si>
    <t>GO:0009532//plastid stroma;GO:0031981//nuclear lumen</t>
  </si>
  <si>
    <t>GO:0000166//nucleotide binding;GO:0005515//protein binding;GO:0016620//oxidoreductase activity, acting on the aldehyde or oxo group of donors, NAD or NADP as acceptor;GO:0046914//transition metal ion binding</t>
  </si>
  <si>
    <t>GO:0006525//arginine metabolic process;GO:0010038//response to metal ion</t>
  </si>
  <si>
    <t>gi|255561649|ref|XP_002521834.1|/2.1117e-172/N-acetyl-gamma-glutamyl-phosphate reductase, putative [Ricinus communis]</t>
  </si>
  <si>
    <t>clementine0.9_011818m.g</t>
  </si>
  <si>
    <t>gi|224123012|ref|XP_002318972.1|/1.66861e-180/predicted protein [Populus trichocarpa]//gi|224123012|ref|XP_002318972.1|/1.73314e-180/predicted protein [Populus trichocarpa]//gi|224123012|ref|XP_002318972.1|/1.74236e-180/predicted protein [Populus trichocarpa]//gi|224123012|ref|XP_002318972.1|/6.07362e-175/predicted protein [Populus trichocarpa]//gi|255542816|ref|XP_002512471.1|/9.80681e-139/protein phosphatase 2c, putative [Ricinus communis]</t>
  </si>
  <si>
    <t>clementine0.9_011824m.g</t>
  </si>
  <si>
    <t>GO:0003824//catalytic activity;GO:0046872//metal ion binding</t>
  </si>
  <si>
    <t>gi|57229665|gb|AAW45741.1|/1.6939e-146/sinapyl alcohol dehydrogenase-like protein [Populus tremula x Populus tremuloides]//gi|57229665|gb|AAW45741.1|/5.83537e-139/sinapyl alcohol dehydrogenase-like protein [Populus tremula x Populus tremuloides]</t>
  </si>
  <si>
    <t>clementine0.9_011827m.g</t>
  </si>
  <si>
    <t>GO:0000166//nucleotide binding;GO:0004713//protein tyrosine kinase activity;GO:0030246//carbohydrate binding</t>
  </si>
  <si>
    <t>gi|255585216|ref|XP_002533310.1|/2.09492e-137/ATP binding protein, putative [Ricinus communis]</t>
  </si>
  <si>
    <t>clementine0.9_011830m.g</t>
  </si>
  <si>
    <t>gi|255540791|ref|XP_002511460.1|/3.43566e-155/F-box and wd40 domain protein, putative [Ricinus communis]</t>
  </si>
  <si>
    <t>clementine0.9_011843m.g</t>
  </si>
  <si>
    <t>gi|255561848|ref|XP_002521933.1|/1.03813e-90/carboxylesterase np, putative [Ricinus communis]//gi|255561848|ref|XP_002521933.1|/4.76787e-91/carboxylesterase np, putative [Ricinus communis]//gi|255561848|ref|XP_002521933.1|/5.59144e-117/carboxylesterase np, putative [Ricinus communis]//gi|255561848|ref|XP_002521933.1|/6.62568e-153/carboxylesterase np, putative [Ricinus communis]//gi|255561848|ref|XP_002521933.1|/9.36896e-147/carboxylesterase np, putative [Ricinus communis]</t>
  </si>
  <si>
    <t>clementine0.9_011848m.g</t>
  </si>
  <si>
    <t>gi|296084524|emb|CBI25545.3|/3.31549e-139/unnamed protein product [Vitis vinifera]</t>
  </si>
  <si>
    <t>clementine0.9_011851m.g</t>
  </si>
  <si>
    <t>gi|255567715|ref|XP_002524836.1|/8.03428e-127/Mitogen-activated protein kinase kinase kinase, putative [Ricinus communis]</t>
  </si>
  <si>
    <t>clementine0.9_011854m.g</t>
  </si>
  <si>
    <t>gi|255580256|ref|XP_002530958.1|/1.39146e-139/multidrug resistance pump, putative [Ricinus communis]</t>
  </si>
  <si>
    <t>clementine0.9_011859m.g</t>
  </si>
  <si>
    <t>gi|357446399|ref|XP_003593477.1|/1.48817e-163/Lysine ketoglutarate reductase trans-splicing-like protein [Medicago truncatula]//gi|357446399|ref|XP_003593477.1|/2.21893e-148/Lysine ketoglutarate reductase trans-splicing-like protein [Medicago truncatula]//gi|357446399|ref|XP_003593477.1|/3.15766e-159/Lysine ketoglutarate reductase trans-splicing-like protein [Medicago truncatula]//gi|357446399|ref|XP_003593477.1|/5.68895e-163/Lysine ketoglutarate reductase trans-splicing-like protein [Medicago truncatula]//gi|357446401|ref|XP_003593478.1|/1.57187e-145/Lysine ketoglutarate reductase trans-splicing-like protein [Medicago truncatula]//gi|357446401|ref|XP_003593478.1|/7.98117e-133/Lysine ketoglutarate reductase trans-splicing-like protein [Medicago truncatula]</t>
  </si>
  <si>
    <t>clementine0.9_011860m.g</t>
  </si>
  <si>
    <t>gi|255578176|ref|XP_002529957.1|/2.06807e-110/Non-structural maintenance of chromosome element, putative [Ricinus communis]</t>
  </si>
  <si>
    <t>clementine0.9_011861m.g</t>
  </si>
  <si>
    <t>GO:0005515//protein binding;GO:0016274//protein-arginine N-methyltransferase activity</t>
  </si>
  <si>
    <t>GO:0016571//histone methylation;GO:0018216//peptidyl-arginine methylation</t>
  </si>
  <si>
    <t>gi|255546199|ref|XP_002514159.1|/5.45219e-160/protein arginine n-methyltransferase 1, putative [Ricinus communis]//gi|255546199|ref|XP_002514159.1|/6.93626e-180/protein arginine n-methyltransferase 1, putative [Ricinus communis]</t>
  </si>
  <si>
    <t>clementine0.9_011867m.g</t>
  </si>
  <si>
    <t>gi|255541766|ref|XP_002511947.1|/0/Protein UNUSUAL FLORAL ORGANS, putative [Ricinus communis]</t>
  </si>
  <si>
    <t>clementine0.9_011868m.g</t>
  </si>
  <si>
    <t>GO:0016020//membrane;GO:0042579//microbody</t>
  </si>
  <si>
    <t>gi|308513348|gb|ACU87560.2|/0/acetyl-CoA C-acetyltransferase [Bacopa monnieri]</t>
  </si>
  <si>
    <t>clementine0.9_011875m.g</t>
  </si>
  <si>
    <t>gi|255586426|ref|XP_002533858.1|/1.86909e-133/26S proteasome non-atpase regulatory subunit, putative [Ricinus communis]//gi|255586426|ref|XP_002533858.1|/1.97343e-132/26S proteasome non-atpase regulatory subunit, putative [Ricinus communis]</t>
  </si>
  <si>
    <t>clementine0.9_011880m.g</t>
  </si>
  <si>
    <t>gi|296082156|emb|CBI21161.3|/3.39643e-155/unnamed protein product [Vitis vinifera]</t>
  </si>
  <si>
    <t>clementine0.9_011882m.g</t>
  </si>
  <si>
    <t>GO:0016743//carboxyl- or carbamoyltransferase activity;GO:0031406//carboxylic acid binding</t>
  </si>
  <si>
    <t>GO:0006221//pyrimidine nucleotide biosynthetic process;GO:0009267//cellular response to starvation;GO:0019752//carboxylic acid metabolic process;GO:0019856//pyrimidine base biosynthetic process</t>
  </si>
  <si>
    <t>gi|255577165|ref|XP_002529466.1|/7.94165e-167/Aspartate carbamoyltransferase 2, chloroplast precursor, putative [Ricinus communis]</t>
  </si>
  <si>
    <t>clementine0.9_011885m.g</t>
  </si>
  <si>
    <t>gi|297806791|ref|XP_002871279.1|/3.27533e-62/F box protein family [Arabidopsis lyrata subsp. lyrata]</t>
  </si>
  <si>
    <t>clementine0.9_011895m.g</t>
  </si>
  <si>
    <t>GO:0012505//endomembrane system;GO:0031224//intrinsic to membrane</t>
  </si>
  <si>
    <t>GO:0005402</t>
  </si>
  <si>
    <t>GO:0008643//carbohydrate transport</t>
  </si>
  <si>
    <t xml:space="preserve">gi|363808016|ref|NP_001242719.1|/0/uncharacterized protein LOC100815055 [Glycine max] </t>
  </si>
  <si>
    <t>clementine0.9_011896m.g</t>
  </si>
  <si>
    <t>gi|297743936|emb|CBI36906.3|/1.05256e-128/unnamed protein product [Vitis vinifera]//gi|297743936|emb|CBI36906.3|/1.23413e-118/unnamed protein product [Vitis vinifera]//gi|297743936|emb|CBI36906.3|/2.58808e-127/unnamed protein product [Vitis vinifera]//gi|297743936|emb|CBI36906.3|/5.91497e-124/unnamed protein product [Vitis vinifera]</t>
  </si>
  <si>
    <t>clementine0.9_011904m.g</t>
  </si>
  <si>
    <t>GO:0005777//peroxisome;GO:0016020//membrane</t>
  </si>
  <si>
    <t>gi|255564148|ref|XP_002523071.1|/1.90255e-141/beta-glucosidase, putative [Ricinus communis]//gi|255564148|ref|XP_002523071.1|/4.03487e-131/beta-glucosidase, putative [Ricinus communis]//gi|255564156|ref|XP_002523075.1|/3.05641e-174/beta-glucosidase, putative [Ricinus communis]</t>
  </si>
  <si>
    <t>clementine0.9_011910m.g</t>
  </si>
  <si>
    <t xml:space="preserve">gi|363807696|ref|NP_001242422.1|/1.15158e-145/uncharacterized protein LOC100803975 [Glycine max] </t>
  </si>
  <si>
    <t>clementine0.9_011916m.g</t>
  </si>
  <si>
    <t>gi|255575701|ref|XP_002528750.1|/2.45046e-144/conserved hypothetical protein [Ricinus communis]</t>
  </si>
  <si>
    <t>clementine0.9_011917m.g</t>
  </si>
  <si>
    <t>GO:0006464//protein modification process;GO:0006952//defense response</t>
  </si>
  <si>
    <t>gi|297746068|emb|CBI16124.3|/0/unnamed protein product [Vitis vinifera]</t>
  </si>
  <si>
    <t>clementine0.9_011921m.g</t>
  </si>
  <si>
    <t>gi|345104285|gb|AEN70964.1|/0/pectate lyase [Gossypium laxum]</t>
  </si>
  <si>
    <t>clementine0.9_011924m.g</t>
  </si>
  <si>
    <t>GO:0006525//arginine metabolic process;GO:0006952//defense response;GO:0010467//gene expression;GO:0051704</t>
  </si>
  <si>
    <t>gi|255544652|ref|XP_002513387.1|/0/acetylornithine aminotransferase, putative [Ricinus communis]</t>
  </si>
  <si>
    <t>clementine0.9_011927m.g</t>
  </si>
  <si>
    <t>gi|156070795|gb|ABU45207.1|/1.2964e-127/unknown [Solanum bulbocastanum]</t>
  </si>
  <si>
    <t>clementine0.9_011929m.g</t>
  </si>
  <si>
    <t>GO:0005488//binding;GO:0016773//phosphotransferase activity, alcohol group as acceptor</t>
  </si>
  <si>
    <t>GO:0006796//phosphate metabolic process;GO:0019321//pentose metabolic process;GO:0044237//cellular metabolic process</t>
  </si>
  <si>
    <t>gi|255585902|ref|XP_002533624.1|/1.12595e-167/kinase, putative [Ricinus communis]//gi|255585902|ref|XP_002533624.1|/1.15468e-85/kinase, putative [Ricinus communis]//gi|255585902|ref|XP_002533624.1|/1.22041e-86/kinase, putative [Ricinus communis]//gi|255585902|ref|XP_002533624.1|/2.66064e-81/kinase, putative [Ricinus communis]//gi|255585902|ref|XP_002533624.1|/5.35172e-147/kinase, putative [Ricinus communis]</t>
  </si>
  <si>
    <t>clementine0.9_011935m.g</t>
  </si>
  <si>
    <t>GO:0000470;GO:0006412//translation;GO:0009451//RNA modification;GO:0030490//maturation of SSU-rRNA</t>
  </si>
  <si>
    <t>gi|297823807|ref|XP_002879786.1|/5.85816e-137/pseudouridine synthase family protein [Arabidopsis lyrata subsp. lyrata]//gi|297823807|ref|XP_002879786.1|/8.49955e-136/pseudouridine synthase family protein [Arabidopsis lyrata subsp. lyrata]</t>
  </si>
  <si>
    <t>clementine0.9_011950m.g</t>
  </si>
  <si>
    <t>gi|255565589|ref|XP_002523784.1|/3.29121e-153/conserved hypothetical protein [Ricinus communis]</t>
  </si>
  <si>
    <t>clementine0.9_011956m.g</t>
  </si>
  <si>
    <t>gi|147803537|emb|CAN77669.1|/3.39419e-62/hypothetical protein VITISV_038107 [Vitis vinifera]//gi|147803537|emb|CAN77669.1|/5.73329e-62/hypothetical protein VITISV_038107 [Vitis vinifera]//gi|147803537|emb|CAN77669.1|/6.11626e-62/hypothetical protein VITISV_038107 [Vitis vinifera]</t>
  </si>
  <si>
    <t>clementine0.9_011958m.g</t>
  </si>
  <si>
    <t>GO:0006464//protein modification process;GO:0006796//phosphate metabolic process;GO:0048507//meristem development</t>
  </si>
  <si>
    <t>gi|255548323|ref|XP_002515218.1|/0/Glycogen synthase kinase-3 beta, putative [Ricinus communis]</t>
  </si>
  <si>
    <t>clementine0.9_011959m.g</t>
  </si>
  <si>
    <t>GO:0031090//organelle membrane;GO:0031225//anchored to membrane</t>
  </si>
  <si>
    <t>gi|219810208|gb|ACL36352.1|/2.47302e-148/fascilin-like arabinogalactan protein [Gossypium hirsutum]</t>
  </si>
  <si>
    <t>clementine0.9_011969m.g</t>
  </si>
  <si>
    <t>gi|255585436|ref|XP_002533412.1|/1.18557e-106/transcription factor, putative [Ricinus communis]</t>
  </si>
  <si>
    <t>clementine0.9_011970m.g</t>
  </si>
  <si>
    <t>gi|225454381|ref|XP_002279076.1|/5.76507e-77/PREDICTED: uncharacterized protein LOC100258473 [Vitis vinifera]//gi|357473057|ref|XP_003606813.1|/1.26524e-94/Programmed cell death protein [Medicago truncatula]//gi|357473057|ref|XP_003606813.1|/1.43022e-94/Programmed cell death protein [Medicago truncatula]//gi|357473057|ref|XP_003606813.1|/4.59141e-93/Programmed cell death protein [Medicago truncatula]</t>
  </si>
  <si>
    <t>clementine0.9_011973m.g</t>
  </si>
  <si>
    <t>GO:0000166//nucleotide binding;GO:0005488//binding;GO:0008943//glyceraldehyde-3-phosphate dehydrogenase activity</t>
  </si>
  <si>
    <t>GO:0005975//carbohydrate metabolic process;GO:0015977//carbon fixation;GO:0019318//hexose metabolic process;GO:0044237//cellular metabolic process</t>
  </si>
  <si>
    <t>gi|255543455|ref|XP_002512790.1|/1.47327e-158/glyceraldehyde 3-phosphate dehydrogenase, putative [Ricinus communis]//gi|255543455|ref|XP_002512790.1|/5.33888e-175/glyceraldehyde 3-phosphate dehydrogenase, putative [Ricinus communis]</t>
  </si>
  <si>
    <t>clementine0.9_011978m.g</t>
  </si>
  <si>
    <t>gi|18407365|ref|NP_564786.1|/2.92807e-141/pentatricopeptide repeat-containing protein [Arabidopsis thaliana]</t>
  </si>
  <si>
    <t>clementine0.9_011979m.g</t>
  </si>
  <si>
    <t>gi|224112939|ref|XP_002332682.1|/4.3585e-75/cytochrome P450 [Populus trichocarpa]//gi|224112939|ref|XP_002332682.1|/5.68828e-76/cytochrome P450 [Populus trichocarpa]//gi|255538496|ref|XP_002510313.1|/7.09986e-102/cytochrome P450, putative [Ricinus communis]</t>
  </si>
  <si>
    <t>clementine0.9_011980m.g</t>
  </si>
  <si>
    <t>gi|255580481|ref|XP_002531066.1|/3.77388e-83/chloroplast-targeted copper chaperone, putative [Ricinus communis]//gi|255580481|ref|XP_002531066.1|/4.0587e-83/chloroplast-targeted copper chaperone, putative [Ricinus communis]</t>
  </si>
  <si>
    <t>clementine0.9_011991m.g</t>
  </si>
  <si>
    <t>gi|255540589|ref|XP_002511359.1|/1.92848e-139/UBX domain-containing protein 8-B, putative [Ricinus communis]//gi|255540589|ref|XP_002511359.1|/4.21558e-144/UBX domain-containing protein 8-B, putative [Ricinus communis]</t>
  </si>
  <si>
    <t>clementine0.9_012006m.g</t>
  </si>
  <si>
    <t>gi|297734968|emb|CBI17330.3|/1.55036e-26/unnamed protein product [Vitis vinifera]//gi|297734968|emb|CBI17330.3|/8.05884e-32/unnamed protein product [Vitis vinifera]</t>
  </si>
  <si>
    <t>clementine0.9_012008m.g</t>
  </si>
  <si>
    <t>GO:0006810//transport;GO:0046907//intracellular transport</t>
  </si>
  <si>
    <t>gi|297745394|emb|CBI40474.3|/1.51208e-144/unnamed protein product [Vitis vinifera]//gi|297745394|emb|CBI40474.3|/3.87491e-140/unnamed protein product [Vitis vinifera]</t>
  </si>
  <si>
    <t>clementine0.9_012022m.g</t>
  </si>
  <si>
    <t>GO:0006558//L-phenylalanine metabolic process;GO:0006570//tyrosine metabolic process</t>
  </si>
  <si>
    <t>gi|255554698|ref|XP_002518387.1|/0/homogentisate 1,2-dioxygenase, putative [Ricinus communis]</t>
  </si>
  <si>
    <t>clementine0.9_012028m.g</t>
  </si>
  <si>
    <t>gi|255637121|gb|ACU18892.1|/1.0319e-173/unknown [Glycine max]</t>
  </si>
  <si>
    <t>clementine0.9_012029m.g</t>
  </si>
  <si>
    <t>gi|296089028|emb|CBI38731.3|/1.63796e-73/unnamed protein product [Vitis vinifera]//gi|296089028|emb|CBI38731.3|/1.67919e-73/unnamed protein product [Vitis vinifera]//gi|296089028|emb|CBI38731.3|/1.68669e-73/unnamed protein product [Vitis vinifera]</t>
  </si>
  <si>
    <t>clementine0.9_012038m.g</t>
  </si>
  <si>
    <t>GO:0006281//DNA repair;GO:0006511//ubiquitin-dependent protein catabolic process</t>
  </si>
  <si>
    <t xml:space="preserve">gi|358248820|ref|NP_001240201.1|/1.91261e-106/uncharacterized protein LOC100809066 [Glycine max] //gi|358248820|ref|NP_001240201.1|/7.74729e-108/uncharacterized protein LOC100809066 [Glycine max] //gi|358248820|ref|NP_001240201.1|/7.7651e-108/uncharacterized protein LOC100809066 [Glycine max] </t>
  </si>
  <si>
    <t>clementine0.9_012044m.g</t>
  </si>
  <si>
    <t>GO:0005576//extracellular region;GO:0031090//organelle membrane;GO:0043231//intracellular membrane-bounded organelle;GO:0044444//cytoplasmic part</t>
  </si>
  <si>
    <t>gi|255544582|ref|XP_002513352.1|/0/phosphoglycerate kinase, putative [Ricinus communis]</t>
  </si>
  <si>
    <t>clementine0.9_012050m.g</t>
  </si>
  <si>
    <t>gi|296088667|emb|CBI38035.3|/1.09714e-159/unnamed protein product [Vitis vinifera]</t>
  </si>
  <si>
    <t>clementine0.9_012059m.g</t>
  </si>
  <si>
    <t>gi|296081787|emb|CBI20792.3|/1.1426e-56/unnamed protein product [Vitis vinifera]//gi|296081787|emb|CBI20792.3|/1.38135e-56/unnamed protein product [Vitis vinifera]//gi|296081787|emb|CBI20792.3|/1.46532e-56/unnamed protein product [Vitis vinifera]</t>
  </si>
  <si>
    <t>clementine0.9_012065m.g</t>
  </si>
  <si>
    <t>GO:0006464//protein modification process;GO:0051604//protein maturation</t>
  </si>
  <si>
    <t>gi|255541234|ref|XP_002511681.1|/0/methionine aminopeptidase, putative [Ricinus communis]//gi|255541234|ref|XP_002511681.1|/1.28247e-167/methionine aminopeptidase, putative [Ricinus communis]//gi|255541234|ref|XP_002511681.1|/2.78961e-147/methionine aminopeptidase, putative [Ricinus communis]//gi|255541234|ref|XP_002511681.1|/3.52461e-153/methionine aminopeptidase, putative [Ricinus communis]//gi|255541234|ref|XP_002511681.1|/5.5811e-153/methionine aminopeptidase, putative [Ricinus communis]</t>
  </si>
  <si>
    <t>clementine0.9_012066m.g</t>
  </si>
  <si>
    <t>GO:0009058//biosynthetic process</t>
  </si>
  <si>
    <t>gi|255552987|ref|XP_002517536.1|/0/aspartate aminotransferase, putative [Ricinus communis]</t>
  </si>
  <si>
    <t>clementine0.9_012067m.g</t>
  </si>
  <si>
    <t xml:space="preserve">gi|313118247|sp|B9SEZ6.1|EFTS_RICCO/1.0408e-146/RecName: Full=Elongation factor Ts, mitochondrial; Short=EF-Ts; Short=EF-TsMt; Flags: Precursor //gi|313118247|sp|B9SEZ6.1|EFTS_RICCO/3.76607e-141/RecName: Full=Elongation factor Ts, mitochondrial; Short=EF-Ts; Short=EF-TsMt; Flags: Precursor </t>
  </si>
  <si>
    <t>clementine0.9_012071m.g</t>
  </si>
  <si>
    <t>GO:0006351//transcription, DNA-dependent;GO:0009887//organ morphogenesis;GO:0040034//regulation of development, heterochronic;GO:0048827//phyllome development;GO:0048869</t>
  </si>
  <si>
    <t>gi|296082208|emb|CBI21213.3|/9.6289e-54/unnamed protein product [Vitis vinifera]</t>
  </si>
  <si>
    <t>clementine0.9_012072m.g</t>
  </si>
  <si>
    <t>gi|255564232|ref|XP_002523113.1|/0/Pectinesterase-3 precursor, putative [Ricinus communis]</t>
  </si>
  <si>
    <t>clementine0.9_012074m.g</t>
  </si>
  <si>
    <t>gi|225447127|ref|XP_002271163.1|/2.58835e-142/PREDICTED: uncharacterized protein LOC100256852 [Vitis vinifera]//gi|255568715|ref|XP_002525329.1|/1.68299e-126/Transmembrane protein, putative [Ricinus communis]//gi|255568715|ref|XP_002525329.1|/2.7807e-131/Transmembrane protein, putative [Ricinus communis]</t>
  </si>
  <si>
    <t>clementine0.9_012085m.g</t>
  </si>
  <si>
    <t>gi|296086430|emb|CBI32019.3|/4.57167e-138/unnamed protein product [Vitis vinifera]</t>
  </si>
  <si>
    <t>clementine0.9_012089m.g</t>
  </si>
  <si>
    <t>GO:0009526//plastid envelope;GO:0019866//organelle inner membrane;GO:0030312//external encapsulating structure;GO:0031224//intrinsic to membrane;GO:0031981//nuclear lumen</t>
  </si>
  <si>
    <t>GO:0015300//solute:solute antiporter activity;GO:0046914//transition metal ion binding</t>
  </si>
  <si>
    <t>GO:0006862//nucleotide transport</t>
  </si>
  <si>
    <t>gi|255582238|ref|XP_002531911.1|/0/ADP,ATP carrier protein, putative [Ricinus communis]</t>
  </si>
  <si>
    <t>clementine0.9_012095m.g</t>
  </si>
  <si>
    <t>gi|224112641|ref|XP_002316248.1|/4.56496e-46/predicted protein [Populus trichocarpa]</t>
  </si>
  <si>
    <t>clementine0.9_012097m.g</t>
  </si>
  <si>
    <t>gi|225430122|ref|XP_002284674.1|/1.03529e-117/PREDICTED: uncharacterized protein LOC100247517 [Vitis vinifera]</t>
  </si>
  <si>
    <t>clementine0.9_012101m.g</t>
  </si>
  <si>
    <t>GO:0006952//defense response;GO:0009696//salicylic acid metabolic process;GO:0042743//hydrogen peroxide metabolic process</t>
  </si>
  <si>
    <t>gi|255566010|ref|XP_002523993.1|/4.28963e-83/Aspartic proteinase nepenthesin-1 precursor, putative [Ricinus communis]</t>
  </si>
  <si>
    <t>clementine0.9_012102m.g</t>
  </si>
  <si>
    <t>gi|224084678|ref|XP_002307385.1|/9.14951e-46/predicted protein [Populus trichocarpa]</t>
  </si>
  <si>
    <t>clementine0.9_012104m.g</t>
  </si>
  <si>
    <t>gi|351721314|ref|NP_001237717.1|/5.97054e-164/protein kinase-like protein [Glycine max]</t>
  </si>
  <si>
    <t>clementine0.9_012109m.g</t>
  </si>
  <si>
    <t>gi|225434544|ref|XP_002276936.1|/8.55167e-105/PREDICTED: probable protein phosphatase 2C 25 isoform 1 [Vitis vinifera]//gi|225434544|ref|XP_002276936.1|/8.79895e-100/PREDICTED: probable protein phosphatase 2C 25 isoform 1 [Vitis vinifera]//gi|255560357|ref|XP_002521194.1|/4.60299e-113/protein phosphatase 2c, putative [Ricinus communis]//gi|255560357|ref|XP_002521194.1|/4.79248e-108/protein phosphatase 2c, putative [Ricinus communis]</t>
  </si>
  <si>
    <t>clementine0.9_012113m.g</t>
  </si>
  <si>
    <t>gi|225446410|ref|XP_002275626.1|/1.88849e-154/PREDICTED: tryptophanyl-tRNA synthetase, cytoplasmic [Vitis vinifera]//gi|297828964|ref|XP_002882364.1|/0/tRNA synthetase class I family protein [Arabidopsis lyrata subsp. lyrata]//gi|297828964|ref|XP_002882364.1|/4.13199e-180/tRNA synthetase class I family protein [Arabidopsis lyrata subsp. lyrata]</t>
  </si>
  <si>
    <t>clementine0.9_012114m.g</t>
  </si>
  <si>
    <t>gi|115463395|ref|NP_001055297.1|/0/Os05g0357600 [Oryza sativa Japonica Group]//gi|115463395|ref|NP_001055297.1|/1.03929e-175/Os05g0357600 [Oryza sativa Japonica Group]</t>
  </si>
  <si>
    <t>clementine0.9_012118m.g</t>
  </si>
  <si>
    <t>GO:0016628//oxidoreductase activity, acting on the CH-CH group of donors, NAD or NADP as acceptor</t>
  </si>
  <si>
    <t>GO:0006779//porphyrin biosynthetic process;GO:0009725//response to hormone stimulus</t>
  </si>
  <si>
    <t>gi|255587362|ref|XP_002534245.1|/0/short-chain dehydrogenase, putative [Ricinus communis]</t>
  </si>
  <si>
    <t>clementine0.9_012120m.g</t>
  </si>
  <si>
    <t>gi|298204688|emb|CBI25186.3|/4.70561e-146/unnamed protein product [Vitis vinifera]</t>
  </si>
  <si>
    <t>clementine0.9_012122m.g</t>
  </si>
  <si>
    <t>gi|15237612|ref|NP_201214.1|/2.21705e-85/uncharacterized protein [Arabidopsis thaliana]</t>
  </si>
  <si>
    <t>clementine0.9_012123m.g</t>
  </si>
  <si>
    <t>gi|15236930|ref|NP_195251.1|/6.11292e-179/Rossmann-fold NAD(P)-binding domain-containing protein [Arabidopsis thaliana]</t>
  </si>
  <si>
    <t>clementine0.9_012134m.g</t>
  </si>
  <si>
    <t>gi|255570336|ref|XP_002526127.1|/4.54189e-108/ubiquitin-protein ligase, putative [Ricinus communis]</t>
  </si>
  <si>
    <t>clementine0.9_012137m.g</t>
  </si>
  <si>
    <t>GO:0016616//oxidoreductase activity, acting on the CH-OH group of donors, NAD or NADP as acceptor;GO:0046914//transition metal ion binding</t>
  </si>
  <si>
    <t>gi|68138959|gb|AAY86033.1|/0/alcohol dehydrogenase [Citrus x paradisi]//gi|68138959|gb|AAY86033.1|/4.68043e-170/alcohol dehydrogenase [Citrus x paradisi]</t>
  </si>
  <si>
    <t>clementine0.9_012158m.g</t>
  </si>
  <si>
    <t>GO:0016832//aldehyde-lyase activity</t>
  </si>
  <si>
    <t>gi|21311559|gb|AAM46780.1|AF467803_1/1.73048e-173/latex plastidic aldolase-like protein [Hevea brasiliensis]//gi|354464671|gb|AER26531.1|/0/fructose 1,6 bisphosphate aldolase class 1 [Carica papaya]</t>
  </si>
  <si>
    <t>clementine0.9_012162m.g</t>
  </si>
  <si>
    <t>gi|255545672|ref|XP_002513896.1|/0/Endoplasmic reticulum-Golgi intermediate compartment protein, putative [Ricinus communis]</t>
  </si>
  <si>
    <t>clementine0.9_012174m.g</t>
  </si>
  <si>
    <t>gi|297737172|emb|CBI26373.3|/1.96183e-120/unnamed protein product [Vitis vinifera]//gi|297737172|emb|CBI26373.3|/1.96719e-120/unnamed protein product [Vitis vinifera]</t>
  </si>
  <si>
    <t>clementine0.9_012178m.g</t>
  </si>
  <si>
    <t>gi|224100083|ref|XP_002311736.1|/1.35735e-162/predicted protein [Populus trichocarpa]</t>
  </si>
  <si>
    <t>clementine0.9_012181m.g</t>
  </si>
  <si>
    <t>GO:0000338//protein deneddylation;GO:0009639//response to red or far red light;GO:0051319</t>
  </si>
  <si>
    <t>gi|255538588|ref|XP_002510359.1|/0/cop9 complex subunit, putative [Ricinus communis]</t>
  </si>
  <si>
    <t>clementine0.9_012184m.g</t>
  </si>
  <si>
    <t>gi|224128366|ref|XP_002329144.1|/2.41785e-114/predicted protein [Populus trichocarpa]</t>
  </si>
  <si>
    <t>clementine0.9_012202m.g</t>
  </si>
  <si>
    <t>gi|118489113|gb|ABK96363.1|/9.76995e-116/unknown [Populus trichocarpa x Populus deltoides]</t>
  </si>
  <si>
    <t>clementine0.9_012204m.g</t>
  </si>
  <si>
    <t>GO:0015928//fucosidase activity</t>
  </si>
  <si>
    <t>gi|255578353|ref|XP_002530043.1|/4.76824e-155/Alpha-L-fucosidase 2 precursor, putative [Ricinus communis]</t>
  </si>
  <si>
    <t>clementine0.9_012206m.g</t>
  </si>
  <si>
    <t>gi|334182657|ref|NP_564031.2|/6.32473e-57/uncharacterized protein [Arabidopsis thaliana]</t>
  </si>
  <si>
    <t>clementine0.9_012207m.g</t>
  </si>
  <si>
    <t>gi|255560515|ref|XP_002521272.1|/0/protein phosphatase 2c, putative [Ricinus communis]</t>
  </si>
  <si>
    <t>clementine0.9_012209m.g</t>
  </si>
  <si>
    <t>gi|255539316|ref|XP_002510723.1|/8.03976e-112/conserved hypothetical protein [Ricinus communis]</t>
  </si>
  <si>
    <t>clementine0.9_012210m.g</t>
  </si>
  <si>
    <t>gi|255575888|ref|XP_002528841.1|/5.04789e-154/conserved hypothetical protein [Ricinus communis]</t>
  </si>
  <si>
    <t>clementine0.9_012216m.g</t>
  </si>
  <si>
    <t>gi|255636409|gb|ACU18543.1|/1.53946e-127/unknown [Glycine max]</t>
  </si>
  <si>
    <t>clementine0.9_012224m.g</t>
  </si>
  <si>
    <t>gi|255567588|ref|XP_002524773.1|/0/serine-threonine protein kinase, plant-type, putative [Ricinus communis]</t>
  </si>
  <si>
    <t>clementine0.9_012226m.g</t>
  </si>
  <si>
    <t>GO:0003676//nucleic acid binding;GO:0005343//organic acid:sodium symporter activity;GO:0016462//pyrophosphatase activity;GO:0032559</t>
  </si>
  <si>
    <t>GO:0003006//developmental process involved in reproduction;GO:0006259//DNA metabolic process</t>
  </si>
  <si>
    <t>gi|359806894|ref|NP_001241064.1|/1.03007e-136/uncharacterized protein LOC100818329 [Glycine max] //gi|388499612|gb|AFK37872.1|/1.02822e-166/unknown [Lotus japonicus]</t>
  </si>
  <si>
    <t>clementine0.9_012237m.g</t>
  </si>
  <si>
    <t>GO:0019842//vitamin binding;GO:0046914//transition metal ion binding;GO:0070815//peptidyl-lysine 5-dioxygenase activity</t>
  </si>
  <si>
    <t>gi|255567788|ref|XP_002524872.1|/3.22385e-166/oxidoreductase, putative [Ricinus communis]//gi|255567788|ref|XP_002524872.1|/6.85231e-171/oxidoreductase, putative [Ricinus communis]</t>
  </si>
  <si>
    <t>clementine0.9_012238m.g</t>
  </si>
  <si>
    <t>gi|255557729|ref|XP_002519894.1|/1.16876e-113/transporter, putative [Ricinus communis]</t>
  </si>
  <si>
    <t>clementine0.9_012239m.g</t>
  </si>
  <si>
    <t>gi|118486383|gb|ABK95032.1|/1.14047e-153/unknown [Populus trichocarpa]//gi|380877011|sp|F6HDM2.1|NNRD_VITVI/3.83292e-147/RecName: Full=ATP-dependent (S)-NAD(P)H-hydrate dehydratase; AltName: Full=ATP-dependent NAD(P)HX dehydratase</t>
  </si>
  <si>
    <t>clementine0.9_012240m.g</t>
  </si>
  <si>
    <t xml:space="preserve">gi|363814356|ref|NP_001242817.1|/0/uncharacterized protein LOC100796908 [Glycine max] </t>
  </si>
  <si>
    <t>clementine0.9_012244m.g</t>
  </si>
  <si>
    <t>GO:0015020//glucuronosyltransferase activity;GO:0016763//transferase activity, transferring pentosyl groups</t>
  </si>
  <si>
    <t>GO:0009832//plant-type cell wall biogenesis;GO:0010413//glucuronoxylan metabolic process</t>
  </si>
  <si>
    <t>gi|224063335|ref|XP_002301102.1|/6.78836e-161/glycosyl transferase [Populus trichocarpa]</t>
  </si>
  <si>
    <t>clementine0.9_012257m.g</t>
  </si>
  <si>
    <t>GO:0000120//RNA polymerase I transcription factor complex</t>
  </si>
  <si>
    <t>GO:0009908//flower development;GO:0034968//histone lysine methylation</t>
  </si>
  <si>
    <t>gi|15228799|ref|NP_188898.1|/1.39943e-134/RNA pol II accessory factor CDC73-like protein [Arabidopsis thaliana]//gi|15228799|ref|NP_188898.1|/2.05871e-134/RNA pol II accessory factor CDC73-like protein [Arabidopsis thaliana]//gi|15228799|ref|NP_188898.1|/2.07008e-134/RNA pol II accessory factor CDC73-like protein [Arabidopsis thaliana]//gi|225432718|ref|XP_002282888.1|/1.52676e-129/PREDICTED: parafibromin-like [Vitis vinifera]//gi|225432718|ref|XP_002282888.1|/2.16106e-129/PREDICTED: parafibromin-like [Vitis vinifera]//gi|225432718|ref|XP_002282888.1|/2.17203e-129/PREDICTED: parafibromin-like [Vitis vinifera]</t>
  </si>
  <si>
    <t>clementine0.9_012258m.g</t>
  </si>
  <si>
    <t>GO:0009058//biosynthetic process;GO:0009699//phenylpropanoid biosynthetic process</t>
  </si>
  <si>
    <t>gi|3288721|dbj|BAA31259.1|/4.64404e-136/chalcone synthase [Vitis vinifera]//gi|3288721|dbj|BAA31259.1|/9.61143e-156/chalcone synthase [Vitis vinifera]</t>
  </si>
  <si>
    <t>clementine0.9_012259m.g</t>
  </si>
  <si>
    <t>gi|183604863|gb|ACC64529.1|/1.58437e-151/GAGA-binding transcriptional activator BBR/BPC6-like [Vitis vinifera]//gi|183604863|gb|ACC64529.1|/8.01169e-152/GAGA-binding transcriptional activator BBR/BPC6-like [Vitis vinifera]//gi|183604863|gb|ACC64529.1|/8.3144e-152/GAGA-binding transcriptional activator BBR/BPC6-like [Vitis vinifera]//gi|183604863|gb|ACC64529.1|/8.42002e-152/GAGA-binding transcriptional activator BBR/BPC6-like [Vitis vinifera]//gi|183604863|gb|ACC64529.1|/9.80512e-152/GAGA-binding transcriptional activator BBR/BPC6-like [Vitis vinifera]</t>
  </si>
  <si>
    <t>clementine0.9_012266m.g</t>
  </si>
  <si>
    <t>GO:0000166//nucleotide binding;GO:0016709//oxidoreductase activity, acting on paired donors, with incorporation or reduction of molecular oxygen, NADH or NADPH as one donor, and incorporation of one atom of oxygen;GO:0050662//coenzyme binding</t>
  </si>
  <si>
    <t>gi|224129714|ref|XP_002320653.1|/5.15514e-160/flavine-containing monoxygenase [Populus trichocarpa]//gi|224129714|ref|XP_002320653.1|/5.52668e-160/flavine-containing monoxygenase [Populus trichocarpa]</t>
  </si>
  <si>
    <t>clementine0.9_012277m.g</t>
  </si>
  <si>
    <t>gi|255558744|ref|XP_002520396.1|/1.48238e-161/Serine/threonine-protein kinase PBS1, putative [Ricinus communis]</t>
  </si>
  <si>
    <t>clementine0.9_012283m.g</t>
  </si>
  <si>
    <t>gi|9794870|gb|AAF98369.1|AF158253_1/1.3135e-137/patatin-like protein 3 [Nicotiana tabacum]//gi|9794870|gb|AAF98369.1|AF158253_1/2.46315e-136/patatin-like protein 3 [Nicotiana tabacum]//gi|9794870|gb|AAF98369.1|AF158253_1/9.59004e-129/patatin-like protein 3 [Nicotiana tabacum]</t>
  </si>
  <si>
    <t>clementine0.9_012285m.g</t>
  </si>
  <si>
    <t>gi|297737475|emb|CBI26676.3|/1.36314e-87/unnamed protein product [Vitis vinifera]</t>
  </si>
  <si>
    <t>clementine0.9_012301m.g</t>
  </si>
  <si>
    <t>GO:0015205//nucleobase transmembrane transporter activity</t>
  </si>
  <si>
    <t>GO:0015851//nucleobase transport;GO:0051707//response to other organism</t>
  </si>
  <si>
    <t>gi|297740648|emb|CBI30830.3|/2.46315e-105/unnamed protein product [Vitis vinifera]</t>
  </si>
  <si>
    <t>clementine0.9_012302m.g</t>
  </si>
  <si>
    <t>GO:0016655//oxidoreductase activity, acting on NADH or NADPH, quinone or similar compound as acceptor;GO:0046914//transition metal ion binding</t>
  </si>
  <si>
    <t>GO:0008152//metabolic process;GO:0009642//response to light intensity;GO:0048869</t>
  </si>
  <si>
    <t>gi|1617036|emb|CAA69914.1|/6.2465e-145/Ted2 [Vigna unguiculata]//gi|42568692|ref|NP_200959.2|/3.20583e-94/NADPH2:quinone reductase [Arabidopsis thaliana]</t>
  </si>
  <si>
    <t>clementine0.9_012305m.g</t>
  </si>
  <si>
    <t>GO:0015031//protein transport;GO:0048193//Golgi vesicle transport</t>
  </si>
  <si>
    <t>gi|255558011|ref|XP_002520034.1|/0/protein transporter, putative [Ricinus communis]</t>
  </si>
  <si>
    <t>clementine0.9_012310m.g</t>
  </si>
  <si>
    <t>gi|255545596|ref|XP_002513858.1|/6.63762e-162/S-adenosylmethionine-dependent methyltransferase, putative [Ricinus communis]//gi|255545596|ref|XP_002513858.1|/6.78409e-158/S-adenosylmethionine-dependent methyltransferase, putative [Ricinus communis]</t>
  </si>
  <si>
    <t>clementine0.9_012315m.g</t>
  </si>
  <si>
    <t>GO:0008373//sialyltransferase activity</t>
  </si>
  <si>
    <t>gi|255565593|ref|XP_002523786.1|/1.1493e-160/sialyltransferase, putative [Ricinus communis]</t>
  </si>
  <si>
    <t>clementine0.9_012323m.g</t>
  </si>
  <si>
    <t>GO:0032559;GO:0046914//transition metal ion binding</t>
  </si>
  <si>
    <t>GO:0006950//response to stress;GO:0009987//cellular process;GO:0010038//response to metal ion</t>
  </si>
  <si>
    <t>gi|24637539|gb|AAN63805.1|/3.49987e-71/heat shock protein 60 [Prunus dulcis]//gi|24637539|gb|AAN63805.1|/3.88495e-71/heat shock protein 60 [Prunus dulcis]//gi|24637539|gb|AAN63805.1|/4.3279e-71/heat shock protein 60 [Prunus dulcis]</t>
  </si>
  <si>
    <t>clementine0.9_012329m.g</t>
  </si>
  <si>
    <t>gi|224139714|ref|XP_002323241.1|/1.23554e-143/predicted protein [Populus trichocarpa]//gi|296083888|emb|CBI24276.3|/2.45987e-136/unnamed protein product [Vitis vinifera]//gi|296083888|emb|CBI24276.3|/7.16951e-139/unnamed protein product [Vitis vinifera]</t>
  </si>
  <si>
    <t>clementine0.9_012332m.g</t>
  </si>
  <si>
    <t>gi|255567520|ref|XP_002524739.1|/0/protein kinase atmrk1, putative [Ricinus communis]</t>
  </si>
  <si>
    <t>clementine0.9_012336m.g</t>
  </si>
  <si>
    <t>GO:0031072//heat shock protein binding</t>
  </si>
  <si>
    <t>gi|224138850|ref|XP_002322917.1|/8.45904e-169/predicted protein [Populus trichocarpa]</t>
  </si>
  <si>
    <t>clementine0.9_012342m.g</t>
  </si>
  <si>
    <t>gi|224105109|ref|XP_002313690.1|/4.17666e-105/f-box family protein [Populus trichocarpa]</t>
  </si>
  <si>
    <t>clementine0.9_012348m.g</t>
  </si>
  <si>
    <t>GO:0005768//endosome</t>
  </si>
  <si>
    <t>GO:0005384//manganese ion transmembrane transporter activity</t>
  </si>
  <si>
    <t>GO:0006828//manganese ion transport;GO:0010038//response to metal ion;GO:0030003//cellular cation homeostasis</t>
  </si>
  <si>
    <t>gi|255585988|ref|XP_002533664.1|/0/cation efflux protein/ zinc transporter, putative [Ricinus communis]</t>
  </si>
  <si>
    <t>clementine0.9_012350m.g</t>
  </si>
  <si>
    <t>gi|118482497|gb|ABK93171.1|/5.53582e-142/unknown [Populus trichocarpa]</t>
  </si>
  <si>
    <t>clementine0.9_012352m.g</t>
  </si>
  <si>
    <t>gi|119657089|gb|ABL86669.1|/1.89504e-82/BHLH [Gossypium barbadense]</t>
  </si>
  <si>
    <t>clementine0.9_012356m.g</t>
  </si>
  <si>
    <t>GO:0016765//transferase activity, transferring alkyl or aryl (other than methyl) groups;GO:0032559;GO:0046872//metal ion binding</t>
  </si>
  <si>
    <t>gi|255543014|ref|XP_002512570.1|/0/s-adenosylmethionine synthetase, putative [Ricinus communis]</t>
  </si>
  <si>
    <t>clementine0.9_012358m.g</t>
  </si>
  <si>
    <t>gi|148906897|gb|ABR16594.1|/2.88365e-102/unknown [Picea sitchensis]</t>
  </si>
  <si>
    <t>clementine0.9_012360m.g</t>
  </si>
  <si>
    <t>gi|118486479|gb|ABK95079.1|/6.45935e-178/unknown [Populus trichocarpa]</t>
  </si>
  <si>
    <t>clementine0.9_012362m.g</t>
  </si>
  <si>
    <t xml:space="preserve">gi|159025711|emb|CAN88856.1|/6.8802e-112/D3-type cyclin [Populus trichocarpa] </t>
  </si>
  <si>
    <t>clementine0.9_012364m.g</t>
  </si>
  <si>
    <t>gi|255552936|ref|XP_002517511.1|/1.13904e-159/Protein kinase APK1B, chloroplast precursor, putative [Ricinus communis]</t>
  </si>
  <si>
    <t>clementine0.9_012365m.g</t>
  </si>
  <si>
    <t>gi|62999433|gb|AAY25165.1|/9.6653e-163/beta-1,3-glucanase 1 [Ziziphus jujuba]</t>
  </si>
  <si>
    <t>clementine0.9_012370m.g</t>
  </si>
  <si>
    <t>gi|225451643|ref|XP_002277297.1|/0/PREDICTED: calcium-binding mitochondrial carrier protein SCaMC-1 [Vitis vinifera]</t>
  </si>
  <si>
    <t>clementine0.9_012374m.g</t>
  </si>
  <si>
    <t>gi|15218485|ref|NP_172499.1|/8.46308e-154/Core-2/I-branching beta-1,6-N-acetylglucosaminyltransferase family protein [Arabidopsis thaliana]</t>
  </si>
  <si>
    <t>clementine0.9_012379m.g</t>
  </si>
  <si>
    <t>gi|224053693|ref|XP_002297932.1|/2.71897e-111/predicted protein [Populus trichocarpa]</t>
  </si>
  <si>
    <t>clementine0.9_012380m.g</t>
  </si>
  <si>
    <t>GO:0016717//oxidoreductase activity, acting on paired donors, with oxidation of a pair of donors resulting in the reduction of molecular oxygen to two molecules of water;GO:0046872//metal ion binding</t>
  </si>
  <si>
    <t>gi|255547446|ref|XP_002514780.1|/0/Acyl-[acyl-carrier-protein] desaturase, chloroplast precursor, putative [Ricinus communis]</t>
  </si>
  <si>
    <t>clementine0.9_012381m.g</t>
  </si>
  <si>
    <t>gi|298204377|emb|CBI16857.3|/1.46997e-121/unnamed protein product [Vitis vinifera]</t>
  </si>
  <si>
    <t>clementine0.9_012382m.g</t>
  </si>
  <si>
    <t>GO:0016670//oxidoreductase activity, acting on a sulfur group of donors, oxygen as acceptor;GO:0046914//transition metal ion binding</t>
  </si>
  <si>
    <t>GO:0006778//porphyrin metabolic process;GO:0010035//response to inorganic substance</t>
  </si>
  <si>
    <t>gi|255536913|ref|XP_002509523.1|/0/sulfite reductase, putative [Ricinus communis]</t>
  </si>
  <si>
    <t>clementine0.9_012385m.g</t>
  </si>
  <si>
    <t>GO:0030312//external encapsulating structure;GO:0031981//nuclear lumen;GO:0031988//membrane-bounded vesicle;GO:0044444//cytoplasmic part</t>
  </si>
  <si>
    <t>GO:0016765//transferase activity, transferring alkyl or aryl (other than methyl) groups;GO:0032559;GO:0046914//transition metal ion binding</t>
  </si>
  <si>
    <t>GO:0009108//coenzyme biosynthetic process;GO:0010039//response to iron ion</t>
  </si>
  <si>
    <t>gi|255548295|ref|XP_002515204.1|/0/s-adenosylmethionine synthetase, putative [Ricinus communis]</t>
  </si>
  <si>
    <t>clementine0.9_012390m.g</t>
  </si>
  <si>
    <t>gi|297740648|emb|CBI30830.3|/9.83516e-104/unnamed protein product [Vitis vinifera]</t>
  </si>
  <si>
    <t>clementine0.9_012399m.g</t>
  </si>
  <si>
    <t>gi|255555073|ref|XP_002518574.1|/3.09399e-66/transcription regulator, putative [Ricinus communis]</t>
  </si>
  <si>
    <t>clementine0.9_012405m.g</t>
  </si>
  <si>
    <t>GO:0032561//guanyl ribonucleotide binding;GO:0060089</t>
  </si>
  <si>
    <t>GO:0006464//protein modification process;GO:0007166//cell surface receptor linked signaling pathway</t>
  </si>
  <si>
    <t>gi|255550203|ref|XP_002516152.1|/0/GTP-binding protein (p) alpha subunit, gpa1, putative [Ricinus communis]//gi|255550203|ref|XP_002516152.1|/1.0012e-180/GTP-binding protein (p) alpha subunit, gpa1, putative [Ricinus communis]</t>
  </si>
  <si>
    <t>clementine0.9_012406m.g</t>
  </si>
  <si>
    <t>gi|255574191|ref|XP_002528011.1|/2.90419e-146/conserved hypothetical protein [Ricinus communis]//gi|255574191|ref|XP_002528011.1|/3.14454e-146/conserved hypothetical protein [Ricinus communis]</t>
  </si>
  <si>
    <t>clementine0.9_012408m.g</t>
  </si>
  <si>
    <t>gi|296084504|emb|CBI25063.3|/9.90414e-131/unnamed protein product [Vitis vinifera]</t>
  </si>
  <si>
    <t>clementine0.9_012413m.g</t>
  </si>
  <si>
    <t>GO:0004527//exonuclease activity</t>
  </si>
  <si>
    <t>gi|255557747|ref|XP_002519903.1|/3.01591e-136/RNA exonuclease NGL1, putative [Ricinus communis]</t>
  </si>
  <si>
    <t>clementine0.9_012414m.g</t>
  </si>
  <si>
    <t>gi|223635285|sp|A7QJG1.1|METK3_VITVI/0/RecName: Full=S-adenosylmethionine synthase 3; Short=AdoMet synthase 3; AltName: Full=Methionine adenosyltransferase 3; Short=MAT 3</t>
  </si>
  <si>
    <t>clementine0.9_012415m.g</t>
  </si>
  <si>
    <t>GO:0019203//carbohydrate phosphatase activity;GO:0043169//cation binding</t>
  </si>
  <si>
    <t>GO:0005982//starch metabolic process;GO:0005985//sucrose metabolic process;GO:0006952//defense response;GO:0015977//carbon fixation</t>
  </si>
  <si>
    <t>gi|350538149|ref|NP_001234585.1|/0/chloroplast sedoheptulose-1,7-bisphosphatase [Solanum lycopersicum]</t>
  </si>
  <si>
    <t>clementine0.9_012418m.g</t>
  </si>
  <si>
    <t>gi|255570457|ref|XP_002526187.1|/0/protease C56, putative [Ricinus communis]</t>
  </si>
  <si>
    <t>clementine0.9_012420m.g</t>
  </si>
  <si>
    <t>GO:0005576//extracellular region;GO:0005840//ribosome;GO:0009532//plastid stroma;GO:0042579//microbody</t>
  </si>
  <si>
    <t>GO:0000166//nucleotide binding;GO:0003973//(S)-2-hydroxy-acid oxidase activity</t>
  </si>
  <si>
    <t>GO:0009853//photorespiration</t>
  </si>
  <si>
    <t>gi|366984550|gb|AEX09184.1|/1.07005e-177/glycolate oxidase [Gossypium hirsutum]//gi|366984550|gb|AEX09184.1|/1.50091e-177/glycolate oxidase [Gossypium hirsutum]//gi|366984550|gb|AEX09184.1|/1.83475e-163/glycolate oxidase [Gossypium hirsutum]</t>
  </si>
  <si>
    <t>clementine0.9_012423m.g</t>
  </si>
  <si>
    <t>gi|297746397|emb|CBI16453.3|/4.44082e-178/unnamed protein product [Vitis vinifera]</t>
  </si>
  <si>
    <t>clementine0.9_012430m.g</t>
  </si>
  <si>
    <t>gi|192764525|gb|ACF05806.1|/2.17283e-176/PAE [Litchi chinensis]</t>
  </si>
  <si>
    <t>clementine0.9_012439m.g</t>
  </si>
  <si>
    <t>GO:0008152//metabolic process;GO:0009267//cellular response to starvation;GO:0015698//inorganic anion transport;GO:0048193//Golgi vesicle transport</t>
  </si>
  <si>
    <t>gi|388521319|gb|AFK48721.1|/3.64241e-156/unknown [Lotus japonicus]</t>
  </si>
  <si>
    <t>clementine0.9_012454m.g</t>
  </si>
  <si>
    <t>GO:0016491//oxidoreductase activity;GO:0070011</t>
  </si>
  <si>
    <t>GO:0012501//programmed cell death;GO:0019538//protein metabolic process</t>
  </si>
  <si>
    <t>gi|224131910|ref|XP_002328138.1|/3.21768e-118/predicted protein [Populus trichocarpa]</t>
  </si>
  <si>
    <t>clementine0.9_012455m.g</t>
  </si>
  <si>
    <t>GO:0008152//metabolic process;GO:0009699//phenylpropanoid biosynthetic process</t>
  </si>
  <si>
    <t>gi|12229614|sp|Q9XJ57.1|CHS2_CITSI/0/RecName: Full=Chalcone synthase 2; AltName: Full=Naringenin-chalcone synthase 2//gi|283827864|gb|ADB44077.1|/0/chalcone synthase [Litchi chinensis]</t>
  </si>
  <si>
    <t>clementine0.9_012470m.g</t>
  </si>
  <si>
    <t>gi|255580874|ref|XP_002531256.1|/3.99766e-129/UDP-N-acetylglucosamine transporter, putative [Ricinus communis]</t>
  </si>
  <si>
    <t>clementine0.9_012471m.g</t>
  </si>
  <si>
    <t>gi|255573613|ref|XP_002527729.1|/1.65065e-161/acetylglucosaminyltransferase, putative [Ricinus communis]</t>
  </si>
  <si>
    <t>clementine0.9_012479m.g</t>
  </si>
  <si>
    <t>GO:0016020//membrane;GO:0031224//intrinsic to membrane;GO:0043231//intracellular membrane-bounded organelle</t>
  </si>
  <si>
    <t>GO:0004175//endopeptidase activity;GO:0016787//hydrolase activity</t>
  </si>
  <si>
    <t xml:space="preserve">gi|225440378|ref|XP_002270642.1|/1.89142e-136/PREDICTED: inactive rhomboid protein 1 [Vitis vinifera]//gi|225440378|ref|XP_002270642.1|/5.00633e-104/PREDICTED: inactive rhomboid protein 1 [Vitis vinifera]//gi|363807474|ref|NP_001242137.1|/6.50876e-96/uncharacterized protein LOC100805186 [Glycine max] //gi|363807474|ref|NP_001242137.1|/7.36507e-131/uncharacterized protein LOC100805186 [Glycine max] </t>
  </si>
  <si>
    <t>clementine0.9_012480m.g</t>
  </si>
  <si>
    <t>gi|255564017|ref|XP_002523008.1|/2.68355e-166/Glucose-6-phosphate/phosphate translocator 1, chloroplast precursor, putative [Ricinus communis]</t>
  </si>
  <si>
    <t>clementine0.9_012482m.g</t>
  </si>
  <si>
    <t>GO:0006950//response to stress;GO:0019752//carboxylic acid metabolic process</t>
  </si>
  <si>
    <t>gi|255571164|ref|XP_002526532.1|/0/aromatic amino acid decarboxylase, putative [Ricinus communis]</t>
  </si>
  <si>
    <t>clementine0.9_012483m.g</t>
  </si>
  <si>
    <t>GO:0009526//plastid envelope;GO:0019866//organelle inner membrane;GO:0031224//intrinsic to membrane;GO:0034357</t>
  </si>
  <si>
    <t>GO:0000295//adenine nucleotide transmembrane transporter activity</t>
  </si>
  <si>
    <t>GO:0009416//response to light stimulus;GO:0009765//photosynthesis, light harvesting;GO:0015868//purine ribonucleotide transport</t>
  </si>
  <si>
    <t>gi|255574375|ref|XP_002528101.1|/7.75005e-158/ADP,ATP carrier protein, putative [Ricinus communis]</t>
  </si>
  <si>
    <t>clementine0.9_012493m.g</t>
  </si>
  <si>
    <t>gi|225460662|ref|XP_002267096.1|/2.40677e-135/PREDICTED: uncharacterized protein LOC100257198 isoform 1 [Vitis vinifera]</t>
  </si>
  <si>
    <t>clementine0.9_012499m.g</t>
  </si>
  <si>
    <t>GO:0019684//photosynthesis, light reaction</t>
  </si>
  <si>
    <t xml:space="preserve">gi|255543323|ref|XP_002512724.1|/1.62353e-108/conserved hypothetical protein [Ricinus communis]//gi|255543323|ref|XP_002512724.1|/2.94637e-64/conserved hypothetical protein [Ricinus communis]//gi|255543323|ref|XP_002512724.1|/7.51134e-73/conserved hypothetical protein [Ricinus communis]//gi|298204679|emb|CBI25177.3|/3.88666e-148/unnamed protein product [Vitis vinifera]//gi|363807938|ref|NP_001242453.1|/1.67828e-103/uncharacterized protein LOC100803725 [Glycine max] //gi|363807938|ref|NP_001242453.1|/2.50929e-109/uncharacterized protein LOC100803725 [Glycine max] </t>
  </si>
  <si>
    <t>clementine0.9_012505m.g</t>
  </si>
  <si>
    <t>gi|30684004|ref|NP_193466.2|/1.91977e-104/uncharacterized protein [Arabidopsis thaliana]//gi|30684004|ref|NP_193466.2|/2.42917e-104/uncharacterized protein [Arabidopsis thaliana]</t>
  </si>
  <si>
    <t>clementine0.9_012507m.g</t>
  </si>
  <si>
    <t>gi|388504482|gb|AFK40307.1|/1.81023e-136/unknown [Lotus japonicus]//gi|388504482|gb|AFK40307.1|/1.82897e-127/unknown [Lotus japonicus]</t>
  </si>
  <si>
    <t>clementine0.9_012508m.g</t>
  </si>
  <si>
    <t>GO:0000325//plant-type vacuole;GO:0031090//organelle membrane</t>
  </si>
  <si>
    <t>GO:0000902//cell morphogenesis;GO:0006568//tryptophan metabolic process;GO:0009832//plant-type cell wall biogenesis;GO:0009850//auxin metabolic process</t>
  </si>
  <si>
    <t>gi|255538804|ref|XP_002510467.1|/3.96695e-159/Auxin-induced protein 5NG4, putative [Ricinus communis]</t>
  </si>
  <si>
    <t>clementine0.9_012517m.g</t>
  </si>
  <si>
    <t>gi|255573188|ref|XP_002527523.1|/7.6258e-118/Heat shock factor protein, putative [Ricinus communis]//gi|255573188|ref|XP_002527523.1|/8.63778e-118/Heat shock factor protein, putative [Ricinus communis]</t>
  </si>
  <si>
    <t>clementine0.9_012520m.g</t>
  </si>
  <si>
    <t>GO:0009536//plastid;GO:0016020//membrane;GO:0019866//organelle inner membrane;GO:0031224//intrinsic to membrane</t>
  </si>
  <si>
    <t>gi|255570338|ref|XP_002526128.1|/1.0286e-156/mitochondrial carrier protein, putative [Ricinus communis]//gi|255570338|ref|XP_002526128.1|/1.26444e-74/mitochondrial carrier protein, putative [Ricinus communis]</t>
  </si>
  <si>
    <t>clementine0.9_012526m.g</t>
  </si>
  <si>
    <t>gi|255579741|ref|XP_002530709.1|/4.03472e-170/protein phosphatase 2c, putative [Ricinus communis]</t>
  </si>
  <si>
    <t>clementine0.9_012527m.g</t>
  </si>
  <si>
    <t>gi|302143536|emb|CBI22097.3|/1.34656e-167/unnamed protein product [Vitis vinifera]</t>
  </si>
  <si>
    <t>clementine0.9_012530m.g</t>
  </si>
  <si>
    <t>GO:0000166//nucleotide binding;GO:0016831//carboxy-lyase activity;GO:0048037//cofactor binding</t>
  </si>
  <si>
    <t>GO:0009225//nucleotide-sugar metabolic process</t>
  </si>
  <si>
    <t>gi|211906520|gb|ACJ11753.1|/0/UDP-D-apiose/UPD-D-xylose synthetase [Gossypium hirsutum]</t>
  </si>
  <si>
    <t>clementine0.9_012531m.g</t>
  </si>
  <si>
    <t>gi|255570408|ref|XP_002526163.1|/1.39738e-173/stearoyl-ACP desaturase [Ricinus communis]</t>
  </si>
  <si>
    <t>clementine0.9_012533m.g</t>
  </si>
  <si>
    <t>gi|255537936|ref|XP_002510033.1|/1.05536e-158/branched-chain amino acid aminotransferase, putative [Ricinus communis]//gi|255537936|ref|XP_002510033.1|/1.37454e-158/branched-chain amino acid aminotransferase, putative [Ricinus communis]</t>
  </si>
  <si>
    <t>clementine0.9_012536m.g</t>
  </si>
  <si>
    <t>gi|297739878|emb|CBI30060.3|/1.06046e-161/unnamed protein product [Vitis vinifera]//gi|297739878|emb|CBI30060.3|/1.40942e-135/unnamed protein product [Vitis vinifera]//gi|297739878|emb|CBI30060.3|/3.89071e-168/unnamed protein product [Vitis vinifera]//gi|297739878|emb|CBI30060.3|/6.23557e-142/unnamed protein product [Vitis vinifera]//gi|297739878|emb|CBI30060.3|/7.55851e-127/unnamed protein product [Vitis vinifera]</t>
  </si>
  <si>
    <t>clementine0.9_012541m.g</t>
  </si>
  <si>
    <t>gi|255560199|ref|XP_002521117.1|/2.36848e-130/conserved hypothetical protein [Ricinus communis]</t>
  </si>
  <si>
    <t>clementine0.9_012554m.g</t>
  </si>
  <si>
    <t>GO:0019400</t>
  </si>
  <si>
    <t>gi|118486622|gb|ABK95148.1|/1.62358e-172/unknown [Populus trichocarpa]//gi|118486622|gb|ABK95148.1|/9.38361e-179/unknown [Populus trichocarpa]//gi|118486622|gb|ABK95148.1|/9.57865e-173/unknown [Populus trichocarpa]</t>
  </si>
  <si>
    <t>clementine0.9_012558m.g</t>
  </si>
  <si>
    <t>gi|296086047|emb|CBI31488.3|/4.30833e-146/unnamed protein product [Vitis vinifera]//gi|296086047|emb|CBI31488.3|/8.89838e-142/unnamed protein product [Vitis vinifera]</t>
  </si>
  <si>
    <t>clementine0.9_012559m.g</t>
  </si>
  <si>
    <t>gi|224074444|ref|XP_002304372.1|/5.40093e-68/predicted protein [Populus trichocarpa]//gi|296090026|emb|CBI39845.3|/5.97044e-81/unnamed protein product [Vitis vinifera]</t>
  </si>
  <si>
    <t>clementine0.9_012562m.g</t>
  </si>
  <si>
    <t>gi|302143284|emb|CBI21845.3|/1.38926e-148/unnamed protein product [Vitis vinifera]//gi|302143284|emb|CBI21845.3|/6.07589e-144/unnamed protein product [Vitis vinifera]</t>
  </si>
  <si>
    <t>clementine0.9_012563m.g</t>
  </si>
  <si>
    <t>gi|297734564|emb|CBI16615.3|/3.12491e-88/unnamed protein product [Vitis vinifera]//gi|297734564|emb|CBI16615.3|/4.12698e-95/unnamed protein product [Vitis vinifera]</t>
  </si>
  <si>
    <t>clementine0.9_012568m.g</t>
  </si>
  <si>
    <t>GO:0015934//large ribosomal subunit;GO:0030529//ribonucleoprotein complex</t>
  </si>
  <si>
    <t>GO:0005198//structural molecule activity</t>
  </si>
  <si>
    <t>gi|296081197|emb|CBI18223.3|/0/unnamed protein product [Vitis vinifera]//gi|296081197|emb|CBI18223.3|/1.03262e-153/unnamed protein product [Vitis vinifera]</t>
  </si>
  <si>
    <t>clementine0.9_012572m.g</t>
  </si>
  <si>
    <t>GO:0009532//plastid stroma;GO:0031981//nuclear lumen;GO:0043234//protein complex</t>
  </si>
  <si>
    <t>GO:0006464//protein modification process;GO:0006796//phosphate metabolic process;GO:0010109//regulation of photosynthesis;GO:0022900//electron transport chain</t>
  </si>
  <si>
    <t>gi|255588292|ref|XP_002534559.1|/1.51989e-170/protein phosphatase, putative [Ricinus communis]//gi|255588292|ref|XP_002534559.1|/1.66582e-84/protein phosphatase, putative [Ricinus communis]//gi|255588292|ref|XP_002534559.1|/1.76962e-131/protein phosphatase, putative [Ricinus communis]//gi|255588292|ref|XP_002534559.1|/2.03652e-139/protein phosphatase, putative [Ricinus communis]//gi|255588292|ref|XP_002534559.1|/3.22799e-168/protein phosphatase, putative [Ricinus communis]//gi|255588292|ref|XP_002534559.1|/6.78487e-165/protein phosphatase, putative [Ricinus communis]//gi|255588292|ref|XP_002534559.1|/7.52558e-152/protein phosphatase, putative [Ricinus communis]</t>
  </si>
  <si>
    <t>clementine0.9_012574m.g</t>
  </si>
  <si>
    <t>GO:0031224//intrinsic to membrane;GO:0031967;GO:0043231//intracellular membrane-bounded organelle</t>
  </si>
  <si>
    <t>GO:0016682//oxidoreductase activity, acting on diphenols and related substances as donors, oxygen as acceptor;GO:0043169//cation binding</t>
  </si>
  <si>
    <t>GO:0006091//generation of precursor metabolites and energy;GO:0006996//organelle organization;GO:0009642//response to light intensity;GO:0016109;GO:0032501//multicellular organismal process</t>
  </si>
  <si>
    <t>gi|255554747|ref|XP_002518411.1|/4.817e-136/Alternative oxidase 4, chloroplast precursor, putative [Ricinus communis]</t>
  </si>
  <si>
    <t>clementine0.9_012581m.g</t>
  </si>
  <si>
    <t>gi|255547446|ref|XP_002514780.1|/1.23724e-153/Acyl-[acyl-carrier-protein] desaturase, chloroplast precursor, putative [Ricinus communis]</t>
  </si>
  <si>
    <t>clementine0.9_012582m.g</t>
  </si>
  <si>
    <t>gi|296081197|emb|CBI18223.3|/0/unnamed protein product [Vitis vinifera]</t>
  </si>
  <si>
    <t>clementine0.9_012593m.g</t>
  </si>
  <si>
    <t>gi|255564816|ref|XP_002523402.1|/2.35932e-172/Protein kinase APK1B, chloroplast precursor, putative [Ricinus communis]</t>
  </si>
  <si>
    <t>clementine0.9_012605m.g</t>
  </si>
  <si>
    <t>gi|255539138|ref|XP_002510634.1|/2.09511e-165/alcohol dehydrogenase, putative [Ricinus communis]//gi|255539138|ref|XP_002510634.1|/6.5e-103/alcohol dehydrogenase, putative [Ricinus communis]</t>
  </si>
  <si>
    <t>clementine0.9_012607m.g</t>
  </si>
  <si>
    <t>gi|240256209|ref|NP_568009.5|/3.98359e-88/PQ-loop repeat family protein / transmembrane family protein [Arabidopsis thaliana]//gi|240256209|ref|NP_568009.5|/4.95593e-132/PQ-loop repeat family protein / transmembrane family protein [Arabidopsis thaliana]</t>
  </si>
  <si>
    <t>clementine0.9_012614m.g</t>
  </si>
  <si>
    <t>gi|219879366|gb|ACL51015.1|/0/squamosa promoter-binding protein [Citrus trifoliata]</t>
  </si>
  <si>
    <t>clementine0.9_012615m.g</t>
  </si>
  <si>
    <t>gi|297745931|emb|CBI15987.3|/1.37031e-116/unnamed protein product [Vitis vinifera]</t>
  </si>
  <si>
    <t>clementine0.9_012623m.g</t>
  </si>
  <si>
    <t>gi|255585839|ref|XP_002533597.1|/6.5882e-162/Protein bem46, putative [Ricinus communis]</t>
  </si>
  <si>
    <t>clementine0.9_012624m.g</t>
  </si>
  <si>
    <t>gi|255587691|ref|XP_002534359.1|/1.50151e-128/pentatricopeptide repeat-containing protein, putative [Ricinus communis]</t>
  </si>
  <si>
    <t>clementine0.9_012627m.g</t>
  </si>
  <si>
    <t>GO:0016412//serine O-acyltransferase activity;GO:0046914//transition metal ion binding</t>
  </si>
  <si>
    <t>GO:0000097//sulfur amino acid biosynthetic process;GO:0009069//serine family amino acid metabolic process;GO:0009267//cellular response to starvation</t>
  </si>
  <si>
    <t>gi|255563442|ref|XP_002522723.1|/1.39885e-126/Serine acetyltransferase 3, mitochondrial precursor, putative [Ricinus communis]</t>
  </si>
  <si>
    <t>clementine0.9_012637m.g</t>
  </si>
  <si>
    <t>gi|302141834|emb|CBI19037.3|/1.64865e-145/unnamed protein product [Vitis vinifera]</t>
  </si>
  <si>
    <t>clementine0.9_012648m.g</t>
  </si>
  <si>
    <t>GO:0009536//plastid;GO:0015934//large ribosomal subunit;GO:0030312//external encapsulating structure;GO:0031090//organelle membrane;GO:0031981//nuclear lumen</t>
  </si>
  <si>
    <t>GO:0004672//protein kinase activity;GO:0005198//structural molecule activity;GO:0016791//phosphatase activity;GO:0032559</t>
  </si>
  <si>
    <t>GO:0003006//developmental process involved in reproduction;GO:0006796//phosphate metabolic process;GO:0010467//gene expression</t>
  </si>
  <si>
    <t>gi|351724073|ref|NP_001236533.1|/1.91562e-144/pyruvate orthophosphate dikinase regulatory protein [Glycine max]//gi|351724073|ref|NP_001236533.1|/2.08937e-144/pyruvate orthophosphate dikinase regulatory protein [Glycine max]//gi|351724073|ref|NP_001236533.1|/7.04917e-142/pyruvate orthophosphate dikinase regulatory protein [Glycine max]</t>
  </si>
  <si>
    <t>clementine0.9_012654m.g</t>
  </si>
  <si>
    <t>gi|255540709|ref|XP_002511419.1|/0/protein kinase atmrk1, putative [Ricinus communis]</t>
  </si>
  <si>
    <t>clementine0.9_012655m.g</t>
  </si>
  <si>
    <t>GO:0008483//transaminase activity;GO:0016833//oxo-acid-lyase activity</t>
  </si>
  <si>
    <t>GO:0009396//folic acid-containing compound biosynthetic process</t>
  </si>
  <si>
    <t>gi|255551024|ref|XP_002516560.1|/8.06245e-144/D-alanine aminotransferase, putative [Ricinus communis]//gi|350538939|ref|NP_001234878.1|/6.40926e-143/4-amino-4-deoxychorismate lyase [Solanum lycopersicum]</t>
  </si>
  <si>
    <t>clementine0.9_012657m.g</t>
  </si>
  <si>
    <t>gi|297742185|emb|CBI33972.3|/3.36533e-78/unnamed protein product [Vitis vinifera]//gi|297742185|emb|CBI33972.3|/3.6096e-80/unnamed protein product [Vitis vinifera]//gi|297742185|emb|CBI33972.3|/7.23121e-79/unnamed protein product [Vitis vinifera]</t>
  </si>
  <si>
    <t>clementine0.9_012665m.g</t>
  </si>
  <si>
    <t>gi|75297911|sp|Q84MM2.1|METK_LITCN/0/RecName: Full=S-adenosylmethionine synthase; Short=AdoMet synthase; AltName: Full=Methionine adenosyltransferase; Short=MAT</t>
  </si>
  <si>
    <t>clementine0.9_012668m.g</t>
  </si>
  <si>
    <t>GO:0006720//isoprenoid metabolic process;GO:0006796//phosphate metabolic process</t>
  </si>
  <si>
    <t>gi|16417946|gb|AAL18925.1|AF429384_1/1.9226e-134/mevalonate kinase [Hevea brasiliensis]//gi|16417946|gb|AAL18925.1|AF429384_1/2.04245e-134/mevalonate kinase [Hevea brasiliensis]//gi|255542604|ref|XP_002512365.1|/2.03065e-127/mevalonate kinase, putative [Ricinus communis]//gi|255542604|ref|XP_002512365.1|/2.84346e-127/mevalonate kinase, putative [Ricinus communis]</t>
  </si>
  <si>
    <t>clementine0.9_012676m.g</t>
  </si>
  <si>
    <t>gi|224133454|ref|XP_002328046.1|/3.28094e-152/aminotransferase family protein [Populus trichocarpa]//gi|224133454|ref|XP_002328046.1|/8.72384e-115/aminotransferase family protein [Populus trichocarpa]</t>
  </si>
  <si>
    <t>clementine0.9_012677m.g</t>
  </si>
  <si>
    <t>GO:0031090//organelle membrane;GO:0031224//intrinsic to membrane;GO:0043231//intracellular membrane-bounded organelle;GO:0044425//membrane part</t>
  </si>
  <si>
    <t>GO:0006644//phospholipid metabolic process;GO:0008152//metabolic process</t>
  </si>
  <si>
    <t>gi|356504815|ref|XP_003521190.1|/4.16343e-146/PREDICTED: 1-acyl-sn-glycerol-3-phosphate acyltransferase 2-like isoform 1 [Glycine max]//gi|374671171|gb|AEZ56251.1|/1.30904e-169/plastid 1-acylglycerol-phosphate acyltransferase [Jatropha curcas]//gi|374671171|gb|AEZ56251.1|/4.2e-163/plastid 1-acylglycerol-phosphate acyltransferase [Jatropha curcas]</t>
  </si>
  <si>
    <t>clementine0.9_012680m.g</t>
  </si>
  <si>
    <t>GO:0004721//phosphoprotein phosphatase activity;GO:0016757//transferase activity, transferring glycosyl groups</t>
  </si>
  <si>
    <t>GO:0006412//translation;GO:0006464//protein modification process</t>
  </si>
  <si>
    <t>gi|255546305|ref|XP_002514212.1|/2.25257e-154/transferase, transferring pentosyl groups, putative [Ricinus communis]//gi|255546305|ref|XP_002514212.1|/2.37303e-154/transferase, transferring pentosyl groups, putative [Ricinus communis]</t>
  </si>
  <si>
    <t>clementine0.9_012682m.g</t>
  </si>
  <si>
    <t>gi|255553347|ref|XP_002517715.1|/2.22539e-90/nuclease, putative [Ricinus communis]</t>
  </si>
  <si>
    <t>clementine0.9_012687m.g</t>
  </si>
  <si>
    <t>GO:0005618//cell wall;GO:0031090//organelle membrane;GO:0044432//endoplasmic reticulum part</t>
  </si>
  <si>
    <t>GO:0003006//developmental process involved in reproduction;GO:0010038//response to metal ion;GO:0018904;GO:0019725//cellular homeostasis;GO:0033554//cellular response to stress;GO:0048229//gametophyte development</t>
  </si>
  <si>
    <t>gi|255548505|ref|XP_002515309.1|/1.83761e-176/protein disulfide isomerase, putative [Ricinus communis]</t>
  </si>
  <si>
    <t>clementine0.9_012690m.g</t>
  </si>
  <si>
    <t>GO:0016783//sulfurtransferase activity;GO:0046914//transition metal ion binding;GO:0051540</t>
  </si>
  <si>
    <t>gi|255637113|gb|ACU18888.1|/3.15417e-171/unknown [Glycine max]//gi|255637113|gb|ACU18888.1|/3.54627e-171/unknown [Glycine max]</t>
  </si>
  <si>
    <t>clementine0.9_012694m.g</t>
  </si>
  <si>
    <t>gi|297733628|emb|CBI14875.3|/1.18791e-50/unnamed protein product [Vitis vinifera]</t>
  </si>
  <si>
    <t>clementine0.9_012695m.g</t>
  </si>
  <si>
    <t>gi|224100889|ref|XP_002312054.1|/1.88866e-138/predicted protein [Populus trichocarpa]//gi|224100889|ref|XP_002312054.1|/2.15426e-168/predicted protein [Populus trichocarpa]//gi|312283243|dbj|BAJ34487.1|/4.28886e-165/unnamed protein product [Thellungiella halophila]//gi|312283243|dbj|BAJ34487.1|/4.31002e-165/unnamed protein product [Thellungiella halophila]</t>
  </si>
  <si>
    <t>clementine0.9_012697m.g</t>
  </si>
  <si>
    <t>gi|357457345|ref|XP_003598953.1|/1.46093e-18/PHD-finger family protein expressed [Medicago truncatula]</t>
  </si>
  <si>
    <t>clementine0.9_012704m.g</t>
  </si>
  <si>
    <t>gi|255543649|ref|XP_002512887.1|/2.3274e-153/glycerophosphodiester phosphodiesterase, putative [Ricinus communis]</t>
  </si>
  <si>
    <t>clementine0.9_012705m.g</t>
  </si>
  <si>
    <t>gi|255565641|ref|XP_002523810.1|/4.81012e-157/Glucan endo-1,3-beta-glucosidase precursor, putative [Ricinus communis]</t>
  </si>
  <si>
    <t>clementine0.9_012706m.g</t>
  </si>
  <si>
    <t>gi|255574706|ref|XP_002528261.1|/2.24454e-64/translation initiation factor, putative [Ricinus communis]</t>
  </si>
  <si>
    <t>clementine0.9_012707m.g</t>
  </si>
  <si>
    <t>gi|192764525|gb|ACF05806.1|/6.06589e-178/PAE [Litchi chinensis]</t>
  </si>
  <si>
    <t>clementine0.9_012722m.g</t>
  </si>
  <si>
    <t>GO:0005576//extracellular region;GO:0009536//plastid;GO:0042579//microbody</t>
  </si>
  <si>
    <t>GO:0000166//nucleotide binding;GO:0008187//poly-pyrimidine tract binding;GO:0016616//oxidoreductase activity, acting on the CH-OH group of donors, NAD or NADP as acceptor</t>
  </si>
  <si>
    <t>gi|255581842|ref|XP_002531721.1|/0/hydroxypyruvate reductase, putative [Ricinus communis]</t>
  </si>
  <si>
    <t>clementine0.9_012723m.g</t>
  </si>
  <si>
    <t>GO:0009368//endopeptidase Clp complex;GO:0009532//plastid stroma;GO:0031976</t>
  </si>
  <si>
    <t>gi|255573147|ref|XP_002527503.1|/1.20898e-126/ATP-dependent Clp protease proteolytic subunit, putative [Ricinus communis]//gi|255573147|ref|XP_002527503.1|/1.28862e-126/ATP-dependent Clp protease proteolytic subunit, putative [Ricinus communis]//gi|255639455|gb|ACU20022.1|/2.97505e-84/unknown [Glycine max]</t>
  </si>
  <si>
    <t>clementine0.9_012726m.g</t>
  </si>
  <si>
    <t>GO:0005838//proteasome regulatory particle;GO:0043231//intracellular membrane-bounded organelle</t>
  </si>
  <si>
    <t xml:space="preserve">gi|358248718|ref|NP_001240184.1|/0/uncharacterized protein LOC100804455 [Glycine max] </t>
  </si>
  <si>
    <t>clementine0.9_012741m.g</t>
  </si>
  <si>
    <t>gi|118484726|gb|ABK94232.1|/1.79503e-86/unknown [Populus trichocarpa]//gi|118484726|gb|ABK94232.1|/3.05319e-86/unknown [Populus trichocarpa]//gi|118484726|gb|ABK94232.1|/3.18769e-80/unknown [Populus trichocarpa]//gi|118484726|gb|ABK94232.1|/4.12814e-86/unknown [Populus trichocarpa]</t>
  </si>
  <si>
    <t>clementine0.9_012744m.g</t>
  </si>
  <si>
    <t>gi|255576987|ref|XP_002529378.1|/1.57906e-140/DNA-3-methyladenine glycosylase, putative [Ricinus communis]//gi|255576987|ref|XP_002529378.1|/1.66661e-79/DNA-3-methyladenine glycosylase, putative [Ricinus communis]//gi|255576987|ref|XP_002529378.1|/1.77121e-140/DNA-3-methyladenine glycosylase, putative [Ricinus communis]//gi|255576987|ref|XP_002529378.1|/1.94609e-135/DNA-3-methyladenine glycosylase, putative [Ricinus communis]//gi|255576987|ref|XP_002529378.1|/2.26577e-84/DNA-3-methyladenine glycosylase, putative [Ricinus communis]//gi|255576987|ref|XP_002529378.1|/2.45642e-84/DNA-3-methyladenine glycosylase, putative [Ricinus communis]</t>
  </si>
  <si>
    <t>clementine0.9_012746m.g</t>
  </si>
  <si>
    <t>gi|255540369|ref|XP_002511249.1|/0/26S proteasome non-atpase regulatory subunit, putative [Ricinus communis]</t>
  </si>
  <si>
    <t>clementine0.9_012748m.g</t>
  </si>
  <si>
    <t>gi|255584675|ref|XP_002533060.1|/7.96961e-144/dopamine beta-monooxygenase, putative [Ricinus communis]</t>
  </si>
  <si>
    <t>clementine0.9_012753m.g</t>
  </si>
  <si>
    <t>gi|255539761|ref|XP_002510945.1|/4.14521e-173/trehalose-6-phosphate synthase, putative [Ricinus communis]</t>
  </si>
  <si>
    <t>clementine0.9_012754m.g</t>
  </si>
  <si>
    <t>gi|255560956|ref|XP_002521491.1|/3.01431e-174/Esterase precursor, putative [Ricinus communis]</t>
  </si>
  <si>
    <t>clementine0.9_012755m.g</t>
  </si>
  <si>
    <t>gi|255547748|ref|XP_002514931.1|/4.10376e-171/Protein AFR, putative [Ricinus communis]//gi|255547748|ref|XP_002514931.1|/4.22398e-171/Protein AFR, putative [Ricinus communis]//gi|255547748|ref|XP_002514931.1|/4.44042e-171/Protein AFR, putative [Ricinus communis]//gi|255547748|ref|XP_002514931.1|/7.47964e-161/Protein AFR, putative [Ricinus communis]//gi|255547748|ref|XP_002514931.1|/8.19126e-161/Protein AFR, putative [Ricinus communis]</t>
  </si>
  <si>
    <t>clementine0.9_012763m.g</t>
  </si>
  <si>
    <t>gi|255540391|ref|XP_002511260.1|/2.23439e-161/Esterase precursor, putative [Ricinus communis]</t>
  </si>
  <si>
    <t>clementine0.9_012771m.g</t>
  </si>
  <si>
    <t>gi|255574241|ref|XP_002528035.1|/8.19721e-153/catalytic, putative [Ricinus communis]</t>
  </si>
  <si>
    <t>clementine0.9_012772m.g</t>
  </si>
  <si>
    <t>GO:0000166//nucleotide binding;GO:0016614//oxidoreductase activity, acting on CH-OH group of donors;GO:0016620//oxidoreductase activity, acting on the aldehyde or oxo group of donors, NAD or NADP as acceptor</t>
  </si>
  <si>
    <t>GO:0006950//response to stress;GO:0008152//metabolic process;GO:0010038//response to metal ion</t>
  </si>
  <si>
    <t>gi|26454627|sp|Q07511.2|FDH_SOLTU/0/RecName: Full=Formate dehydrogenase, mitochondrial; AltName: Full=NAD-dependent formate dehydrogenase; Short=FDH; Flags: Precursor</t>
  </si>
  <si>
    <t>clementine0.9_012777m.g</t>
  </si>
  <si>
    <t>gi|346425853|gb|AEO27487.1|/4.72983e-108/MIXTA-like transcription factor [Lotus japonicus]</t>
  </si>
  <si>
    <t>clementine0.9_012778m.g</t>
  </si>
  <si>
    <t>GO:0010817//regulation of hormone levels</t>
  </si>
  <si>
    <t>gi|296086776|emb|CBI32925.3|/5.51125e-97/unnamed protein product [Vitis vinifera]//gi|296086776|emb|CBI32925.3|/6.1528e-97/unnamed protein product [Vitis vinifera]//gi|296086776|emb|CBI32925.3|/7.05633e-97/unnamed protein product [Vitis vinifera]//gi|296086776|emb|CBI32925.3|/7.74647e-97/unnamed protein product [Vitis vinifera]</t>
  </si>
  <si>
    <t>clementine0.9_012785m.g</t>
  </si>
  <si>
    <t>gi|255552566|ref|XP_002517326.1|/1.00376e-163/Alpha-L-fucosidase 2 precursor, putative [Ricinus communis]</t>
  </si>
  <si>
    <t>clementine0.9_012793m.g</t>
  </si>
  <si>
    <t>gi|255573693|ref|XP_002527768.1|/5.14733e-131/conserved hypothetical protein [Ricinus communis]</t>
  </si>
  <si>
    <t>clementine0.9_012795m.g</t>
  </si>
  <si>
    <t>gi|255550065|ref|XP_002516083.1|/2.70745e-138/Heat shock factor protein HSF30, putative [Ricinus communis]//gi|255550065|ref|XP_002516083.1|/3.01833e-138/Heat shock factor protein HSF30, putative [Ricinus communis]</t>
  </si>
  <si>
    <t>clementine0.9_012799m.g</t>
  </si>
  <si>
    <t>GO:0016706//oxidoreductase activity, acting on paired donors, with incorporation or reduction of molecular oxygen, 2-oxoglutarate as one donor, and incorporation of one atom each of oxygen into both donors;GO:0046914//transition metal ion binding</t>
  </si>
  <si>
    <t>gi|8919865|emb|CAB96202.1|/0/gibberellin 20-oxidase [Citrus sinensis x Citrus trifoliata]</t>
  </si>
  <si>
    <t>clementine0.9_012800m.g</t>
  </si>
  <si>
    <t>gi|20269051|emb|CAC84706.1|/1.28163e-127/aux/IAA protein [Populus tremula x Populus tremuloides]//gi|20269051|emb|CAC84706.1|/1.30966e-125/aux/IAA protein [Populus tremula x Populus tremuloides]//gi|20269051|emb|CAC84706.1|/5.27343e-131/aux/IAA protein [Populus tremula x Populus tremuloides]//gi|20269051|emb|CAC84706.1|/5.31929e-131/aux/IAA protein [Populus tremula x Populus tremuloides]//gi|20269051|emb|CAC84706.1|/5.34221e-131/aux/IAA protein [Populus tremula x Populus tremuloides]//gi|20269051|emb|CAC84706.1|/5.38807e-131/aux/IAA protein [Populus tremula x Populus tremuloides]//gi|20269051|emb|CAC84706.1|/5.39953e-131/aux/IAA protein [Populus tremula x Populus tremuloides]//gi|20269051|emb|CAC84706.1|/5.45685e-131/aux/IAA protein [Populus tremula x Populus tremuloides]//gi|20269051|emb|CAC84706.1|/5.75339e-131/aux/IAA protein [Populus tremula x Populus tremuloides]//gi|20269051|emb|CAC84706.1|/9.62792e-131/aux/IAA protein [Populus tremula x Populus tremuloides]</t>
  </si>
  <si>
    <t>clementine0.9_012803m.g</t>
  </si>
  <si>
    <t>GO:0009756//carbohydrate mediated signaling;GO:0032446//protein modification by small protein conjugation</t>
  </si>
  <si>
    <t>gi|255540693|ref|XP_002511411.1|/1.85187e-128/protein binding protein, putative [Ricinus communis]//gi|255540693|ref|XP_002511411.1|/2.02398e-160/protein binding protein, putative [Ricinus communis]//gi|255540693|ref|XP_002511411.1|/2.17975e-133/protein binding protein, putative [Ricinus communis]//gi|255540693|ref|XP_002511411.1|/3.2305e-175/protein binding protein, putative [Ricinus communis]//gi|255540693|ref|XP_002511411.1|/3.45283e-162/protein binding protein, putative [Ricinus communis]</t>
  </si>
  <si>
    <t>clementine0.9_012804m.g</t>
  </si>
  <si>
    <t>GO:0007165//signal transduction;GO:0009416//response to light stimulus;GO:0009657//plastid organization;GO:0010467//gene expression;GO:0044238//primary metabolic process</t>
  </si>
  <si>
    <t>gi|118489335|gb|ABK96472.1|/1.898e-135/unknown [Populus trichocarpa x Populus deltoides]//gi|388502160|gb|AFK39146.1|/1.78038e-81/unknown [Lotus japonicus]</t>
  </si>
  <si>
    <t>clementine0.9_012805m.g</t>
  </si>
  <si>
    <t>gi|255542720|ref|XP_002512423.1|/1.21896e-30/chloroplast-targeted copper chaperone, putative [Ricinus communis]</t>
  </si>
  <si>
    <t>clementine0.9_012823m.g</t>
  </si>
  <si>
    <t>gi|255551859|ref|XP_002516975.1|/2.11639e-154/protein phosphatase 2c, putative [Ricinus communis]//gi|255551859|ref|XP_002516975.1|/2.26959e-154/protein phosphatase 2c, putative [Ricinus communis]</t>
  </si>
  <si>
    <t>clementine0.9_012828m.g</t>
  </si>
  <si>
    <t>gi|255543623|ref|XP_002512874.1|/1.14417e-73/transcription factor, putative [Ricinus communis]//gi|255543623|ref|XP_002512874.1|/4.95567e-53/transcription factor, putative [Ricinus communis]//gi|255543623|ref|XP_002512874.1|/9.32277e-53/transcription factor, putative [Ricinus communis]</t>
  </si>
  <si>
    <t>clementine0.9_012832m.g</t>
  </si>
  <si>
    <t>GO:0005488//binding;GO:0016301//kinase activity;GO:0016791//phosphatase activity;GO:0070566//adenylyltransferase activity</t>
  </si>
  <si>
    <t>GO:0006771;GO:0006796//phosphate metabolic process</t>
  </si>
  <si>
    <t>gi|255567401|ref|XP_002524680.1|/2.75936e-171/riboflavin kinase/fmn adenylyltransferase, putative [Ricinus communis]//gi|255567401|ref|XP_002524680.1|/5.32511e-141/riboflavin kinase/fmn adenylyltransferase, putative [Ricinus communis]//gi|255567401|ref|XP_002524680.1|/8.48549e-171/riboflavin kinase/fmn adenylyltransferase, putative [Ricinus communis]//gi|255567401|ref|XP_002524680.1|/8.65168e-157/riboflavin kinase/fmn adenylyltransferase, putative [Ricinus communis]</t>
  </si>
  <si>
    <t>clementine0.9_012836m.g</t>
  </si>
  <si>
    <t>gi|224093350|ref|XP_002309893.1|/1.30359e-75/predicted protein [Populus trichocarpa]//gi|224093350|ref|XP_002309893.1|/1.56922e-75/predicted protein [Populus trichocarpa]//gi|224093350|ref|XP_002309893.1|/4.42438e-76/predicted protein [Populus trichocarpa]</t>
  </si>
  <si>
    <t>clementine0.9_012837m.g</t>
  </si>
  <si>
    <t>gi|255586172|ref|XP_002533745.1|/3.31858e-88/catalytic, putative [Ricinus communis]//gi|388496766|gb|AFK36449.1|/1.21211e-95/unknown [Medicago truncatula]//gi|388496766|gb|AFK36449.1|/2.85866e-133/unknown [Medicago truncatula]//gi|388496766|gb|AFK36449.1|/2.88715e-133/unknown [Medicago truncatula]//gi|388496766|gb|AFK36449.1|/3.17493e-108/unknown [Medicago truncatula]//gi|388496766|gb|AFK36449.1|/8.05502e-130/unknown [Medicago truncatula]</t>
  </si>
  <si>
    <t>clementine0.9_012840m.g</t>
  </si>
  <si>
    <t>gi|255560956|ref|XP_002521491.1|/1.76222e-174/Esterase precursor, putative [Ricinus communis]</t>
  </si>
  <si>
    <t>clementine0.9_012846m.g</t>
  </si>
  <si>
    <t>gi|68164987|gb|AAY87459.1|/0/omega-6 fatty acid desaturase [Hevea brasiliensis]</t>
  </si>
  <si>
    <t>clementine0.9_012848m.g</t>
  </si>
  <si>
    <t>gi|224118378|ref|XP_002317804.1|/9.4728e-148/predicted protein [Populus trichocarpa]</t>
  </si>
  <si>
    <t>clementine0.9_012852m.g</t>
  </si>
  <si>
    <t>gi|21389708|gb|AAK84952.2|/2.27032e-140/putative carboxyl-terminal proteinase [Gossypium hirsutum]</t>
  </si>
  <si>
    <t>clementine0.9_012853m.g</t>
  </si>
  <si>
    <t>gi|296084692|emb|CBI25834.3|/2.34574e-144/unnamed protein product [Vitis vinifera]//gi|296084692|emb|CBI25834.3|/2.6974e-144/unnamed protein product [Vitis vinifera]</t>
  </si>
  <si>
    <t>clementine0.9_012860m.g</t>
  </si>
  <si>
    <t>gi|297736893|emb|CBI26094.3|/2.64865e-151/unnamed protein product [Vitis vinifera]//gi|297736893|emb|CBI26094.3|/4.99513e-150/unnamed protein product [Vitis vinifera]</t>
  </si>
  <si>
    <t>clementine0.9_012863m.g</t>
  </si>
  <si>
    <t>GO:0009526//plastid envelope;GO:0044429//mitochondrial part</t>
  </si>
  <si>
    <t>GO:0003824//catalytic activity;GO:0016209//antioxidant activity;GO:0050662//coenzyme binding</t>
  </si>
  <si>
    <t>GO:0006801//superoxide metabolic process;GO:0009059//macromolecule biosynthetic process;GO:0009791//post-embryonic development;GO:0009856//pollination;GO:0010038//response to metal ion;GO:0019725//cellular homeostasis;GO:0040007//growth</t>
  </si>
  <si>
    <t>gi|255575237|ref|XP_002528522.1|/9.22079e-148/disulfide oxidoreductase, putative [Ricinus communis]</t>
  </si>
  <si>
    <t>clementine0.9_012870m.g</t>
  </si>
  <si>
    <t>GO:0031224//intrinsic to membrane;GO:0044424//intracellular part</t>
  </si>
  <si>
    <t>GO:0016717//oxidoreductase activity, acting on paired donors, with oxidation of a pair of donors resulting in the reduction of molecular oxygen to two molecules of water;GO:0017111//nucleoside-triphosphatase activity</t>
  </si>
  <si>
    <t>GO:0006633//fatty acid biosynthetic process;GO:0009767//photosynthetic electron transport chain</t>
  </si>
  <si>
    <t>gi|289065765|gb|ADC80920.1|/3.44749e-156/delta-9 fatty acid desaturase [Vernicia fordii]</t>
  </si>
  <si>
    <t>clementine0.9_012871m.g</t>
  </si>
  <si>
    <t>GO:0009887//organ morphogenesis;GO:0009908//flower development;GO:0044238//primary metabolic process</t>
  </si>
  <si>
    <t>gi|255569397|ref|XP_002525666.1|/1.64007e-173/alpha-galactosidase/alpha-n-acetylgalactosaminidase, putative [Ricinus communis]//gi|60417424|emb|CAI47559.1|/4.3373e-160/alpha galactosidase [Coffea arabica]</t>
  </si>
  <si>
    <t>clementine0.9_012882m.g</t>
  </si>
  <si>
    <t xml:space="preserve">gi|359807558|ref|NP_001241409.1|/3.21997e-71/uncharacterized protein LOC100791765 [Glycine max] //gi|359807558|ref|NP_001241409.1|/3.2336e-71/uncharacterized protein LOC100791765 [Glycine max] //gi|359807558|ref|NP_001241409.1|/3.36846e-71/uncharacterized protein LOC100791765 [Glycine max] //gi|359807558|ref|NP_001241409.1|/3.37628e-71/uncharacterized protein LOC100791765 [Glycine max] //gi|359807558|ref|NP_001241409.1|/3.7122e-71/uncharacterized protein LOC100791765 [Glycine max] //gi|359807558|ref|NP_001241409.1|/3.71998e-71/uncharacterized protein LOC100791765 [Glycine max] </t>
  </si>
  <si>
    <t>clementine0.9_012889m.g</t>
  </si>
  <si>
    <t>gi|183211898|gb|ACC59199.1|/2.43061e-157/1-acyl-sn-glycerol-3-phosphate acyltransferase [Ricinus communis]</t>
  </si>
  <si>
    <t>clementine0.9_012891m.g</t>
  </si>
  <si>
    <t>gi|317106643|dbj|BAJ53148.1|/1.98504e-103/JHL23J11.3 [Jatropha curcas]</t>
  </si>
  <si>
    <t>clementine0.9_012906m.g</t>
  </si>
  <si>
    <t>gi|297739125|emb|CBI28776.3|/3.57859e-102/unnamed protein product [Vitis vinifera]//gi|297739125|emb|CBI28776.3|/4.25565e-102/unnamed protein product [Vitis vinifera]//gi|297739125|emb|CBI28776.3|/7.22449e-100/unnamed protein product [Vitis vinifera]//gi|297739125|emb|CBI28776.3|/7.37231e-65/unnamed protein product [Vitis vinifera]</t>
  </si>
  <si>
    <t>clementine0.9_012910m.g</t>
  </si>
  <si>
    <t>gi|224119688|ref|XP_002318135.1|/1.43908e-43/f-box family protein [Populus trichocarpa]</t>
  </si>
  <si>
    <t>clementine0.9_012912m.g</t>
  </si>
  <si>
    <t>gi|224057872|ref|XP_002299366.1|/1.22705e-115/SET domain protein [Populus trichocarpa]</t>
  </si>
  <si>
    <t>clementine0.9_012913m.g</t>
  </si>
  <si>
    <t>GO:0000166//nucleotide binding;GO:0016616//oxidoreductase activity, acting on the CH-OH group of donors, NAD or NADP as acceptor;GO:0016772//transferase activity, transferring phosphorus-containing groups</t>
  </si>
  <si>
    <t>GO:0000097//sulfur amino acid biosynthetic process;GO:0006549//isoleucine metabolic process;GO:0006566//threonine metabolic process;GO:0006796//phosphate metabolic process</t>
  </si>
  <si>
    <t>gi|255561228|ref|XP_002521625.1|/3.78512e-162/aspartate kinase, putative [Ricinus communis]</t>
  </si>
  <si>
    <t>clementine0.9_012922m.g</t>
  </si>
  <si>
    <t>gi|255589878|ref|XP_002535116.1|/3.6683e-171/Protein bem46, putative [Ricinus communis]</t>
  </si>
  <si>
    <t>clementine0.9_012924m.g</t>
  </si>
  <si>
    <t>gi|297739785|emb|CBI29967.3|/1.4403e-156/unnamed protein product [Vitis vinifera]</t>
  </si>
  <si>
    <t>clementine0.9_012925m.g</t>
  </si>
  <si>
    <t>gi|269838632|gb|ACZ48681.1|/2.13441e-36/Bcl-2-associated athanogene-like protein [Vitis vinifera]//gi|269838632|gb|ACZ48681.1|/2.19662e-36/Bcl-2-associated athanogene-like protein [Vitis vinifera]</t>
  </si>
  <si>
    <t>clementine0.9_012930m.g</t>
  </si>
  <si>
    <t>gi|255646789|gb|ACU23866.1|/1.02237e-90/unknown [Glycine max]</t>
  </si>
  <si>
    <t>clementine0.9_012934m.g</t>
  </si>
  <si>
    <t>gi|255558828|ref|XP_002520437.1|/9.28375e-41/FUS-interacting serine-arginine-rich protein 1, putative [Ricinus communis]</t>
  </si>
  <si>
    <t>clementine0.9_012944m.g</t>
  </si>
  <si>
    <t>GO:0000229;GO:0009526//plastid envelope;GO:0009534//chloroplast thylakoid</t>
  </si>
  <si>
    <t>gi|297741928|emb|CBI33363.3|/4.72705e-85/unnamed protein product [Vitis vinifera]</t>
  </si>
  <si>
    <t>clementine0.9_012957m.g</t>
  </si>
  <si>
    <t>GO:0002697;GO:0006464//protein modification process</t>
  </si>
  <si>
    <t>gi|255546569|ref|XP_002514344.1|/3.89146e-153/protein phosphatase 2c, putative [Ricinus communis]//gi|255546569|ref|XP_002514344.1|/7.84538e-148/protein phosphatase 2c, putative [Ricinus communis]</t>
  </si>
  <si>
    <t>clementine0.9_012962m.g</t>
  </si>
  <si>
    <t>gi|118488904|gb|ABK96261.1|/5.12185e-136/unknown [Populus trichocarpa x Populus deltoides]//gi|118488904|gb|ABK96261.1|/6.49576e-136/unknown [Populus trichocarpa x Populus deltoides]//gi|118488904|gb|ABK96261.1|/7.64647e-136/unknown [Populus trichocarpa x Populus deltoides]//gi|42572817|ref|NP_974505.1|/7.56074e-105/Peroxisomal membrane 22 kDa (Mpv17/PMP22) family protein [Arabidopsis thaliana]</t>
  </si>
  <si>
    <t>clementine0.9_012963m.g</t>
  </si>
  <si>
    <t>gi|255585385|ref|XP_002533388.1|/1.36328e-126/pla2g4b, putative [Ricinus communis]//gi|255585385|ref|XP_002533388.1|/4.73387e-131/pla2g4b, putative [Ricinus communis]//gi|255585385|ref|XP_002533388.1|/6.13644e-108/pla2g4b, putative [Ricinus communis]//gi|255585385|ref|XP_002533388.1|/7.10171e-138/pla2g4b, putative [Ricinus communis]</t>
  </si>
  <si>
    <t>clementine0.9_012965m.g</t>
  </si>
  <si>
    <t>gi|255555879|ref|XP_002518975.1|/1.63298e-83/Plastid lipid-associated protein 3, chloroplast precursor, putative [Ricinus communis]//gi|255555879|ref|XP_002518975.1|/1.63699e-83/Plastid lipid-associated protein 3, chloroplast precursor, putative [Ricinus communis]//gi|255555879|ref|XP_002518975.1|/1.81388e-83/Plastid lipid-associated protein 3, chloroplast precursor, putative [Ricinus communis]</t>
  </si>
  <si>
    <t>clementine0.9_012969m.g</t>
  </si>
  <si>
    <t>gi|255543513|ref|XP_002512819.1|/1.02118e-142/serine/threonine protein kinase, putative [Ricinus communis]//gi|255543513|ref|XP_002512819.1|/3.99574e-139/serine/threonine protein kinase, putative [Ricinus communis]//gi|255543513|ref|XP_002512819.1|/4.22844e-139/serine/threonine protein kinase, putative [Ricinus communis]//gi|255543513|ref|XP_002512819.1|/9.6201e-143/serine/threonine protein kinase, putative [Ricinus communis]</t>
  </si>
  <si>
    <t>clementine0.9_012976m.g</t>
  </si>
  <si>
    <t>GO:0005576//extracellular region;GO:0009536//plastid;GO:0031225//anchored to membrane</t>
  </si>
  <si>
    <t>gi|21592865|gb|AAM64815.1|/1.38864e-37/unknown [Arabidopsis thaliana]</t>
  </si>
  <si>
    <t>clementine0.9_012978m.g</t>
  </si>
  <si>
    <t>gi|255558356|ref|XP_002520205.1|/3.24888e-172/transferase, transferring glycosyl groups, putative [Ricinus communis]</t>
  </si>
  <si>
    <t>clementine0.9_012985m.g</t>
  </si>
  <si>
    <t>GO:0016616//oxidoreductase activity, acting on the CH-OH group of donors, NAD or NADP as acceptor;GO:0046872//metal ion binding;GO:0046914//transition metal ion binding</t>
  </si>
  <si>
    <t>gi|118487636|gb|ABK95643.1|/2.24949e-159/unknown [Populus trichocarpa]//gi|118487636|gb|ABK95643.1|/5.37033e-165/unknown [Populus trichocarpa]//gi|118487636|gb|ABK95643.1|/5.56212e-165/unknown [Populus trichocarpa]</t>
  </si>
  <si>
    <t>clementine0.9_012986m.g</t>
  </si>
  <si>
    <t>gi|255587152|ref|XP_002534157.1|/0/alcohol dehydrogenase, putative [Ricinus communis]//gi|255587152|ref|XP_002534157.1|/3.08925e-172/alcohol dehydrogenase, putative [Ricinus communis]</t>
  </si>
  <si>
    <t>clementine0.9_013003m.g</t>
  </si>
  <si>
    <t>GO:0009526//plastid envelope;GO:0019866//organelle inner membrane;GO:0031224//intrinsic to membrane</t>
  </si>
  <si>
    <t>GO:0015300//solute:solute antiporter activity</t>
  </si>
  <si>
    <t>GO:0006862//nucleotide transport;GO:0046907//intracellular transport</t>
  </si>
  <si>
    <t>gi|255553691|ref|XP_002517886.1|/2.28618e-164/ADP,ATP carrier protein, putative [Ricinus communis]//gi|255553691|ref|XP_002517886.1|/2.29827e-164/ADP,ATP carrier protein, putative [Ricinus communis]//gi|255553691|ref|XP_002517886.1|/2.48131e-164/ADP,ATP carrier protein, putative [Ricinus communis]</t>
  </si>
  <si>
    <t>clementine0.9_013004m.g</t>
  </si>
  <si>
    <t>gi|255561895|ref|XP_002521956.1|/1.47334e-84/DNA binding protein, putative [Ricinus communis]//gi|255561895|ref|XP_002521956.1|/6.01115e-86/DNA binding protein, putative [Ricinus communis]</t>
  </si>
  <si>
    <t>clementine0.9_013010m.g</t>
  </si>
  <si>
    <t>gi|21536713|gb|AAM61045.1|/1.4605e-135/unknown [Arabidopsis thaliana]</t>
  </si>
  <si>
    <t>clementine0.9_013013m.g</t>
  </si>
  <si>
    <t>gi|118484105|gb|ABK93937.1|/1.2049e-161/unknown [Populus trichocarpa]</t>
  </si>
  <si>
    <t>clementine0.9_013020m.g</t>
  </si>
  <si>
    <t>gi|224057818|ref|XP_002299339.1|/1.83309e-65/predicted protein [Populus trichocarpa]//gi|224057818|ref|XP_002299339.1|/1.93035e-65/predicted protein [Populus trichocarpa]//gi|224057818|ref|XP_002299339.1|/3.01372e-65/predicted protein [Populus trichocarpa]</t>
  </si>
  <si>
    <t>clementine0.9_013021m.g</t>
  </si>
  <si>
    <t>gi|224095483|ref|XP_002310400.1|/8.70928e-135/predicted protein [Populus trichocarpa]</t>
  </si>
  <si>
    <t>clementine0.9_013025m.g</t>
  </si>
  <si>
    <t>GO:0006570//tyrosine metabolic process</t>
  </si>
  <si>
    <t>gi|224128622|ref|XP_002329049.1|/1.20858e-123/arogenate dehydrogenase [Populus trichocarpa]//gi|224128622|ref|XP_002329049.1|/7.1922e-124/arogenate dehydrogenase [Populus trichocarpa]</t>
  </si>
  <si>
    <t>clementine0.9_013027m.g</t>
  </si>
  <si>
    <t>gi|312283305|dbj|BAJ34518.1|/1.3144e-50/unnamed protein product [Thellungiella halophila]</t>
  </si>
  <si>
    <t>clementine0.9_013032m.g</t>
  </si>
  <si>
    <t>gi|255560321|ref|XP_002521177.1|/0/conserved hypothetical protein [Ricinus communis]</t>
  </si>
  <si>
    <t>clementine0.9_013036m.g</t>
  </si>
  <si>
    <t>GO:0004553//hydrolase activity, hydrolyzing O-glycosyl compounds;GO:0015926//glucosidase activity;GO:0043167//ion binding</t>
  </si>
  <si>
    <t>GO:0005975//carbohydrate metabolic process;GO:0009251//glucan catabolic process;GO:0009723//response to ethylene stimulus;GO:0010039//response to iron ion;GO:0071241//cellular response to inorganic substance</t>
  </si>
  <si>
    <t>gi|31580730|gb|AAP51059.1|/0/latex cyanogenic beta glucosidase [Hevea brasiliensis]//gi|31580730|gb|AAP51059.1|/8.37555e-175/latex cyanogenic beta glucosidase [Hevea brasiliensis]//gi|317106642|dbj|BAJ53147.1|/3.98831e-101/JHL23J11.2 [Jatropha curcas]</t>
  </si>
  <si>
    <t>clementine0.9_013039m.g</t>
  </si>
  <si>
    <t>gi|225459071|ref|XP_002283770.1|/1.00541e-52/PREDICTED: uncharacterized protein LOC100243767 [Vitis vinifera]</t>
  </si>
  <si>
    <t>clementine0.9_013041m.g</t>
  </si>
  <si>
    <t>gi|167018103|gb|ABZ05022.1|/0/delta-12 fatty acid desaturase [Davidia involucrata]</t>
  </si>
  <si>
    <t>clementine0.9_013048m.g</t>
  </si>
  <si>
    <t>gi|255545674|ref|XP_002513897.1|/3.41823e-139/trehalose-6-phosphate synthase, putative [Ricinus communis]//gi|255545674|ref|XP_002513897.1|/4.37576e-144/trehalose-6-phosphate synthase, putative [Ricinus communis]</t>
  </si>
  <si>
    <t>clementine0.9_013050m.g</t>
  </si>
  <si>
    <t>gi|255585076|ref|XP_002533245.1|/4.52919e-113/zinc finger protein, putative [Ricinus communis]</t>
  </si>
  <si>
    <t>clementine0.9_013054m.g</t>
  </si>
  <si>
    <t>gi|255546021|ref|XP_002514070.1|/2.34128e-150/Ran GTPase binding protein, putative [Ricinus communis]//gi|255546021|ref|XP_002514070.1|/2.5268e-150/Ran GTPase binding protein, putative [Ricinus communis]</t>
  </si>
  <si>
    <t>clementine0.9_013064m.g</t>
  </si>
  <si>
    <t>gi|255557120|ref|XP_002519592.1|/5.78843e-101/Alcohol dehydrogenase, putative [Ricinus communis]//gi|357498987|ref|XP_003619782.1|/1.62959e-161/Alcohol dehydrogenase [Medicago truncatula]</t>
  </si>
  <si>
    <t>clementine0.9_013071m.g</t>
  </si>
  <si>
    <t>gi|255559643|ref|XP_002520841.1|/3.42059e-131/2-deoxyglucose-6-phosphate phosphatase, putative [Ricinus communis]//gi|255559643|ref|XP_002520841.1|/6.10772e-150/2-deoxyglucose-6-phosphate phosphatase, putative [Ricinus communis]//gi|255559643|ref|XP_002520841.1|/7.64428e-146/2-deoxyglucose-6-phosphate phosphatase, putative [Ricinus communis]</t>
  </si>
  <si>
    <t>clementine0.9_013099m.g</t>
  </si>
  <si>
    <t>gi|224059600|ref|XP_002299927.1|/2.47124e-139/predicted protein [Populus trichocarpa]//gi|255553448|ref|XP_002517765.1|/4.7215e-77/conserved hypothetical protein [Ricinus communis]//gi|255553448|ref|XP_002517765.1|/6.75288e-85/conserved hypothetical protein [Ricinus communis]</t>
  </si>
  <si>
    <t>clementine0.9_013104m.g</t>
  </si>
  <si>
    <t>GO:0043232</t>
  </si>
  <si>
    <t>gi|333595899|gb|AEF58501.1|/0/actin [Platycodon grandiflorus]</t>
  </si>
  <si>
    <t>clementine0.9_013108m.g</t>
  </si>
  <si>
    <t>gi|255563673|ref|XP_002522838.1|/1.82287e-60/pentatricopeptide repeat-containing protein, putative [Ricinus communis]</t>
  </si>
  <si>
    <t>clementine0.9_013113m.g</t>
  </si>
  <si>
    <t>gi|296082108|emb|CBI21113.3|/7.15926e-87/unnamed protein product [Vitis vinifera]//gi|297802820|ref|XP_002869294.1|/2.19088e-153/calcium-binding EF hand family protein [Arabidopsis lyrata subsp. lyrata]//gi|297802820|ref|XP_002869294.1|/3.32539e-158/calcium-binding EF hand family protein [Arabidopsis lyrata subsp. lyrata]</t>
  </si>
  <si>
    <t>clementine0.9_013114m.g</t>
  </si>
  <si>
    <t>GO:0008171//O-methyltransferase activity</t>
  </si>
  <si>
    <t>gi|62421312|gb|AAX82431.1|/2.97567e-113/3,5-dimethoxyphenol O-methyltransferase [Ruta graveolens]</t>
  </si>
  <si>
    <t>clementine0.9_013116m.g</t>
  </si>
  <si>
    <t>GO:0001071//nucleic acid binding transcription factor activity;GO:0003676//nucleic acid binding;GO:0030528//transcription regulator activity</t>
  </si>
  <si>
    <t>gi|374259661|gb|AEZ02303.1|/1.50682e-142/RAV1 [Castanea sativa]</t>
  </si>
  <si>
    <t>clementine0.9_013117m.g</t>
  </si>
  <si>
    <t>gi|281485191|gb|ADA70361.1|/0/actin [Persea americana]</t>
  </si>
  <si>
    <t>clementine0.9_013120m.g</t>
  </si>
  <si>
    <t>gi|255560669|ref|XP_002521348.1|/2.84123e-177/Ran GTPase binding protein, putative [Ricinus communis]//gi|255560669|ref|XP_002521348.1|/3.18131e-177/Ran GTPase binding protein, putative [Ricinus communis]</t>
  </si>
  <si>
    <t>clementine0.9_013126m.g</t>
  </si>
  <si>
    <t>gi|255537569|ref|XP_002509851.1|/0/big map kinase/bmk, putative [Ricinus communis]</t>
  </si>
  <si>
    <t>clementine0.9_013129m.g</t>
  </si>
  <si>
    <t>gi|255555073|ref|XP_002518574.1|/1.9978e-47/transcription regulator, putative [Ricinus communis]//gi|255555073|ref|XP_002518574.1|/8.67775e-48/transcription regulator, putative [Ricinus communis]</t>
  </si>
  <si>
    <t>clementine0.9_013135m.g</t>
  </si>
  <si>
    <t>GO:0032182//small conjugating protein binding;GO:0032403//protein complex binding</t>
  </si>
  <si>
    <t>gi|255543415|ref|XP_002512770.1|/1.77544e-143/uv excision repair protein rad23, putative [Ricinus communis]</t>
  </si>
  <si>
    <t>clementine0.9_013136m.g</t>
  </si>
  <si>
    <t>GO:0042578//phosphoric ester hydrolase activity</t>
  </si>
  <si>
    <t>gi|302399099|gb|ADL36844.1|/1.20862e-157/TLP domain class transcription factor [Malus x domestica]</t>
  </si>
  <si>
    <t>clementine0.9_013143m.g</t>
  </si>
  <si>
    <t>gi|302398567|gb|ADL36578.1|/2.56531e-144/ARF domain class transcription factor [Malus x domestica]//gi|302398567|gb|ADL36578.1|/2.6696e-144/ARF domain class transcription factor [Malus x domestica]</t>
  </si>
  <si>
    <t>clementine0.9_013145m.g</t>
  </si>
  <si>
    <t>gi|255553111|ref|XP_002517598.1|/3.67478e-95/racemase and epimerase, acting on amino acids and derivatives, putative [Ricinus communis]//gi|255553111|ref|XP_002517598.1|/3.94161e-95/racemase and epimerase, acting on amino acids and derivatives, putative [Ricinus communis]</t>
  </si>
  <si>
    <t>clementine0.9_013146m.g</t>
  </si>
  <si>
    <t>GO:0004091//carboxylesterase activity;GO:0016298//lipase activity;GO:0016783//sulfurtransferase activity;GO:0017111//nucleoside-triphosphatase activity;GO:0051536//iron-sulfur cluster binding</t>
  </si>
  <si>
    <t xml:space="preserve">gi|308191438|sp|B9H5L9.1|LIAS_POPTR/1.33765e-170/RecName: Full=Lipoyl synthase, mitochondrial; AltName: Full=Lipoate synthase; Short=LS; Short=Lip-syn; AltName: Full=Lipoic acid synthase; Flags: Precursor //gi|308191438|sp|B9H5L9.1|LIAS_POPTR/1.87374e-161/RecName: Full=Lipoyl synthase, mitochondrial; AltName: Full=Lipoate synthase; Short=LS; Short=Lip-syn; AltName: Full=Lipoic acid synthase; Flags: Precursor </t>
  </si>
  <si>
    <t>clementine0.9_013164m.g</t>
  </si>
  <si>
    <t>gi|255574599|ref|XP_002528210.1|/1.37322e-110/Auxin-induced protein 5NG4, putative [Ricinus communis]//gi|255574599|ref|XP_002528210.1|/7.20659e-114/Auxin-induced protein 5NG4, putative [Ricinus communis]//gi|255574599|ref|XP_002528210.1|/7.67618e-116/Auxin-induced protein 5NG4, putative [Ricinus communis]</t>
  </si>
  <si>
    <t>clementine0.9_013166m.g</t>
  </si>
  <si>
    <t>GO:0005198//structural molecule activity;GO:0032559</t>
  </si>
  <si>
    <t>GO:0000904//cell morphogenesis involved in differentiation;GO:0009639//response to red or far red light;GO:0009642//response to light intensity;GO:0009725//response to hormone stimulus;GO:0009913//epidermal cell differentiation;GO:0048588//developmental cell growth</t>
  </si>
  <si>
    <t>gi|224055984|ref|XP_002298710.1|/0/actin 1 [Populus trichocarpa]//gi|386278562|gb|AFJ04513.1|/0/actin7a, partial [Vernicia fordii]</t>
  </si>
  <si>
    <t>clementine0.9_013167m.g</t>
  </si>
  <si>
    <t>GO:0001871;GO:0004721//phosphoprotein phosphatase activity</t>
  </si>
  <si>
    <t>GO:0005982//starch metabolic process;GO:0006464//protein modification process;GO:0006796//phosphate metabolic process</t>
  </si>
  <si>
    <t>gi|52352665|gb|AAU43782.1|/3.83596e-149/dual protein phosphatase 4 [Castanea sativa]//gi|52352665|gb|AAU43782.1|/4.7717e-153/dual protein phosphatase 4 [Castanea sativa]</t>
  </si>
  <si>
    <t>clementine0.9_013168m.g</t>
  </si>
  <si>
    <t>gi|255562027|ref|XP_002522022.1|/2.90544e-132/zinc finger protein, putative [Ricinus communis]//gi|255562027|ref|XP_002522022.1|/4.56039e-160/zinc finger protein, putative [Ricinus communis]//gi|255562027|ref|XP_002522022.1|/5.40229e-165/zinc finger protein, putative [Ricinus communis]</t>
  </si>
  <si>
    <t>clementine0.9_013170m.g</t>
  </si>
  <si>
    <t>GO:0000166//nucleotide binding;GO:0005515//protein binding;GO:0016620//oxidoreductase activity, acting on the aldehyde or oxo group of donors, NAD or NADP as acceptor</t>
  </si>
  <si>
    <t>GO:0000097//sulfur amino acid biosynthetic process;GO:0006566//threonine metabolic process</t>
  </si>
  <si>
    <t>gi|255584961|ref|XP_002533192.1|/7.61442e-166/aspartate semialdehyde dehydrogenase, putative [Ricinus communis]</t>
  </si>
  <si>
    <t>clementine0.9_013172m.g</t>
  </si>
  <si>
    <t>gi|388499866|gb|AFK37999.1|/9.72929e-155/unknown [Medicago truncatula]</t>
  </si>
  <si>
    <t>clementine0.9_013174m.g</t>
  </si>
  <si>
    <t>gi|255557601|ref|XP_002519830.1|/1.76212e-106/DNA binding protein, putative [Ricinus communis]</t>
  </si>
  <si>
    <t>clementine0.9_013175m.g</t>
  </si>
  <si>
    <t>GO:0004033//aldo-keto reductase (NADP) activity</t>
  </si>
  <si>
    <t>gi|255579635|ref|XP_002530658.1|/0/oxidoreductase, putative [Ricinus communis]</t>
  </si>
  <si>
    <t>clementine0.9_013183m.g</t>
  </si>
  <si>
    <t>GO:0045543</t>
  </si>
  <si>
    <t>GO:0016101//diterpenoid metabolic process</t>
  </si>
  <si>
    <t>gi|255555001|ref|XP_002518538.1|/4.32062e-136/gibberellin 20-oxidase, putative [Ricinus communis]//gi|255555001|ref|XP_002518538.1|/4.98848e-136/gibberellin 20-oxidase, putative [Ricinus communis]</t>
  </si>
  <si>
    <t>clementine0.9_013188m.g</t>
  </si>
  <si>
    <t>gi|297746116|emb|CBI16172.3|/5.81398e-105/unnamed protein product [Vitis vinifera]//gi|297746119|emb|CBI16175.3|/4.85121e-130/unnamed protein product [Vitis vinifera]//gi|297746119|emb|CBI16175.3|/5.00583e-130/unnamed protein product [Vitis vinifera]</t>
  </si>
  <si>
    <t>clementine0.9_013193m.g</t>
  </si>
  <si>
    <t>gi|255543801|ref|XP_002512963.1|/4.20073e-174/cysteine protease, putative [Ricinus communis]</t>
  </si>
  <si>
    <t>clementine0.9_013202m.g</t>
  </si>
  <si>
    <t>GO:0000904//cell morphogenesis involved in differentiation;GO:0006351//transcription, DNA-dependent</t>
  </si>
  <si>
    <t>gi|255571578|ref|XP_002526735.1|/3.49414e-127/TRANSPARENT TESTA 1 protein, putative [Ricinus communis]</t>
  </si>
  <si>
    <t>clementine0.9_013204m.g</t>
  </si>
  <si>
    <t>gi|381355659|gb|AFG26277.1|/0/mitogen-activated protein kinase 1 [Citrus sinensis]</t>
  </si>
  <si>
    <t>clementine0.9_013210m.g</t>
  </si>
  <si>
    <t>GO:0006779//porphyrin biosynthetic process;GO:0006952//defense response;GO:0018065//protein-cofactor linkage</t>
  </si>
  <si>
    <t>gi|255558669|ref|XP_002520359.1|/1.00974e-157/porphobilinogen deaminase, putative [Ricinus communis]</t>
  </si>
  <si>
    <t>clementine0.9_013219m.g</t>
  </si>
  <si>
    <t>gi|297820342|ref|XP_002878054.1|/3.17264e-103/NLI interacting factor family protein [Arabidopsis lyrata subsp. lyrata]</t>
  </si>
  <si>
    <t>clementine0.9_013226m.g</t>
  </si>
  <si>
    <t>gi|75860382|gb|ABA29158.1|/1.3058e-150/unknown [Pisum sativum]</t>
  </si>
  <si>
    <t>clementine0.9_013229m.g</t>
  </si>
  <si>
    <t>GO:0031224//intrinsic to membrane;GO:0031234//extrinsic to internal side of plasma membrane</t>
  </si>
  <si>
    <t>gi|255562464|ref|XP_002522238.1|/1.19695e-146/wd40 protein, putative [Ricinus communis]</t>
  </si>
  <si>
    <t>clementine0.9_013234m.g</t>
  </si>
  <si>
    <t>GO:0004713//protein tyrosine kinase activity;GO:0016803</t>
  </si>
  <si>
    <t>gi|300608164|emb|CAZ86692.1|/5.79759e-143/epoxide hydrolase 1 [Prunus persica]</t>
  </si>
  <si>
    <t>clementine0.9_013241m.g</t>
  </si>
  <si>
    <t>gi|302398921|gb|ADL36755.1|/1.50639e-86/MYB domain class transcription factor [Malus x domestica]</t>
  </si>
  <si>
    <t>clementine0.9_013245m.g</t>
  </si>
  <si>
    <t>GO:0006970//response to osmotic stress;GO:0009719;GO:0034285</t>
  </si>
  <si>
    <t>gi|357478285|ref|XP_003609428.1|/7.95838e-131/Adiponectin receptor protein [Medicago truncatula]</t>
  </si>
  <si>
    <t>clementine0.9_013249m.g</t>
  </si>
  <si>
    <t xml:space="preserve">gi|359806448|ref|NP_001240991.1|/1.2503e-146/uncharacterized protein LOC100797326 [Glycine max] </t>
  </si>
  <si>
    <t>clementine0.9_013251m.g</t>
  </si>
  <si>
    <t>GO:0009408//response to heat;GO:0009733//response to auxin stimulus;GO:0032446//protein modification by small protein conjugation;GO:0043161//proteasomal ubiquitin-dependent protein catabolic process;GO:0048522;GO:0048527//lateral root development</t>
  </si>
  <si>
    <t>gi|255558466|ref|XP_002520258.1|/1.1612e-177/F-box/LRR-repeat protein, putative [Ricinus communis]//gi|255558466|ref|XP_002520258.1|/1.16399e-177/F-box/LRR-repeat protein, putative [Ricinus communis]//gi|255558466|ref|XP_002520258.1|/1.22246e-177/F-box/LRR-repeat protein, putative [Ricinus communis]</t>
  </si>
  <si>
    <t>clementine0.9_013257m.g</t>
  </si>
  <si>
    <t>gi|359490831|ref|XP_003634173.1|/8.00536e-44/PREDICTED: uncharacterized protein LOC100853133 [Vitis vinifera]</t>
  </si>
  <si>
    <t>clementine0.9_013263m.g</t>
  </si>
  <si>
    <t>gi|297743386|emb|CBI36253.3|/1.43873e-163/unnamed protein product [Vitis vinifera]</t>
  </si>
  <si>
    <t>clementine0.9_013264m.g</t>
  </si>
  <si>
    <t>GO:0016117//carotenoid biosynthetic process</t>
  </si>
  <si>
    <t>gi|18391209|ref|NP_563879.1|/1.44281e-127/15-cis-zeta-carotene isomerase [Arabidopsis thaliana]</t>
  </si>
  <si>
    <t>clementine0.9_013267m.g</t>
  </si>
  <si>
    <t xml:space="preserve">gi|30725596|gb|AAP37820.1|/2.10355e-139/At1g29790 [Arabidopsis thaliana] </t>
  </si>
  <si>
    <t>clementine0.9_013272m.g</t>
  </si>
  <si>
    <t>gi|225452380|ref|XP_002275670.1|/1.30425e-162/PREDICTED: uncharacterized protein LOC100259507 [Vitis vinifera]//gi|225452380|ref|XP_002275670.1|/3.79478e-162/PREDICTED: uncharacterized protein LOC100259507 [Vitis vinifera]</t>
  </si>
  <si>
    <t>clementine0.9_013275m.g</t>
  </si>
  <si>
    <t>GO:0006950//response to stress;GO:0009719;GO:0034285</t>
  </si>
  <si>
    <t>gi|224142341|ref|XP_002324517.1|/1.88155e-109/predicted protein [Populus trichocarpa]</t>
  </si>
  <si>
    <t>clementine0.9_013292m.g</t>
  </si>
  <si>
    <t>gi|297737647|emb|CBI26848.3|/9.14932e-104/unnamed protein product [Vitis vinifera]//gi|348076090|gb|AEP60134.1|/9.53428e-91/JAZ3 [Vitis rupestris]</t>
  </si>
  <si>
    <t>clementine0.9_013303m.g</t>
  </si>
  <si>
    <t xml:space="preserve">gi|363807312|ref|NP_001242623.1|/2.02446e-156/uncharacterized protein LOC100810167 [Glycine max] </t>
  </si>
  <si>
    <t>clementine0.9_013305m.g</t>
  </si>
  <si>
    <t>gi|357507415|ref|XP_003623996.1|/6.61879e-172/Cysteine synthase [Medicago truncatula]</t>
  </si>
  <si>
    <t>clementine0.9_013308m.g</t>
  </si>
  <si>
    <t>GO:0007602//phototransduction</t>
  </si>
  <si>
    <t>gi|255567118|ref|XP_002524541.1|/6.67593e-124/Protein AFR, putative [Ricinus communis]//gi|255567118|ref|XP_002524541.1|/7.37462e-124/Protein AFR, putative [Ricinus communis]</t>
  </si>
  <si>
    <t>clementine0.9_013321m.g</t>
  </si>
  <si>
    <t>gi|118485967|gb|ABK94828.1|/2.50095e-149/unknown [Populus trichocarpa]//gi|118485967|gb|ABK94828.1|/2.70289e-149/unknown [Populus trichocarpa]</t>
  </si>
  <si>
    <t>clementine0.9_013322m.g</t>
  </si>
  <si>
    <t>GO:0006259//DNA metabolic process;GO:0009292//genetic transfer;GO:0010038//response to metal ion;GO:0034728//nucleosome organization</t>
  </si>
  <si>
    <t>gi|224087993|ref|XP_002308283.1|/1.41818e-123/nucleosome/chromatin assembly factor group [Populus trichocarpa]//gi|224087993|ref|XP_002308283.1|/3.20215e-126/nucleosome/chromatin assembly factor group [Populus trichocarpa]//gi|224087993|ref|XP_002308283.1|/6.54564e-119/nucleosome/chromatin assembly factor group [Populus trichocarpa]//gi|224087993|ref|XP_002308283.1|/6.93223e-131/nucleosome/chromatin assembly factor group [Populus trichocarpa]</t>
  </si>
  <si>
    <t>clementine0.9_013330m.g</t>
  </si>
  <si>
    <t>GO:0006464//protein modification process;GO:0008037//cell recognition</t>
  </si>
  <si>
    <t>gi|296086952|emb|CBI33185.3|/8.33756e-134/unnamed protein product [Vitis vinifera]</t>
  </si>
  <si>
    <t>clementine0.9_013333m.g</t>
  </si>
  <si>
    <t>gi|225458523|ref|XP_002282303.1|/8.26655e-71/PREDICTED: uncharacterized protein LOC100243808 [Vitis vinifera]</t>
  </si>
  <si>
    <t>clementine0.9_013348m.g</t>
  </si>
  <si>
    <t>gi|255539581|ref|XP_002510855.1|/0/alcohol dehydrogenase, putative [Ricinus communis]//gi|255539581|ref|XP_002510855.1|/1.46787e-150/alcohol dehydrogenase, putative [Ricinus communis]//gi|255539581|ref|XP_002510855.1|/1.47766e-120/alcohol dehydrogenase, putative [Ricinus communis]//gi|255539581|ref|XP_002510855.1|/2.08575e-145/alcohol dehydrogenase, putative [Ricinus communis]//gi|255539581|ref|XP_002510855.1|/2.1379e-120/alcohol dehydrogenase, putative [Ricinus communis]//gi|255539581|ref|XP_002510855.1|/2.17199e-150/alcohol dehydrogenase, putative [Ricinus communis]//gi|255539581|ref|XP_002510855.1|/2.59613e-147/alcohol dehydrogenase, putative [Ricinus communis]//gi|255539581|ref|XP_002510855.1|/3.76756e-122/alcohol dehydrogenase, putative [Ricinus communis]</t>
  </si>
  <si>
    <t>clementine0.9_013354m.g</t>
  </si>
  <si>
    <t>GO:0004738//pyruvate dehydrogenase activity;GO:0016624//oxidoreductase activity, acting on the aldehyde or oxo group of donors, disulfide as acceptor</t>
  </si>
  <si>
    <t>gi|357469283|ref|XP_003604926.1|/1.00228e-169/2-oxoisovalerate dehydrogenase subunit beta [Medicago truncatula]//gi|357469283|ref|XP_003604926.1|/1.16724e-145/2-oxoisovalerate dehydrogenase subunit beta [Medicago truncatula]//gi|357469283|ref|XP_003604926.1|/2.98035e-175/2-oxoisovalerate dehydrogenase subunit beta [Medicago truncatula]//gi|388511999|gb|AFK44061.1|/1.04979e-118/unknown [Medicago truncatula]</t>
  </si>
  <si>
    <t>clementine0.9_013359m.g</t>
  </si>
  <si>
    <t>gi|255545018|ref|XP_002513570.1|/5.08371e-57/protein phosphatase 2c, putative [Ricinus communis]//gi|255545018|ref|XP_002513570.1|/6.83355e-88/protein phosphatase 2c, putative [Ricinus communis]</t>
  </si>
  <si>
    <t>clementine0.9_013360m.g</t>
  </si>
  <si>
    <t>gi|255541482|ref|XP_002511805.1|/2.61662e-121/cleavage and polyadenylation specificity factor, putative [Ricinus communis]</t>
  </si>
  <si>
    <t>clementine0.9_013369m.g</t>
  </si>
  <si>
    <t xml:space="preserve">gi|159025721|emb|CAN88861.1|/3.7614e-113/D3-type cyclin [Populus trichocarpa] //gi|159025721|emb|CAN88861.1|/6.18451e-108/D3-type cyclin [Populus trichocarpa] </t>
  </si>
  <si>
    <t>clementine0.9_013372m.g</t>
  </si>
  <si>
    <t>gi|255545260|ref|XP_002513691.1|/1.74767e-173/D-alanyl-D-alanine endopeptidase, putative [Ricinus communis]//gi|255545260|ref|XP_002513691.1|/1.83089e-173/D-alanyl-D-alanine endopeptidase, putative [Ricinus communis]//gi|255545260|ref|XP_002513691.1|/1.93492e-173/D-alanyl-D-alanine endopeptidase, putative [Ricinus communis]</t>
  </si>
  <si>
    <t>clementine0.9_013373m.g</t>
  </si>
  <si>
    <t>gi|255572912|ref|XP_002527387.1|/1.99092e-102/DNA binding protein, putative [Ricinus communis]//gi|255572912|ref|XP_002527387.1|/8.21067e-69/DNA binding protein, putative [Ricinus communis]</t>
  </si>
  <si>
    <t>clementine0.9_013376m.g</t>
  </si>
  <si>
    <t>GO:0009060//aerobic respiration</t>
  </si>
  <si>
    <t>gi|255575724|ref|XP_002528761.1|/3.71358e-179/isocitrate dehydrogenase, putative [Ricinus communis]</t>
  </si>
  <si>
    <t>clementine0.9_013378m.g</t>
  </si>
  <si>
    <t>GO:0008242//omega peptidase activity</t>
  </si>
  <si>
    <t>GO:0006575//cellular modified amino acid metabolic process;GO:0009064//glutamine family amino acid metabolic process</t>
  </si>
  <si>
    <t>gi|255567082|ref|XP_002524523.1|/2.90103e-147/Gamma-glutamyl hydrolase precursor, putative [Ricinus communis]</t>
  </si>
  <si>
    <t>clementine0.9_013380m.g</t>
  </si>
  <si>
    <t>GO:0004175//endopeptidase activity;GO:0046872//metal ion binding</t>
  </si>
  <si>
    <t>gi|255558368|ref|XP_002520211.1|/4.64519e-132/Metalloendoproteinase 1 precursor, putative [Ricinus communis]</t>
  </si>
  <si>
    <t>clementine0.9_013385m.g</t>
  </si>
  <si>
    <t>gi|118485334|gb|ABK94526.1|/1.00862e-133/unknown [Populus trichocarpa]//gi|118485334|gb|ABK94526.1|/1.59131e-128/unknown [Populus trichocarpa]</t>
  </si>
  <si>
    <t>clementine0.9_013386m.g</t>
  </si>
  <si>
    <t>gi|225433606|ref|XP_002273725.1|/2.21318e-82/PREDICTED: uncharacterized protein LOC100248761 [Vitis vinifera]</t>
  </si>
  <si>
    <t>clementine0.9_013389m.g</t>
  </si>
  <si>
    <t>gi|255586847|ref|XP_002534034.1|/1.78555e-154/calcium ion binding protein, putative [Ricinus communis]</t>
  </si>
  <si>
    <t>clementine0.9_013394m.g</t>
  </si>
  <si>
    <t>gi|255547608|ref|XP_002514861.1|/1.20596e-135/glycerophosphodiester phosphodiesterase, putative [Ricinus communis]//gi|255547608|ref|XP_002514861.1|/8.81485e-142/glycerophosphodiester phosphodiesterase, putative [Ricinus communis]</t>
  </si>
  <si>
    <t>clementine0.9_013404m.g</t>
  </si>
  <si>
    <t>GO:0005840//ribosome;GO:0030312//external encapsulating structure;GO:0031090//organelle membrane;GO:0031985//Golgi cisterna;GO:0044459//plasma membrane part</t>
  </si>
  <si>
    <t>GO:0016759//cellulose synthase activity;GO:0035251//UDP-glucosyltransferase activity</t>
  </si>
  <si>
    <t>GO:0006970//response to osmotic stress;GO:0009250//glucan biosynthetic process;GO:0042546//cell wall biogenesis;GO:0045229//external encapsulating structure organization</t>
  </si>
  <si>
    <t>gi|350537551|ref|NP_001234554.1|/0/UDP-glucose:protein transglucosylase-like protein SlUPTG1 [Solanum lycopersicum]</t>
  </si>
  <si>
    <t>clementine0.9_013413m.g</t>
  </si>
  <si>
    <t>gi|118486435|gb|ABK95057.1|/9.12571e-151/unknown [Populus trichocarpa]</t>
  </si>
  <si>
    <t>clementine0.9_013418m.g</t>
  </si>
  <si>
    <t>gi|297742896|emb|CBI35687.3|/1.84589e-142/unnamed protein product [Vitis vinifera]</t>
  </si>
  <si>
    <t>clementine0.9_013421m.g</t>
  </si>
  <si>
    <t>gi|357510173|ref|XP_003625375.1|/2.02587e-56/TPR domain protein [Medicago truncatula]//gi|357510173|ref|XP_003625375.1|/2.08593e-56/TPR domain protein [Medicago truncatula]//gi|357510173|ref|XP_003625375.1|/2.30552e-56/TPR domain protein [Medicago truncatula]</t>
  </si>
  <si>
    <t>clementine0.9_013438m.g</t>
  </si>
  <si>
    <t>gi|297741549|emb|CBI32681.3|/1.63942e-128/unnamed protein product [Vitis vinifera]</t>
  </si>
  <si>
    <t>clementine0.9_013439m.g</t>
  </si>
  <si>
    <t>gi|159505446|gb|ABW97699.1|/4.23535e-147/putative bHLH transcription factor [Citrus sinensis]//gi|159505446|gb|ABW97699.1|/4.49785e-147/putative bHLH transcription factor [Citrus sinensis]//gi|159505446|gb|ABW97699.1|/7.57211e-152/putative bHLH transcription factor [Citrus sinensis]</t>
  </si>
  <si>
    <t>clementine0.9_013443m.g</t>
  </si>
  <si>
    <t>gi|356498095|ref|XP_003517889.1|/4.47114e-133/PREDICTED: pectinesterase PPME1-like [Glycine max]</t>
  </si>
  <si>
    <t>clementine0.9_013453m.g</t>
  </si>
  <si>
    <t>gi|213876865|gb|ACJ54434.1|/0/gibberellin 20-oxidase 2 [Citrus sinensis x Citrus trifoliata]</t>
  </si>
  <si>
    <t>clementine0.9_013469m.g</t>
  </si>
  <si>
    <t>gi|297733750|emb|CBI14997.3|/1.41155e-118/unnamed protein product [Vitis vinifera]</t>
  </si>
  <si>
    <t>clementine0.9_013475m.g</t>
  </si>
  <si>
    <t>gi|255580133|ref|XP_002530898.1|/7.2796e-79/transcription factor, putative [Ricinus communis]</t>
  </si>
  <si>
    <t>clementine0.9_013479m.g</t>
  </si>
  <si>
    <t>gi|302142705|emb|CBI19908.3|/2.01167e-125/unnamed protein product [Vitis vinifera]</t>
  </si>
  <si>
    <t>clementine0.9_013480m.g</t>
  </si>
  <si>
    <t>gi|118485910|gb|ABK94801.1|/5.43078e-172/unknown [Populus trichocarpa]</t>
  </si>
  <si>
    <t>clementine0.9_013489m.g</t>
  </si>
  <si>
    <t>gi|255538554|ref|XP_002510342.1|/2.21395e-116/conserved hypothetical protein [Ricinus communis]</t>
  </si>
  <si>
    <t>clementine0.9_013490m.g</t>
  </si>
  <si>
    <t>GO:0016701//oxidoreductase activity, acting on single donors with incorporation of molecular oxygen;GO:0016706//oxidoreductase activity, acting on paired donors, with incorporation or reduction of molecular oxygen, 2-oxoglutarate as one donor, and incorporation of one atom each of oxygen into both donors;GO:0046914//transition metal ion binding</t>
  </si>
  <si>
    <t>gi|224123248|ref|XP_002330269.1|/4.09867e-155/2-oxoglutarate-dependent dioxygenase [Populus trichocarpa]</t>
  </si>
  <si>
    <t>clementine0.9_013491m.g</t>
  </si>
  <si>
    <t>GO:0003824//catalytic activity;GO:0050662//coenzyme binding</t>
  </si>
  <si>
    <t>gi|225436124|ref|XP_002278901.1|/2.96594e-153/PREDICTED: apoptosis-inducing factor homolog A [Vitis vinifera]</t>
  </si>
  <si>
    <t>clementine0.9_013492m.g</t>
  </si>
  <si>
    <t>gi|255562023|ref|XP_002522020.1|/4.54406e-178/zinc finger protein, putative [Ricinus communis]//gi|296085157|emb|CBI28652.3|/4.33628e-136/unnamed protein product [Vitis vinifera]</t>
  </si>
  <si>
    <t>clementine0.9_013494m.g</t>
  </si>
  <si>
    <t>gi|296085527|emb|CBI29259.3|/5.36208e-47/unnamed protein product [Vitis vinifera]</t>
  </si>
  <si>
    <t>clementine0.9_013500m.g</t>
  </si>
  <si>
    <t>GO:0006970//response to osmotic stress;GO:0050794//regulation of cellular process;GO:0051716//cellular response to stimulus</t>
  </si>
  <si>
    <t>gi|255545670|ref|XP_002513895.1|/1.74466e-68/DNA binding protein, putative [Ricinus communis]//gi|336109262|gb|AEI16474.1|/1.20711e-68/dehydration-responsive element binding protein [Lespedeza potaninii]</t>
  </si>
  <si>
    <t>clementine0.9_013518m.g</t>
  </si>
  <si>
    <t>GO:0008152//metabolic process;GO:0044238//primary metabolic process</t>
  </si>
  <si>
    <t>gi|297744467|emb|CBI37729.3|/2.48436e-116/unnamed protein product [Vitis vinifera]//gi|297744467|emb|CBI37729.3|/5.03946e-122/unnamed protein product [Vitis vinifera]</t>
  </si>
  <si>
    <t>clementine0.9_013524m.g</t>
  </si>
  <si>
    <t>gi|224068414|ref|XP_002302739.1|/0/glycosyltransferase, CAZy family GT8 [Populus trichocarpa]</t>
  </si>
  <si>
    <t>clementine0.9_013538m.g</t>
  </si>
  <si>
    <t>gi|255562025|ref|XP_002522021.1|/1.18539e-155/zinc finger protein, putative [Ricinus communis]//gi|255562025|ref|XP_002522021.1|/5.82206e-162/zinc finger protein, putative [Ricinus communis]</t>
  </si>
  <si>
    <t>clementine0.9_013539m.g</t>
  </si>
  <si>
    <t>gi|307136215|gb|ADN34052.1|/4.44371e-161/ATP synthase [Cucumis melo subsp. melo]</t>
  </si>
  <si>
    <t>clementine0.9_013540m.g</t>
  </si>
  <si>
    <t>gi|255543965|ref|XP_002513045.1|/2.79916e-178/conserved hypothetical protein [Ricinus communis]//gi|255543965|ref|XP_002513045.1|/3.44374e-178/conserved hypothetical protein [Ricinus communis]//gi|255543965|ref|XP_002513045.1|/3.58969e-178/conserved hypothetical protein [Ricinus communis]</t>
  </si>
  <si>
    <t>clementine0.9_013545m.g</t>
  </si>
  <si>
    <t>gi|297742615|emb|CBI34764.3|/2.37799e-63/unnamed protein product [Vitis vinifera]</t>
  </si>
  <si>
    <t>clementine0.9_013548m.g</t>
  </si>
  <si>
    <t>gi|255555871|ref|XP_002518971.1|/1.9243e-117/receptor protein kinase, putative [Ricinus communis]</t>
  </si>
  <si>
    <t>clementine0.9_013550m.g</t>
  </si>
  <si>
    <t>gi|118484563|gb|ABK94155.1|/1.09799e-160/unknown [Populus trichocarpa]</t>
  </si>
  <si>
    <t>clementine0.9_013559m.g</t>
  </si>
  <si>
    <t>GO:0009536//plastid;GO:0019866//organelle inner membrane;GO:0030312//external encapsulating structure;GO:0031224//intrinsic to membrane</t>
  </si>
  <si>
    <t>gi|255543593|ref|XP_002512859.1|/1.13904e-159/mitochondrial phosphate carrier protein, putative [Ricinus communis]//gi|255543593|ref|XP_002512859.1|/2.82876e-153/mitochondrial phosphate carrier protein, putative [Ricinus communis]//gi|255543593|ref|XP_002512859.1|/6.9139e-155/mitochondrial phosphate carrier protein, putative [Ricinus communis]</t>
  </si>
  <si>
    <t>clementine0.9_013570m.g</t>
  </si>
  <si>
    <t>GO:0016462//pyrophosphatase activity;GO:0042802//identical protein binding</t>
  </si>
  <si>
    <t>GO:0031086//nuclear-transcribed mRNA catabolic process, deadenylation-independent decay</t>
  </si>
  <si>
    <t>gi|118485694|gb|ABK94697.1|/2.22908e-101/unknown [Populus trichocarpa]//gi|118485694|gb|ABK94697.1|/3.12773e-106/unknown [Populus trichocarpa]</t>
  </si>
  <si>
    <t>clementine0.9_013574m.g</t>
  </si>
  <si>
    <t>GO:0009521;GO:0009534//chloroplast thylakoid;GO:0031224//intrinsic to membrane</t>
  </si>
  <si>
    <t>GO:0043169//cation binding;GO:0046906//tetrapyrrole binding</t>
  </si>
  <si>
    <t>GO:0006091//generation of precursor metabolites and energy;GO:0006464//protein modification process</t>
  </si>
  <si>
    <t>gi|147841900|emb|CAN72005.1|/9.48739e-131/hypothetical protein VITISV_033663 [Vitis vinifera]</t>
  </si>
  <si>
    <t>clementine0.9_013576m.g</t>
  </si>
  <si>
    <t>gi|297738689|emb|CBI27934.3|/6.49737e-95/unnamed protein product [Vitis vinifera]</t>
  </si>
  <si>
    <t>clementine0.9_013577m.g</t>
  </si>
  <si>
    <t>GO:0006606//protein import into nucleus;GO:0048827//phyllome development</t>
  </si>
  <si>
    <t>gi|255545072|ref|XP_002513597.1|/3.47835e-55/Ethylene-responsive transcription factor, putative [Ricinus communis]</t>
  </si>
  <si>
    <t>clementine0.9_013582m.g</t>
  </si>
  <si>
    <t>gi|302143497|emb|CBI22058.3|/1.40807e-111/unnamed protein product [Vitis vinifera]</t>
  </si>
  <si>
    <t>clementine0.9_013587m.g</t>
  </si>
  <si>
    <t>gi|30698134|ref|NP_201357.2|/7.83256e-105/uncharacterized protein [Arabidopsis thaliana]</t>
  </si>
  <si>
    <t>clementine0.9_013588m.g</t>
  </si>
  <si>
    <t>GO:0009526//plastid envelope;GO:0009534//chloroplast thylakoid;GO:0009570//chloroplast stroma</t>
  </si>
  <si>
    <t>gi|225446767|ref|XP_002278419.1|/3.19351e-174/PREDICTED: uncharacterized oxidoreductase At1g06690, chloroplastic [Vitis vinifera]//gi|225446767|ref|XP_002278419.1|/3.84633e-120/PREDICTED: uncharacterized oxidoreductase At1g06690, chloroplastic [Vitis vinifera]//gi|225446767|ref|XP_002278419.1|/5.36069e-124/PREDICTED: uncharacterized oxidoreductase At1g06690, chloroplastic [Vitis vinifera]//gi|225446767|ref|XP_002278419.1|/6.55387e-124/PREDICTED: uncharacterized oxidoreductase At1g06690, chloroplastic [Vitis vinifera]//gi|255561154|ref|XP_002521589.1|/6.91725e-172/aldo/keto reductase, putative [Ricinus communis]//gi|6692675|gb|AAF24809.1|AC007592_2/1.18392e-149/F12K11.2 [Arabidopsis thaliana]</t>
  </si>
  <si>
    <t>clementine0.9_013590m.g</t>
  </si>
  <si>
    <t xml:space="preserve">gi|358248156|ref|NP_001239827.1|/5.31792e-146/uncharacterized protein LOC100804390 [Glycine max] </t>
  </si>
  <si>
    <t>clementine0.9_013594m.g</t>
  </si>
  <si>
    <t>GO:0006656//phosphatidylcholine biosynthetic process;GO:0006796//phosphate metabolic process</t>
  </si>
  <si>
    <t>gi|255566742|ref|XP_002524355.1|/1.26797e-93/choline/ethanolamine kinase, putative [Ricinus communis]//gi|255566742|ref|XP_002524355.1|/1.58668e-93/choline/ethanolamine kinase, putative [Ricinus communis]//gi|255566742|ref|XP_002524355.1|/1.94038e-148/choline/ethanolamine kinase, putative [Ricinus communis]//gi|255566742|ref|XP_002524355.1|/2.39942e-92/choline/ethanolamine kinase, putative [Ricinus communis]//gi|255566742|ref|XP_002524355.1|/2.65555e-156/choline/ethanolamine kinase, putative [Ricinus communis]//gi|255566742|ref|XP_002524355.1|/3.26196e-156/choline/ethanolamine kinase, putative [Ricinus communis]</t>
  </si>
  <si>
    <t>clementine0.9_013599m.g</t>
  </si>
  <si>
    <t>gi|255555947|ref|XP_002519008.1|/2.60877e-126/transcription factor, putative [Ricinus communis]//gi|255555947|ref|XP_002519008.1|/8.05609e-128/transcription factor, putative [Ricinus communis]</t>
  </si>
  <si>
    <t>clementine0.9_013604m.g</t>
  </si>
  <si>
    <t>GO:0030312//external encapsulating structure;GO:0044459//plasma membrane part</t>
  </si>
  <si>
    <t>gi|110559491|gb|ABG76000.1|/0/GRP-like protein 2 [Gossypium hirsutum]</t>
  </si>
  <si>
    <t>clementine0.9_013614m.g</t>
  </si>
  <si>
    <t>GO:0006706//steroid catabolic process;GO:0034433</t>
  </si>
  <si>
    <t>gi|118484820|gb|ABK94277.1|/2.23336e-91/unknown [Populus trichocarpa]</t>
  </si>
  <si>
    <t>clementine0.9_013621m.g</t>
  </si>
  <si>
    <t>GO:0016020//membrane;GO:0031090//organelle membrane</t>
  </si>
  <si>
    <t xml:space="preserve">gi|255551631|ref|XP_002516861.1|/1.10162e-76/vesicle-associated membrane protein, putative [Ricinus communis]//gi|255551631|ref|XP_002516861.1|/9.87607e-70/vesicle-associated membrane protein, putative [Ricinus communis]//gi|357478585|ref|XP_003609578.1|/4.22767e-84/Vesicle-associated membrane protein-associated protein SCS2 [Medicago truncatula]//gi|359806816|ref|NP_001241309.1|/1.01494e-87/uncharacterized protein LOC100801987 [Glycine max] </t>
  </si>
  <si>
    <t>clementine0.9_013622m.g</t>
  </si>
  <si>
    <t>gi|296085497|emb|CBI29229.3|/4.35033e-148/unnamed protein product [Vitis vinifera]</t>
  </si>
  <si>
    <t>clementine0.9_013633m.g</t>
  </si>
  <si>
    <t>GO:0019829//cation-transporting ATPase activity;GO:0032559;GO:0043566//structure-specific DNA binding</t>
  </si>
  <si>
    <t>GO:0006259//DNA metabolic process;GO:0031668//cellular response to extracellular stimulus;GO:0033554//cellular response to stress</t>
  </si>
  <si>
    <t>gi|255546127|ref|XP_002514123.1|/9.49422e-148/DNA repair protein reca, putative [Ricinus communis]</t>
  </si>
  <si>
    <t>clementine0.9_013635m.g</t>
  </si>
  <si>
    <t>gi|225430200|ref|XP_002284962.1|/0/PREDICTED: uncharacterized protein LOC100252479 [Vitis vinifera]</t>
  </si>
  <si>
    <t>clementine0.9_013640m.g</t>
  </si>
  <si>
    <t>gi|255580568|ref|XP_002531108.1|/1.58195e-149/Adenosine 3'-phospho 5'-phosphosulfate transporter, putative [Ricinus communis]//gi|255580568|ref|XP_002531108.1|/1.73381e-156/Adenosine 3'-phospho 5'-phosphosulfate transporter, putative [Ricinus communis]//gi|255580568|ref|XP_002531108.1|/1.89502e-150/Adenosine 3'-phospho 5'-phosphosulfate transporter, putative [Ricinus communis]//gi|255580568|ref|XP_002531108.1|/5.0446e-156/Adenosine 3'-phospho 5'-phosphosulfate transporter, putative [Ricinus communis]//gi|255580568|ref|XP_002531108.1|/6.30448e-154/Adenosine 3'-phospho 5'-phosphosulfate transporter, putative [Ricinus communis]</t>
  </si>
  <si>
    <t>clementine0.9_013641m.g</t>
  </si>
  <si>
    <t>gi|302142033|emb|CBI19236.3|/1.96404e-137/unnamed protein product [Vitis vinifera]</t>
  </si>
  <si>
    <t>clementine0.9_013642m.g</t>
  </si>
  <si>
    <t>gi|15228492|ref|NP_186971.1|/7.99516e-143/uncharacterized protein [Arabidopsis thaliana]</t>
  </si>
  <si>
    <t>clementine0.9_013649m.g</t>
  </si>
  <si>
    <t>GO:0009058//biosynthetic process;GO:0044237//cellular metabolic process</t>
  </si>
  <si>
    <t>gi|346680627|gb|AEO45117.1|/2.2163e-122/cinnamoyl-CoA reductase [Betula platyphylla]</t>
  </si>
  <si>
    <t>clementine0.9_013656m.g</t>
  </si>
  <si>
    <t>GO:0005576//extracellular region;GO:0009536//plastid;GO:0030312//external encapsulating structure</t>
  </si>
  <si>
    <t>gi|60459375|gb|AAX20033.1|/9.40526e-168/GDSL-lipase protein [Capsicum annuum]</t>
  </si>
  <si>
    <t>clementine0.9_013661m.g</t>
  </si>
  <si>
    <t>gi|296087897|emb|CBI35180.3|/2.96137e-85/unnamed protein product [Vitis vinifera]</t>
  </si>
  <si>
    <t>clementine0.9_013672m.g</t>
  </si>
  <si>
    <t>gi|255551703|ref|XP_002516897.1|/7.91024e-175/Flavonol synthase/flavanone 3-hydroxylase, putative [Ricinus communis]</t>
  </si>
  <si>
    <t>clementine0.9_013686m.g</t>
  </si>
  <si>
    <t>GO:0006464//protein modification process;GO:0006796//phosphate metabolic process;GO:0006970//response to osmotic stress;GO:0009738//abscisic acid mediated signaling pathway;GO:0009845//seed germination</t>
  </si>
  <si>
    <t>gi|255562649|ref|XP_002522330.1|/1.6705e-134/Serine/threonine-protein kinase SAPK10, putative [Ricinus communis]//gi|255562649|ref|XP_002522330.1|/1.877e-167/Serine/threonine-protein kinase SAPK10, putative [Ricinus communis]//gi|255562649|ref|XP_002522330.1|/1.97723e-150/Serine/threonine-protein kinase SAPK10, putative [Ricinus communis]//gi|255562649|ref|XP_002522330.1|/2.37129e-156/Serine/threonine-protein kinase SAPK10, putative [Ricinus communis]//gi|255562649|ref|XP_002522330.1|/2.782e-172/Serine/threonine-protein kinase SAPK10, putative [Ricinus communis]//gi|255562649|ref|XP_002522330.1|/3.03748e-139/Serine/threonine-protein kinase SAPK10, putative [Ricinus communis]//gi|357518557|ref|XP_003629567.1|/3.45546e-160/Serine/threonine protein kinase SAPK3 [Medicago truncatula]</t>
  </si>
  <si>
    <t>clementine0.9_013691m.g</t>
  </si>
  <si>
    <t>gi|15224063|ref|NP_179959.1|/1.85167e-90/uncharacterized protein [Arabidopsis thaliana]</t>
  </si>
  <si>
    <t>clementine0.9_013693m.g</t>
  </si>
  <si>
    <t>gi|255576260|ref|XP_002529023.1|/1.70626e-91/acyltransferase, putative [Ricinus communis]</t>
  </si>
  <si>
    <t>clementine0.9_013694m.g</t>
  </si>
  <si>
    <t>gi|255639416|gb|ACU20003.1|/2.07581e-63/unknown [Glycine max]</t>
  </si>
  <si>
    <t>clementine0.9_013698m.g</t>
  </si>
  <si>
    <t>GO:0006811//ion transport;GO:0030003//cellular cation homeostasis</t>
  </si>
  <si>
    <t>gi|255541428|ref|XP_002511778.1|/2.93513e-162/arsenical pump-driving atpase, putative [Ricinus communis]</t>
  </si>
  <si>
    <t>clementine0.9_013705m.g</t>
  </si>
  <si>
    <t>gi|255547201|ref|XP_002514658.1|/7.87005e-153/mitochondrial carrier protein, putative [Ricinus communis]</t>
  </si>
  <si>
    <t>clementine0.9_013710m.g</t>
  </si>
  <si>
    <t>gi|225458432|ref|XP_002283812.1|/3.03326e-59/PREDICTED: uncharacterized protein LOC100245429 [Vitis vinifera]//gi|225458432|ref|XP_002283812.1|/4.73354e-85/PREDICTED: uncharacterized protein LOC100245429 [Vitis vinifera]//gi|255647675|gb|ACU24299.1|/1.13314e-89/unknown [Glycine max]//gi|255647675|gb|ACU24299.1|/3.91426e-90/unknown [Glycine max]//gi|255647675|gb|ACU24299.1|/5.45286e-89/unknown [Glycine max]</t>
  </si>
  <si>
    <t>clementine0.9_013717m.g</t>
  </si>
  <si>
    <t>GO:0005657//replication fork;GO:0009536//plastid;GO:0030529//ribonucleoprotein complex</t>
  </si>
  <si>
    <t>GO:0003677//DNA binding;GO:0003723//RNA binding;GO:0005198//structural molecule activity;GO:0017111//nucleoside-triphosphatase activity;GO:0032559;GO:0034061</t>
  </si>
  <si>
    <t>GO:0006259//DNA metabolic process;GO:0006952//defense response;GO:0010467//gene expression;GO:0022613//ribonucleoprotein complex biogenesis</t>
  </si>
  <si>
    <t>gi|225459599|ref|XP_002285868.1|/4.04807e-166/PREDICTED: replication factor C subunit 5 [Vitis vinifera]//gi|255558636|ref|XP_002520343.1|/2.03711e-167/replication factor C / DNA polymerase III gamma-tau subunit, putative [Ricinus communis]//gi|255558636|ref|XP_002520343.1|/4.55934e-173/replication factor C / DNA polymerase III gamma-tau subunit, putative [Ricinus communis]//gi|255558636|ref|XP_002520343.1|/7.08939e-168/replication factor C / DNA polymerase III gamma-tau subunit, putative [Ricinus communis]</t>
  </si>
  <si>
    <t>clementine0.9_013737m.g</t>
  </si>
  <si>
    <t>gi|255545088|ref|XP_002513605.1|/2.96506e-142/Beta-1,3-galactosyltransferase sqv-2, putative [Ricinus communis]//gi|255545088|ref|XP_002513605.1|/9.49799e-150/Beta-1,3-galactosyltransferase sqv-2, putative [Ricinus communis]//gi|255545088|ref|XP_002513605.1|/9.93876e-150/Beta-1,3-galactosyltransferase sqv-2, putative [Ricinus communis]</t>
  </si>
  <si>
    <t>clementine0.9_013740m.g</t>
  </si>
  <si>
    <t>gi|297843222|ref|XP_002889492.1|/2.17061e-139/binding protein [Arabidopsis lyrata subsp. lyrata]</t>
  </si>
  <si>
    <t>clementine0.9_013741m.g</t>
  </si>
  <si>
    <t xml:space="preserve">gi|359807222|ref|NP_001241107.1|/1.03244e-111/uncharacterized protein LOC100797857 [Glycine max] //gi|359807222|ref|NP_001241107.1|/2.14854e-109/uncharacterized protein LOC100797857 [Glycine max] </t>
  </si>
  <si>
    <t>clementine0.9_013746m.g</t>
  </si>
  <si>
    <t>gi|388491326|gb|AFK33729.1|/1.93036e-146/unknown [Lotus japonicus]</t>
  </si>
  <si>
    <t>clementine0.9_013760m.g</t>
  </si>
  <si>
    <t>GO:0008152//metabolic process;GO:0009987//cellular process;GO:0023052//signaling</t>
  </si>
  <si>
    <t>gi|134035512|gb|ABO47744.1|/1.14291e-147/polygalacturonase-inhibiting protein [Gossypium hirsutum]</t>
  </si>
  <si>
    <t>clementine0.9_013765m.g</t>
  </si>
  <si>
    <t>gi|183585165|gb|ACC63874.1|/1.49295e-145/cinnamyl alcohol dehydrogenase [Populus trichocarpa]//gi|183585165|gb|ACC63874.1|/2.29761e-146/cinnamyl alcohol dehydrogenase [Populus trichocarpa]//gi|183585165|gb|ACC63874.1|/4.69577e-127/cinnamyl alcohol dehydrogenase [Populus trichocarpa]</t>
  </si>
  <si>
    <t>clementine0.9_013769m.g</t>
  </si>
  <si>
    <t>gi|255569458|ref|XP_002525696.1|/2.16833e-98/set domain protein, putative [Ricinus communis]//gi|255569458|ref|XP_002525696.1|/4.06917e-93/set domain protein, putative [Ricinus communis]//gi|255569458|ref|XP_002525696.1|/4.18675e-94/set domain protein, putative [Ricinus communis]//gi|42572235|ref|NP_974212.1|/5.06164e-39/histone-lysine N-methyltransferase SUVR3 [Arabidopsis thaliana]</t>
  </si>
  <si>
    <t>clementine0.9_013775m.g</t>
  </si>
  <si>
    <t>gi|255561122|ref|XP_002521573.1|/2.52229e-56/transcription factor, putative [Ricinus communis]</t>
  </si>
  <si>
    <t>clementine0.9_013778m.g</t>
  </si>
  <si>
    <t>GO:0005618//cell wall;GO:0005777//peroxisome;GO:0016020//membrane;GO:0031410//cytoplasmic vesicle</t>
  </si>
  <si>
    <t>GO:0006950//response to stress;GO:0010038//response to metal ion;GO:0010876;GO:0044238//primary metabolic process</t>
  </si>
  <si>
    <t>gi|302143930|emb|CBI23035.3|/1.59241e-120/unnamed protein product [Vitis vinifera]//gi|302143930|emb|CBI23035.3|/5.1094e-119/unnamed protein product [Vitis vinifera]//gi|388501756|gb|AFK38944.1|/2.83574e-79/unknown [Medicago truncatula]//gi|388501756|gb|AFK38944.1|/7.43203e-64/unknown [Medicago truncatula]</t>
  </si>
  <si>
    <t>clementine0.9_013789m.g</t>
  </si>
  <si>
    <t>GO:0000989//transcription factor binding transcription factor activity;GO:0004468//lysine N-acetyltransferase activity;GO:0005515//protein binding;GO:0046914//transition metal ion binding</t>
  </si>
  <si>
    <t>GO:0000302//response to reactive oxygen species;GO:0006351//transcription, DNA-dependent;GO:0006970//response to osmotic stress;GO:0009755//hormone-mediated signaling pathway;GO:0009756//carbohydrate mediated signaling;GO:0048229//gametophyte development;GO:0048511//rhythmic process;GO:0051347//positive regulation of transferase activity</t>
  </si>
  <si>
    <t>gi|255540423|ref|XP_002511276.1|/6.62788e-126/protein binding protein, putative [Ricinus communis]//gi|255540423|ref|XP_002511276.1|/7.62313e-147/protein binding protein, putative [Ricinus communis]</t>
  </si>
  <si>
    <t>clementine0.9_013799m.g</t>
  </si>
  <si>
    <t>gi|358346543|ref|XP_003637326.1|/2.23351e-29/NAC domain protein [Medicago truncatula]</t>
  </si>
  <si>
    <t>clementine0.9_013803m.g</t>
  </si>
  <si>
    <t>gi|255545842|ref|XP_002513981.1|/8.50467e-78/ribonucleoprotein, chloroplast, putative [Ricinus communis]//gi|255545842|ref|XP_002513981.1|/8.92232e-82/ribonucleoprotein, chloroplast, putative [Ricinus communis]</t>
  </si>
  <si>
    <t>clementine0.9_013805m.g</t>
  </si>
  <si>
    <t>GO:0005515//protein binding;GO:0008171//O-methyltransferase activity</t>
  </si>
  <si>
    <t>GO:0006730//one-carbon metabolic process;GO:0009699//phenylpropanoid biosynthetic process</t>
  </si>
  <si>
    <t>gi|302171551|gb|ADK97702.1|/7.00379e-175/putative caffeic acid O-methyltransferase [Citrus aurantium]</t>
  </si>
  <si>
    <t>clementine0.9_013812m.g</t>
  </si>
  <si>
    <t>gi|224141933|ref|XP_002324315.1|/5.20624e-176/predicted protein [Populus trichocarpa]//gi|224141933|ref|XP_002324315.1|/6.6879e-157/predicted protein [Populus trichocarpa]</t>
  </si>
  <si>
    <t>clementine0.9_013823m.g</t>
  </si>
  <si>
    <t>gi|255557461|ref|XP_002519761.1|/1.89423e-132/Flavonol synthase/flavanone 3-hydroxylase, putative [Ricinus communis]//gi|255575141|ref|XP_002528475.1|/9.89561e-105/Leucoanthocyanidin dioxygenase, putative [Ricinus communis]</t>
  </si>
  <si>
    <t>clementine0.9_013825m.g</t>
  </si>
  <si>
    <t>gi|255540687|ref|XP_002511408.1|/9.23215e-178/protein with unknown function [Ricinus communis]</t>
  </si>
  <si>
    <t>clementine0.9_013829m.g</t>
  </si>
  <si>
    <t>gi|284518920|gb|ADB92595.1|/0/flavanone 3-hydroxylase [Citrus maxima]</t>
  </si>
  <si>
    <t>clementine0.9_013834m.g</t>
  </si>
  <si>
    <t>gi|255548225|ref|XP_002515169.1|/1.19103e-103/Protein CHMP7, putative [Ricinus communis]</t>
  </si>
  <si>
    <t>clementine0.9_013844m.g</t>
  </si>
  <si>
    <t>gi|255583282|ref|XP_002532405.1|/1.58338e-91/DNA binding protein, putative [Ricinus communis]</t>
  </si>
  <si>
    <t>clementine0.9_013856m.g</t>
  </si>
  <si>
    <t>gi|229830633|sp|Q1PSI9.2|IDND_VITVI/2.96622e-171/RecName: Full=L-idonate 5-dehydrogenase//gi|229830633|sp|Q1PSI9.2|IDND_VITVI/5.35511e-166/RecName: Full=L-idonate 5-dehydrogenase//gi|229830633|sp|Q1PSI9.2|IDND_VITVI/6.24077e-167/RecName: Full=L-idonate 5-dehydrogenase</t>
  </si>
  <si>
    <t>clementine0.9_013864m.g</t>
  </si>
  <si>
    <t>gi|224138226|ref|XP_002322761.1|/2.02947e-165/cinnamyl alcohol dehydrogenase-like protein [Populus trichocarpa]//gi|224138226|ref|XP_002322761.1|/5.61996e-134/cinnamyl alcohol dehydrogenase-like protein [Populus trichocarpa]//gi|224138226|ref|XP_002322761.1|/6.21848e-160/cinnamyl alcohol dehydrogenase-like protein [Populus trichocarpa]//gi|224138226|ref|XP_002322761.1|/7.71197e-165/cinnamyl alcohol dehydrogenase-like protein [Populus trichocarpa]</t>
  </si>
  <si>
    <t>clementine0.9_013865m.g</t>
  </si>
  <si>
    <t>gi|255582635|ref|XP_002532098.1|/2.0751e-83/receptor protein kinase, putative [Ricinus communis]//gi|255582635|ref|XP_002532098.1|/2.20724e-83/receptor protein kinase, putative [Ricinus communis]//gi|255582635|ref|XP_002532098.1|/2.32204e-83/receptor protein kinase, putative [Ricinus communis]//gi|255582635|ref|XP_002532098.1|/3.53928e-83/receptor protein kinase, putative [Ricinus communis]//gi|255582635|ref|XP_002532098.1|/3.65262e-83/receptor protein kinase, putative [Ricinus communis]</t>
  </si>
  <si>
    <t>clementine0.9_013888m.g</t>
  </si>
  <si>
    <t>GO:0009856//pollination;GO:0032501//multicellular organismal process</t>
  </si>
  <si>
    <t>gi|357462713|ref|XP_003601638.1|/0/Purple acid phosphatase [Medicago truncatula]</t>
  </si>
  <si>
    <t>clementine0.9_013894m.g</t>
  </si>
  <si>
    <t>gi|224120522|ref|XP_002318350.1|/8.56773e-53/predicted protein [Populus trichocarpa]</t>
  </si>
  <si>
    <t>clementine0.9_013896m.g</t>
  </si>
  <si>
    <t>gi|255547710|ref|XP_002514912.1|/7.40592e-121/Alkylated DNA repair protein alkB, putative [Ricinus communis]</t>
  </si>
  <si>
    <t>clementine0.9_013897m.g</t>
  </si>
  <si>
    <t>GO:0004659//prenyltransferase activity;GO:0016491//oxidoreductase activity</t>
  </si>
  <si>
    <t>GO:0008299//isoprenoid biosynthetic process</t>
  </si>
  <si>
    <t>gi|157965847|gb|ABW06960.1|/2.02291e-129/geranylgeranyl diphosphate synthase [Corylus avellana]</t>
  </si>
  <si>
    <t>clementine0.9_013898m.g</t>
  </si>
  <si>
    <t>GO:0016023//cytoplasmic membrane-bounded vesicle;GO:0044432//endoplasmic reticulum part</t>
  </si>
  <si>
    <t>gi|46395620|sp|O65039.1|CYSEP_RICCO/9.8086e-174/RecName: Full=Vignain; AltName: Full=Cysteine endopeptidase; Flags: Precursor</t>
  </si>
  <si>
    <t>clementine0.9_013901m.g</t>
  </si>
  <si>
    <t>gi|255563198|ref|XP_002522602.1|/5.35135e-81/ring finger protein, putative [Ricinus communis]</t>
  </si>
  <si>
    <t>clementine0.9_013904m.g</t>
  </si>
  <si>
    <t>gi|255559159|ref|XP_002520601.1|/1.43884e-95/RNA binding protein, putative [Ricinus communis]</t>
  </si>
  <si>
    <t>clementine0.9_013906m.g</t>
  </si>
  <si>
    <t>GO:0006950//response to stress;GO:0010260//organ senescence;GO:0044248//cellular catabolic process</t>
  </si>
  <si>
    <t>gi|297742028|emb|CBI33815.3|/2.19089e-139/unnamed protein product [Vitis vinifera]//gi|297742028|emb|CBI33815.3|/2.93019e-139/unnamed protein product [Vitis vinifera]//gi|297742028|emb|CBI33815.3|/7.23383e-138/unnamed protein product [Vitis vinifera]//gi|297742028|emb|CBI33815.3|/9.46925e-138/unnamed protein product [Vitis vinifera]</t>
  </si>
  <si>
    <t>clementine0.9_013913m.g</t>
  </si>
  <si>
    <t>gi|225441674|ref|XP_002282707.1|/0/PREDICTED: uncharacterized protein C4orf29 homolog [Vitis vinifera]//gi|225441674|ref|XP_002282707.1|/3.61676e-158/PREDICTED: uncharacterized protein C4orf29 homolog [Vitis vinifera]</t>
  </si>
  <si>
    <t>clementine0.9_013915m.g</t>
  </si>
  <si>
    <t>GO:0009699//phenylpropanoid biosynthetic process</t>
  </si>
  <si>
    <t>gi|255539034|ref|XP_002510582.1|/6.15845e-175/alcohol dehydrogenase, putative [Ricinus communis]</t>
  </si>
  <si>
    <t>clementine0.9_013918m.g</t>
  </si>
  <si>
    <t>gi|297745025|emb|CBI38617.3|/6.4167e-160/unnamed protein product [Vitis vinifera]</t>
  </si>
  <si>
    <t>clementine0.9_013921m.g</t>
  </si>
  <si>
    <t>GO:0016301//kinase activity;GO:0016597//amino acid binding;GO:0016774//phosphotransferase activity, carboxyl group as acceptor</t>
  </si>
  <si>
    <t>GO:0006526//arginine biosynthetic process;GO:0006560//proline metabolic process</t>
  </si>
  <si>
    <t>gi|357466453|ref|XP_003603511.1|/3.41386e-110/Acetylglutamate kinase-like protein [Medicago truncatula]</t>
  </si>
  <si>
    <t>clementine0.9_013923m.g</t>
  </si>
  <si>
    <t>gi|255538696|ref|XP_002510413.1|/2.67914e-165/Adenosine kinase, putative [Ricinus communis]//gi|255538696|ref|XP_002510413.1|/3.07337e-165/Adenosine kinase, putative [Ricinus communis]//gi|255538696|ref|XP_002510413.1|/3.90219e-157/Adenosine kinase, putative [Ricinus communis]</t>
  </si>
  <si>
    <t>clementine0.9_013925m.g</t>
  </si>
  <si>
    <t xml:space="preserve">gi|363807874|ref|NP_001241933.1|/4.90232e-156/uncharacterized protein LOC100815374 [Glycine max] </t>
  </si>
  <si>
    <t>clementine0.9_013928m.g</t>
  </si>
  <si>
    <t>gi|18447761|gb|AAL67991.1|/1.26093e-119/dehydration-induced protein RD22-like protein [Gossypium hirsutum]//gi|18447761|gb|AAL67991.1|/2.06962e-122/dehydration-induced protein RD22-like protein [Gossypium hirsutum]</t>
  </si>
  <si>
    <t>clementine0.9_013929m.g</t>
  </si>
  <si>
    <t>GO:0005618//cell wall;GO:0016020//membrane;GO:0043231//intracellular membrane-bounded organelle</t>
  </si>
  <si>
    <t>GO:0016843</t>
  </si>
  <si>
    <t>GO:0009820//alkaloid metabolic process</t>
  </si>
  <si>
    <t>gi|255583686|ref|XP_002532597.1|/6.84023e-122/strictosidine synthase, putative [Ricinus communis]</t>
  </si>
  <si>
    <t>clementine0.9_013937m.g</t>
  </si>
  <si>
    <t>GO:0005488//binding;GO:0016857//racemase and epimerase activity, acting on carbohydrates and derivatives</t>
  </si>
  <si>
    <t>GO:0005996//monosaccharide metabolic process</t>
  </si>
  <si>
    <t>gi|255552888|ref|XP_002517487.1|/1.17427e-100/aldose-1-epimerase, putative [Ricinus communis]//gi|255552888|ref|XP_002517487.1|/6.46482e-125/aldose-1-epimerase, putative [Ricinus communis]</t>
  </si>
  <si>
    <t>clementine0.9_013943m.g</t>
  </si>
  <si>
    <t>GO:0008170//N-methyltransferase activity;GO:0008649//rRNA methyltransferase activity</t>
  </si>
  <si>
    <t>GO:0000154//rRNA modification;GO:0006730//one-carbon metabolic process</t>
  </si>
  <si>
    <t>gi|255576485|ref|XP_002529134.1|/5.75924e-136/dimethyladenosine transferase, putative [Ricinus communis]</t>
  </si>
  <si>
    <t>clementine0.9_013944m.g</t>
  </si>
  <si>
    <t>gi|255561931|ref|XP_002521974.1|/1.72145e-132/l-allo-threonine aldolase, putative [Ricinus communis]//gi|255561931|ref|XP_002521974.1|/1.73222e-132/l-allo-threonine aldolase, putative [Ricinus communis]//gi|255561931|ref|XP_002521974.1|/1.8319e-132/l-allo-threonine aldolase, putative [Ricinus communis]//gi|255561931|ref|XP_002521974.1|/2.02791e-132/l-allo-threonine aldolase, putative [Ricinus communis]//gi|255561931|ref|XP_002521974.1|/2.12716e-132/l-allo-threonine aldolase, putative [Ricinus communis]//gi|255561931|ref|XP_002521974.1|/2.13789e-132/l-allo-threonine aldolase, putative [Ricinus communis]//gi|255561931|ref|XP_002521974.1|/2.23714e-132/l-allo-threonine aldolase, putative [Ricinus communis]//gi|255561931|ref|XP_002521974.1|/3.07014e-155/l-allo-threonine aldolase, putative [Ricinus communis]//gi|255561931|ref|XP_002521974.1|/3.20336e-155/l-allo-threonine aldolase, putative [Ricinus communis]//gi|255561931|ref|XP_002521974.1|/3.32298e-155/l-allo-threonine aldolase, putative [Ricinus communis]//gi|255561931|ref|XP_002521974.1|/3.44926e-155/l-allo-threonine aldolase, putative [Ricinus communis]//gi|255561931|ref|XP_002521974.1|/3.47584e-155/l-allo-threonine aldolase, putative [Ricinus communis]//gi|255561931|ref|XP_002521974.1|/3.6993e-155/l-allo-threonine aldolase, putative [Ricinus communis]//gi|255561931|ref|XP_002521974.1|/4.20887e-155/l-allo-threonine aldolase, putative [Ricinus communis]//gi|255561931|ref|XP_002521974.1|/4.42812e-155/l-allo-threonine aldolase, putative [Ricinus communis]//gi|255561931|ref|XP_002521974.1|/4.45448e-155/l-allo-threonine aldolase, putative [Ricinus communis]//gi|255561931|ref|XP_002521974.1|/4.69829e-155/l-allo-threonine aldolase, putative [Ricinus communis]</t>
  </si>
  <si>
    <t>clementine0.9_013953m.g</t>
  </si>
  <si>
    <t>gi|388506724|gb|AFK41428.1|/1.09359e-149/unknown [Medicago truncatula]//gi|388506724|gb|AFK41428.1|/1.97565e-144/unknown [Medicago truncatula]//gi|388506724|gb|AFK41428.1|/2.17482e-101/unknown [Medicago truncatula]</t>
  </si>
  <si>
    <t>clementine0.9_013956m.g</t>
  </si>
  <si>
    <t>GO:0006650//glycerophospholipid metabolic process;GO:0006950//response to stress;GO:0009628//response to abiotic stimulus;GO:0048017//inositol lipid-mediated signaling</t>
  </si>
  <si>
    <t>gi|296084314|emb|CBI24702.3|/5.7524e-105/unnamed protein product [Vitis vinifera]</t>
  </si>
  <si>
    <t>clementine0.9_013960m.g</t>
  </si>
  <si>
    <t>gi|259121415|gb|ACV92027.1|/1.06126e-84/WRKY transcription factor 25 [(Populus tomentosa x P. bolleana) x P. tomentosa]</t>
  </si>
  <si>
    <t>clementine0.9_013965m.g</t>
  </si>
  <si>
    <t>GO:0008289//lipid binding;GO:0016628//oxidoreductase activity, acting on the CH-CH group of donors, NAD or NADP as acceptor</t>
  </si>
  <si>
    <t>gi|30841458|gb|AAP34366.1|/1.1969e-112/fiber protein Fb19 [Gossypium barbadense]</t>
  </si>
  <si>
    <t>clementine0.9_013966m.g</t>
  </si>
  <si>
    <t>gi|255549762|ref|XP_002515932.1|/2.24613e-148/zinc finger protein, putative [Ricinus communis]//gi|255549762|ref|XP_002515932.1|/5.60348e-154/zinc finger protein, putative [Ricinus communis]</t>
  </si>
  <si>
    <t>clementine0.9_013970m.g</t>
  </si>
  <si>
    <t>gi|255561144|ref|XP_002521584.1|/7.03258e-144/r3h domain containing protein, putative [Ricinus communis]</t>
  </si>
  <si>
    <t>clementine0.9_013972m.g</t>
  </si>
  <si>
    <t>GO:0006772//thiamine metabolic process</t>
  </si>
  <si>
    <t>gi|378524328|sp|F6H7K5.1|THI42_VITVI/1.42265e-159/RecName: Full=Thiamine thiazole synthase 2, chloroplastic; AltName: Full=Thiazole biosynthetic enzyme 2; Flags: Precursor</t>
  </si>
  <si>
    <t>clementine0.9_013973m.g</t>
  </si>
  <si>
    <t>gi|118486233|gb|ABK94958.1|/1.83488e-158/unknown [Populus trichocarpa]</t>
  </si>
  <si>
    <t>clementine0.9_013995m.g</t>
  </si>
  <si>
    <t>GO:0016616//oxidoreductase activity, acting on the CH-OH group of donors, NAD or NADP as acceptor;GO:0048037//cofactor binding</t>
  </si>
  <si>
    <t>GO:0006007//glucose catabolic process;GO:0009081//branched chain family amino acid metabolic process</t>
  </si>
  <si>
    <t>gi|255560761|ref|XP_002521394.1|/1.0465e-156/3-hydroxyisobutyrate dehydrogenase, putative [Ricinus communis]//gi|255560761|ref|XP_002521394.1|/1.50597e-155/3-hydroxyisobutyrate dehydrogenase, putative [Ricinus communis]//gi|297743096|emb|CBI35963.3|/8.9867e-106/unnamed protein product [Vitis vinifera]</t>
  </si>
  <si>
    <t>clementine0.9_014003m.g</t>
  </si>
  <si>
    <t>gi|224060461|ref|XP_002300211.1|/1.28575e-137/cinnamyl alcohol dehydrogenase-like protein [Populus trichocarpa]//gi|224060461|ref|XP_002300211.1|/1.36025e-145/cinnamyl alcohol dehydrogenase-like protein [Populus trichocarpa]//gi|224060461|ref|XP_002300211.1|/9.34006e-130/cinnamyl alcohol dehydrogenase-like protein [Populus trichocarpa]</t>
  </si>
  <si>
    <t>clementine0.9_014004m.g</t>
  </si>
  <si>
    <t>gi|224124878|ref|XP_002329971.1|/7.48634e-45/predicted protein [Populus trichocarpa]</t>
  </si>
  <si>
    <t>clementine0.9_014023m.g</t>
  </si>
  <si>
    <t>GO:0009607//response to biotic stimulus</t>
  </si>
  <si>
    <t>gi|118481123|gb|ABK92515.1|/3.29915e-112/unknown [Populus trichocarpa]//gi|118481123|gb|ABK92515.1|/3.96055e-112/unknown [Populus trichocarpa]</t>
  </si>
  <si>
    <t>clementine0.9_014024m.g</t>
  </si>
  <si>
    <t>GO:0010074//maintenance of meristem identity</t>
  </si>
  <si>
    <t>gi|224083528|ref|XP_002307061.1|/1.43062e-115/predicted protein [Populus trichocarpa]//gi|297806947|ref|XP_002871357.1|/3.06579e-107/zinc finger family protein [Arabidopsis lyrata subsp. lyrata]</t>
  </si>
  <si>
    <t>clementine0.9_014028m.g</t>
  </si>
  <si>
    <t>gi|302143404|emb|CBI21965.3|/1.96071e-97/unnamed protein product [Vitis vinifera]//gi|302143404|emb|CBI21965.3|/5.53911e-148/unnamed protein product [Vitis vinifera]</t>
  </si>
  <si>
    <t>clementine0.9_014044m.g</t>
  </si>
  <si>
    <t>gi|255537165|ref|XP_002509649.1|/9.50291e-160/Triose phosphate/phosphate translocator, chloroplast precursor, putative [Ricinus communis]</t>
  </si>
  <si>
    <t>clementine0.9_014051m.g</t>
  </si>
  <si>
    <t>GO:0016832//aldehyde-lyase activity;GO:0046914//transition metal ion binding</t>
  </si>
  <si>
    <t>GO:0006007//glucose catabolic process;GO:0006970//response to osmotic stress;GO:0010038//response to metal ion</t>
  </si>
  <si>
    <t>gi|78191410|gb|ABB29926.1|/0/fructose-bisphosphate aldolase-like [Solanum tuberosum]</t>
  </si>
  <si>
    <t>clementine0.9_014057m.g</t>
  </si>
  <si>
    <t>gi|224110104|ref|XP_002315417.1|/3.73037e-123/predicted protein [Populus trichocarpa]//gi|224110104|ref|XP_002315417.1|/3.93272e-123/predicted protein [Populus trichocarpa]</t>
  </si>
  <si>
    <t>clementine0.9_014061m.g</t>
  </si>
  <si>
    <t>gi|255576814|ref|XP_002529293.1|/1.21664e-125/ring finger protein, putative [Ricinus communis]</t>
  </si>
  <si>
    <t>clementine0.9_014064m.g</t>
  </si>
  <si>
    <t>GO:0003676//nucleic acid binding;GO:0030528//transcription regulator activity;GO:0042578//phosphoric ester hydrolase activity</t>
  </si>
  <si>
    <t>GO:0006351//transcription, DNA-dependent;GO:0009725//response to hormone stimulus;GO:0009908//flower development;GO:0048528//post-embryonic root development;GO:0048827//phyllome development;GO:0050794//regulation of cellular process</t>
  </si>
  <si>
    <t>gi|224143966|ref|XP_002325139.1|/1.16808e-104/AP2 domain-containing transcription factor [Populus trichocarpa]//gi|224143966|ref|XP_002325139.1|/6.03977e-105/AP2 domain-containing transcription factor [Populus trichocarpa]</t>
  </si>
  <si>
    <t>clementine0.9_014067m.g</t>
  </si>
  <si>
    <t>GO:0003824//catalytic activity;GO:0048037//cofactor binding</t>
  </si>
  <si>
    <t>gi|118484329|gb|ABK94042.1|/2.33015e-123/unknown [Populus trichocarpa]</t>
  </si>
  <si>
    <t>clementine0.9_014069m.g</t>
  </si>
  <si>
    <t>gi|255577969|ref|XP_002529856.1|/1.80407e-147/Mitochondrial deoxynucleotide carrier, putative [Ricinus communis]</t>
  </si>
  <si>
    <t>clementine0.9_014070m.g</t>
  </si>
  <si>
    <t>GO:0005576//extracellular region;GO:0005777//peroxisome;GO:0009536//plastid</t>
  </si>
  <si>
    <t>GO:0006635//fatty acid beta-oxidation;GO:0009060//aerobic respiration;GO:0009853//photorespiration;GO:0043648//dicarboxylic acid metabolic process;GO:0044262//cellular carbohydrate metabolic process</t>
  </si>
  <si>
    <t>gi|60593475|pdb|1SEV|A/1.03649e-175/Chain A, Mature And Translocatable Forms Of Glyoxysomal Malate Dehydrogenase Have Different Activities And Stabilities But Similar Crystal Structures//gi|60593475|pdb|1SEV|A/1.26017e-170/Chain A, Mature And Translocatable Forms Of Glyoxysomal Malate Dehydrogenase Have Different Activities And Stabilities But Similar Crystal Structures//gi|60593475|pdb|1SEV|A/4.53177e-170/Chain A, Mature And Translocatable Forms Of Glyoxysomal Malate Dehydrogenase Have Different Activities And Stabilities But Similar Crystal Structures</t>
  </si>
  <si>
    <t>clementine0.9_014077m.g</t>
  </si>
  <si>
    <t>gi|255585327|ref|XP_002533361.1|/0/o-sialoglycoprotein endopeptidase, putative [Ricinus communis]</t>
  </si>
  <si>
    <t>clementine0.9_014079m.g</t>
  </si>
  <si>
    <t>gi|255554070|ref|XP_002518075.1|/1.36675e-113/conserved hypothetical protein [Ricinus communis]//gi|255554070|ref|XP_002518075.1|/1.95429e-93/conserved hypothetical protein [Ricinus communis]//gi|255554070|ref|XP_002518075.1|/3.13428e-74/conserved hypothetical protein [Ricinus communis]//gi|255554070|ref|XP_002518075.1|/3.16259e-95/conserved hypothetical protein [Ricinus communis]//gi|357518775|ref|XP_003629676.1|/2.11469e-82/UV radiation resistance-associated gene protein [Medicago truncatula]//gi|357518775|ref|XP_003629676.1|/2.66991e-98/UV radiation resistance-associated gene protein [Medicago truncatula]</t>
  </si>
  <si>
    <t>clementine0.9_014091m.g</t>
  </si>
  <si>
    <t>GO:0006629//lipid metabolic process;GO:0006730//one-carbon metabolic process</t>
  </si>
  <si>
    <t>gi|343887280|dbj|BAK61826.1|/0/coclaurine N-methyltransferase [Citrus unshiu]</t>
  </si>
  <si>
    <t>clementine0.9_014094m.g</t>
  </si>
  <si>
    <t>GO:0006351//transcription, DNA-dependent;GO:0006412//translation;GO:0022613//ribonucleoprotein complex biogenesis</t>
  </si>
  <si>
    <t>gi|255558444|ref|XP_002520247.1|/1.47397e-167/Shwachman-Bodian-Diamond syndrome protein, putative [Ricinus communis]//gi|255558444|ref|XP_002520247.1|/3.82477e-143/Shwachman-Bodian-Diamond syndrome protein, putative [Ricinus communis]//gi|255558444|ref|XP_002520247.1|/5.97392e-162/Shwachman-Bodian-Diamond syndrome protein, putative [Ricinus communis]</t>
  </si>
  <si>
    <t>clementine0.9_014105m.g</t>
  </si>
  <si>
    <t>GO:0009534//chloroplast thylakoid;GO:0016021//integral to membrane;GO:0043234//protein complex</t>
  </si>
  <si>
    <t>GO:0008320//protein transmembrane transporter activity;GO:0015291//secondary active transmembrane transporter activity</t>
  </si>
  <si>
    <t>GO:0009566//fertilization;GO:0009687//abscisic acid metabolic process;GO:0015031//protein transport</t>
  </si>
  <si>
    <t>gi|255582927|ref|XP_002532235.1|/2.41519e-126/Sec-independent protein translocase protein tatC, putative [Ricinus communis]</t>
  </si>
  <si>
    <t>clementine0.9_014106m.g</t>
  </si>
  <si>
    <t>gi|302143310|emb|CBI21871.3|/1.97049e-68/unnamed protein product [Vitis vinifera]//gi|302143310|emb|CBI21871.3|/1.97324e-68/unnamed protein product [Vitis vinifera]//gi|302143310|emb|CBI21871.3|/2.02216e-68/unnamed protein product [Vitis vinifera]//gi|302143310|emb|CBI21871.3|/2.22711e-68/unnamed protein product [Vitis vinifera]//gi|302143310|emb|CBI21871.3|/2.28996e-68/unnamed protein product [Vitis vinifera]</t>
  </si>
  <si>
    <t>clementine0.9_014114m.g</t>
  </si>
  <si>
    <t>gi|255538212|ref|XP_002510171.1|/1.01239e-106/WRKY transcription factor, putative [Ricinus communis]</t>
  </si>
  <si>
    <t>clementine0.9_014118m.g</t>
  </si>
  <si>
    <t>GO:0008170//N-methyltransferase activity</t>
  </si>
  <si>
    <t>GO:0006397//mRNA processing;GO:0006730//one-carbon metabolic process</t>
  </si>
  <si>
    <t>gi|224109904|ref|XP_002315350.1|/3.94644e-135/predicted protein [Populus trichocarpa]//gi|296090379|emb|CBI40198.3|/3.25362e-108/unnamed protein product [Vitis vinifera]//gi|296090379|emb|CBI40198.3|/3.76423e-108/unnamed protein product [Vitis vinifera]//gi|296090379|emb|CBI40198.3|/9.71856e-135/unnamed protein product [Vitis vinifera]//gi|356516035|ref|XP_003526702.1|/1.90928e-139/PREDICTED: mRNA cap guanine-N7 methyltransferase 2-like [Glycine max]//gi|357463871|ref|XP_003602217.1|/1.12153e-137/mRNA cap guanine-N7 methyltransferase [Medicago truncatula]</t>
  </si>
  <si>
    <t>clementine0.9_014121m.g</t>
  </si>
  <si>
    <t>gi|255539827|ref|XP_002510978.1|/4.51931e-46/conserved hypothetical protein [Ricinus communis]//gi|297745073|emb|CBI38665.3|/1.36576e-21/unnamed protein product [Vitis vinifera]//gi|312283413|dbj|BAJ34572.1|/2.55498e-30/unnamed protein product [Thellungiella halophila]//gi|312283413|dbj|BAJ34572.1|/4.52058e-44/unnamed protein product [Thellungiella halophila]</t>
  </si>
  <si>
    <t>clementine0.9_014122m.g</t>
  </si>
  <si>
    <t>gi|297738892|emb|CBI28137.3|/1.37649e-84/unnamed protein product [Vitis vinifera]//gi|297738892|emb|CBI28137.3|/6.6833e-91/unnamed protein product [Vitis vinifera]</t>
  </si>
  <si>
    <t>clementine0.9_014129m.g</t>
  </si>
  <si>
    <t>gi|225424736|ref|XP_002266139.1|/1.90092e-92/PREDICTED: auxin-induced protein 5NG4 [Vitis vinifera]//gi|255581160|ref|XP_002531393.1|/1.12479e-97/Auxin-induced protein 5NG4, putative [Ricinus communis]//gi|255581160|ref|XP_002531393.1|/2.47494e-115/Auxin-induced protein 5NG4, putative [Ricinus communis]//gi|255581160|ref|XP_002531393.1|/8.81927e-97/Auxin-induced protein 5NG4, putative [Ricinus communis]//gi|255581160|ref|XP_002531393.1|/8.89356e-111/Auxin-induced protein 5NG4, putative [Ricinus communis]</t>
  </si>
  <si>
    <t>clementine0.9_014130m.g</t>
  </si>
  <si>
    <t>GO:0016211//ammonia ligase activity;GO:0032559</t>
  </si>
  <si>
    <t>GO:0006541//glutamine metabolic process;GO:0071941</t>
  </si>
  <si>
    <t>gi|2213877|gb|AAB61597.1|/0/glutamine synthetase [Hevea brasiliensis]//gi|2213877|gb|AAB61597.1|/1.85833e-175/glutamine synthetase [Hevea brasiliensis]//gi|2213877|gb|AAB61597.1|/5.62304e-176/glutamine synthetase [Hevea brasiliensis]</t>
  </si>
  <si>
    <t>clementine0.9_014142m.g</t>
  </si>
  <si>
    <t>gi|118489506|gb|ABK96555.1|/4.32257e-145/unknown [Populus trichocarpa x Populus deltoides]</t>
  </si>
  <si>
    <t>clementine0.9_014148m.g</t>
  </si>
  <si>
    <t>gi|255567080|ref|XP_002524522.1|/7.15209e-66/protein with unknown function [Ricinus communis]</t>
  </si>
  <si>
    <t>clementine0.9_014163m.g</t>
  </si>
  <si>
    <t>gi|255580564|ref|XP_002531106.1|/2.76197e-172/nutrient reservoir, putative [Ricinus communis]</t>
  </si>
  <si>
    <t>clementine0.9_014167m.g</t>
  </si>
  <si>
    <t>GO:0006464//protein modification process;GO:0033554//cellular response to stress</t>
  </si>
  <si>
    <t>gi|170676254|gb|ACB30366.1|/2.68197e-126/Pto kinase interactor 1 [Capsicum annuum]//gi|170676254|gb|ACB30366.1|/3.90499e-126/Pto kinase interactor 1 [Capsicum annuum]//gi|357442089|ref|XP_003591322.1|/1.2678e-151/Pto kinase interactor [Medicago truncatula]//gi|357442089|ref|XP_003591322.1|/8.9827e-152/Pto kinase interactor [Medicago truncatula]//gi|357442089|ref|XP_003591322.1|/9.18365e-152/Pto kinase interactor [Medicago truncatula]</t>
  </si>
  <si>
    <t>clementine0.9_014170m.g</t>
  </si>
  <si>
    <t>GO:0042802//identical protein binding;GO:0046914//transition metal ion binding</t>
  </si>
  <si>
    <t>GO:0006772//thiamine metabolic process;GO:0018130;GO:0033554//cellular response to stress</t>
  </si>
  <si>
    <t>gi|6094476|sp|O23787.1|THI4_CITSI/0/RecName: Full=Thiamine thiazole synthase, chloroplastic; AltName: Full=Thiazole biosynthetic enzyme; Flags: Precursor</t>
  </si>
  <si>
    <t>clementine0.9_014171m.g</t>
  </si>
  <si>
    <t>GO:0016679//oxidoreductase activity, acting on diphenols and related substances as donors;GO:0016706//oxidoreductase activity, acting on paired donors, with incorporation or reduction of molecular oxygen, 2-oxoglutarate as one donor, and incorporation of one atom each of oxygen into both donors</t>
  </si>
  <si>
    <t>GO:0007568//aging;GO:0009813//flavonoid biosynthetic process</t>
  </si>
  <si>
    <t>gi|255575141|ref|XP_002528475.1|/1.33967e-131/Leucoanthocyanidin dioxygenase, putative [Ricinus communis]</t>
  </si>
  <si>
    <t>clementine0.9_014180m.g</t>
  </si>
  <si>
    <t>gi|255546499|ref|XP_002514309.1|/1.10135e-83/DNA binding protein, putative [Ricinus communis]</t>
  </si>
  <si>
    <t>clementine0.9_014182m.g</t>
  </si>
  <si>
    <t>GO:0016891//endoribonuclease activity, producing 5'-phosphomonoesters</t>
  </si>
  <si>
    <t>GO:0008033//tRNA processing</t>
  </si>
  <si>
    <t>gi|255576109|ref|XP_002528949.1|/1.69304e-155/ribonuclease z, chloroplast, putative [Ricinus communis]//gi|255576109|ref|XP_002528949.1|/7.38703e-161/ribonuclease z, chloroplast, putative [Ricinus communis]</t>
  </si>
  <si>
    <t>clementine0.9_014187m.g</t>
  </si>
  <si>
    <t>GO:0016741;GO:0016811//hydrolase activity, acting on carbon-nitrogen (but not peptide) bonds, in linear amides</t>
  </si>
  <si>
    <t>GO:0006188//IMP biosynthetic process;GO:0006730//one-carbon metabolic process;GO:0006760//folic acid-containing compound metabolic process;GO:0009152//purine ribonucleotide biosynthetic process;GO:0043094</t>
  </si>
  <si>
    <t>gi|224074167|ref|XP_002304283.1|/1.13827e-106/formyltetrahydrofolate deformylase [Populus trichocarpa]//gi|224074167|ref|XP_002304283.1|/1.90144e-111/formyltetrahydrofolate deformylase [Populus trichocarpa]//gi|255579631|ref|XP_002530656.1|/1.88833e-86/phosphoribosylamine-glycine ligase, putative [Ricinus communis]//gi|358248700|ref|NP_001240181.1|/1.06565e-134/uncharacterized protein LOC100780134 [Glycine max] //gi|358248700|ref|NP_001240181.1|/1.73446e-139/uncharacterized protein LOC100780134 [Glycine max] //gi|358248700|ref|NP_001240181.1|/1.90088e-129/uncharacterized protein LOC100780134 [Glycine max] //gi|359495984|ref|XP_003635126.1|/5.64094e-54/PREDICTED: formyltetrahydrofolate deformylase-like [Vitis vinifera]</t>
  </si>
  <si>
    <t>clementine0.9_014191m.g</t>
  </si>
  <si>
    <t>clementine0.9_014193m.g</t>
  </si>
  <si>
    <t xml:space="preserve">gi|358248694|ref|NP_001240180.1|/1.67943e-120/uncharacterized protein LOC100820326 [Glycine max] </t>
  </si>
  <si>
    <t>clementine0.9_014194m.g</t>
  </si>
  <si>
    <t>GO:0016491//oxidoreductase activity;GO:0016628//oxidoreductase activity, acting on the CH-CH group of donors, NAD or NADP as acceptor;GO:0046873//metal ion transmembrane transporter activity;GO:0046915//transition metal ion transmembrane transporter activity</t>
  </si>
  <si>
    <t>GO:0006829//zinc ion transport;GO:0008152//metabolic process</t>
  </si>
  <si>
    <t>gi|357462377|ref|XP_003601470.1|/1.46674e-125/Zinc transporter [Medicago truncatula]//gi|357462377|ref|XP_003601470.1|/4.8401e-82/Zinc transporter [Medicago truncatula]</t>
  </si>
  <si>
    <t>clementine0.9_014197m.g</t>
  </si>
  <si>
    <t>gi|296087272|emb|CBI33646.3|/1.31005e-155/unnamed protein product [Vitis vinifera]//gi|296087272|emb|CBI33646.3|/1.60711e-155/unnamed protein product [Vitis vinifera]</t>
  </si>
  <si>
    <t>clementine0.9_014201m.g</t>
  </si>
  <si>
    <t>GO:0005840//ribosome</t>
  </si>
  <si>
    <t>gi|255582957|ref|XP_002532249.1|/8.63709e-169/pentatricopeptide repeat-containing protein, putative [Ricinus communis]</t>
  </si>
  <si>
    <t>clementine0.9_014202m.g</t>
  </si>
  <si>
    <t>gi|255554713|ref|XP_002518394.1|/3.68209e-88/Leucoanthocyanidin dioxygenase, putative [Ricinus communis]//gi|255554713|ref|XP_002518394.1|/5.57849e-125/Leucoanthocyanidin dioxygenase, putative [Ricinus communis]</t>
  </si>
  <si>
    <t>clementine0.9_014204m.g</t>
  </si>
  <si>
    <t>gi|255549762|ref|XP_002515932.1|/3.16819e-151/zinc finger protein, putative [Ricinus communis]</t>
  </si>
  <si>
    <t>clementine0.9_014205m.g</t>
  </si>
  <si>
    <t>GO:0006915//apoptosis</t>
  </si>
  <si>
    <t>gi|255539551|ref|XP_002510840.1|/5.11558e-109/protein binding protein, putative [Ricinus communis]</t>
  </si>
  <si>
    <t>clementine0.9_014208m.g</t>
  </si>
  <si>
    <t>gi|255537727|ref|XP_002509930.1|/1.09714e-159/Grave disease carrier protein, putative [Ricinus communis]//gi|255537727|ref|XP_002509930.1|/4.59852e-158/Grave disease carrier protein, putative [Ricinus communis]</t>
  </si>
  <si>
    <t>clementine0.9_014210m.g</t>
  </si>
  <si>
    <t>gi|255544768|ref|XP_002513445.1|/1.23133e-65/oxidoreductase, putative [Ricinus communis]//gi|255544768|ref|XP_002513445.1|/1.66681e-132/oxidoreductase, putative [Ricinus communis]//gi|255544768|ref|XP_002513445.1|/4.97804e-138/oxidoreductase, putative [Ricinus communis]</t>
  </si>
  <si>
    <t>clementine0.9_014213m.g</t>
  </si>
  <si>
    <t>gi|357507121|ref|XP_003623849.1|/1.46084e-164/Adenosine 3'-phospho 5'-phosphosulfate transporter [Medicago truncatula]//gi|357507121|ref|XP_003623849.1|/2.30036e-160/Adenosine 3'-phospho 5'-phosphosulfate transporter [Medicago truncatula]</t>
  </si>
  <si>
    <t>clementine0.9_014214m.g</t>
  </si>
  <si>
    <t>gi|255556610|ref|XP_002519339.1|/4.5169e-15/soluble diacylglycerol acyltransferase [Ricinus communis]</t>
  </si>
  <si>
    <t>clementine0.9_014227m.g</t>
  </si>
  <si>
    <t>gi|255564371|ref|XP_002523182.1|/2.9034e-150/3-hydroxyisobutyrate dehydrogenase, putative [Ricinus communis]//gi|255564371|ref|XP_002523182.1|/3.96417e-141/3-hydroxyisobutyrate dehydrogenase, putative [Ricinus communis]//gi|255564371|ref|XP_002523182.1|/4.63665e-144/3-hydroxyisobutyrate dehydrogenase, putative [Ricinus communis]//gi|255564371|ref|XP_002523182.1|/5.70489e-86/3-hydroxyisobutyrate dehydrogenase, putative [Ricinus communis]</t>
  </si>
  <si>
    <t>clementine0.9_014229m.g</t>
  </si>
  <si>
    <t>GO:0032559;GO:0042802//identical protein binding;GO:0051540</t>
  </si>
  <si>
    <t>gi|255537013|ref|XP_002509573.1|/2.31597e-176/nucleotide-binding protein, putative [Ricinus communis]</t>
  </si>
  <si>
    <t>clementine0.9_014234m.g</t>
  </si>
  <si>
    <t>gi|297745632|emb|CBI40797.3|/1.60508e-134/unnamed protein product [Vitis vinifera]//gi|297745632|emb|CBI40797.3|/2.05754e-147/unnamed protein product [Vitis vinifera]//gi|297745632|emb|CBI40797.3|/2.08726e-136/unnamed protein product [Vitis vinifera]</t>
  </si>
  <si>
    <t>clementine0.9_014236m.g</t>
  </si>
  <si>
    <t>GO:0046914//transition metal ion binding;GO:0050662//coenzyme binding</t>
  </si>
  <si>
    <t>gi|255563727|ref|XP_002522865.1|/6.5701e-151/electron transport oxidoreductase, putative [Ricinus communis]</t>
  </si>
  <si>
    <t>clementine0.9_014244m.g</t>
  </si>
  <si>
    <t>GO:0004712//protein serine/threonine/tyrosine kinase activity;GO:0032559</t>
  </si>
  <si>
    <t>gi|313103463|gb|ADR31547.1|/4.01203e-169/mitogen-activated protein kinase kinase 6 [Gossypium hirsutum]</t>
  </si>
  <si>
    <t>clementine0.9_014254m.g</t>
  </si>
  <si>
    <t>GO:0006464//protein modification process;GO:0050896//response to stimulus</t>
  </si>
  <si>
    <t>gi|357511883|ref|XP_003626230.1|/4.25296e-159/Serine/threonine protein phosphatase [Medicago truncatula]//gi|357511883|ref|XP_003626230.1|/4.77419e-159/Serine/threonine protein phosphatase [Medicago truncatula]</t>
  </si>
  <si>
    <t>clementine0.9_014261m.g</t>
  </si>
  <si>
    <t xml:space="preserve">gi|363808148|ref|NP_001242224.1|/1.08845e-75/uncharacterized protein LOC100785494 [Glycine max] </t>
  </si>
  <si>
    <t>clementine0.9_014264m.g</t>
  </si>
  <si>
    <t>gi|255552215|ref|XP_002517152.1|/3.68797e-131/catalytic, putative [Ricinus communis]</t>
  </si>
  <si>
    <t>clementine0.9_014266m.g</t>
  </si>
  <si>
    <t>gi|255537647|ref|XP_002509890.1|/2.90652e-95/Transmembrane protein TPARL, putative [Ricinus communis]//gi|297742269|emb|CBI34418.3|/1.8008e-104/unnamed protein product [Vitis vinifera]//gi|297742269|emb|CBI34418.3|/1.9671e-103/unnamed protein product [Vitis vinifera]</t>
  </si>
  <si>
    <t>clementine0.9_014273m.g</t>
  </si>
  <si>
    <t>gi|262090294|gb|ACY25088.1|/5.28176e-82/DREB1C [Gossypium hirsutum]</t>
  </si>
  <si>
    <t>clementine0.9_014283m.g</t>
  </si>
  <si>
    <t>gi|159025701|emb|CAN88851.1|/1.45164e-65/D1-type cyclin [Populus trichocarpa] //gi|307135950|gb|ADN33810.1|/2.35666e-102/cyclin d protein [Cucumis melo subsp. melo]//gi|307135950|gb|ADN33810.1|/3.79861e-89/cyclin d protein [Cucumis melo subsp. melo]</t>
  </si>
  <si>
    <t>clementine0.9_014285m.g</t>
  </si>
  <si>
    <t>gi|145695037|gb|ABP94018.1|/0/O-methyltransferase [Citrus sinensis x Citrus reticulata]//gi|145695037|gb|ABP94018.1|/3.56282e-124/O-methyltransferase [Citrus sinensis x Citrus reticulata]</t>
  </si>
  <si>
    <t>clementine0.9_014291m.g</t>
  </si>
  <si>
    <t>GO:0009521;GO:0009534//chloroplast thylakoid;GO:0031224//intrinsic to membrane;GO:0042716</t>
  </si>
  <si>
    <t>GO:0009055//electron carrier activity;GO:0046914//transition metal ion binding</t>
  </si>
  <si>
    <t>GO:0009767//photosynthetic electron transport chain;GO:0051234//establishment of localization</t>
  </si>
  <si>
    <t>gi|357471509|ref|XP_003606039.1|/0/Photosystem II CP43 chlorophyll apoprotein [Medicago truncatula]</t>
  </si>
  <si>
    <t>clementine0.9_014300m.g</t>
  </si>
  <si>
    <t>gi|15225149|ref|NP_180743.1|/1.5761e-81/TRX fold-containing protein [Arabidopsis thaliana]</t>
  </si>
  <si>
    <t>clementine0.9_014306m.g</t>
  </si>
  <si>
    <t>GO:0019748//secondary metabolic process</t>
  </si>
  <si>
    <t>gi|255573431|ref|XP_002527641.1|/4.27366e-126/Flavonol synthase/flavanone 3-hydroxylase, putative [Ricinus communis]</t>
  </si>
  <si>
    <t>clementine0.9_014313m.g</t>
  </si>
  <si>
    <t>gi|297740603|emb|CBI30785.3|/1.05807e-113/unnamed protein product [Vitis vinifera]</t>
  </si>
  <si>
    <t>clementine0.9_014321m.g</t>
  </si>
  <si>
    <t>gi|255575991|ref|XP_002528891.1|/5.04748e-106/DNA binding protein, putative [Ricinus communis]</t>
  </si>
  <si>
    <t>clementine0.9_014323m.g</t>
  </si>
  <si>
    <t>gi|357448815|ref|XP_003594683.1|/6.34186e-156/F-box protein [Medicago truncatula]</t>
  </si>
  <si>
    <t>clementine0.9_014325m.g</t>
  </si>
  <si>
    <t>gi|145695037|gb|ABP94018.1|/0/O-methyltransferase [Citrus sinensis x Citrus reticulata]//gi|145695037|gb|ABP94018.1|/3.47067e-131/O-methyltransferase [Citrus sinensis x Citrus reticulata]</t>
  </si>
  <si>
    <t>clementine0.9_014341m.g</t>
  </si>
  <si>
    <t>gi|15234866|ref|NP_194233.1|/2.20788e-91/uncharacterized protein [Arabidopsis thaliana]//gi|224100821|ref|XP_002312026.1|/2.31821e-116/predicted protein [Populus trichocarpa]</t>
  </si>
  <si>
    <t>clementine0.9_014342m.g</t>
  </si>
  <si>
    <t>GO:0003676//nucleic acid binding;GO:0016740//transferase activity</t>
  </si>
  <si>
    <t>gi|255564717|ref|XP_002523353.1|/3.58234e-70/trithorax, putative [Ricinus communis]</t>
  </si>
  <si>
    <t>clementine0.9_014358m.g</t>
  </si>
  <si>
    <t>gi|297733785|emb|CBI15032.3|/4.83853e-96/unnamed protein product [Vitis vinifera]//gi|297733785|emb|CBI15032.3|/8.01635e-94/unnamed protein product [Vitis vinifera]</t>
  </si>
  <si>
    <t>clementine0.9_014363m.g</t>
  </si>
  <si>
    <t>GO:0015116//sulfate transmembrane transporter activity;GO:0017111//nucleoside-triphosphatase activity;GO:0032559</t>
  </si>
  <si>
    <t>gi|255543114|ref|XP_002512620.1|/7.65194e-153/abc transporter, putative [Ricinus communis]</t>
  </si>
  <si>
    <t>clementine0.9_014364m.g</t>
  </si>
  <si>
    <t>gi|255581154|ref|XP_002531390.1|/3.44032e-97/Auxin-induced protein 5NG4, putative [Ricinus communis]//gi|296086520|emb|CBI32109.3|/1.08288e-91/unnamed protein product [Vitis vinifera]//gi|296086520|emb|CBI32109.3|/1.91302e-71/unnamed protein product [Vitis vinifera]//gi|296086520|emb|CBI32109.3|/2.67063e-103/unnamed protein product [Vitis vinifera]//gi|296086520|emb|CBI32109.3|/8.26158e-98/unnamed protein product [Vitis vinifera]//gi|296086528|emb|CBI32117.3|/1.03253e-63/unnamed protein product [Vitis vinifera]//gi|372477640|gb|AEX97055.1|/7.82337e-71/auxin-induced nodulin [Copaifera officinalis]</t>
  </si>
  <si>
    <t>clementine0.9_014367m.g</t>
  </si>
  <si>
    <t>gi|343887302|dbj|BAK61848.1|/4.61165e-176/mitochondrial carrier protein [Citrus unshiu]</t>
  </si>
  <si>
    <t>clementine0.9_014371m.g</t>
  </si>
  <si>
    <t>gi|224094242|ref|XP_002310105.1|/1.41144e-92/predicted protein [Populus trichocarpa]//gi|224094242|ref|XP_002310105.1|/3.42589e-125/predicted protein [Populus trichocarpa]//gi|224094242|ref|XP_002310105.1|/4.66117e-120/predicted protein [Populus trichocarpa]//gi|357499877|ref|XP_003620227.1|/1.0224e-166/Post-GPI attachment to proteins factor [Medicago truncatula]//gi|357499877|ref|XP_003620227.1|/1.59756e-167/Post-GPI attachment to proteins factor [Medicago truncatula]//gi|357499877|ref|XP_003620227.1|/2.11212e-167/Post-GPI attachment to proteins factor [Medicago truncatula]//gi|357499877|ref|XP_003620227.1|/9.60924e-159/Post-GPI attachment to proteins factor [Medicago truncatula]</t>
  </si>
  <si>
    <t>clementine0.9_014381m.g</t>
  </si>
  <si>
    <t>GO:0009534//chloroplast thylakoid;GO:0044436</t>
  </si>
  <si>
    <t>GO:0004175//endopeptidase activity;GO:0008135//translation factor activity, nucleic acid binding;GO:0016628//oxidoreductase activity, acting on the CH-CH group of donors, NAD or NADP as acceptor</t>
  </si>
  <si>
    <t>GO:0006412//translation;GO:0009765//photosynthesis, light harvesting</t>
  </si>
  <si>
    <t>gi|255566775|ref|XP_002524371.1|/2.77113e-180/Protease degQ precursor, putative [Ricinus communis]</t>
  </si>
  <si>
    <t>clementine0.9_014391m.g</t>
  </si>
  <si>
    <t>gi|224130210|ref|XP_002328681.1|/1.09728e-49/AP2/ERF domain-containing transcription factor [Populus trichocarpa]</t>
  </si>
  <si>
    <t>clementine0.9_014399m.g</t>
  </si>
  <si>
    <t>gi|357520839|ref|XP_003630708.1|/5.83137e-133/Oxidoreductase, putative [Medicago truncatula]</t>
  </si>
  <si>
    <t>clementine0.9_014412m.g</t>
  </si>
  <si>
    <t>gi|255579596|ref|XP_002530639.1|/7.94745e-86/DNA-directed RNA polymerase II largest subunit, putative [Ricinus communis]</t>
  </si>
  <si>
    <t>clementine0.9_014417m.g</t>
  </si>
  <si>
    <t>gi|225457466|ref|XP_002264687.1|/2.06015e-58/PREDICTED: uncharacterized protein LOC100246194 [Vitis vinifera]</t>
  </si>
  <si>
    <t>clementine0.9_014418m.g</t>
  </si>
  <si>
    <t>GO:0006829//zinc ion transport</t>
  </si>
  <si>
    <t>gi|224109078|ref|XP_002315075.1|/1.72746e-113/ZIP transporter [Populus trichocarpa]</t>
  </si>
  <si>
    <t>clementine0.9_014422m.g</t>
  </si>
  <si>
    <t>gi|255587050|ref|XP_002534114.1|/1.01401e-157/conserved hypothetical protein [Ricinus communis]//gi|255587050|ref|XP_002534114.1|/1.45561e-157/conserved hypothetical protein [Ricinus communis]//gi|255587050|ref|XP_002534114.1|/4.46399e-133/conserved hypothetical protein [Ricinus communis]//gi|255587050|ref|XP_002534114.1|/9.96783e-158/conserved hypothetical protein [Ricinus communis]</t>
  </si>
  <si>
    <t>clementine0.9_014427m.g</t>
  </si>
  <si>
    <t>GO:0042598//vesicular fraction;GO:0044444//cytoplasmic part</t>
  </si>
  <si>
    <t>GO:0015031//protein transport;GO:0016044//cellular membrane organization</t>
  </si>
  <si>
    <t>gi|255571871|ref|XP_002526878.1|/1.51142e-143/syntaxin, putative [Ricinus communis]//gi|255571871|ref|XP_002526878.1|/9.52634e-141/syntaxin, putative [Ricinus communis]</t>
  </si>
  <si>
    <t>clementine0.9_014428m.g</t>
  </si>
  <si>
    <t>GO:0001522//pseudouridine synthesis;GO:0006399//tRNA metabolic process</t>
  </si>
  <si>
    <t>gi|297736816|emb|CBI26017.3|/1.11817e-103/unnamed protein product [Vitis vinifera]//gi|297736816|emb|CBI26017.3|/1.14276e-140/unnamed protein product [Vitis vinifera]//gi|297736816|emb|CBI26017.3|/2.04967e-144/unnamed protein product [Vitis vinifera]</t>
  </si>
  <si>
    <t>clementine0.9_014436m.g</t>
  </si>
  <si>
    <t>GO:0006351//transcription, DNA-dependent;GO:0048229//gametophyte development</t>
  </si>
  <si>
    <t>gi|255562902|ref|XP_002522456.1|/3.57372e-137/mads box protein, putative [Ricinus communis]</t>
  </si>
  <si>
    <t>clementine0.9_014437m.g</t>
  </si>
  <si>
    <t>GO:0004457//lactate dehydrogenase activity</t>
  </si>
  <si>
    <t>GO:0006007//glucose catabolic process;GO:0006970//response to osmotic stress;GO:0009725//response to hormone stimulus</t>
  </si>
  <si>
    <t>gi|255569877|ref|XP_002525902.1|/1.8254e-159/l-lactate dehydrogenase, putative [Ricinus communis]</t>
  </si>
  <si>
    <t>clementine0.9_014442m.g</t>
  </si>
  <si>
    <t>gi|296085033|emb|CBI28448.3|/1.66402e-86/unnamed protein product [Vitis vinifera]</t>
  </si>
  <si>
    <t>clementine0.9_014443m.g</t>
  </si>
  <si>
    <t>GO:0008146//sulfotransferase activity</t>
  </si>
  <si>
    <t>GO:0009719;GO:0031407//oxylipin metabolic process</t>
  </si>
  <si>
    <t>gi|323650497|gb|ADX97329.1|/7.98912e-134/sulfotransferase-like protein [Mangifera indica]</t>
  </si>
  <si>
    <t>clementine0.9_014444m.g</t>
  </si>
  <si>
    <t>GO:0046872//metal ion binding;GO:0051748//UTP-monosaccharide-1-phosphate uridylyltransferase activity;GO:0070566//adenylyltransferase activity</t>
  </si>
  <si>
    <t>GO:0005975//carbohydrate metabolic process;GO:0010647//positive regulation of cell communication</t>
  </si>
  <si>
    <t>gi|255568926|ref|XP_002525433.1|/4.33065e-128/galactose-1-phosphate uridylyltransferase, putative [Ricinus communis]//gi|255568926|ref|XP_002525433.1|/4.84845e-128/galactose-1-phosphate uridylyltransferase, putative [Ricinus communis]</t>
  </si>
  <si>
    <t>clementine0.9_014448m.g</t>
  </si>
  <si>
    <t>GO:0016491//oxidoreductase activity;GO:0046873//metal ion transmembrane transporter activity</t>
  </si>
  <si>
    <t>GO:0006829//zinc ion transport;GO:0051707//response to other organism</t>
  </si>
  <si>
    <t>gi|255546892|ref|XP_002514504.1|/1.60661e-121/zinc/iron transporter, putative [Ricinus communis]</t>
  </si>
  <si>
    <t>clementine0.9_014450m.g</t>
  </si>
  <si>
    <t>GO:0004871//signal transducer activity;GO:0016772//transferase activity, transferring phosphorus-containing groups</t>
  </si>
  <si>
    <t>gi|255553039|ref|XP_002517562.1|/1.87436e-173/serine-threonine kinase receptor-associated protein, putative [Ricinus communis]//gi|255553039|ref|XP_002517562.1|/4.53728e-141/serine-threonine kinase receptor-associated protein, putative [Ricinus communis]</t>
  </si>
  <si>
    <t>clementine0.9_014451m.g</t>
  </si>
  <si>
    <t>gi|255579907|ref|XP_002530789.1|/2.55571e-108/surfeit locus protein, putative [Ricinus communis]//gi|255579907|ref|XP_002530789.1|/3.2033e-108/surfeit locus protein, putative [Ricinus communis]</t>
  </si>
  <si>
    <t>clementine0.9_014454m.g</t>
  </si>
  <si>
    <t>gi|255541442|ref|XP_002511785.1|/6.85947e-158/Adenosine 3'-phospho 5'-phosphosulfate transporter, putative [Ricinus communis]//gi|255541442|ref|XP_002511785.1|/7.16098e-158/Adenosine 3'-phospho 5'-phosphosulfate transporter, putative [Ricinus communis]//gi|255541442|ref|XP_002511785.1|/7.17983e-158/Adenosine 3'-phospho 5'-phosphosulfate transporter, putative [Ricinus communis]</t>
  </si>
  <si>
    <t>clementine0.9_014456m.g</t>
  </si>
  <si>
    <t>gi|110007377|gb|ABG49115.1|/1.7484e-180/peroxidase [Citrus maxima]</t>
  </si>
  <si>
    <t>clementine0.9_014457m.g</t>
  </si>
  <si>
    <t>gi|255557623|ref|XP_002519841.1|/4.67588e-132/transcription factor, putative [Ricinus communis]</t>
  </si>
  <si>
    <t>clementine0.9_014458m.g</t>
  </si>
  <si>
    <t>GO:0019866//organelle inner membrane;GO:0043231//intracellular membrane-bounded organelle</t>
  </si>
  <si>
    <t>GO:0007275//multicellular organismal development;GO:0019538//protein metabolic process</t>
  </si>
  <si>
    <t>gi|255541248|ref|XP_002511688.1|/0/O-sialoglycoprotein endopeptidase, putative [Ricinus communis]</t>
  </si>
  <si>
    <t>clementine0.9_014464m.g</t>
  </si>
  <si>
    <t>gi|255580305|ref|XP_002530981.1|/7.45933e-142/asymmetric leaves1 and rough sheath, putative [Ricinus communis]</t>
  </si>
  <si>
    <t>clementine0.9_014471m.g</t>
  </si>
  <si>
    <t>GO:0005773//vacuole;GO:0030312//external encapsulating structure</t>
  </si>
  <si>
    <t>gi|18418684|ref|NP_567983.1|/5.81949e-159/Xylem cysteine proteinase 1 [Arabidopsis thaliana]</t>
  </si>
  <si>
    <t>clementine0.9_014478m.g</t>
  </si>
  <si>
    <t>gi|302142391|emb|CBI19594.3|/1.50222e-90/unnamed protein product [Vitis vinifera]</t>
  </si>
  <si>
    <t>clementine0.9_014486m.g</t>
  </si>
  <si>
    <t>GO:0006796//phosphate metabolic process;GO:0006972//hyperosmotic response;GO:0008615//pyridoxine biosynthetic process;GO:0010053//root epidermal cell differentiation</t>
  </si>
  <si>
    <t>gi|255647848|gb|ACU24383.1|/5.16392e-131/unknown [Glycine max]//gi|296087176|emb|CBI33550.3|/8.69836e-151/unnamed protein product [Vitis vinifera]//gi|296087176|emb|CBI33550.3|/8.96283e-151/unnamed protein product [Vitis vinifera]</t>
  </si>
  <si>
    <t>clementine0.9_014495m.g</t>
  </si>
  <si>
    <t>gi|296085033|emb|CBI28448.3|/4.7345e-86/unnamed protein product [Vitis vinifera]</t>
  </si>
  <si>
    <t>clementine0.9_014496m.g</t>
  </si>
  <si>
    <t>gi|255538068|ref|XP_002510099.1|/7.11816e-154/E3 ubiquitin ligase PUB14, putative [Ricinus communis]</t>
  </si>
  <si>
    <t>clementine0.9_014498m.g</t>
  </si>
  <si>
    <t>gi|296085867|emb|CBI31191.3|/1.01692e-89/unnamed protein product [Vitis vinifera]//gi|296085867|emb|CBI31191.3|/1.09264e-91/unnamed protein product [Vitis vinifera]//gi|296085867|emb|CBI31191.3|/4.57768e-90/unnamed protein product [Vitis vinifera]//gi|296085867|emb|CBI31191.3|/4.91847e-92/unnamed protein product [Vitis vinifera]</t>
  </si>
  <si>
    <t>clementine0.9_014507m.g</t>
  </si>
  <si>
    <t>gi|395486311|gb|AFN67104.1|/1.68201e-159/CMP-sialic acid transporter-like protein [Vitis vinifera]</t>
  </si>
  <si>
    <t>clementine0.9_014509m.g</t>
  </si>
  <si>
    <t xml:space="preserve">gi|363814500|ref|NP_001242885.1|/2.19831e-99/uncharacterized protein LOC100784380 [Glycine max] </t>
  </si>
  <si>
    <t>clementine0.9_014511m.g</t>
  </si>
  <si>
    <t>GO:0009089//lysine biosynthetic process via diaminopimelate</t>
  </si>
  <si>
    <t>gi|296084376|emb|CBI24764.3|/2.31236e-138/unnamed protein product [Vitis vinifera]</t>
  </si>
  <si>
    <t>clementine0.9_014522m.g</t>
  </si>
  <si>
    <t>GO:0016740//transferase activity;GO:0016741</t>
  </si>
  <si>
    <t>GO:0006730//one-carbon metabolic process;GO:0008152//metabolic process</t>
  </si>
  <si>
    <t>gi|225459328|ref|XP_002285799.1|/5.09182e-124/PREDICTED: uncharacterized methyltransferase At1g78140, chloroplastic [Vitis vinifera]//gi|255545696|ref|XP_002513908.1|/1.0592e-88/S-adenosylmethionine-dependent methyltransferase, putative [Ricinus communis]//gi|388517893|gb|AFK47008.1|/2.85132e-118/unknown [Lotus japonicus]//gi|388517893|gb|AFK47008.1|/8.07001e-123/unknown [Lotus japonicus]</t>
  </si>
  <si>
    <t>clementine0.9_014524m.g</t>
  </si>
  <si>
    <t>gi|118485612|gb|ABK94656.1|/9.77109e-47/unknown [Populus trichocarpa]//gi|255551879|ref|XP_002516985.1|/3.51679e-46/conserved hypothetical protein [Ricinus communis]//gi|255551879|ref|XP_002516985.1|/4.02044e-44/conserved hypothetical protein [Ricinus communis]</t>
  </si>
  <si>
    <t>clementine0.9_014533m.g</t>
  </si>
  <si>
    <t>gi|147667132|gb|ABQ45848.1|/0/beta-1,3-glucanase [Citrus unshiu]</t>
  </si>
  <si>
    <t>clementine0.9_014536m.g</t>
  </si>
  <si>
    <t>gi|82697947|gb|ABB89008.1|/1.30963e-85/CXE carboxylesterase [Malus pumila]</t>
  </si>
  <si>
    <t>clementine0.9_014537m.g</t>
  </si>
  <si>
    <t>gi|255552323|ref|XP_002517206.1|/2.51108e-98/catalytic, putative [Ricinus communis]</t>
  </si>
  <si>
    <t>clementine0.9_014541m.g</t>
  </si>
  <si>
    <t>gi|110007377|gb|ABG49115.1|/3.68797e-131/peroxidase [Citrus maxima]</t>
  </si>
  <si>
    <t>clementine0.9_014548m.g</t>
  </si>
  <si>
    <t>gi|255539278|ref|XP_002510704.1|/0/Glucan endo-1,3-beta-glucosidase precursor, putative [Ricinus communis]</t>
  </si>
  <si>
    <t>clementine0.9_014554m.g</t>
  </si>
  <si>
    <t>gi|225461508|ref|XP_002285119.1|/0/PREDICTED: uncharacterized protein LOC100264152 isoform 1 [Vitis vinifera]</t>
  </si>
  <si>
    <t>clementine0.9_014558m.g</t>
  </si>
  <si>
    <t>gi|297734619|emb|CBI16670.3|/2.97172e-110/unnamed protein product [Vitis vinifera]//gi|297734619|emb|CBI16670.3|/6.32419e-91/unnamed protein product [Vitis vinifera]</t>
  </si>
  <si>
    <t>clementine0.9_014559m.g</t>
  </si>
  <si>
    <t>gi|296082387|emb|CBI21392.3|/1.59987e-131/unnamed protein product [Vitis vinifera]//gi|296082387|emb|CBI21392.3|/2.43234e-128/unnamed protein product [Vitis vinifera]//gi|296082387|emb|CBI21392.3|/3.29234e-126/unnamed protein product [Vitis vinifera]//gi|296082387|emb|CBI21392.3|/6.52778e-91/unnamed protein product [Vitis vinifera]//gi|296082387|emb|CBI21392.3|/7.44782e-134/unnamed protein product [Vitis vinifera]</t>
  </si>
  <si>
    <t>clementine0.9_014561m.g</t>
  </si>
  <si>
    <t>GO:0005515//protein binding;GO:0016857//racemase and epimerase activity, acting on carbohydrates and derivatives;GO:0048037//cofactor binding</t>
  </si>
  <si>
    <t>GO:0019318//hexose metabolic process;GO:0050896//response to stimulus</t>
  </si>
  <si>
    <t>gi|297742344|emb|CBI34493.3|/2.44175e-171/unnamed protein product [Vitis vinifera]</t>
  </si>
  <si>
    <t>clementine0.9_014569m.g</t>
  </si>
  <si>
    <t>GO:0006351//transcription, DNA-dependent;GO:0006970//response to osmotic stress;GO:0009725//response to hormone stimulus;GO:0009845//seed germination;GO:0050789//regulation of biological process</t>
  </si>
  <si>
    <t>gi|297743703|emb|CBI36586.3|/8.21052e-99/unnamed protein product [Vitis vinifera]</t>
  </si>
  <si>
    <t>clementine0.9_014573m.g</t>
  </si>
  <si>
    <t>GO:0019318//hexose metabolic process;GO:0050896//response to stimulus;GO:0070882</t>
  </si>
  <si>
    <t>gi|297742344|emb|CBI34493.3|/1.48197e-176/unnamed protein product [Vitis vinifera]</t>
  </si>
  <si>
    <t>clementine0.9_014577m.g</t>
  </si>
  <si>
    <t>gi|255544109|ref|XP_002513117.1|/4.23379e-119/conserved hypothetical protein [Ricinus communis]//gi|255544109|ref|XP_002513117.1|/5.18476e-124/conserved hypothetical protein [Ricinus communis]</t>
  </si>
  <si>
    <t>clementine0.9_014578m.g</t>
  </si>
  <si>
    <t>gi|343887269|dbj|BAK61815.1|/0/flavonol synthase/flavanone 3-hydroxylase [Citrus unshiu]</t>
  </si>
  <si>
    <t>clementine0.9_014584m.g</t>
  </si>
  <si>
    <t>GO:0009914//hormone transport;GO:0048869</t>
  </si>
  <si>
    <t>gi|255550824|ref|XP_002516460.1|/3.28683e-172/pollen specific protein sf21, putative [Ricinus communis]//gi|255550824|ref|XP_002516460.1|/3.67445e-172/pollen specific protein sf21, putative [Ricinus communis]</t>
  </si>
  <si>
    <t>clementine0.9_014589m.g</t>
  </si>
  <si>
    <t>gi|255563631|ref|XP_002522817.1|/1.34555e-130/cinnamoyl-CoA reductase, putative [Ricinus communis]</t>
  </si>
  <si>
    <t>clementine0.9_014594m.g</t>
  </si>
  <si>
    <t>gi|255560418|ref|XP_002521224.1|/9.09728e-148/Monoglyceride lipase, putative [Ricinus communis]</t>
  </si>
  <si>
    <t>clementine0.9_014598m.g</t>
  </si>
  <si>
    <t>gi|30687540|ref|NP_181384.2|/4.30664e-70/uncharacterized protein [Arabidopsis thaliana]</t>
  </si>
  <si>
    <t>clementine0.9_014602m.g</t>
  </si>
  <si>
    <t>gi|321146482|gb|ADW65758.1|/1.03578e-132/CONSTANS-like protein [Gossypium hirsutum]</t>
  </si>
  <si>
    <t>clementine0.9_014604m.g</t>
  </si>
  <si>
    <t>GO:0005088//Ras guanyl-nucleotide exchange factor activity;GO:0005488//binding</t>
  </si>
  <si>
    <t>GO:0000911//cytokinesis by cell plate formation;GO:0009791//post-embryonic development;GO:0070882</t>
  </si>
  <si>
    <t>gi|357455969|ref|XP_003598265.1|/4.00221e-94/Rab5 GDP/GTP exchange factor [Medicago truncatula]</t>
  </si>
  <si>
    <t>clementine0.9_014607m.g</t>
  </si>
  <si>
    <t>gi|255545856|ref|XP_002513988.1|/3.89713e-89/clathrin assembly protein, putative [Ricinus communis]</t>
  </si>
  <si>
    <t>clementine0.9_014609m.g</t>
  </si>
  <si>
    <t>GO:0003702//RNA polymerase II transcription factor activity;GO:0008135//translation factor activity, nucleic acid binding;GO:0032559;GO:0042623//ATPase activity, coupled</t>
  </si>
  <si>
    <t>GO:0006352//transcription initiation, DNA-dependent;GO:0006412//translation</t>
  </si>
  <si>
    <t>gi|317106673|dbj|BAJ53176.1|/2.43014e-116/JHL18I08.10 [Jatropha curcas]//gi|317106673|dbj|BAJ53176.1|/7.67068e-122/JHL18I08.10 [Jatropha curcas]</t>
  </si>
  <si>
    <t>clementine0.9_014612m.g</t>
  </si>
  <si>
    <t>GO:0004774//succinate-CoA ligase activity;GO:0032559;GO:0046912//transferase activity, transferring acyl groups, acyl groups converted into alkyl on transfer;GO:0046914//transition metal ion binding</t>
  </si>
  <si>
    <t>GO:0006732//coenzyme metabolic process;GO:0009060//aerobic respiration;GO:0010038//response to metal ion;GO:0043648//dicarboxylic acid metabolic process</t>
  </si>
  <si>
    <t>gi|255546904|ref|XP_002514510.1|/2.04177e-113/Succinyl-CoA ligase [GDP-forming] subunit alpha-2, mitochondrial precursor, putative [Ricinus communis]//gi|255546904|ref|XP_002514510.1|/2.07345e-153/Succinyl-CoA ligase [GDP-forming] subunit alpha-2, mitochondrial precursor, putative [Ricinus communis]</t>
  </si>
  <si>
    <t>clementine0.9_014627m.g</t>
  </si>
  <si>
    <t>GO:0006397//mRNA processing;GO:0009657//plastid organization;GO:0009887//organ morphogenesis;GO:0016109</t>
  </si>
  <si>
    <t>gi|15227228|ref|NP_182332.1|/5.15072e-82/pale cress protein [Arabidopsis thaliana]</t>
  </si>
  <si>
    <t>clementine0.9_014634m.g</t>
  </si>
  <si>
    <t>GO:0001071//nucleic acid binding transcription factor activity;GO:0030528//transcription regulator activity</t>
  </si>
  <si>
    <t>GO:0006950//response to stress;GO:0009725//response to hormone stimulus;GO:0010467//gene expression</t>
  </si>
  <si>
    <t>gi|206584345|gb|ACI15345.1|/1.87286e-140/NAC domain protein NAC4 [Gossypium hirsutum]</t>
  </si>
  <si>
    <t>clementine0.9_014637m.g</t>
  </si>
  <si>
    <t xml:space="preserve">gi|87241486|gb|ABD33344.1|/8.55071e-60/Pollen Ole e 1 allergen and extensin [Medicago truncatula] </t>
  </si>
  <si>
    <t>clementine0.9_014638m.g</t>
  </si>
  <si>
    <t>gi|255542314|ref|XP_002512220.1|/4.35947e-126/aldo/keto reductase, putative [Ricinus communis]//gi|255542314|ref|XP_002512220.1|/8.70476e-148/aldo/keto reductase, putative [Ricinus communis]</t>
  </si>
  <si>
    <t>clementine0.9_014641m.g</t>
  </si>
  <si>
    <t>gi|118487658|gb|ABK95654.1|/5.60289e-114/unknown [Populus trichocarpa]</t>
  </si>
  <si>
    <t>clementine0.9_014652m.g</t>
  </si>
  <si>
    <t>gi|255575062|ref|XP_002528436.1|/0/dtdp-glucose 4-6-dehydratase, putative [Ricinus communis]//gi|357454141|ref|XP_003597351.1|/3.46162e-94/UDP-glucuronic acid decarboxylase [Medicago truncatula]</t>
  </si>
  <si>
    <t>clementine0.9_014653m.g</t>
  </si>
  <si>
    <t>gi|255548848|ref|XP_002515480.1|/5.28621e-146/galactosyltransferase, putative [Ricinus communis]</t>
  </si>
  <si>
    <t>clementine0.9_014659m.g</t>
  </si>
  <si>
    <t>gi|255575625|ref|XP_002528712.1|/6.09352e-131/carboxylic ester hydrolase, putative [Ricinus communis]</t>
  </si>
  <si>
    <t>clementine0.9_014661m.g</t>
  </si>
  <si>
    <t>gi|255553843|ref|XP_002517962.1|/2.69471e-137/Peroxisomal membrane protein, putative [Ricinus communis]//gi|255553843|ref|XP_002517962.1|/2.87798e-104/Peroxisomal membrane protein, putative [Ricinus communis]</t>
  </si>
  <si>
    <t>clementine0.9_014667m.g</t>
  </si>
  <si>
    <t>gi|255577881|ref|XP_002529813.1|/1.72204e-156/alcohol dehydrogenase, putative [Ricinus communis]</t>
  </si>
  <si>
    <t>clementine0.9_014669m.g</t>
  </si>
  <si>
    <t>gi|114329646|ref|YP_740465.1|/1.0171e-159/RNA polymerase beta'' subunit [Citrus sinensis]</t>
  </si>
  <si>
    <t>clementine0.9_014671m.g</t>
  </si>
  <si>
    <t>gi|82697947|gb|ABB89008.1|/1.96976e-109/CXE carboxylesterase [Malus pumila]</t>
  </si>
  <si>
    <t>clementine0.9_014675m.g</t>
  </si>
  <si>
    <t>GO:0008172//S-methyltransferase activity</t>
  </si>
  <si>
    <t>GO:0000097//sulfur amino acid biosynthetic process;GO:0006730//one-carbon metabolic process;GO:0033477</t>
  </si>
  <si>
    <t>gi|255552095|ref|XP_002517092.1|/1.5848e-156/5-methyltetrahydrofolate:homocysteine methyltransferase, putative [Ricinus communis]</t>
  </si>
  <si>
    <t>clementine0.9_014681m.g</t>
  </si>
  <si>
    <t>gi|302398983|gb|ADL36786.1|/3.12007e-102/MYBR domain class transcription factor [Malus x domestica]//gi|351723473|ref|NP_001237536.1|/6.50425e-108/MYB transcription factor MYB133 [Glycine max]</t>
  </si>
  <si>
    <t>clementine0.9_014683m.g</t>
  </si>
  <si>
    <t>gi|296085902|emb|CBI31226.3|/8.08507e-70/unnamed protein product [Vitis vinifera]</t>
  </si>
  <si>
    <t>clementine0.9_014687m.g</t>
  </si>
  <si>
    <t>GO:0005488//binding;GO:0008168//methyltransferase activity;GO:0008757//S-adenosylmethionine-dependent methyltransferase activity;GO:0016765//transferase activity, transferring alkyl or aryl (other than methyl) groups</t>
  </si>
  <si>
    <t>GO:0006596//polyamine biosynthetic process;GO:0006730//one-carbon metabolic process</t>
  </si>
  <si>
    <t>gi|357433153|gb|AET79382.1|/6.30512e-160/spermidine synthase [Populus tomentosa]//gi|357433153|gb|AET79382.1|/7.37334e-141/spermidine synthase [Populus tomentosa]</t>
  </si>
  <si>
    <t>clementine0.9_014693m.g</t>
  </si>
  <si>
    <t>gi|255572088|ref|XP_002526984.1|/4.73044e-23/conserved hypothetical protein [Ricinus communis]</t>
  </si>
  <si>
    <t>clementine0.9_014694m.g</t>
  </si>
  <si>
    <t>GO:0006812//cation transport;GO:0006875//cellular metal ion homeostasis</t>
  </si>
  <si>
    <t>gi|297734446|emb|CBI15693.3|/4.2633e-66/unnamed protein product [Vitis vinifera]</t>
  </si>
  <si>
    <t>clementine0.9_014700m.g</t>
  </si>
  <si>
    <t>gi|255578135|ref|XP_002529937.1|/4.3607e-150/UDP-glucuronic acid/UDP-N-acetylgalactosamine transporter, putative [Ricinus communis]</t>
  </si>
  <si>
    <t>clementine0.9_014703m.g</t>
  </si>
  <si>
    <t>GO:0004619//phosphoglycerate mutase activity</t>
  </si>
  <si>
    <t>gi|255545652|ref|XP_002513886.1|/8.08819e-162/phosphoglycerate mutase, putative [Ricinus communis]//gi|255545652|ref|XP_002513886.1|/8.84666e-162/phosphoglycerate mutase, putative [Ricinus communis]//gi|255545652|ref|XP_002513886.1|/8.8895e-162/phosphoglycerate mutase, putative [Ricinus communis]</t>
  </si>
  <si>
    <t>clementine0.9_014710m.g</t>
  </si>
  <si>
    <t>gi|255585331|ref|XP_002533363.1|/2.53083e-150/fructokinase, putative [Ricinus communis]</t>
  </si>
  <si>
    <t>clementine0.9_014715m.g</t>
  </si>
  <si>
    <t>GO:0004033//aldo-keto reductase (NADP) activity;GO:0016491//oxidoreductase activity</t>
  </si>
  <si>
    <t xml:space="preserve">gi|255542314|ref|XP_002512220.1|/1.33675e-138/aldo/keto reductase, putative [Ricinus communis]//gi|378548275|sp|C6TBN2.1|AKR1_SOYBN/5.58798e-149/RecName: Full=Probable aldo-keto reductase 1; Short=GmAKR1 </t>
  </si>
  <si>
    <t>clementine0.9_014717m.g</t>
  </si>
  <si>
    <t>gi|224094101|ref|XP_002310075.1|/5.62811e-41/predicted protein [Populus trichocarpa]</t>
  </si>
  <si>
    <t>clementine0.9_014719m.g</t>
  </si>
  <si>
    <t>gi|255538756|ref|XP_002510443.1|/1.16303e-137/Peroxidase 9 precursor, putative [Ricinus communis]</t>
  </si>
  <si>
    <t>clementine0.9_014724m.g</t>
  </si>
  <si>
    <t>gi|296088704|emb|CBI38154.3|/4.24096e-147/unnamed protein product [Vitis vinifera]//gi|296088704|emb|CBI38154.3|/5.70978e-139/unnamed protein product [Vitis vinifera]</t>
  </si>
  <si>
    <t>clementine0.9_014733m.g</t>
  </si>
  <si>
    <t>gi|255549904|ref|XP_002516003.1|/3.49877e-123/Auxin-responsive protein IAA27, putative [Ricinus communis]//gi|255549904|ref|XP_002516003.1|/9.59217e-117/Auxin-responsive protein IAA27, putative [Ricinus communis]</t>
  </si>
  <si>
    <t>clementine0.9_014735m.g</t>
  </si>
  <si>
    <t>gi|296084578|emb|CBI25599.3|/1.9267e-124/unnamed protein product [Vitis vinifera]//gi|350535567|ref|NP_001233945.1|/1.87937e-103/homeobox protein knotted-1-like LET12 [Solanum lycopersicum]//gi|350535567|ref|NP_001233945.1|/5.10042e-99/homeobox protein knotted-1-like LET12 [Solanum lycopersicum]//gi|365222902|gb|AEW69803.1|/1.01542e-122/Hop-interacting protein THI041 [Solanum lycopersicum]//gi|365222902|gb|AEW69803.1|/1.74386e-122/Hop-interacting protein THI041 [Solanum lycopersicum]//gi|365222902|gb|AEW69803.1|/1.82221e-122/Hop-interacting protein THI041 [Solanum lycopersicum]//gi|365222902|gb|AEW69803.1|/2.43865e-117/Hop-interacting protein THI041 [Solanum lycopersicum]//gi|365222902|gb|AEW69803.1|/4.99995e-69/Hop-interacting protein THI041 [Solanum lycopersicum]//gi|365222902|gb|AEW69803.1|/5.17541e-119/Hop-interacting protein THI041 [Solanum lycopersicum]//gi|365222902|gb|AEW69803.1|/6.46904e-64/Hop-interacting protein THI041 [Solanum lycopersicum]//gi|365222902|gb|AEW69803.1|/6.49746e-64/Hop-interacting protein THI041 [Solanum lycopersicum]//gi|365222902|gb|AEW69803.1|/6.68927e-64/Hop-interacting protein THI041 [Solanum lycopersicum]</t>
  </si>
  <si>
    <t>clementine0.9_014737m.g</t>
  </si>
  <si>
    <t>gi|255563204|ref|XP_002522605.1|/1.83635e-140/Flavonol synthase/flavanone 3-hydroxylase, putative [Ricinus communis]</t>
  </si>
  <si>
    <t>clementine0.9_014739m.g</t>
  </si>
  <si>
    <t>gi|255569153|ref|XP_002525545.1|/2.02643e-138/catalytic, putative [Ricinus communis]</t>
  </si>
  <si>
    <t>clementine0.9_014745m.g</t>
  </si>
  <si>
    <t>gi|297814880|ref|XP_002875323.1|/1.01813e-108/binding protein [Arabidopsis lyrata subsp. lyrata]</t>
  </si>
  <si>
    <t>clementine0.9_014749m.g</t>
  </si>
  <si>
    <t xml:space="preserve">gi|359806164|ref|NP_001241198.1|/8.14467e-138/uncharacterized protein LOC100778672 [Glycine max] </t>
  </si>
  <si>
    <t>clementine0.9_014752m.g</t>
  </si>
  <si>
    <t>GO:0000775//chromosome, centromeric region;GO:0031461//cullin-RING ubiquitin ligase complex;GO:0044444//cytoplasmic part</t>
  </si>
  <si>
    <t>GO:0045841//negative regulation of mitotic metaphase/anaphase transition</t>
  </si>
  <si>
    <t>gi|255573149|ref|XP_002527504.1|/0/mitotic checkpoint protein bub3, putative [Ricinus communis]</t>
  </si>
  <si>
    <t>clementine0.9_014753m.g</t>
  </si>
  <si>
    <t>GO:0009451//RNA modification;GO:0016070//RNA metabolic process;GO:0042254//ribosome biogenesis</t>
  </si>
  <si>
    <t>gi|255584867|ref|XP_002533149.1|/3.74488e-171/catalytic, putative [Ricinus communis]//gi|255584867|ref|XP_002533149.1|/7.28608e-161/catalytic, putative [Ricinus communis]</t>
  </si>
  <si>
    <t>clementine0.9_014757m.g</t>
  </si>
  <si>
    <t>gi|224109442|ref|XP_002315196.1|/2.94955e-139/predicted protein [Populus trichocarpa]//gi|224109442|ref|XP_002315196.1|/5.28798e-144/predicted protein [Populus trichocarpa]//gi|255566518|ref|XP_002524244.1|/5.67672e-105/Mitochondrial deoxynucleotide carrier, putative [Ricinus communis]//gi|296086165|emb|CBI31606.3|/3.69939e-105/unnamed protein product [Vitis vinifera]//gi|296086165|emb|CBI31606.3|/3.93806e-105/unnamed protein product [Vitis vinifera]</t>
  </si>
  <si>
    <t>clementine0.9_014761m.g</t>
  </si>
  <si>
    <t>gi|224103505|ref|XP_002313083.1|/2.71224e-141/2-oxoglutarate-dependent dioxygenase [Populus trichocarpa]</t>
  </si>
  <si>
    <t>clementine0.9_014770m.g</t>
  </si>
  <si>
    <t>gi|224053517|ref|XP_002297852.1|/4.18043e-64/predicted protein [Populus trichocarpa]//gi|224053517|ref|XP_002297852.1|/6.60411e-119/predicted protein [Populus trichocarpa]//gi|224053517|ref|XP_002297852.1|/8.19438e-147/predicted protein [Populus trichocarpa]</t>
  </si>
  <si>
    <t>clementine0.9_014777m.g</t>
  </si>
  <si>
    <t>GO:0016879//ligase activity, forming carbon-nitrogen bonds;GO:0046914//transition metal ion binding</t>
  </si>
  <si>
    <t>gi|118486812|gb|ABK95241.1|/5.95693e-96/unknown [Populus trichocarpa]//gi|312283085|dbj|BAJ34408.1|/9.51043e-144/unnamed protein product [Thellungiella halophila]</t>
  </si>
  <si>
    <t>clementine0.9_014781m.g</t>
  </si>
  <si>
    <t>gi|255582635|ref|XP_002532098.1|/7.98034e-91/receptor protein kinase, putative [Ricinus communis]</t>
  </si>
  <si>
    <t>clementine0.9_014788m.g</t>
  </si>
  <si>
    <t>GO:0003824//catalytic activity;GO:0004871//signal transducer activity</t>
  </si>
  <si>
    <t>gi|255542494|ref|XP_002512310.1|/2.95465e-124/Gibberellin receptor GID1, putative [Ricinus communis]//gi|255542494|ref|XP_002512310.1|/3.89383e-165/Gibberellin receptor GID1, putative [Ricinus communis]</t>
  </si>
  <si>
    <t>clementine0.9_014796m.g</t>
  </si>
  <si>
    <t>gi|224132444|ref|XP_002328273.1|/2.51367e-146/predicted protein [Populus trichocarpa]</t>
  </si>
  <si>
    <t>clementine0.9_014799m.g</t>
  </si>
  <si>
    <t>gi|110747150|gb|ABG89394.1|/4.54179e-174/gibberellic acid receptor [Gossypium hirsutum]</t>
  </si>
  <si>
    <t>clementine0.9_014800m.g</t>
  </si>
  <si>
    <t>gi|296087331|emb|CBI33705.3|/1.70206e-140/unnamed protein product [Vitis vinifera]//gi|296087331|emb|CBI33705.3|/6.03419e-150/unnamed protein product [Vitis vinifera]</t>
  </si>
  <si>
    <t>clementine0.9_014801m.g</t>
  </si>
  <si>
    <t>gi|82697959|gb|ABB89014.1|/4.83924e-98/CXE carboxylesterase, partial [Actinidia arguta]</t>
  </si>
  <si>
    <t>clementine0.9_014807m.g</t>
  </si>
  <si>
    <t>GO:0019866//organelle inner membrane</t>
  </si>
  <si>
    <t>gi|255560681|ref|XP_002521354.1|/1.39406e-118/Mitochondrial carrier protein RIM2, putative [Ricinus communis]</t>
  </si>
  <si>
    <t>clementine0.9_014812m.g</t>
  </si>
  <si>
    <t>GO:0016491//oxidoreductase activity;GO:0046914//transition metal ion binding</t>
  </si>
  <si>
    <t>gi|255565370|ref|XP_002523676.1|/1.42253e-145/zinc finger protein, putative [Ricinus communis]</t>
  </si>
  <si>
    <t>clementine0.9_014815m.g</t>
  </si>
  <si>
    <t>gi|255587740|ref|XP_002534379.1|/2.19494e-129/pak inhibitor skb15, putative [Ricinus communis]</t>
  </si>
  <si>
    <t>clementine0.9_014816m.g</t>
  </si>
  <si>
    <t xml:space="preserve">gi|358248590|ref|NP_001239907.1|/1.85076e-177/uncharacterized protein LOC100790835 [Glycine max] //gi|358248590|ref|NP_001239907.1|/1.85553e-177/uncharacterized protein LOC100790835 [Glycine max] //gi|358248590|ref|NP_001239907.1|/2.13271e-177/uncharacterized protein LOC100790835 [Glycine max] </t>
  </si>
  <si>
    <t>clementine0.9_014817m.g</t>
  </si>
  <si>
    <t>gi|224082620|ref|XP_002306768.1|/1.63636e-159/predicted protein [Populus trichocarpa]</t>
  </si>
  <si>
    <t>clementine0.9_014826m.g</t>
  </si>
  <si>
    <t>gi|255539701|ref|XP_002510915.1|/3.35004e-150/Protein PPLZ12, putative [Ricinus communis]</t>
  </si>
  <si>
    <t>clementine0.9_014828m.g</t>
  </si>
  <si>
    <t>gi|255586174|ref|XP_002533746.1|/6.89826e-110/ubiquitin fusion degradaton protein, putative [Ricinus communis]//gi|255586174|ref|XP_002533746.1|/7.68172e-110/ubiquitin fusion degradaton protein, putative [Ricinus communis]</t>
  </si>
  <si>
    <t>clementine0.9_014830m.g</t>
  </si>
  <si>
    <t>gi|118487572|gb|ABK95612.1|/8.25503e-158/unknown [Populus trichocarpa]</t>
  </si>
  <si>
    <t>clementine0.9_014836m.g</t>
  </si>
  <si>
    <t>GO:0009536//plastid;GO:0012505//endomembrane system</t>
  </si>
  <si>
    <t>gi|224091841|ref|XP_002309368.1|/4.20602e-63/predicted protein [Populus trichocarpa]//gi|297798886|ref|XP_002867327.1|/1.0152e-103/WD-40 repeat protein family [Arabidopsis lyrata subsp. lyrata]//gi|297798886|ref|XP_002867327.1|/5.04745e-113/WD-40 repeat protein family [Arabidopsis lyrata subsp. lyrata]</t>
  </si>
  <si>
    <t>clementine0.9_014847m.g</t>
  </si>
  <si>
    <t>gi|218138216|gb|ACK57683.1|/1.63862e-126/peroxidase 4 [Litchi chinensis]</t>
  </si>
  <si>
    <t>clementine0.9_014853m.g</t>
  </si>
  <si>
    <t>gi|15226016|ref|NP_179092.1|/4.90048e-80/protein Mpv17 [Arabidopsis thaliana]</t>
  </si>
  <si>
    <t>clementine0.9_014854m.g</t>
  </si>
  <si>
    <t>gi|6692816|dbj|BAA89423.1|/3.55396e-157/allyl alcohol dehydrogenase [Nicotiana tabacum]</t>
  </si>
  <si>
    <t>clementine0.9_014855m.g</t>
  </si>
  <si>
    <t>GO:0003677//DNA binding;GO:0005515//protein binding</t>
  </si>
  <si>
    <t>GO:0006351//transcription, DNA-dependent;GO:0006952//defense response;GO:0009743//response to carbohydrate stimulus</t>
  </si>
  <si>
    <t>gi|315613822|gb|ADU52516.1|/1.15599e-112/WRKY protein [Cucumis sativus]//gi|315613822|gb|ADU52516.1|/3.75802e-118/WRKY protein [Cucumis sativus]</t>
  </si>
  <si>
    <t>clementine0.9_014863m.g</t>
  </si>
  <si>
    <t>gi|255563999|ref|XP_002522999.1|/7.96067e-137/protein with unknown function [Ricinus communis]</t>
  </si>
  <si>
    <t>clementine0.9_014864m.g</t>
  </si>
  <si>
    <t>gi|224126439|ref|XP_002329554.1|/2.49217e-140/predicted protein [Populus trichocarpa]</t>
  </si>
  <si>
    <t>clementine0.9_014867m.g</t>
  </si>
  <si>
    <t>gi|225452099|ref|XP_002284149.1|/2.56655e-167/PREDICTED: abhydrolase domain-containing protein FAM108B1 [Vitis vinifera]</t>
  </si>
  <si>
    <t>clementine0.9_014869m.g</t>
  </si>
  <si>
    <t>gi|224108539|ref|XP_002314884.1|/5.87422e-157/glycosyltransferase, CAZy family GT8 [Populus trichocarpa]</t>
  </si>
  <si>
    <t>clementine0.9_014876m.g</t>
  </si>
  <si>
    <t>GO:0004437//inositol or phosphatidylinositol phosphatase activity;GO:0008252//nucleotidase activity;GO:0070456</t>
  </si>
  <si>
    <t>GO:0006547//histidine metabolic process</t>
  </si>
  <si>
    <t>gi|297744430|emb|CBI37692.3|/3.37941e-125/unnamed protein product [Vitis vinifera]//gi|297744430|emb|CBI37692.3|/9.39969e-137/unnamed protein product [Vitis vinifera]</t>
  </si>
  <si>
    <t>clementine0.9_014881m.g</t>
  </si>
  <si>
    <t>gi|224073168|ref|XP_002304005.1|/5.62339e-131/f-box family protein [Populus trichocarpa]</t>
  </si>
  <si>
    <t>clementine0.9_014890m.g</t>
  </si>
  <si>
    <t>gi|255539322|ref|XP_002510726.1|/1.20728e-64/DNA binding protein, putative [Ricinus communis]//gi|255539322|ref|XP_002510726.1|/1.21367e-64/DNA binding protein, putative [Ricinus communis]//gi|255539322|ref|XP_002510726.1|/1.35167e-64/DNA binding protein, putative [Ricinus communis]</t>
  </si>
  <si>
    <t>clementine0.9_014899m.g</t>
  </si>
  <si>
    <t>GO:0005198//structural molecule activity;GO:0008092//cytoskeletal protein binding;GO:0032559</t>
  </si>
  <si>
    <t>GO:0000904//cell morphogenesis involved in differentiation;GO:0008064//regulation of actin polymerization or depolymerization;GO:0016049//cell growth</t>
  </si>
  <si>
    <t>gi|255547968|ref|XP_002515041.1|/4.89898e-179/protein binding protein, putative [Ricinus communis]</t>
  </si>
  <si>
    <t>clementine0.9_014902m.g</t>
  </si>
  <si>
    <t>GO:0019206//nucleoside kinase activity;GO:0046914//transition metal ion binding</t>
  </si>
  <si>
    <t>GO:0006166//purine ribonucleoside salvage;GO:0006796//phosphate metabolic process</t>
  </si>
  <si>
    <t>gi|296086003|emb|CBI31444.3|/3.78945e-175/unnamed protein product [Vitis vinifera]//gi|296086003|emb|CBI31444.3|/3.7994e-175/unnamed protein product [Vitis vinifera]//gi|296086003|emb|CBI31444.3|/4.13003e-175/unnamed protein product [Vitis vinifera]</t>
  </si>
  <si>
    <t>clementine0.9_014904m.g</t>
  </si>
  <si>
    <t>GO:0048316//seed development;GO:2000026//regulation of multicellular organismal development</t>
  </si>
  <si>
    <t>gi|297742957|emb|CBI35824.3|/3.92595e-71/unnamed protein product [Vitis vinifera]</t>
  </si>
  <si>
    <t>clementine0.9_014909m.g</t>
  </si>
  <si>
    <t>gi|224106766|ref|XP_002333634.1|/1.21032e-57/predicted protein [Populus trichocarpa]//gi|224106766|ref|XP_002333634.1|/1.47921e-57/predicted protein [Populus trichocarpa]</t>
  </si>
  <si>
    <t>clementine0.9_014912m.g</t>
  </si>
  <si>
    <t>gi|255541558|ref|XP_002511843.1|/1.74657e-98/DNA binding protein, putative [Ricinus communis]//gi|255541558|ref|XP_002511843.1|/1.76669e-98/DNA binding protein, putative [Ricinus communis]//gi|255541558|ref|XP_002511843.1|/1.84597e-98/DNA binding protein, putative [Ricinus communis]//gi|255541558|ref|XP_002511843.1|/2.73703e-98/DNA binding protein, putative [Ricinus communis]</t>
  </si>
  <si>
    <t>clementine0.9_014914m.g</t>
  </si>
  <si>
    <t>GO:0000322;GO:0000323//lytic vacuole;GO:0005618//cell wall;GO:0005783//endoplasmic reticulum;GO:0009536//plastid;GO:0031090//organelle membrane;GO:0044446//intracellular organelle part</t>
  </si>
  <si>
    <t>GO:0005488//binding;GO:0016757//transferase activity, transferring glycosyl groups;GO:0016853//isomerase activity</t>
  </si>
  <si>
    <t>GO:0006970//response to osmotic stress;GO:0009791//post-embryonic development;GO:0010038//response to metal ion;GO:0012501//programmed cell death;GO:0033554//cellular response to stress;GO:0065007//biological regulation</t>
  </si>
  <si>
    <t>gi|188509919|gb|ACD56608.1|/1.36357e-50/putative protein disulfide [Gossypioides kirkii]//gi|255545368|ref|XP_002513744.1|/1.62185e-71/protein disulfide isomerase, putative [Ricinus communis]//gi|255545368|ref|XP_002513744.1|/1.67486e-71/protein disulfide isomerase, putative [Ricinus communis]//gi|255545368|ref|XP_002513744.1|/1.69786e-71/protein disulfide isomerase, putative [Ricinus communis]</t>
  </si>
  <si>
    <t>clementine0.9_014917m.g</t>
  </si>
  <si>
    <t>gi|297746292|emb|CBI16348.3|/2.04027e-99/unnamed protein product [Vitis vinifera]//gi|357440359|ref|XP_003590457.1|/7.8582e-108/Cysteine-type peptidase [Medicago truncatula]//gi|357440359|ref|XP_003590457.1|/8.25698e-108/Cysteine-type peptidase [Medicago truncatula]//gi|357440359|ref|XP_003590457.1|/8.32735e-108/Cysteine-type peptidase [Medicago truncatula]</t>
  </si>
  <si>
    <t>clementine0.9_014941m.g</t>
  </si>
  <si>
    <t>gi|255566927|ref|XP_002524446.1|/1.89581e-115/conserved hypothetical protein [Ricinus communis]//gi|255566927|ref|XP_002524446.1|/2.01485e-115/conserved hypothetical protein [Ricinus communis]//gi|255566927|ref|XP_002524446.1|/9.39181e-116/conserved hypothetical protein [Ricinus communis]</t>
  </si>
  <si>
    <t>clementine0.9_014947m.g</t>
  </si>
  <si>
    <t>gi|255547620|ref|XP_002514867.1|/3.79817e-51/hydrolase, acting on ester bonds, putative [Ricinus communis]</t>
  </si>
  <si>
    <t>clementine0.9_014950m.g</t>
  </si>
  <si>
    <t>gi|255543767|ref|XP_002512946.1|/2.67035e-152/Chaperone protein dnaJ, putative [Ricinus communis]//gi|255543767|ref|XP_002512946.1|/2.71196e-152/Chaperone protein dnaJ, putative [Ricinus communis]</t>
  </si>
  <si>
    <t>clementine0.9_014952m.g</t>
  </si>
  <si>
    <t>gi|255544664|ref|XP_002513393.1|/2.40387e-130/conserved hypothetical protein [Ricinus communis]//gi|255544664|ref|XP_002513393.1|/2.60222e-135/conserved hypothetical protein [Ricinus communis]</t>
  </si>
  <si>
    <t>clementine0.9_014959m.g</t>
  </si>
  <si>
    <t>gi|296082387|emb|CBI21392.3|/1.56179e-123/unnamed protein product [Vitis vinifera]</t>
  </si>
  <si>
    <t>clementine0.9_014963m.g</t>
  </si>
  <si>
    <t>gi|225458591|ref|XP_002284646.1|/1.22566e-58/PREDICTED: BRI1 kinase inhibitor 1 [Vitis vinifera]</t>
  </si>
  <si>
    <t>clementine0.9_014978m.g</t>
  </si>
  <si>
    <t>GO:0005576//extracellular region;GO:0009536//plastid;GO:0030312//external encapsulating structure;GO:0044429//mitochondrial part</t>
  </si>
  <si>
    <t>GO:0016615//malate dehydrogenase activity;GO:0046914//transition metal ion binding</t>
  </si>
  <si>
    <t>GO:0005975//carbohydrate metabolic process;GO:0006952//defense response;GO:0006970//response to osmotic stress;GO:0009060//aerobic respiration;GO:0010038//response to metal ion;GO:0043648//dicarboxylic acid metabolic process</t>
  </si>
  <si>
    <t>gi|255566555|ref|XP_002524262.1|/3.69671e-156/malate dehydrogenase, putative [Ricinus communis]</t>
  </si>
  <si>
    <t>clementine0.9_014983m.g</t>
  </si>
  <si>
    <t>GO:0001071//nucleic acid binding transcription factor activity;GO:0003677//DNA binding;GO:0046914//transition metal ion binding</t>
  </si>
  <si>
    <t>gi|357497443|ref|XP_003619010.1|/1.12144e-35/GATA transcription factor [Medicago truncatula]//gi|357497443|ref|XP_003619010.1|/1.12456e-35/GATA transcription factor [Medicago truncatula]</t>
  </si>
  <si>
    <t>clementine0.9_014989m.g</t>
  </si>
  <si>
    <t>gi|317106639|dbj|BAJ53145.1|/1.5538e-109/JHL05D22.16 [Jatropha curcas]</t>
  </si>
  <si>
    <t>clementine0.9_014994m.g</t>
  </si>
  <si>
    <t>GO:0009534//chloroplast thylakoid;GO:0043234//protein complex</t>
  </si>
  <si>
    <t>GO:0009767//photosynthetic electron transport chain;GO:0044238//primary metabolic process</t>
  </si>
  <si>
    <t>gi|255568932|ref|XP_002525436.1|/1.30904e-137/conserved hypothetical protein [Ricinus communis]</t>
  </si>
  <si>
    <t>clementine0.9_014997m.g</t>
  </si>
  <si>
    <t>gi|379055945|emb|CCG06554.1|/2.95184e-168/E3 ubiquitin ligase [Lotus japonicus]</t>
  </si>
  <si>
    <t>clementine0.9_015000m.g</t>
  </si>
  <si>
    <t>gi|117957141|gb|ABK59039.1|/0/MYB60-like protein [Citrus macrophylla]</t>
  </si>
  <si>
    <t>clementine0.9_015001m.g</t>
  </si>
  <si>
    <t>gi|296089746|emb|CBI39565.3|/8.28888e-112/unnamed protein product [Vitis vinifera]</t>
  </si>
  <si>
    <t>clementine0.9_015003m.g</t>
  </si>
  <si>
    <t>gi|296089799|emb|CBI39618.3|/1.31187e-103/unnamed protein product [Vitis vinifera]//gi|296089799|emb|CBI39618.3|/4.47207e-104/unnamed protein product [Vitis vinifera]</t>
  </si>
  <si>
    <t>clementine0.9_015015m.g</t>
  </si>
  <si>
    <t>gi|255549908|ref|XP_002516005.1|/4.19611e-87/transcription factor, putative [Ricinus communis]//gi|255549908|ref|XP_002516005.1|/6.29157e-60/transcription factor, putative [Ricinus communis]</t>
  </si>
  <si>
    <t>clementine0.9_015017m.g</t>
  </si>
  <si>
    <t>gi|108708001|gb|ABF95796.1|/2.13448e-60/expressed protein [Oryza sativa Japonica Group]//gi|225439715|ref|XP_002268101.1|/3.4484e-71/PREDICTED: uncharacterized protein LOC100261869 isoform 1 [Vitis vinifera]//gi|225439715|ref|XP_002268101.1|/5.05884e-63/PREDICTED: uncharacterized protein LOC100261869 isoform 1 [Vitis vinifera]</t>
  </si>
  <si>
    <t>clementine0.9_015025m.g</t>
  </si>
  <si>
    <t>gi|300079002|gb|ADJ67432.1|/5.13666e-46/ethylene response factor 3 [Actinidia deliciosa]</t>
  </si>
  <si>
    <t>clementine0.9_015026m.g</t>
  </si>
  <si>
    <t>GO:0003676//nucleic acid binding;GO:0005198//structural molecule activity</t>
  </si>
  <si>
    <t>gi|255556496|ref|XP_002519282.1|/2.87035e-168/tex protein-relatedtranscription accessory protein, putative [Ricinus communis]</t>
  </si>
  <si>
    <t>clementine0.9_015037m.g</t>
  </si>
  <si>
    <t>GO:0016616//oxidoreductase activity, acting on the CH-OH group of donors, NAD or NADP as acceptor;GO:0016620//oxidoreductase activity, acting on the aldehyde or oxo group of donors, NAD or NADP as acceptor;GO:0048037//cofactor binding</t>
  </si>
  <si>
    <t>gi|229368456|gb|ACQ59094.1|/1.40369e-146/cinnamoyl-CoA reductase 4 [Gossypium hirsutum]//gi|229368456|gb|ACQ59094.1|/1.99952e-114/cinnamoyl-CoA reductase 4 [Gossypium hirsutum]</t>
  </si>
  <si>
    <t>clementine0.9_015039m.g</t>
  </si>
  <si>
    <t>gi|255537455|ref|XP_002509794.1|/1.02491e-118/DNA binding protein, putative [Ricinus communis]</t>
  </si>
  <si>
    <t>clementine0.9_015040m.g</t>
  </si>
  <si>
    <t>gi|225425557|ref|XP_002265077.1|/5.2089e-101/PREDICTED: uncharacterized protein LOC100244891 [Vitis vinifera]//gi|225425557|ref|XP_002265077.1|/6.56892e-121/PREDICTED: uncharacterized protein LOC100244891 [Vitis vinifera]//gi|225425557|ref|XP_002265077.1|/9.36396e-125/PREDICTED: uncharacterized protein LOC100244891 [Vitis vinifera]</t>
  </si>
  <si>
    <t>clementine0.9_015042m.g</t>
  </si>
  <si>
    <t xml:space="preserve">gi|378548275|sp|C6TBN2.1|AKR1_SOYBN/2.43219e-134/RecName: Full=Probable aldo-keto reductase 1; Short=GmAKR1 </t>
  </si>
  <si>
    <t>clementine0.9_015051m.g</t>
  </si>
  <si>
    <t>gi|255563222|ref|XP_002522614.1|/1.19732e-145/Cell division cycle protein, putative [Ricinus communis]//gi|255563222|ref|XP_002522614.1|/1.25915e-145/Cell division cycle protein, putative [Ricinus communis]</t>
  </si>
  <si>
    <t>clementine0.9_015057m.g</t>
  </si>
  <si>
    <t>GO:0008477//purine nucleosidase activity;GO:0050263//ribosylpyrimidine nucleosidase activity</t>
  </si>
  <si>
    <t>GO:0042278//purine nucleoside metabolic process;GO:0046108//uridine metabolic process</t>
  </si>
  <si>
    <t>gi|255575629|ref|XP_002528714.1|/1.15106e-150/inosine-uridine preferring nucleoside hydrolase, putative [Ricinus communis]//gi|255575629|ref|XP_002528714.1|/4.19003e-145/inosine-uridine preferring nucleoside hydrolase, putative [Ricinus communis]</t>
  </si>
  <si>
    <t>clementine0.9_015062m.g</t>
  </si>
  <si>
    <t>GO:0019866//organelle inner membrane;GO:0031224//intrinsic to membrane;GO:0044439</t>
  </si>
  <si>
    <t>gi|255571823|ref|XP_002526854.1|/2.61993e-140/peroxisomal membrane protein pmp34, putative [Ricinus communis]</t>
  </si>
  <si>
    <t>clementine0.9_015069m.g</t>
  </si>
  <si>
    <t>GO:0000229</t>
  </si>
  <si>
    <t>gi|334191634|gb|AEG66932.1|/5.83634e-99/plastid transcriptionally active [Gossypium hirsutum]</t>
  </si>
  <si>
    <t>clementine0.9_015075m.g</t>
  </si>
  <si>
    <t>GO:0006355//regulation of transcription, DNA-dependent;GO:0009738//abscisic acid mediated signaling pathway</t>
  </si>
  <si>
    <t>gi|118488246|gb|ABK95942.1|/6.66075e-91/unknown [Populus trichocarpa]</t>
  </si>
  <si>
    <t>clementine0.9_015076m.g</t>
  </si>
  <si>
    <t>gi|122726082|gb|ABM66586.1|/6.16946e-126/putative peroxidase [Cinnamomum micranthum f. kanehirae]</t>
  </si>
  <si>
    <t>clementine0.9_015083m.g</t>
  </si>
  <si>
    <t>gi|255566953|ref|XP_002524459.1|/7.21779e-123/conserved hypothetical protein [Ricinus communis]</t>
  </si>
  <si>
    <t>clementine0.9_015088m.g</t>
  </si>
  <si>
    <t>GO:0032559;GO:0046872//metal ion binding;GO:0051765;GO:0051766</t>
  </si>
  <si>
    <t>GO:0006796//phosphate metabolic process;GO:0006950//response to stress;GO:0043647//inositol phosphate metabolic process</t>
  </si>
  <si>
    <t>gi|302142133|emb|CBI19336.3|/1.34812e-108/unnamed protein product [Vitis vinifera]//gi|302142133|emb|CBI19336.3|/2.61692e-135/unnamed protein product [Vitis vinifera]//gi|302142133|emb|CBI19336.3|/4.32468e-138/unnamed protein product [Vitis vinifera]</t>
  </si>
  <si>
    <t>clementine0.9_015090m.g</t>
  </si>
  <si>
    <t>gi|118481295|gb|ABK92591.1|/3.76488e-154/unknown [Populus trichocarpa]</t>
  </si>
  <si>
    <t>clementine0.9_015095m.g</t>
  </si>
  <si>
    <t>gi|18414386|ref|NP_568128.1|/9.43981e-124/thioredoxin family protein [Arabidopsis thaliana]</t>
  </si>
  <si>
    <t>clementine0.9_015096m.g</t>
  </si>
  <si>
    <t>gi|327412641|emb|CCA29109.1|/4.91843e-73/putative MYB transcription factor [Rosa hybrid cultivar]</t>
  </si>
  <si>
    <t>clementine0.9_015098m.g</t>
  </si>
  <si>
    <t>GO:0000902//cell morphogenesis;GO:0006596//polyamine biosynthetic process;GO:0009888//tissue development;GO:0030154//cell differentiation;GO:0060918//auxin transport</t>
  </si>
  <si>
    <t>gi|118484280|gb|ABK94019.1|/2.41635e-118/unknown [Populus trichocarpa]//gi|118484280|gb|ABK94019.1|/9.2452e-167/unknown [Populus trichocarpa]</t>
  </si>
  <si>
    <t>clementine0.9_015101m.g</t>
  </si>
  <si>
    <t>GO:0005840//ribosome;GO:0031224//intrinsic to membrane</t>
  </si>
  <si>
    <t>gi|18400381|ref|NP_566487.1|/2.62334e-137/Nucleotide/sugar transporter family protein [Arabidopsis thaliana]</t>
  </si>
  <si>
    <t>clementine0.9_015104m.g</t>
  </si>
  <si>
    <t>gi|147864051|emb|CAN81128.1|/2.55192e-96/hypothetical protein VITISV_005391 [Vitis vinifera]</t>
  </si>
  <si>
    <t>clementine0.9_015109m.g</t>
  </si>
  <si>
    <t>gi|255587955|ref|XP_002534452.1|/3.07648e-82/proteasome inhibitor, putative [Ricinus communis]</t>
  </si>
  <si>
    <t>clementine0.9_015113m.g</t>
  </si>
  <si>
    <t>gi|147812026|emb|CAN65788.1|/2.02357e-34/hypothetical protein VITISV_037591 [Vitis vinifera]</t>
  </si>
  <si>
    <t>clementine0.9_015118m.g</t>
  </si>
  <si>
    <t>gi|255566902|ref|XP_002524434.1|/9.98668e-157/1-aminocyclopropane-1-carboxylate oxidase, putative [Ricinus communis]</t>
  </si>
  <si>
    <t>clementine0.9_015129m.g</t>
  </si>
  <si>
    <t>gi|255571935|ref|XP_002526909.1|/1.0643e-79/OTU domain-containing protein 6B, putative [Ricinus communis]//gi|255571935|ref|XP_002526909.1|/2.13497e-100/OTU domain-containing protein 6B, putative [Ricinus communis]//gi|255571935|ref|XP_002526909.1|/2.27595e-79/OTU domain-containing protein 6B, putative [Ricinus communis]//gi|255571935|ref|XP_002526909.1|/4.26884e-100/OTU domain-containing protein 6B, putative [Ricinus communis]//gi|255571935|ref|XP_002526909.1|/5.09488e-100/OTU domain-containing protein 6B, putative [Ricinus communis]</t>
  </si>
  <si>
    <t>clementine0.9_015130m.g</t>
  </si>
  <si>
    <t>GO:0008172//S-methyltransferase activity;GO:0043169//cation binding</t>
  </si>
  <si>
    <t>gi|224062371|ref|XP_002300824.1|/3.20774e-128/homocysteine s-methyltransferase [Populus trichocarpa]//gi|224062371|ref|XP_002300824.1|/7.34926e-151/homocysteine s-methyltransferase [Populus trichocarpa]</t>
  </si>
  <si>
    <t>clementine0.9_015144m.g</t>
  </si>
  <si>
    <t>gi|334183245|ref|NP_683420.3|/2.09618e-151/uncharacterized protein [Arabidopsis thaliana]</t>
  </si>
  <si>
    <t>clementine0.9_015147m.g</t>
  </si>
  <si>
    <t>GO:0000160//two-component signal transduction system (phosphorelay);GO:0007623//circadian rhythm;GO:0009640//photomorphogenesis</t>
  </si>
  <si>
    <t>gi|255576717|ref|XP_002529246.1|/5.96354e-135/Protein FAM50A, putative [Ricinus communis]</t>
  </si>
  <si>
    <t>clementine0.9_015150m.g</t>
  </si>
  <si>
    <t>GO:0006950//response to stress;GO:0044238//primary metabolic process</t>
  </si>
  <si>
    <t>gi|147667132|gb|ABQ45848.1|/1.55656e-168/beta-1,3-glucanase [Citrus unshiu]</t>
  </si>
  <si>
    <t>clementine0.9_015153m.g</t>
  </si>
  <si>
    <t>GO:0006351//transcription, DNA-dependent;GO:0009566//fertilization</t>
  </si>
  <si>
    <t>gi|298204851|emb|CBI34158.3|/1.91072e-64/unnamed protein product [Vitis vinifera]</t>
  </si>
  <si>
    <t>clementine0.9_015158m.g</t>
  </si>
  <si>
    <t>GO:0006950//response to stress;GO:0007165//signal transduction;GO:0015980//energy derivation by oxidation of organic compounds;GO:0032501//multicellular organismal process</t>
  </si>
  <si>
    <t>gi|190710541|gb|ACE95101.1|/0/mitochondrial alternative oxidase precursor [Citrus sinensis]</t>
  </si>
  <si>
    <t>clementine0.9_015163m.g</t>
  </si>
  <si>
    <t>gi|289552249|gb|ADD10720.1|/3.77331e-06/delta-6-desaturase [Camellia oleifera]</t>
  </si>
  <si>
    <t>clementine0.9_015167m.g</t>
  </si>
  <si>
    <t>gi|147857446|emb|CAN78649.1|/4.52553e-29/hypothetical protein VITISV_036363 [Vitis vinifera]</t>
  </si>
  <si>
    <t>clementine0.9_015174m.g</t>
  </si>
  <si>
    <t>gi|255549868|ref|XP_002515985.1|/4.59162e-140/Nucleoporin NUP53, putative [Ricinus communis]</t>
  </si>
  <si>
    <t>clementine0.9_015176m.g</t>
  </si>
  <si>
    <t>GO:0016861//intramolecular oxidoreductase activity, interconverting aldoses and ketoses;GO:0030246//carbohydrate binding</t>
  </si>
  <si>
    <t>gi|224082832|ref|XP_002306858.1|/1.99268e-130/predicted protein [Populus trichocarpa]//gi|255582507|ref|XP_002532039.1|/3.05319e-159/Polysialic acid capsule expression protein kpsF, putative [Ricinus communis]//gi|255582507|ref|XP_002532039.1|/3.13326e-132/Polysialic acid capsule expression protein kpsF, putative [Ricinus communis]</t>
  </si>
  <si>
    <t>clementine0.9_015179m.g</t>
  </si>
  <si>
    <t>gi|296089966|emb|CBI39785.3|/6.89433e-136/unnamed protein product [Vitis vinifera]//gi|296089966|emb|CBI39785.3|/7.81612e-106/unnamed protein product [Vitis vinifera]</t>
  </si>
  <si>
    <t>clementine0.9_015180m.g</t>
  </si>
  <si>
    <t>gi|255555681|ref|XP_002518876.1|/2.09673e-117/short-chain dehydrogenase, putative [Ricinus communis]</t>
  </si>
  <si>
    <t>clementine0.9_015181m.g</t>
  </si>
  <si>
    <t>gi|388496504|gb|AFK36318.1|/3.60262e-101/unknown [Lotus japonicus]</t>
  </si>
  <si>
    <t>clementine0.9_015182m.g</t>
  </si>
  <si>
    <t>gi|339655356|gb|AEJ87262.1|/1.53927e-164/galactinol synthase 2-3 [Populus trichocarpa]</t>
  </si>
  <si>
    <t>clementine0.9_015185m.g</t>
  </si>
  <si>
    <t>gi|118487064|gb|ABK95362.1|/1.72476e-60/unknown [Populus trichocarpa]</t>
  </si>
  <si>
    <t>clementine0.9_015190m.g</t>
  </si>
  <si>
    <t>gi|259121407|gb|ACV92023.1|/4.51058e-100/WRKY transcription factor 21 [(Populus tomentosa x P. bolleana) x P. tomentosa]//gi|259121407|gb|ACV92023.1|/5.68271e-105/WRKY transcription factor 21 [(Populus tomentosa x P. bolleana) x P. tomentosa]//gi|346456316|gb|AEO31520.1|/1.16838e-50/WRKY transcription factor-like 4 [Dimocarpus longan]</t>
  </si>
  <si>
    <t>clementine0.9_015197m.g</t>
  </si>
  <si>
    <t>GO:0009820//alkaloid metabolic process;GO:0051553</t>
  </si>
  <si>
    <t>gi|297738763|emb|CBI28008.3|/1.45032e-160/unnamed protein product [Vitis vinifera]//gi|297738763|emb|CBI28008.3|/5.28857e-109/unnamed protein product [Vitis vinifera]</t>
  </si>
  <si>
    <t>clementine0.9_015199m.g</t>
  </si>
  <si>
    <t>gi|255569401|ref|XP_002525668.1|/2.88102e-103/conserved hypothetical protein [Ricinus communis]//gi|255569401|ref|XP_002525668.1|/3.38022e-103/conserved hypothetical protein [Ricinus communis]//gi|255569401|ref|XP_002525668.1|/9.83688e-97/conserved hypothetical protein [Ricinus communis]</t>
  </si>
  <si>
    <t>clementine0.9_015204m.g</t>
  </si>
  <si>
    <t>gi|255576788|ref|XP_002529281.1|/4.82246e-116/3-hydroxyisobutyrate dehydrogenase, putative [Ricinus communis]</t>
  </si>
  <si>
    <t>clementine0.9_015210m.g</t>
  </si>
  <si>
    <t>GO:0016701//oxidoreductase activity, acting on single donors with incorporation of molecular oxygen;GO:0016706//oxidoreductase activity, acting on paired donors, with incorporation or reduction of molecular oxygen, 2-oxoglutarate as one donor, and incorporation of one atom each of oxygen into both donors;GO:0019842//vitamin binding;GO:0046914//transition metal ion binding</t>
  </si>
  <si>
    <t>gi|14916566|sp|Q9ZWQ9.1|FLS_CITUN/0/RecName: Full=Flavonol synthase/flavanone 3-hydroxylase; AltName: Full=CitFLS; Short=FLS</t>
  </si>
  <si>
    <t>clementine0.9_015213m.g</t>
  </si>
  <si>
    <t>GO:0030120//vesicle coat</t>
  </si>
  <si>
    <t>GO:0004468//lysine N-acetyltransferase activity;GO:0004683//calmodulin-dependent protein kinase activity</t>
  </si>
  <si>
    <t>gi|297743300|emb|CBI36167.3|/1.16157e-128/unnamed protein product [Vitis vinifera]//gi|297743300|emb|CBI36167.3|/7.52144e-129/unnamed protein product [Vitis vinifera]</t>
  </si>
  <si>
    <t>clementine0.9_015235m.g</t>
  </si>
  <si>
    <t>gi|255539517|ref|XP_002510823.1|/2.00005e-108/KOM, putative [Ricinus communis]//gi|255539517|ref|XP_002510823.1|/3.19582e-81/KOM, putative [Ricinus communis]//gi|255539517|ref|XP_002510823.1|/5.38878e-88/KOM, putative [Ricinus communis]//gi|255539517|ref|XP_002510823.1|/5.76664e-85/KOM, putative [Ricinus communis]</t>
  </si>
  <si>
    <t>clementine0.9_015238m.g</t>
  </si>
  <si>
    <t>gi|225626261|gb|ACN97180.1|/5.87733e-164/peroxidase [Populus trichocarpa]//gi|4927284|gb|AAD33072.1|AF149251_1/1.53919e-133/secretory peroxidase [Nicotiana tabacum]</t>
  </si>
  <si>
    <t>clementine0.9_015242m.g</t>
  </si>
  <si>
    <t>gi|296081330|emb|CBI17712.3|/2.33039e-52/unnamed protein product [Vitis vinifera]</t>
  </si>
  <si>
    <t>clementine0.9_015251m.g</t>
  </si>
  <si>
    <t>GO:0000166//nucleotide binding;GO:0016301//kinase activity</t>
  </si>
  <si>
    <t>gi|255537761|ref|XP_002509947.1|/3.38649e-78/serine-threonine protein kinase, plant-type, putative [Ricinus communis]</t>
  </si>
  <si>
    <t>clementine0.9_015255m.g</t>
  </si>
  <si>
    <t>gi|297734587|emb|CBI16638.3|/1.59089e-128/unnamed protein product [Vitis vinifera]//gi|297734587|emb|CBI16638.3|/3.00384e-123/unnamed protein product [Vitis vinifera]//gi|297734587|emb|CBI16638.3|/8.24333e-111/unnamed protein product [Vitis vinifera]//gi|297734587|emb|CBI16638.3|/8.49281e-130/unnamed protein product [Vitis vinifera]//gi|297734587|emb|CBI16638.3|/9.76929e-129/unnamed protein product [Vitis vinifera]</t>
  </si>
  <si>
    <t>clementine0.9_015257m.g</t>
  </si>
  <si>
    <t>GO:0003006//developmental process involved in reproduction;GO:0009887//organ morphogenesis;GO:0040034//regulation of development, heterochronic;GO:0048827//phyllome development;GO:0048869</t>
  </si>
  <si>
    <t>gi|255568329|ref|XP_002525139.1|/4.00861e-106/transcription factor, putative [Ricinus communis]</t>
  </si>
  <si>
    <t>clementine0.9_015259m.g</t>
  </si>
  <si>
    <t>GO:0043270//positive regulation of ion transport</t>
  </si>
  <si>
    <t>gi|255584224|ref|XP_002532850.1|/1.54678e-53/nucleic acid binding protein, putative [Ricinus communis]//gi|255584224|ref|XP_002532850.1|/1.56625e-53/nucleic acid binding protein, putative [Ricinus communis]//gi|255584224|ref|XP_002532850.1|/1.91294e-53/nucleic acid binding protein, putative [Ricinus communis]</t>
  </si>
  <si>
    <t>clementine0.9_015260m.g</t>
  </si>
  <si>
    <t>GO:0009523//photosystem II;GO:0009534//chloroplast thylakoid</t>
  </si>
  <si>
    <t>GO:0042548//regulation of photosynthesis, light reaction</t>
  </si>
  <si>
    <t>gi|326467059|gb|ADZ75466.1|/1.43983e-167/oxygen evolving enhancer protein 1 [Litchi chinensis]</t>
  </si>
  <si>
    <t>clementine0.9_015261m.g</t>
  </si>
  <si>
    <t>gi|255579158|ref|XP_002530426.1|/1.68994e-137/SEC14 cytosolic factor, putative [Ricinus communis]//gi|255579158|ref|XP_002530426.1|/1.80699e-143/SEC14 cytosolic factor, putative [Ricinus communis]//gi|255579158|ref|XP_002530426.1|/3.23014e-104/SEC14 cytosolic factor, putative [Ricinus communis]//gi|255579158|ref|XP_002530426.1|/3.5325e-98/SEC14 cytosolic factor, putative [Ricinus communis]</t>
  </si>
  <si>
    <t>clementine0.9_015270m.g</t>
  </si>
  <si>
    <t>GO:0010033//response to organic substance;GO:0019941//modification-dependent protein catabolic process;GO:0032502//developmental process;GO:0043412//macromolecule modification</t>
  </si>
  <si>
    <t>gi|225461088|ref|XP_002282119.1|/1.12917e-161/PREDICTED: polyubiquitin-A-like [Vitis vinifera]//gi|302143601|emb|CBI22354.3|/6.60496e-162/unnamed protein product [Vitis vinifera]</t>
  </si>
  <si>
    <t>clementine0.9_015276m.g</t>
  </si>
  <si>
    <t>gi|334187322|ref|NP_001190967.1|/2.03262e-141/nucleotide sugar transporter-KT 1 [Arabidopsis thaliana]//gi|334187322|ref|NP_001190967.1|/2.07118e-141/nucleotide sugar transporter-KT 1 [Arabidopsis thaliana]//gi|334187322|ref|NP_001190967.1|/2.18135e-141/nucleotide sugar transporter-KT 1 [Arabidopsis thaliana]</t>
  </si>
  <si>
    <t>clementine0.9_015282m.g</t>
  </si>
  <si>
    <t>GO:0004659//prenyltransferase activity;GO:0016628//oxidoreductase activity, acting on the CH-CH group of donors, NAD or NADP as acceptor</t>
  </si>
  <si>
    <t>GO:0006720//isoprenoid metabolic process</t>
  </si>
  <si>
    <t>gi|255577858|ref|XP_002529802.1|/1.4262e-134/geranyl geranyl pyrophosphate synthase, putative [Ricinus communis]</t>
  </si>
  <si>
    <t>clementine0.9_015288m.g</t>
  </si>
  <si>
    <t>gi|220029661|gb|ACL78788.1|/1.43483e-124/putative ethylene responsive element binding protein 3 [Citrus unshiu]</t>
  </si>
  <si>
    <t>clementine0.9_015289m.g</t>
  </si>
  <si>
    <t>gi|373501939|gb|AEY75242.1|/2.21774e-91/plasma membrane intrinsic protein [Malus hupehensis]//gi|373501939|gb|AEY75242.1|/5.39635e-138/plasma membrane intrinsic protein [Malus hupehensis]</t>
  </si>
  <si>
    <t>clementine0.9_015294m.g</t>
  </si>
  <si>
    <t>gi|118487779|gb|ABK95713.1|/7.34695e-139/unknown [Populus trichocarpa]</t>
  </si>
  <si>
    <t>clementine0.9_015304m.g</t>
  </si>
  <si>
    <t>GO:0001071//nucleic acid binding transcription factor activity;GO:0003676//nucleic acid binding;GO:0046914//transition metal ion binding</t>
  </si>
  <si>
    <t>GO:0006351//transcription, DNA-dependent;GO:0006970//response to osmotic stress;GO:0009725//response to hormone stimulus;GO:0010038//response to metal ion</t>
  </si>
  <si>
    <t>gi|296085699|emb|CBI29498.3|/1.04385e-147/unnamed protein product [Vitis vinifera]//gi|296085699|emb|CBI29498.3|/8.20815e-148/unnamed protein product [Vitis vinifera]</t>
  </si>
  <si>
    <t>clementine0.9_015332m.g</t>
  </si>
  <si>
    <t>gi|255581657|ref|XP_002531632.1|/7.22356e-34/DNA binding protein, putative [Ricinus communis]</t>
  </si>
  <si>
    <t>clementine0.9_015336m.g</t>
  </si>
  <si>
    <t>GO:0000166//nucleotide binding;GO:0004091//carboxylesterase activity;GO:0016298//lipase activity;GO:0017111//nucleoside-triphosphatase activity;GO:0032555</t>
  </si>
  <si>
    <t>GO:0006544//glycine metabolic process;GO:0006633//fatty acid biosynthetic process;GO:0007623//circadian rhythm;GO:0009207;GO:0009639//response to red or far red light;GO:0010467//gene expression;GO:0019752//carboxylic acid metabolic process;GO:0044249//cellular biosynthetic process;GO:0050789//regulation of biological process;GO:0050794//regulation of cellular process</t>
  </si>
  <si>
    <t>gi|255585889|ref|XP_002533618.1|/1.02501e-121/GTP-binding protein yptv3, putative [Ricinus communis]//gi|255585889|ref|XP_002533618.1|/5.10359e-73/GTP-binding protein yptv3, putative [Ricinus communis]//gi|255585889|ref|XP_002533618.1|/9.05902e-116/GTP-binding protein yptv3, putative [Ricinus communis]</t>
  </si>
  <si>
    <t>clementine0.9_015344m.g</t>
  </si>
  <si>
    <t>GO:0016854//racemase and epimerase activity</t>
  </si>
  <si>
    <t>gi|255553111|ref|XP_002517598.1|/5.31523e-120/racemase and epimerase, acting on amino acids and derivatives, putative [Ricinus communis]</t>
  </si>
  <si>
    <t>clementine0.9_015347m.g</t>
  </si>
  <si>
    <t>gi|359489197|ref|XP_002273910.2|/1.46071e-115/PREDICTED: UPF0565 protein C2orf69 homolog [Vitis vinifera]</t>
  </si>
  <si>
    <t>clementine0.9_015349m.g</t>
  </si>
  <si>
    <t>GO:0070071</t>
  </si>
  <si>
    <t>gi|255572002|ref|XP_002526942.1|/2.04191e-92/ATP synthase mitochondrial F1 complex assembly factor 2, mitochondrial precursor, putative [Ricinus communis]//gi|255572002|ref|XP_002526942.1|/2.77361e-110/ATP synthase mitochondrial F1 complex assembly factor 2, mitochondrial precursor, putative [Ricinus communis]</t>
  </si>
  <si>
    <t>clementine0.9_015352m.g</t>
  </si>
  <si>
    <t>GO:0000315//organellar large ribosomal subunit;GO:0009536//plastid</t>
  </si>
  <si>
    <t>gi|224365641|ref|YP_002608368.1|/9.08813e-118/ribosomal protein L2 [Vitis vinifera]//gi|224365641|ref|YP_002608368.1|/9.46162e-118/ribosomal protein L2 [Vitis vinifera]</t>
  </si>
  <si>
    <t>clementine0.9_015356m.g</t>
  </si>
  <si>
    <t>GO:0016301//kinase activity;GO:0016616//oxidoreductase activity, acting on the CH-OH group of donors, NAD or NADP as acceptor;GO:0032559</t>
  </si>
  <si>
    <t>gi|255552283|ref|XP_002517186.1|/5.87482e-134/short-chain dehydrogenase, putative [Ricinus communis]//gi|255552283|ref|XP_002517186.1|/6.65461e-133/short-chain dehydrogenase, putative [Ricinus communis]</t>
  </si>
  <si>
    <t>clementine0.9_015365m.g</t>
  </si>
  <si>
    <t>GO:0016615//malate dehydrogenase activity;GO:0016747//transferase activity, transferring acyl groups other than amino-acyl groups</t>
  </si>
  <si>
    <t>GO:0005975//carbohydrate metabolic process;GO:0009060//aerobic respiration;GO:0043648//dicarboxylic acid metabolic process</t>
  </si>
  <si>
    <t>gi|211906490|gb|ACJ11738.1|/1.95101e-170/malate dehydrogenase [Gossypium hirsutum]</t>
  </si>
  <si>
    <t>clementine0.9_015366m.g</t>
  </si>
  <si>
    <t>gi|296087194|emb|CBI33568.3|/2.2064e-81/unnamed protein product [Vitis vinifera]//gi|296087194|emb|CBI33568.3|/2.39226e-66/unnamed protein product [Vitis vinifera]</t>
  </si>
  <si>
    <t>clementine0.9_015368m.g</t>
  </si>
  <si>
    <t>GO:0016636</t>
  </si>
  <si>
    <t>GO:0006787;GO:0009626//plant-type hypersensitive response;GO:0051707//response to other organism</t>
  </si>
  <si>
    <t xml:space="preserve">gi|255565168|ref|XP_002523576.1|/2.37937e-105/Red chlorophyll catabolite reductase, chloroplast precursor, putative [Ricinus communis]//gi|359806208|ref|NP_001240950.1|/9.60425e-77/uncharacterized protein LOC100780934 [Glycine max] </t>
  </si>
  <si>
    <t>clementine0.9_015370m.g</t>
  </si>
  <si>
    <t>gi|30680235|ref|NP_849320.1|/1.74077e-147/ubiquitin-like domain-containing CTD phosphatase [Arabidopsis thaliana]</t>
  </si>
  <si>
    <t>clementine0.9_015376m.g</t>
  </si>
  <si>
    <t>gi|30678208|ref|NP_849938.1|/3.334e-83/TLD-domain containing nucleolar protein [Arabidopsis thaliana]</t>
  </si>
  <si>
    <t>clementine0.9_015390m.g</t>
  </si>
  <si>
    <t>gi|225440797|ref|XP_002276044.1|/2.94852e-60/PREDICTED: F-box protein At2g27310 [Vitis vinifera]</t>
  </si>
  <si>
    <t>clementine0.9_015391m.g</t>
  </si>
  <si>
    <t>gi|255553625|ref|XP_002517853.1|/8.44589e-110/Protein SIS1, putative [Ricinus communis]</t>
  </si>
  <si>
    <t>clementine0.9_015392m.g</t>
  </si>
  <si>
    <t>gi|225424542|ref|XP_002285300.1|/1.608e-78/PREDICTED: uncharacterized protein LOC100267955 [Vitis vinifera]//gi|388515009|gb|AFK45566.1|/3.23248e-90/unknown [Lotus japonicus]</t>
  </si>
  <si>
    <t>clementine0.9_015394m.g</t>
  </si>
  <si>
    <t>gi|296083855|emb|CBI24243.3|/3.70571e-146/unnamed protein product [Vitis vinifera]</t>
  </si>
  <si>
    <t>clementine0.9_015395m.g</t>
  </si>
  <si>
    <t>GO:0008152//metabolic process;GO:0009699//phenylpropanoid biosynthetic process;GO:0016132//brassinosteroid biosynthetic process</t>
  </si>
  <si>
    <t>gi|225453897|ref|XP_002278913.1|/2.06442e-129/PREDICTED: dihydroflavonol-4-reductase [Vitis vinifera]//gi|225453897|ref|XP_002278913.1|/6.38226e-128/PREDICTED: dihydroflavonol-4-reductase [Vitis vinifera]//gi|296089142|emb|CBI38845.3|/9.979e-132/unnamed protein product [Vitis vinifera]</t>
  </si>
  <si>
    <t>clementine0.9_015396m.g</t>
  </si>
  <si>
    <t>gi|388499710|gb|AFK37921.1|/1.47289e-25/unknown [Medicago truncatula]</t>
  </si>
  <si>
    <t>clementine0.9_015401m.g</t>
  </si>
  <si>
    <t>GO:0005488//binding;GO:0033764</t>
  </si>
  <si>
    <t>gi|255558075|ref|XP_002520066.1|/1.76838e-118/cinnamoyl-CoA reductase, putative [Ricinus communis]//gi|255558075|ref|XP_002520066.1|/4.36808e-117/cinnamoyl-CoA reductase, putative [Ricinus communis]//gi|255558075|ref|XP_002520066.1|/7.15908e-120/cinnamoyl-CoA reductase, putative [Ricinus communis]</t>
  </si>
  <si>
    <t>clementine0.9_015414m.g</t>
  </si>
  <si>
    <t>GO:0009233;GO:0042362//fat-soluble vitamin biosynthetic process;GO:0042373//vitamin K metabolic process</t>
  </si>
  <si>
    <t>gi|147771137|emb|CAN74179.1|/6.5266e-138/hypothetical protein VITISV_034257 [Vitis vinifera]//gi|225425573|ref|XP_002267500.1|/1.40194e-83/PREDICTED: 1,4-Dihydroxy-2-naphthoyl-CoA synthase, peroxisomal [Vitis vinifera]//gi|225425573|ref|XP_002267500.1|/2.28423e-88/PREDICTED: 1,4-Dihydroxy-2-naphthoyl-CoA synthase, peroxisomal [Vitis vinifera]//gi|225425573|ref|XP_002267500.1|/6.93728e-68/PREDICTED: 1,4-Dihydroxy-2-naphthoyl-CoA synthase, peroxisomal [Vitis vinifera]//gi|225425573|ref|XP_002267500.1|/7.04718e-68/PREDICTED: 1,4-Dihydroxy-2-naphthoyl-CoA synthase, peroxisomal [Vitis vinifera]//gi|2462733|gb|AAB71952.1|/1.36757e-88/Putative enoyl-CoA hydratase/isomerase [Arabidopsis thaliana]//gi|2462733|gb|AAB71952.1|/8.39456e-84/Putative enoyl-CoA hydratase/isomerase [Arabidopsis thaliana]//gi|255568782|ref|XP_002525362.1|/2.07619e-140/Naphthoate synthase, putative [Ricinus communis]//gi|255568782|ref|XP_002525362.1|/2.53422e-120/Naphthoate synthase, putative [Ricinus communis]//gi|255568782|ref|XP_002525362.1|/8.95671e-146/Naphthoate synthase, putative [Ricinus communis]//gi|26450042|dbj|BAC42141.1|/1.95364e-134/putative enoyl-CoA hydratase/isomerase [Arabidopsis thaliana]//gi|26450042|dbj|BAC42141.1|/9.25481e-130/putative enoyl-CoA hydratase/isomerase [Arabidopsis thaliana]//gi|30696431|ref|NP_176255.2|/1.51009e-110/naphthoate synthase [Arabidopsis thaliana]//gi|30696431|ref|NP_176255.2|/4.22252e-135/naphthoate synthase [Arabidopsis thaliana]</t>
  </si>
  <si>
    <t>clementine0.9_015426m.g</t>
  </si>
  <si>
    <t xml:space="preserve">gi|363807650|ref|NP_001242416.1|/2.48825e-96/uncharacterized protein LOC100809862 [Glycine max] </t>
  </si>
  <si>
    <t>clementine0.9_015434m.g</t>
  </si>
  <si>
    <t>gi|317106633|dbj|BAJ53139.1|/1.25666e-122/JHL05D22.10 [Jatropha curcas]</t>
  </si>
  <si>
    <t>clementine0.9_015436m.g</t>
  </si>
  <si>
    <t>gi|255571673|ref|XP_002526780.1|/1.8411e-137/Pectate lyase precursor, putative [Ricinus communis]//gi|297816804|ref|XP_002876285.1|/9.97884e-168/pectate lyase family protein [Arabidopsis lyrata subsp. lyrata]</t>
  </si>
  <si>
    <t>clementine0.9_015450m.g</t>
  </si>
  <si>
    <t>GO:0005488//binding;GO:0019887//protein kinase regulator activity</t>
  </si>
  <si>
    <t>GO:0007049//cell cycle</t>
  </si>
  <si>
    <t xml:space="preserve">gi|159025699|emb|CAN88850.1|/2.49349e-125/D1-type cyclin [Populus trichocarpa] </t>
  </si>
  <si>
    <t>clementine0.9_015453m.g</t>
  </si>
  <si>
    <t>GO:0006952//defense response;GO:0008152//metabolic process</t>
  </si>
  <si>
    <t>gi|225626263|gb|ACN97181.1|/1.30153e-144/peroxidase [Populus trichocarpa]</t>
  </si>
  <si>
    <t>clementine0.9_015462m.g</t>
  </si>
  <si>
    <t>gi|115481426|ref|NP_001064306.1|/3.77957e-96/Os10g0204100 [Oryza sativa Japonica Group]</t>
  </si>
  <si>
    <t>clementine0.9_015464m.g</t>
  </si>
  <si>
    <t>gi|118485192|gb|ABK94457.1|/6.95858e-104/unknown [Populus trichocarpa]</t>
  </si>
  <si>
    <t>clementine0.9_015479m.g</t>
  </si>
  <si>
    <t>GO:0006259//DNA metabolic process;GO:0007126//meiosis;GO:0010212//response to ionizing radiation;GO:0048229//gametophyte development</t>
  </si>
  <si>
    <t xml:space="preserve">gi|255560125|ref|XP_002521080.1|/2.47645e-94/conserved hypothetical protein [Ricinus communis]//gi|363808040|ref|NP_001242722.1|/4.69364e-80/uncharacterized protein LOC100791247 [Glycine max] //gi|363808040|ref|NP_001242722.1|/8.03328e-80/uncharacterized protein LOC100791247 [Glycine max] </t>
  </si>
  <si>
    <t>clementine0.9_015481m.g</t>
  </si>
  <si>
    <t>gi|255566245|ref|XP_002524110.1|/2.88705e-80/Gibberellin receptor GID1, putative [Ricinus communis]//gi|255566245|ref|XP_002524110.1|/3.75672e-121/Gibberellin receptor GID1, putative [Ricinus communis]</t>
  </si>
  <si>
    <t>clementine0.9_015493m.g</t>
  </si>
  <si>
    <t>gi|297744449|emb|CBI37711.3|/1.16688e-135/unnamed protein product [Vitis vinifera]</t>
  </si>
  <si>
    <t>clementine0.9_015494m.g</t>
  </si>
  <si>
    <t>GO:0009057//macromolecule catabolic process</t>
  </si>
  <si>
    <t>gi|255538190|ref|XP_002510160.1|/3.40952e-166/l-asparaginase, putative [Ricinus communis]//gi|357443159|ref|XP_003591857.1|/5.91812e-138/L-asparaginase [Medicago truncatula]</t>
  </si>
  <si>
    <t>clementine0.9_015496m.g</t>
  </si>
  <si>
    <t>GO:0009368//endopeptidase Clp complex;GO:0009526//plastid envelope;GO:0009532//plastid stroma;GO:0031976</t>
  </si>
  <si>
    <t>gi|255583777|ref|XP_002532641.1|/2.04161e-122/ATP-dependent Clp protease proteolytic subunit, putative [Ricinus communis]</t>
  </si>
  <si>
    <t>clementine0.9_015506m.g</t>
  </si>
  <si>
    <t>gi|297734612|emb|CBI16663.3|/1.86895e-161/unnamed protein product [Vitis vinifera]</t>
  </si>
  <si>
    <t>clementine0.9_015507m.g</t>
  </si>
  <si>
    <t>gi|224112333|ref|XP_002316156.1|/6.75859e-129/NAC domain protein, IPR003441 [Populus trichocarpa]</t>
  </si>
  <si>
    <t>clementine0.9_015509m.g</t>
  </si>
  <si>
    <t>gi|255541978|ref|XP_002512053.1|/1.40792e-73/conserved hypothetical protein [Ricinus communis]</t>
  </si>
  <si>
    <t>clementine0.9_015513m.g</t>
  </si>
  <si>
    <t>GO:0043170</t>
  </si>
  <si>
    <t xml:space="preserve">gi|363807360|ref|NP_001242120.1|/4.38721e-113/uncharacterized protein LOC100787261 [Glycine max] //gi|363807360|ref|NP_001242120.1|/6.75476e-128/uncharacterized protein LOC100787261 [Glycine max] //gi|363807360|ref|NP_001242120.1|/9.63178e-128/uncharacterized protein LOC100787261 [Glycine max] </t>
  </si>
  <si>
    <t>clementine0.9_015517m.g</t>
  </si>
  <si>
    <t>gi|255587700|ref|XP_002534363.1|/1.18205e-158/Kelch domain-containing protein, putative [Ricinus communis]</t>
  </si>
  <si>
    <t>clementine0.9_015518m.g</t>
  </si>
  <si>
    <t>gi|30912720|sp|Q94LX1.1|CLH1_CITUN/3.55291e-96/RecName: Full=Chlorophyllase-1, chloroplastic; AltName: Full=Chlorophyll-chlorophyllido hydrolase 1; Short=Chlase 1; Flags: Precursor</t>
  </si>
  <si>
    <t>clementine0.9_015519m.g</t>
  </si>
  <si>
    <t>gi|118488613|gb|ABK96119.1|/8.08041e-33/unknown [Populus trichocarpa]</t>
  </si>
  <si>
    <t>clementine0.9_015520m.g</t>
  </si>
  <si>
    <t>GO:0016701//oxidoreductase activity, acting on single donors with incorporation of molecular oxygen;GO:0016706//oxidoreductase activity, acting on paired donors, with incorporation or reduction of molecular oxygen, 2-oxoglutarate as one donor, and incorporation of one atom each of oxygen into both donors</t>
  </si>
  <si>
    <t>GO:0009685//gibberellin metabolic process;GO:0048588//developmental cell growth</t>
  </si>
  <si>
    <t>gi|297742515|emb|CBI34664.3|/3.28031e-139/unnamed protein product [Vitis vinifera]</t>
  </si>
  <si>
    <t>clementine0.9_015521m.g</t>
  </si>
  <si>
    <t>gi|255578325|ref|XP_002530029.1|/2.19223e-118/aldo-keto reductase, putative [Ricinus communis]//gi|255578325|ref|XP_002530029.1|/2.61898e-114/aldo-keto reductase, putative [Ricinus communis]//gi|255578325|ref|XP_002530029.1|/4.47086e-114/aldo-keto reductase, putative [Ricinus communis]</t>
  </si>
  <si>
    <t>clementine0.9_015523m.g</t>
  </si>
  <si>
    <t>gi|255585331|ref|XP_002533363.1|/4.84552e-160/fructokinase, putative [Ricinus communis]//gi|356557199|ref|XP_003546905.1|/1.53757e-153/PREDICTED: fructokinase-2-like [Glycine max]</t>
  </si>
  <si>
    <t>clementine0.9_015530m.g</t>
  </si>
  <si>
    <t>gi|18148376|dbj|BAB82980.1|/3.32024e-179/polygalacturonase-inhibitor protein [Citrus sp. cv. Sainumphung]</t>
  </si>
  <si>
    <t>clementine0.9_015536m.g</t>
  </si>
  <si>
    <t>GO:0005975//carbohydrate metabolic process;GO:0009056//catabolic process;GO:0043170</t>
  </si>
  <si>
    <t>gi|183579873|dbj|BAG28346.1|/2.9056e-148/chitinase [Citrus unshiu]</t>
  </si>
  <si>
    <t>clementine0.9_015546m.g</t>
  </si>
  <si>
    <t>gi|255573248|ref|XP_002527553.1|/4.96181e-141/Tartrate-resistant acid phosphatase type 5 precursor, putative [Ricinus communis]//gi|388493242|gb|AFK34687.1|/2.7903e-95/unknown [Medicago truncatula]</t>
  </si>
  <si>
    <t>clementine0.9_015557m.g</t>
  </si>
  <si>
    <t>GO:0016667//oxidoreductase activity, acting on a sulfur group of donors;GO:0031072//heat shock protein binding</t>
  </si>
  <si>
    <t>GO:0006461//protein complex assembly;GO:0009408//response to heat;GO:0019725//cellular homeostasis;GO:0044267//cellular protein metabolic process</t>
  </si>
  <si>
    <t>gi|255579901|ref|XP_002530786.1|/1.22318e-112/Hsc70-interacting protein, putative [Ricinus communis]//gi|255579901|ref|XP_002530786.1|/8.31922e-113/Hsc70-interacting protein, putative [Ricinus communis]//gi|260401130|gb|ACX37093.1|/1.55377e-158/tetratricopeptide domain-containing thioredoxin [Citrus sinensis]//gi|260401130|gb|ACX37093.1|/1.84638e-80/tetratricopeptide domain-containing thioredoxin [Citrus sinensis]//gi|260401130|gb|ACX37093.1|/2.02248e-80/tetratricopeptide domain-containing thioredoxin [Citrus sinensis]//gi|260401130|gb|ACX37093.1|/2.35048e-158/tetratricopeptide domain-containing thioredoxin [Citrus sinensis]//gi|260401130|gb|ACX37093.1|/7.173e-93/tetratricopeptide domain-containing thioredoxin [Citrus sinensis]//gi|260401130|gb|ACX37093.1|/7.82662e-93/tetratricopeptide domain-containing thioredoxin [Citrus sinensis]</t>
  </si>
  <si>
    <t>clementine0.9_015559m.g</t>
  </si>
  <si>
    <t>gi|255645604|gb|ACU23296.1|/5.05007e-106/unknown [Glycine max]//gi|47716659|gb|AAT37529.1|/4.61569e-123/purple acid phosphatase 1 [Solanum tuberosum]</t>
  </si>
  <si>
    <t>clementine0.9_015561m.g</t>
  </si>
  <si>
    <t>gi|224106505|ref|XP_002314189.1|/2.50962e-67/f-box family protein [Populus trichocarpa]</t>
  </si>
  <si>
    <t>clementine0.9_015564m.g</t>
  </si>
  <si>
    <t>gi|255568059|ref|XP_002525006.1|/4.53694e-117/RNA-binding protein with multiple splicing, putative [Ricinus communis]</t>
  </si>
  <si>
    <t>clementine0.9_015573m.g</t>
  </si>
  <si>
    <t>gi|217075302|gb|ACJ86011.1|/9.33237e-39/unknown [Medicago truncatula]//gi|255561042|ref|XP_002521533.1|/1.41005e-98/ring finger protein, putative [Ricinus communis]</t>
  </si>
  <si>
    <t>clementine0.9_015576m.g</t>
  </si>
  <si>
    <t>gi|255541454|ref|XP_002511791.1|/3.61719e-145/kinase, putative [Ricinus communis]</t>
  </si>
  <si>
    <t>clementine0.9_015578m.g</t>
  </si>
  <si>
    <t>gi|225462070|ref|XP_002276318.1|/6.54352e-139/PREDICTED: BTB/POZ domain-containing protein At1g55760 [Vitis vinifera]//gi|255585057|ref|XP_002533236.1|/1.60192e-110/protein binding protein, putative [Ricinus communis]//gi|388522999|gb|AFK49561.1|/5.83105e-153/unknown [Lotus japonicus]</t>
  </si>
  <si>
    <t>clementine0.9_015583m.g</t>
  </si>
  <si>
    <t>GO:0009640//photomorphogenesis;GO:0009648//photoperiodism;GO:0048827//phyllome development</t>
  </si>
  <si>
    <t>gi|255564160|ref|XP_002523077.1|/1.14257e-135/Phytochrome A-associated F-box protein, putative [Ricinus communis]//gi|255564160|ref|XP_002523077.1|/5.53025e-86/Phytochrome A-associated F-box protein, putative [Ricinus communis]</t>
  </si>
  <si>
    <t>clementine0.9_015584m.g</t>
  </si>
  <si>
    <t>GO:0003006//developmental process involved in reproduction;GO:0009555//pollen development;GO:0048236//plant-type spore development</t>
  </si>
  <si>
    <t>gi|255541144|ref|XP_002511636.1|/1.87032e-83/LIGULELESS1 protein, putative [Ricinus communis]//gi|255541144|ref|XP_002511636.1|/2.2016e-92/LIGULELESS1 protein, putative [Ricinus communis]//gi|255541144|ref|XP_002511636.1|/6.43269e-92/LIGULELESS1 protein, putative [Ricinus communis]</t>
  </si>
  <si>
    <t>clementine0.9_015585m.g</t>
  </si>
  <si>
    <t>gi|255538110|ref|XP_002510120.1|/4.13418e-164/hspc200, putative [Ricinus communis]</t>
  </si>
  <si>
    <t>clementine0.9_015587m.g</t>
  </si>
  <si>
    <t>GO:0005618//cell wall;GO:0005740//mitochondrial envelope</t>
  </si>
  <si>
    <t>GO:0016653//oxidoreductase activity, acting on NADH or NADPH, heme protein as acceptor;GO:0046914//transition metal ion binding</t>
  </si>
  <si>
    <t>GO:0006970//response to osmotic stress;GO:0008152//metabolic process</t>
  </si>
  <si>
    <t>gi|255566959|ref|XP_002524462.1|/1.66719e-150/NADH-cytochrome B5 reductase, putative [Ricinus communis]</t>
  </si>
  <si>
    <t>clementine0.9_015596m.g</t>
  </si>
  <si>
    <t>GO:0009767//photosynthetic electron transport chain</t>
  </si>
  <si>
    <t>gi|118487360|gb|ABK95508.1|/2.46534e-134/unknown [Populus trichocarpa]//gi|118487360|gb|ABK95508.1|/6.80246e-88/unknown [Populus trichocarpa]</t>
  </si>
  <si>
    <t>clementine0.9_015597m.g</t>
  </si>
  <si>
    <t>gi|255541324|ref|XP_002511726.1|/1.36542e-82/DNA binding protein, putative [Ricinus communis]//gi|255541324|ref|XP_002511726.1|/1.39363e-90/DNA binding protein, putative [Ricinus communis]//gi|255541324|ref|XP_002511726.1|/1.60556e-60/DNA binding protein, putative [Ricinus communis]</t>
  </si>
  <si>
    <t>clementine0.9_015613m.g</t>
  </si>
  <si>
    <t>gi|53988164|gb|AAV28174.1|/1.60079e-110/aldo/keto reductase [Fragaria x ananassa]</t>
  </si>
  <si>
    <t>clementine0.9_015614m.g</t>
  </si>
  <si>
    <t>gi|255562530|ref|XP_002522271.1|/1.5872e-136/BRASSINAZOLE-RESISTANT 2 protein, putative [Ricinus communis]</t>
  </si>
  <si>
    <t>clementine0.9_015616m.g</t>
  </si>
  <si>
    <t>GO:0042995//cell projection;GO:0043231//intracellular membrane-bounded organelle</t>
  </si>
  <si>
    <t>GO:0006412//translation;GO:0006950//response to stress</t>
  </si>
  <si>
    <t xml:space="preserve">gi|358248956|ref|NP_001239713.1|/3.51156e-171/uncharacterized protein LOC100786704 [Glycine max] </t>
  </si>
  <si>
    <t>clementine0.9_015622m.g</t>
  </si>
  <si>
    <t>gi|224106191|ref|XP_002314079.1|/2.407e-161/cinnamoyl CoA reductase-like protein [Populus trichocarpa]</t>
  </si>
  <si>
    <t>clementine0.9_015624m.g</t>
  </si>
  <si>
    <t>GO:0016765//transferase activity, transferring alkyl or aryl (other than methyl) groups;GO:0016835//carbon-oxygen lyase activity;GO:0048037//cofactor binding</t>
  </si>
  <si>
    <t>gi|255542388|ref|XP_002512257.1|/1.21898e-135/cysteine synthase, putative [Ricinus communis]//gi|255542388|ref|XP_002512257.1|/1.32107e-135/cysteine synthase, putative [Ricinus communis]//gi|255542388|ref|XP_002512257.1|/1.44636e-135/cysteine synthase, putative [Ricinus communis]//gi|255542388|ref|XP_002512257.1|/1.72881e-128/cysteine synthase, putative [Ricinus communis]</t>
  </si>
  <si>
    <t>clementine0.9_015625m.g</t>
  </si>
  <si>
    <t>gi|211906544|gb|ACJ11765.1|/3.59388e-143/class III peroxidase [Gossypium hirsutum]</t>
  </si>
  <si>
    <t>clementine0.9_015626m.g</t>
  </si>
  <si>
    <t>gi|297739764|emb|CBI29946.3|/1.52839e-108/unnamed protein product [Vitis vinifera]//gi|297739764|emb|CBI29946.3|/2.13261e-121/unnamed protein product [Vitis vinifera]//gi|297739764|emb|CBI29946.3|/6.04649e-127/unnamed protein product [Vitis vinifera]//gi|297739764|emb|CBI29946.3|/8.40966e-127/unnamed protein product [Vitis vinifera]//gi|297833068|ref|XP_002884416.1|/8.3131e-122/FMN binding protein [Arabidopsis lyrata subsp. lyrata]</t>
  </si>
  <si>
    <t>clementine0.9_015627m.g</t>
  </si>
  <si>
    <t>GO:0004871//signal transducer activity;GO:0008235//metalloexopeptidase activity;GO:0016628//oxidoreductase activity, acting on the CH-CH group of donors, NAD or NADP as acceptor</t>
  </si>
  <si>
    <t>GO:0009639//response to red or far red light;GO:0009909//regulation of flower development;GO:0010015//root morphogenesis;GO:0010051//xylem and phloem pattern formation;GO:0010075//regulation of meristem growth;GO:0019538//protein metabolic process</t>
  </si>
  <si>
    <t>gi|296089320|emb|CBI39092.3|/2.65345e-169/unnamed protein product [Vitis vinifera]</t>
  </si>
  <si>
    <t>clementine0.9_015630m.g</t>
  </si>
  <si>
    <t>gi|255584125|ref|XP_002532803.1|/1.81608e-143/Peroxidase 16 precursor, putative [Ricinus communis]</t>
  </si>
  <si>
    <t>clementine0.9_015632m.g</t>
  </si>
  <si>
    <t>GO:0016020//membrane;GO:0019866//organelle inner membrane;GO:0031224//intrinsic to membrane</t>
  </si>
  <si>
    <t>gi|255571447|ref|XP_002526671.1|/2.25272e-127/mitochondrial carrier protein, putative [Ricinus communis]//gi|359481209|ref|XP_003632593.1|/2.84265e-102/PREDICTED: mitoferrin-like isoform 2 [Vitis vinifera]</t>
  </si>
  <si>
    <t>clementine0.9_015633m.g</t>
  </si>
  <si>
    <t>gi|255545170|ref|XP_002513646.1|/1.76116e-62/DNA binding protein, putative [Ricinus communis]//gi|255545170|ref|XP_002513646.1|/2.1403e-106/DNA binding protein, putative [Ricinus communis]//gi|255545170|ref|XP_002513646.1|/6.54658e-100/DNA binding protein, putative [Ricinus communis]//gi|388522801|gb|AFK49462.1|/7.08355e-81/unknown [Medicago truncatula]</t>
  </si>
  <si>
    <t>clementine0.9_015642m.g</t>
  </si>
  <si>
    <t>gi|224089088|ref|XP_002308632.1|/2.83744e-16/predicted protein [Populus trichocarpa]</t>
  </si>
  <si>
    <t>clementine0.9_015646m.g</t>
  </si>
  <si>
    <t>gi|23496445|dbj|BAC20284.1|/1.64953e-151/acidic class I chitinase [Citrus jambhiri]</t>
  </si>
  <si>
    <t>clementine0.9_015647m.g</t>
  </si>
  <si>
    <t>GO:0019866//organelle inner membrane;GO:0031224//intrinsic to membrane;GO:0043231//intracellular membrane-bounded organelle</t>
  </si>
  <si>
    <t>gi|255579712|ref|XP_002530695.1|/6.64112e-137/mitochondrial dicarboxylate carrier protein, putative [Ricinus communis]</t>
  </si>
  <si>
    <t>clementine0.9_015649m.g</t>
  </si>
  <si>
    <t>gi|388507542|gb|AFK41837.1|/2.28827e-133/unknown [Lotus japonicus]</t>
  </si>
  <si>
    <t>clementine0.9_015651m.g</t>
  </si>
  <si>
    <t>GO:0030572//phosphatidyltransferase activity</t>
  </si>
  <si>
    <t>gi|18412722|ref|NP_567273.1|/7.21582e-86/cardiolipin synthase [Arabidopsis thaliana]</t>
  </si>
  <si>
    <t>clementine0.9_015657m.g</t>
  </si>
  <si>
    <t>gi|224138182|ref|XP_002322750.1|/2.24465e-136/predicted protein [Populus trichocarpa]</t>
  </si>
  <si>
    <t>clementine0.9_015658m.g</t>
  </si>
  <si>
    <t>gi|118487100|gb|ABK95380.1|/2.14555e-145/unknown [Populus trichocarpa]</t>
  </si>
  <si>
    <t>clementine0.9_015666m.g</t>
  </si>
  <si>
    <t>GO:0016531//copper chaperone activity</t>
  </si>
  <si>
    <t>gi|344190168|gb|AEM97866.1|/3.19953e-124/Cu/Zn-superoxide dismutase copper chaperone precursor [Corylus heterophylla]//gi|344190168|gb|AEM97866.1|/7.92075e-119/Cu/Zn-superoxide dismutase copper chaperone precursor [Corylus heterophylla]//gi|344190168|gb|AEM97866.1|/8.34229e-76/Cu/Zn-superoxide dismutase copper chaperone precursor [Corylus heterophylla]</t>
  </si>
  <si>
    <t>clementine0.9_015669m.g</t>
  </si>
  <si>
    <t>gi|211906546|gb|ACJ11766.1|/4.38499e-137/class III peroxidase [Gossypium hirsutum]</t>
  </si>
  <si>
    <t>clementine0.9_015683m.g</t>
  </si>
  <si>
    <t>gi|15227200|ref|NP_179828.1|/9.47107e-147/peroxidase [Arabidopsis thaliana]//gi|15227200|ref|NP_179828.1|/9.96472e-142/peroxidase [Arabidopsis thaliana]</t>
  </si>
  <si>
    <t>clementine0.9_015686m.g</t>
  </si>
  <si>
    <t>clementine0.9_015687m.g</t>
  </si>
  <si>
    <t>gi|255553181|ref|XP_002517633.1|/7.59389e-68/Nucleosome-binding protein, putative [Ricinus communis]</t>
  </si>
  <si>
    <t>clementine0.9_015691m.g</t>
  </si>
  <si>
    <t>gi|21593064|gb|AAM65013.1|/9.51723e-45/unknown [Arabidopsis thaliana]</t>
  </si>
  <si>
    <t>clementine0.9_015695m.g</t>
  </si>
  <si>
    <t>GO:0002094</t>
  </si>
  <si>
    <t>GO:0009767//photosynthetic electron transport chain;GO:0042371//vitamin K biosynthetic process</t>
  </si>
  <si>
    <t>gi|296087485|emb|CBI34074.3|/2.43601e-122/unnamed protein product [Vitis vinifera]//gi|296087485|emb|CBI34074.3|/3.6794e-127/unnamed protein product [Vitis vinifera]//gi|296087485|emb|CBI34074.3|/8.93174e-122/unnamed protein product [Vitis vinifera]</t>
  </si>
  <si>
    <t>clementine0.9_015698m.g</t>
  </si>
  <si>
    <t>gi|255572615|ref|XP_002527241.1|/2.95971e-135/APO protein 4, mitochondrial precursor, putative [Ricinus communis]</t>
  </si>
  <si>
    <t>clementine0.9_015701m.g</t>
  </si>
  <si>
    <t>gi|255582431|ref|XP_002532003.1|/1.36855e-87/Calcium-binding protein, putative [Ricinus communis]</t>
  </si>
  <si>
    <t>clementine0.9_015705m.g</t>
  </si>
  <si>
    <t>gi|255552177|ref|XP_002517133.1|/1.01448e-147/cysteine synthase, putative [Ricinus communis]</t>
  </si>
  <si>
    <t>clementine0.9_015708m.g</t>
  </si>
  <si>
    <t>GO:0005515//protein binding;GO:0016791//phosphatase activity</t>
  </si>
  <si>
    <t>GO:0006801//superoxide metabolic process;GO:0006970//response to osmotic stress;GO:0009718//anthocyanin biosynthetic process;GO:0009725//response to hormone stimulus;GO:0010182//sugar mediated signaling pathway;GO:0044238//primary metabolic process</t>
  </si>
  <si>
    <t>gi|255549816|ref|XP_002515959.1|/3.07707e-95/Auxin-responsive protein IAA6, putative [Ricinus communis]//gi|255549816|ref|XP_002515959.1|/3.10666e-95/Auxin-responsive protein IAA6, putative [Ricinus communis]//gi|255549816|ref|XP_002515959.1|/3.60269e-54/Auxin-responsive protein IAA6, putative [Ricinus communis]</t>
  </si>
  <si>
    <t>clementine0.9_015709m.g</t>
  </si>
  <si>
    <t>gi|297739762|emb|CBI29944.3|/7.84855e-72/unnamed protein product [Vitis vinifera]</t>
  </si>
  <si>
    <t>clementine0.9_015718m.g</t>
  </si>
  <si>
    <t>GO:0012505//endomembrane system;GO:0031234//extrinsic to internal side of plasma membrane</t>
  </si>
  <si>
    <t>gi|255537741|ref|XP_002509937.1|/3.57562e-139/nucleotide binding protein, putative [Ricinus communis]</t>
  </si>
  <si>
    <t>clementine0.9_015742m.g</t>
  </si>
  <si>
    <t>gi|255647610|gb|ACU24268.1|/1.79937e-150/unknown [Glycine max]</t>
  </si>
  <si>
    <t>clementine0.9_015753m.g</t>
  </si>
  <si>
    <t>gi|302142789|emb|CBI20084.3|/1.11917e-52/unnamed protein product [Vitis vinifera]</t>
  </si>
  <si>
    <t>clementine0.9_015771m.g</t>
  </si>
  <si>
    <t>GO:0009765//photosynthesis, light harvesting;GO:0019538//protein metabolic process</t>
  </si>
  <si>
    <t>gi|255557249|ref|XP_002519655.1|/3.4866e-122/Protease degS precursor, putative [Ricinus communis]//gi|255557249|ref|XP_002519655.1|/8.20023e-121/Protease degS precursor, putative [Ricinus communis]</t>
  </si>
  <si>
    <t>clementine0.9_015773m.g</t>
  </si>
  <si>
    <t>gi|255536873|ref|XP_002509503.1|/2.63506e-130/Peroxidase 55 precursor, putative [Ricinus communis]</t>
  </si>
  <si>
    <t>clementine0.9_015774m.g</t>
  </si>
  <si>
    <t>gi|225469876|ref|XP_002270145.1|/2.33762e-126/PREDICTED: TVP38/TMEM64 family membrane protein slr0305 [Vitis vinifera]//gi|225469876|ref|XP_002270145.1|/2.37735e-126/PREDICTED: TVP38/TMEM64 family membrane protein slr0305 [Vitis vinifera]</t>
  </si>
  <si>
    <t>clementine0.9_015779m.g</t>
  </si>
  <si>
    <t>GO:0005838//proteasome regulatory particle</t>
  </si>
  <si>
    <t>GO:0009887//organ morphogenesis;GO:0019941//modification-dependent protein catabolic process</t>
  </si>
  <si>
    <t>gi|357461159|ref|XP_003600861.1|/1.23625e-152/26S proteasome regulatory particle non-ATPase subunit [Medicago truncatula]//gi|357461159|ref|XP_003600861.1|/2.2406e-149/26S proteasome regulatory particle non-ATPase subunit [Medicago truncatula]</t>
  </si>
  <si>
    <t>clementine0.9_015783m.g</t>
  </si>
  <si>
    <t>GO:0003676//nucleic acid binding;GO:0016798//hydrolase activity, acting on glycosyl bonds;GO:0016866//intramolecular transferase activity</t>
  </si>
  <si>
    <t>gi|255542880|ref|XP_002512503.1|/1.278e-117/ribosomal pseudouridine synthase, putative [Ricinus communis]//gi|255542880|ref|XP_002512503.1|/1.31702e-117/ribosomal pseudouridine synthase, putative [Ricinus communis]</t>
  </si>
  <si>
    <t>clementine0.9_015785m.g</t>
  </si>
  <si>
    <t>gi|118483381|gb|ABK93591.1|/5.7047e-102/unknown [Populus trichocarpa]//gi|118483381|gb|ABK93591.1|/6.75582e-132/unknown [Populus trichocarpa]</t>
  </si>
  <si>
    <t>clementine0.9_015798m.g</t>
  </si>
  <si>
    <t>gi|294847482|gb|ADF43752.1|/1.99377e-76/MYB [Camellia sinensis]//gi|294847482|gb|ADF43752.1|/2.44452e-76/MYB [Camellia sinensis]</t>
  </si>
  <si>
    <t>clementine0.9_015800m.g</t>
  </si>
  <si>
    <t>gi|255573351|ref|XP_002527602.1|/6.42862e-67/nucleic acid binding protein, putative [Ricinus communis]//gi|255573351|ref|XP_002527602.1|/7.34188e-67/nucleic acid binding protein, putative [Ricinus communis]</t>
  </si>
  <si>
    <t>clementine0.9_015803m.g</t>
  </si>
  <si>
    <t>GO:0016740//transferase activity;GO:0016787//hydrolase activity;GO:0016803</t>
  </si>
  <si>
    <t>gi|255560992|ref|XP_002521508.1|/1.62079e-112/epoxide hydrolase, putative [Ricinus communis]//gi|255560992|ref|XP_002521508.1|/9.57928e-106/epoxide hydrolase, putative [Ricinus communis]</t>
  </si>
  <si>
    <t>clementine0.9_015818m.g</t>
  </si>
  <si>
    <t>gi|255545940|ref|XP_002514030.1|/4.44352e-59/DNA binding protein, putative [Ricinus communis]</t>
  </si>
  <si>
    <t>clementine0.9_015825m.g</t>
  </si>
  <si>
    <t>gi|225449549|ref|XP_002283778.1|/2.25374e-66/PREDICTED: uncharacterized protein LOC100253074 [Vitis vinifera]</t>
  </si>
  <si>
    <t>clementine0.9_015826m.g</t>
  </si>
  <si>
    <t>GO:0000302//response to reactive oxygen species;GO:0010038//response to metal ion</t>
  </si>
  <si>
    <t>gi|357479505|ref|XP_003610038.1|/1.19753e-161/Monoglyceride lipase [Medicago truncatula]</t>
  </si>
  <si>
    <t>clementine0.9_015837m.g</t>
  </si>
  <si>
    <t xml:space="preserve">gi|359807287|ref|NP_001241116.1|/2.06438e-74/uncharacterized protein LOC100813474 [Glycine max] </t>
  </si>
  <si>
    <t>clementine0.9_015851m.g</t>
  </si>
  <si>
    <t xml:space="preserve">gi|18404337|ref|NP_564622.1|/1.43965e-123/RNA-binding S4 domain-containing protein [Arabidopsis thaliana]//gi|18404337|ref|NP_564622.1|/2.75726e-108/RNA-binding S4 domain-containing protein [Arabidopsis thaliana]//gi|359807576|ref|NP_001241156.1|/7.44893e-121/uncharacterized protein LOC100793767 [Glycine max] </t>
  </si>
  <si>
    <t>clementine0.9_015852m.g</t>
  </si>
  <si>
    <t>gi|255563882|ref|XP_002522941.1|/1.32086e-134/adhesion regulating molecule, putative [Ricinus communis]//gi|255563882|ref|XP_002522941.1|/4.75545e-100/adhesion regulating molecule, putative [Ricinus communis]//gi|255563882|ref|XP_002522941.1|/8.781e-126/adhesion regulating molecule, putative [Ricinus communis]</t>
  </si>
  <si>
    <t>clementine0.9_015855m.g</t>
  </si>
  <si>
    <t>GO:0003723//RNA binding;GO:0016462//pyrophosphatase activity;GO:0042802//identical protein binding;GO:0046914//transition metal ion binding</t>
  </si>
  <si>
    <t>gi|118482684|gb|ABK93261.1|/4.5512e-156/unknown [Populus trichocarpa]</t>
  </si>
  <si>
    <t>clementine0.9_015858m.g</t>
  </si>
  <si>
    <t>gi|118483881|gb|ABK93831.1|/3.79384e-124/unknown [Populus trichocarpa]</t>
  </si>
  <si>
    <t>clementine0.9_015871m.g</t>
  </si>
  <si>
    <t>GO:0004468//lysine N-acetyltransferase activity;GO:0016740//transferase activity;GO:0030528//transcription regulator activity</t>
  </si>
  <si>
    <t>GO:0009845//seed germination;GO:0016568//chromatin modification</t>
  </si>
  <si>
    <t>gi|297742702|emb|CBI35336.3|/1.18816e-113/unnamed protein product [Vitis vinifera]//gi|297742702|emb|CBI35336.3|/3.32297e-108/unnamed protein product [Vitis vinifera]</t>
  </si>
  <si>
    <t>clementine0.9_015872m.g</t>
  </si>
  <si>
    <t>gi|297738575|emb|CBI27820.3|/7.82458e-79/unnamed protein product [Vitis vinifera]</t>
  </si>
  <si>
    <t>clementine0.9_015875m.g</t>
  </si>
  <si>
    <t>gi|133249|sp|P19684.1|ROC5_NICSY/4.96089e-85/RecName: Full=33 kDa ribonucleoprotein, chloroplastic; Flags: Precursor</t>
  </si>
  <si>
    <t>clementine0.9_015881m.g</t>
  </si>
  <si>
    <t>gi|294861116|gb|ADF45433.1|/2.79319e-85/WRKY1 [Hevea brasiliensis]</t>
  </si>
  <si>
    <t>clementine0.9_015886m.g</t>
  </si>
  <si>
    <t>gi|296090402|emb|CBI40221.3|/1.00991e-95/unnamed protein product [Vitis vinifera]</t>
  </si>
  <si>
    <t>clementine0.9_015891m.g</t>
  </si>
  <si>
    <t>gi|255575744|ref|XP_002528771.1|/4.08986e-70/DNA binding protein, putative [Ricinus communis]</t>
  </si>
  <si>
    <t>clementine0.9_015894m.g</t>
  </si>
  <si>
    <t>gi|118489159|gb|ABK96386.1|/0/unknown [Populus trichocarpa x Populus deltoides]</t>
  </si>
  <si>
    <t>clementine0.9_015897m.g</t>
  </si>
  <si>
    <t>gi|225452173|ref|XP_002270738.1|/1.40974e-42/PREDICTED: uncharacterized protein LOC100249110 [Vitis vinifera]//gi|225452173|ref|XP_002270738.1|/1.55003e-42/PREDICTED: uncharacterized protein LOC100249110 [Vitis vinifera]</t>
  </si>
  <si>
    <t>clementine0.9_015898m.g</t>
  </si>
  <si>
    <t>clementine0.9_015901m.g</t>
  </si>
  <si>
    <t>GO:0004551//nucleotide diphosphatase activity;GO:0043169//cation binding</t>
  </si>
  <si>
    <t>gi|255566955|ref|XP_002524460.1|/1.58986e-119/mutt/nudix hydrolase, putative [Ricinus communis]</t>
  </si>
  <si>
    <t>clementine0.9_015904m.g</t>
  </si>
  <si>
    <t xml:space="preserve">gi|358248114|ref|NP_001240072.1|/2.59831e-101/uncharacterized protein LOC100813905 [Glycine max] </t>
  </si>
  <si>
    <t>clementine0.9_015906m.g</t>
  </si>
  <si>
    <t xml:space="preserve">gi|293336248|ref|NP_001170767.1|/2.48661e-24/uncharacterized protein LOC100384860 [Zea mays] </t>
  </si>
  <si>
    <t>clementine0.9_015910m.g</t>
  </si>
  <si>
    <t>gi|225452448|ref|XP_002277810.1|/1.98734e-17/PREDICTED: uncharacterized protein LOC100254241 [Vitis vinifera]</t>
  </si>
  <si>
    <t>clementine0.9_015911m.g</t>
  </si>
  <si>
    <t>GO:0006730//one-carbon metabolic process;GO:0006779//porphyrin biosynthetic process</t>
  </si>
  <si>
    <t>gi|7839365|gb|AAF70243.1|AF213968_1/2.66598e-117/S-adenosyl-L-methionine Mg-protoporphyrin IX methyltranserase [Nicotiana tabacum]</t>
  </si>
  <si>
    <t>clementine0.9_015914m.g</t>
  </si>
  <si>
    <t>GO:0043229//intracellular organelle</t>
  </si>
  <si>
    <t>GO:0005488//binding;GO:0016491//oxidoreductase activity;GO:0016616//oxidoreductase activity, acting on the CH-OH group of donors, NAD or NADP as acceptor</t>
  </si>
  <si>
    <t>gi|224106117|ref|XP_002314050.1|/3.82205e-109/cinnamoyl CoA reductase-like protein [Populus trichocarpa]//gi|224106117|ref|XP_002314050.1|/4.45241e-68/cinnamoyl CoA reductase-like protein [Populus trichocarpa]//gi|224106117|ref|XP_002314050.1|/5.28111e-69/cinnamoyl CoA reductase-like protein [Populus trichocarpa]</t>
  </si>
  <si>
    <t>clementine0.9_015916m.g</t>
  </si>
  <si>
    <t>gi|225445491|ref|XP_002285177.1|/5.39147e-135/PREDICTED: uncharacterized protein LOC100259301 [Vitis vinifera]</t>
  </si>
  <si>
    <t>clementine0.9_015922m.g</t>
  </si>
  <si>
    <t xml:space="preserve">gi|363808210|ref|NP_001242743.1|/1.77134e-153/uncharacterized protein LOC100809430 [Glycine max] </t>
  </si>
  <si>
    <t>clementine0.9_015923m.g</t>
  </si>
  <si>
    <t>gi|255550754|ref|XP_002516425.1|/5.78168e-155/ADP,ATP carrier protein, putative [Ricinus communis]</t>
  </si>
  <si>
    <t>clementine0.9_015925m.g</t>
  </si>
  <si>
    <t>gi|255543881|ref|XP_002513003.1|/1.72188e-149/ubiquitin fusion degradaton protein, putative [Ricinus communis]//gi|255543881|ref|XP_002513003.1|/1.73292e-149/ubiquitin fusion degradaton protein, putative [Ricinus communis]</t>
  </si>
  <si>
    <t>clementine0.9_015928m.g</t>
  </si>
  <si>
    <t>gi|297745171|emb|CBI39163.3|/5.02505e-103/unnamed protein product [Vitis vinifera]</t>
  </si>
  <si>
    <t>clementine0.9_015931m.g</t>
  </si>
  <si>
    <t>GO:0000041//transition metal ion transport;GO:0030003//cellular cation homeostasis;GO:0043623//cellular protein complex assembly</t>
  </si>
  <si>
    <t>gi|212275264|ref|NP_001130056.1|/9.74242e-65/uncharacterized protein LOC100191148 [Zea mays] //gi|297829422|ref|XP_002882593.1|/1.72509e-104/electron transport SCO1/SenC family protein [Arabidopsis lyrata subsp. lyrata]</t>
  </si>
  <si>
    <t>clementine0.9_015933m.g</t>
  </si>
  <si>
    <t>gi|116788045|gb|ABK24736.1|/6.27842e-07/unknown [Picea sitchensis]</t>
  </si>
  <si>
    <t>clementine0.9_015940m.g</t>
  </si>
  <si>
    <t>gi|255555511|ref|XP_002518792.1|/1.18922e-126/catalytic, putative [Ricinus communis]</t>
  </si>
  <si>
    <t>clementine0.9_015941m.g</t>
  </si>
  <si>
    <t>GO:0006026;GO:0006109//regulation of carbohydrate metabolic process;GO:0006970//response to osmotic stress;GO:0009696//salicylic acid metabolic process;GO:0009699//phenylpropanoid biosynthetic process;GO:0009725//response to hormone stimulus;GO:0009913//epidermal cell differentiation;GO:0010035//response to inorganic substance;GO:0016049//cell growth</t>
  </si>
  <si>
    <t>gi|312281587|dbj|BAJ33659.1|/2.78778e-144/unnamed protein product [Thellungiella halophila]</t>
  </si>
  <si>
    <t>clementine0.9_015944m.g</t>
  </si>
  <si>
    <t>GO:0016616//oxidoreductase activity, acting on the CH-OH group of donors, NAD or NADP as acceptor;GO:0016646//oxidoreductase activity, acting on the CH-NH group of donors, NAD or NADP as acceptor</t>
  </si>
  <si>
    <t>gi|319739585|gb|ADV59927.1|/1.31247e-166/putative L-galactose dehydrogenase [Citrus unshiu]</t>
  </si>
  <si>
    <t>clementine0.9_015947m.g</t>
  </si>
  <si>
    <t>GO:0017111//nucleoside-triphosphatase activity;GO:0032559;GO:0043566//structure-specific DNA binding</t>
  </si>
  <si>
    <t>GO:0006281//DNA repair;GO:0022403</t>
  </si>
  <si>
    <t>gi|255581709|ref|XP_002531657.1|/2.04438e-105/X-ray repair cross complementing protein 3, xrcc3, putative [Ricinus communis]</t>
  </si>
  <si>
    <t>clementine0.9_015948m.g</t>
  </si>
  <si>
    <t xml:space="preserve">gi|358249304|ref|NP_001239772.1|/3.00029e-127/uncharacterized protein LOC100780059 [Glycine max] </t>
  </si>
  <si>
    <t>clementine0.9_015951m.g</t>
  </si>
  <si>
    <t>gi|332167941|gb|AEE25655.1|/6.15954e-40/auxin-responsive protein [Gossypium hirsutum]</t>
  </si>
  <si>
    <t>clementine0.9_015955m.g</t>
  </si>
  <si>
    <t>gi|346456324|gb|AEO31524.1|/5.05399e-90/WRKY transcription factor 2-7 [Dimocarpus longan]</t>
  </si>
  <si>
    <t>clementine0.9_015964m.g</t>
  </si>
  <si>
    <t>gi|15242642|ref|NP_198846.1|/2.99339e-40/uncharacterized protein [Arabidopsis thaliana]//gi|15242642|ref|NP_198846.1|/3.39566e-45/uncharacterized protein [Arabidopsis thaliana]//gi|15242642|ref|NP_198846.1|/6.33119e-24/uncharacterized protein [Arabidopsis thaliana]</t>
  </si>
  <si>
    <t>clementine0.9_015965m.g</t>
  </si>
  <si>
    <t>GO:0009108//coenzyme biosynthetic process</t>
  </si>
  <si>
    <t>gi|255545580|ref|XP_002513850.1|/1.00905e-119/cornichon, putative [Ricinus communis]//gi|255545580|ref|XP_002513850.1|/1.30636e-119/cornichon, putative [Ricinus communis]//gi|255545580|ref|XP_002513850.1|/1.41754e-119/cornichon, putative [Ricinus communis]//gi|255545580|ref|XP_002513850.1|/1.43144e-119/cornichon, putative [Ricinus communis]//gi|255545580|ref|XP_002513850.1|/8.10848e-115/cornichon, putative [Ricinus communis]//gi|255545580|ref|XP_002513850.1|/8.76189e-115/cornichon, putative [Ricinus communis]</t>
  </si>
  <si>
    <t>clementine0.9_015967m.g</t>
  </si>
  <si>
    <t>gi|297741373|emb|CBI32504.3|/3.27208e-30/unnamed protein product [Vitis vinifera]</t>
  </si>
  <si>
    <t>clementine0.9_015975m.g</t>
  </si>
  <si>
    <t>gi|255552073|ref|XP_002517081.1|/2.39013e-153/heat shock protein 70 (HSP70)-interacting protein, putative [Ricinus communis]//gi|255552073|ref|XP_002517081.1|/8.5414e-149/heat shock protein 70 (HSP70)-interacting protein, putative [Ricinus communis]</t>
  </si>
  <si>
    <t>clementine0.9_015984m.g</t>
  </si>
  <si>
    <t>gi|302142449|emb|CBI19652.3|/3.60962e-95/unnamed protein product [Vitis vinifera]</t>
  </si>
  <si>
    <t>clementine0.9_015986m.g</t>
  </si>
  <si>
    <t>gi|224066961|ref|XP_002302300.1|/2.69524e-120/predicted protein [Populus trichocarpa]</t>
  </si>
  <si>
    <t>clementine0.9_016000m.g</t>
  </si>
  <si>
    <t>gi|297735994|emb|CBI23968.3|/1.13131e-95/unnamed protein product [Vitis vinifera]//gi|297735994|emb|CBI23968.3|/1.60092e-83/unnamed protein product [Vitis vinifera]</t>
  </si>
  <si>
    <t>clementine0.9_016018m.g</t>
  </si>
  <si>
    <t>gi|317106596|dbj|BAJ53104.1|/1.19584e-118/JHL20J20.11 [Jatropha curcas]</t>
  </si>
  <si>
    <t>clementine0.9_016025m.g</t>
  </si>
  <si>
    <t>GO:0016641//oxidoreductase activity, acting on the CH-NH2 group of donors, oxygen as acceptor;GO:0019842//vitamin binding;GO:0043169//cation binding</t>
  </si>
  <si>
    <t>GO:0003006//developmental process involved in reproduction;GO:0009692;GO:0050896//response to stimulus</t>
  </si>
  <si>
    <t>gi|12232032|gb|AAG49361.1|/5.08115e-166/ACC oxidase [Citrus sinensis]//gi|343794776|gb|AEM62884.1|/1.30275e-135/ACC oxidase 5 [Actinidia deliciosa]</t>
  </si>
  <si>
    <t>clementine0.9_016030m.g</t>
  </si>
  <si>
    <t>gi|205326623|gb|ACI03401.1|/1.37244e-120/peroxidase 1 [Litchi chinensis]//gi|205326623|gb|ACI03401.1|/2.16354e-107/peroxidase 1 [Litchi chinensis]</t>
  </si>
  <si>
    <t>clementine0.9_016039m.g</t>
  </si>
  <si>
    <t>gi|297734332|emb|CBI15579.3|/4.98615e-121/unnamed protein product [Vitis vinifera]//gi|326527177|dbj|BAK04530.1|/1.08759e-95/predicted protein [Hordeum vulgare subsp. vulgare]</t>
  </si>
  <si>
    <t>clementine0.9_016044m.g</t>
  </si>
  <si>
    <t>gi|5903067|gb|AAD55626.1|AC008016_36/4.96647e-146/F6D8.25 [Arabidopsis thaliana]</t>
  </si>
  <si>
    <t>clementine0.9_016047m.g</t>
  </si>
  <si>
    <t>gi|255552061|ref|XP_002517075.1|/2.25944e-111/Chlorophyllase-2, chloroplast precursor, putative [Ricinus communis]</t>
  </si>
  <si>
    <t>clementine0.9_016048m.g</t>
  </si>
  <si>
    <t>gi|61697137|gb|AAX53172.1|/1.47209e-142/peroxidase [Populus alba x Populus tremula var. glandulosa]</t>
  </si>
  <si>
    <t>clementine0.9_016062m.g</t>
  </si>
  <si>
    <t>gi|297740678|emb|CBI30860.3|/1.41486e-63/unnamed protein product [Vitis vinifera]</t>
  </si>
  <si>
    <t>clementine0.9_016064m.g</t>
  </si>
  <si>
    <t>gi|255545238|ref|XP_002513680.1|/2.68601e-127/short-chain dehydrogenase, putative [Ricinus communis]</t>
  </si>
  <si>
    <t>clementine0.9_016075m.g</t>
  </si>
  <si>
    <t>GO:0004620//phospholipase activity;GO:0042578//phosphoric ester hydrolase activity</t>
  </si>
  <si>
    <t>gi|255574752|ref|XP_002528284.1|/2.04462e-160/phospholipase C, putative [Ricinus communis]</t>
  </si>
  <si>
    <t>clementine0.9_016095m.g</t>
  </si>
  <si>
    <t>gi|118486693|gb|ABK95183.1|/5.855e-54/unknown [Populus trichocarpa]</t>
  </si>
  <si>
    <t>clementine0.9_016096m.g</t>
  </si>
  <si>
    <t>gi|255537127|ref|XP_002509630.1|/1.41194e-69/DNA binding protein, putative [Ricinus communis]</t>
  </si>
  <si>
    <t>clementine0.9_016102m.g</t>
  </si>
  <si>
    <t>GO:0019798;GO:0019842//vitamin binding;GO:0046914//transition metal ion binding</t>
  </si>
  <si>
    <t>GO:0019471</t>
  </si>
  <si>
    <t>gi|255552788|ref|XP_002517437.1|/3.1851e-125/prolyl 4-hydroxylase alpha subunit, putative [Ricinus communis]</t>
  </si>
  <si>
    <t>clementine0.9_016103m.g</t>
  </si>
  <si>
    <t>GO:0043231//intracellular membrane-bounded organelle;GO:0044427</t>
  </si>
  <si>
    <t>GO:0006325//chromatin organization</t>
  </si>
  <si>
    <t>gi|255567903|ref|XP_002524929.1|/1.5188e-150/chromatin binding protein, putative [Ricinus communis]//gi|255567903|ref|XP_002524929.1|/3.67249e-141/chromatin binding protein, putative [Ricinus communis]</t>
  </si>
  <si>
    <t>clementine0.9_016109m.g</t>
  </si>
  <si>
    <t>gi|255540547|ref|XP_002511338.1|/1.61141e-100/S-adenosylmethionine-dependent methyltransferase, putative [Ricinus communis]//gi|255540547|ref|XP_002511338.1|/1.69774e-100/S-adenosylmethionine-dependent methyltransferase, putative [Ricinus communis]//gi|255540547|ref|XP_002511338.1|/9.87137e-101/S-adenosylmethionine-dependent methyltransferase, putative [Ricinus communis]</t>
  </si>
  <si>
    <t>clementine0.9_016110m.g</t>
  </si>
  <si>
    <t>GO:0003006//developmental process involved in reproduction;GO:0009692</t>
  </si>
  <si>
    <t>gi|73761685|gb|AAZ83342.1|/2.64111e-153/ACC oxidase 1 [Gossypium hirsutum]</t>
  </si>
  <si>
    <t>clementine0.9_016111m.g</t>
  </si>
  <si>
    <t>gi|18398818|ref|NP_028490.1|/2.68138e-34/uncharacterized protein [Arabidopsis thaliana]//gi|18398818|ref|NP_028490.1|/2.7122e-34/uncharacterized protein [Arabidopsis thaliana]//gi|18398818|ref|NP_028490.1|/2.81591e-34/uncharacterized protein [Arabidopsis thaliana]</t>
  </si>
  <si>
    <t>clementine0.9_016112m.g</t>
  </si>
  <si>
    <t>gi|296081945|emb|CBI20950.3|/2.83693e-131/unnamed protein product [Vitis vinifera]//gi|296081945|emb|CBI20950.3|/6.72173e-131/unnamed protein product [Vitis vinifera]//gi|296081945|emb|CBI20950.3|/6.87088e-131/unnamed protein product [Vitis vinifera]//gi|296081945|emb|CBI20950.3|/6.91066e-131/unnamed protein product [Vitis vinifera]//gi|296081945|emb|CBI20950.3|/6.91563e-131/unnamed protein product [Vitis vinifera]//gi|296081945|emb|CBI20950.3|/7.06478e-131/unnamed protein product [Vitis vinifera]</t>
  </si>
  <si>
    <t>clementine0.9_016120m.g</t>
  </si>
  <si>
    <t>gi|255648012|gb|ACU24462.1|/4.39779e-86/unknown [Glycine max]</t>
  </si>
  <si>
    <t>clementine0.9_016124m.g</t>
  </si>
  <si>
    <t>GO:0019866//organelle inner membrane;GO:0031224//intrinsic to membrane;GO:0042579//microbody</t>
  </si>
  <si>
    <t>GO:0009062//fatty acid catabolic process;GO:0009791//post-embryonic development;GO:0009850//auxin metabolic process;GO:0015868//purine ribonucleotide transport;GO:0046907//intracellular transport</t>
  </si>
  <si>
    <t>gi|255542618|ref|XP_002512372.1|/1.57126e-138/peroxisomal membrane protein pmp34, putative [Ricinus communis]</t>
  </si>
  <si>
    <t>clementine0.9_016130m.g</t>
  </si>
  <si>
    <t>gi|297823825|ref|XP_002879795.1|/5.14895e-129/esterase/lipase/thioesterase family protein [Arabidopsis lyrata subsp. lyrata]//gi|297823825|ref|XP_002879795.1|/9.41783e-134/esterase/lipase/thioesterase family protein [Arabidopsis lyrata subsp. lyrata]</t>
  </si>
  <si>
    <t>clementine0.9_016143m.g</t>
  </si>
  <si>
    <t>gi|297743901|emb|CBI36871.3|/2.42015e-115/unnamed protein product [Vitis vinifera]//gi|297743901|emb|CBI36871.3|/2.74551e-102/unnamed protein product [Vitis vinifera]</t>
  </si>
  <si>
    <t>clementine0.9_016144m.g</t>
  </si>
  <si>
    <t>gi|255543685|ref|XP_002512905.1|/4.78579e-96/transcription factor, putative [Ricinus communis]//gi|255543685|ref|XP_002512905.1|/5.51998e-96/transcription factor, putative [Ricinus communis]</t>
  </si>
  <si>
    <t>clementine0.9_016155m.g</t>
  </si>
  <si>
    <t>gi|118485842|gb|ABK94768.1|/8.82611e-126/unknown [Populus trichocarpa]</t>
  </si>
  <si>
    <t>clementine0.9_016160m.g</t>
  </si>
  <si>
    <t>gi|388523183|gb|AFK49644.1|/5.35316e-100/nuclear transcription factor Y subunit A2 [Medicago truncatula]</t>
  </si>
  <si>
    <t>clementine0.9_016163m.g</t>
  </si>
  <si>
    <t xml:space="preserve">gi|358248376|ref|NP_001240127.1|/1.73695e-141/uncharacterized protein LOC100808796 [Glycine max] //gi|358248376|ref|NP_001240127.1|/5.96949e-136/uncharacterized protein LOC100808796 [Glycine max] </t>
  </si>
  <si>
    <t>clementine0.9_016164m.g</t>
  </si>
  <si>
    <t>GO:0004468//lysine N-acetyltransferase activity;GO:0004871//signal transducer activity;GO:0005488//binding</t>
  </si>
  <si>
    <t>gi|82879859|gb|ABB92566.1|/5.82309e-167/peroxisomal import receptor PTS2 [Brassica napus]</t>
  </si>
  <si>
    <t>clementine0.9_016165m.g</t>
  </si>
  <si>
    <t>gi|146217447|gb|ABQ10816.1|/4.33006e-149/putative R2R3-Myb transcription factor [Citrus sinensis]</t>
  </si>
  <si>
    <t>clementine0.9_016179m.g</t>
  </si>
  <si>
    <t>gi|302398623|gb|ADL36606.1|/2.46179e-105/BZIP domain class transcription factor [Malus x domestica]</t>
  </si>
  <si>
    <t>clementine0.9_016181m.g</t>
  </si>
  <si>
    <t>gi|255547045|ref|XP_002514580.1|/2.21283e-120/DNA-3-methyladenine glycosylase, putative [Ricinus communis]</t>
  </si>
  <si>
    <t>clementine0.9_016186m.g</t>
  </si>
  <si>
    <t>GO:0005657//replication fork;GO:0030529//ribonucleoprotein complex</t>
  </si>
  <si>
    <t>GO:0003723//RNA binding;GO:0005198//structural molecule activity;GO:0017111//nucleoside-triphosphatase activity</t>
  </si>
  <si>
    <t>GO:0006952//defense response;GO:0010467//gene expression;GO:0022613//ribonucleoprotein complex biogenesis</t>
  </si>
  <si>
    <t>gi|388521055|gb|AFK48589.1|/5.19903e-64/unknown [Lotus japonicus]</t>
  </si>
  <si>
    <t>clementine0.9_016206m.g</t>
  </si>
  <si>
    <t>gi|118483787|gb|ABK93786.1|/4.53063e-71/unknown [Populus trichocarpa]//gi|46090793|dbj|BAD13534.1|/3.21098e-145/soluble epoxide hydrolase [Citrus jambhiri]</t>
  </si>
  <si>
    <t>clementine0.9_016211m.g</t>
  </si>
  <si>
    <t>gi|255645337|gb|ACU23165.1|/1.50124e-86/unknown [Glycine max]</t>
  </si>
  <si>
    <t>clementine0.9_016226m.g</t>
  </si>
  <si>
    <t>GO:0031090//organelle membrane;GO:0031224//intrinsic to membrane;GO:0031410//cytoplasmic vesicle</t>
  </si>
  <si>
    <t>GO:0000030//mannosyltransferase activity</t>
  </si>
  <si>
    <t>GO:0006497//protein lipidation;GO:0007275//multicellular organismal development;GO:0009250//glucan biosynthetic process;GO:0042546//cell wall biogenesis</t>
  </si>
  <si>
    <t>gi|31872096|gb|AAP59446.1|/4.77477e-115/PEANUT1 [Arabidopsis thaliana]</t>
  </si>
  <si>
    <t>clementine0.9_016237m.g</t>
  </si>
  <si>
    <t>GO:0005488//binding;GO:0008171//O-methyltransferase activity</t>
  </si>
  <si>
    <t>gi|224286965|gb|ACN41184.1|/4.2157e-143/unknown [Picea sitchensis]//gi|255581073|ref|XP_002531352.1|/1.28825e-171/ribosomal RNA methyltransferase, putative [Ricinus communis]//gi|255581073|ref|XP_002531352.1|/1.29123e-171/ribosomal RNA methyltransferase, putative [Ricinus communis]</t>
  </si>
  <si>
    <t>clementine0.9_016243m.g</t>
  </si>
  <si>
    <t>gi|255553837|ref|XP_002517959.1|/1.90763e-160/conserved hypothetical protein [Ricinus communis]//gi|255553837|ref|XP_002517959.1|/7.90062e-103/conserved hypothetical protein [Ricinus communis]</t>
  </si>
  <si>
    <t>clementine0.9_016260m.g</t>
  </si>
  <si>
    <t>gi|302141961|emb|CBI19164.3|/1.45323e-116/unnamed protein product [Vitis vinifera]</t>
  </si>
  <si>
    <t>clementine0.9_016263m.g</t>
  </si>
  <si>
    <t>GO:0005634//nucleus;GO:0044427</t>
  </si>
  <si>
    <t>gi|224104485|ref|XP_002313451.1|/1.20997e-15/methyl binding domain protein [Populus trichocarpa]//gi|224104485|ref|XP_002313451.1|/1.56705e-38/methyl binding domain protein [Populus trichocarpa]//gi|224104485|ref|XP_002313451.1|/2.30818e-37/methyl binding domain protein [Populus trichocarpa]//gi|224104485|ref|XP_002313451.1|/2.31039e-37/methyl binding domain protein [Populus trichocarpa]</t>
  </si>
  <si>
    <t>clementine0.9_016275m.g</t>
  </si>
  <si>
    <t>GO:0004722//protein serine/threonine phosphatase activity</t>
  </si>
  <si>
    <t>GO:0006464//protein modification process;GO:0006796//phosphate metabolic process</t>
  </si>
  <si>
    <t>gi|297740632|emb|CBI30814.3|/7.08303e-69/unnamed protein product [Vitis vinifera]</t>
  </si>
  <si>
    <t>clementine0.9_016276m.g</t>
  </si>
  <si>
    <t>gi|255543953|ref|XP_002513039.1|/3.20712e-96/ubiquitin-protein ligase, putative [Ricinus communis]//gi|255543953|ref|XP_002513039.1|/6.67318e-96/ubiquitin-protein ligase, putative [Ricinus communis]</t>
  </si>
  <si>
    <t>clementine0.9_016281m.g</t>
  </si>
  <si>
    <t>gi|224106509|ref|XP_002314190.1|/1.41322e-87/predicted protein [Populus trichocarpa]</t>
  </si>
  <si>
    <t>clementine0.9_016300m.g</t>
  </si>
  <si>
    <t>gi|118484222|gb|ABK93991.1|/2.15437e-108/unknown [Populus trichocarpa]</t>
  </si>
  <si>
    <t>clementine0.9_016311m.g</t>
  </si>
  <si>
    <t xml:space="preserve">gi|363806846|ref|NP_001242036.1|/6.10775e-163/uncharacterized protein LOC100793642 [Glycine max] </t>
  </si>
  <si>
    <t>clementine0.9_016312m.g</t>
  </si>
  <si>
    <t>gi|296081746|emb|CBI20751.3|/6.6395e-110/unnamed protein product [Vitis vinifera]</t>
  </si>
  <si>
    <t>clementine0.9_016313m.g</t>
  </si>
  <si>
    <t>gi|15240954|ref|NP_195754.1|/8.79457e-154/Mitochondrial substrate carrier family protein [Arabidopsis thaliana]//gi|15240954|ref|NP_195754.1|/9.9257e-154/Mitochondrial substrate carrier family protein [Arabidopsis thaliana]</t>
  </si>
  <si>
    <t>clementine0.9_016321m.g</t>
  </si>
  <si>
    <t>GO:0006950//response to stress;GO:0010467//gene expression</t>
  </si>
  <si>
    <t>gi|255562856|ref|XP_002522433.1|/2.47749e-62/transcription factor, putative [Ricinus communis]</t>
  </si>
  <si>
    <t>clementine0.9_016333m.g</t>
  </si>
  <si>
    <t>gi|255545238|ref|XP_002513680.1|/1.14598e-127/short-chain dehydrogenase, putative [Ricinus communis]//gi|388510126|gb|AFK43129.1|/1.72471e-132/unknown [Lotus japonicus]//gi|75291901|sp|Q6RVV4.1|TIC32_PEA/1.27611e-112/RecName: Full=Short-chain dehydrogenase TIC 32, chloroplastic; AltName: Full=Translocon at the inner envelope membrane of chloroplasts 32; Short=PsTIC32//gi|75291901|sp|Q6RVV4.1|TIC32_PEA/2.85188e-117/RecName: Full=Short-chain dehydrogenase TIC 32, chloroplastic; AltName: Full=Translocon at the inner envelope membrane of chloroplasts 32; Short=PsTIC32</t>
  </si>
  <si>
    <t>clementine0.9_016334m.g</t>
  </si>
  <si>
    <t>gi|255549954|ref|XP_002516028.1|/1.96494e-147/glycerate dehydrogenase, putative [Ricinus communis]</t>
  </si>
  <si>
    <t>clementine0.9_016335m.g</t>
  </si>
  <si>
    <t>gi|255582368|ref|XP_002531973.1|/7.28185e-94/Thylakoid lumenal 25.6 kDa protein, chloroplast precursor, putative [Ricinus communis]</t>
  </si>
  <si>
    <t>clementine0.9_016358m.g</t>
  </si>
  <si>
    <t>gi|7573596|dbj|BAA94509.1|/4.66947e-122/protein kinase 1 [Populus nigra]</t>
  </si>
  <si>
    <t>clementine0.9_016369m.g</t>
  </si>
  <si>
    <t>gi|255567758|ref|XP_002524857.1|/9.96035e-149/catalytic, putative [Ricinus communis]</t>
  </si>
  <si>
    <t>clementine0.9_016380m.g</t>
  </si>
  <si>
    <t>gi|255561124|ref|XP_002521574.1|/1.84144e-84/DNA-3-methyladenine glycosylase, putative [Ricinus communis]</t>
  </si>
  <si>
    <t>clementine0.9_016394m.g</t>
  </si>
  <si>
    <t>gi|255565665|ref|XP_002523822.1|/5.19962e-62/conserved hypothetical protein [Ricinus communis]</t>
  </si>
  <si>
    <t>clementine0.9_016398m.g</t>
  </si>
  <si>
    <t>GO:0006950//response to stress;GO:0009790//embryo development;GO:0044267//cellular protein metabolic process</t>
  </si>
  <si>
    <t xml:space="preserve">gi|255544970|ref|XP_002513546.1|/2.95091e-75/nuclear movement protein nudc, putative [Ricinus communis]//gi|255544970|ref|XP_002513546.1|/6.15891e-41/nuclear movement protein nudc, putative [Ricinus communis]//gi|359806464|ref|NP_001241505.1|/7.74728e-93/uncharacterized protein LOC100813799 [Glycine max] </t>
  </si>
  <si>
    <t>clementine0.9_016402m.g</t>
  </si>
  <si>
    <t>GO:0008135//translation factor activity, nucleic acid binding;GO:0046914//transition metal ion binding</t>
  </si>
  <si>
    <t>GO:0006351//transcription, DNA-dependent;GO:0006412//translation</t>
  </si>
  <si>
    <t>gi|255544920|ref|XP_002513521.1|/1.9639e-116/transcription initiation factor iib, putative [Ricinus communis]</t>
  </si>
  <si>
    <t>clementine0.9_016406m.g</t>
  </si>
  <si>
    <t>GO:0006970//response to osmotic stress;GO:0019941//modification-dependent protein catabolic process</t>
  </si>
  <si>
    <t>gi|255538376|ref|XP_002510253.1|/2.06556e-160/26S proteasome non-ATPase regulatory subunit, putative [Ricinus communis]</t>
  </si>
  <si>
    <t>clementine0.9_016416m.g</t>
  </si>
  <si>
    <t>gi|327344115|gb|AEA50962.1|/4.31296e-27/protodermal factor 1.3 [Gossypium hirsutum]</t>
  </si>
  <si>
    <t>clementine0.9_016422m.g</t>
  </si>
  <si>
    <t>gi|298204414|emb|CBI16894.3|/3.05858e-62/unnamed protein product [Vitis vinifera]//gi|298204414|emb|CBI16894.3|/3.34124e-64/unnamed protein product [Vitis vinifera]</t>
  </si>
  <si>
    <t>clementine0.9_016426m.g</t>
  </si>
  <si>
    <t>gi|255537982|ref|XP_002510056.1|/2.02911e-44/conserved hypothetical protein [Ricinus communis]</t>
  </si>
  <si>
    <t>clementine0.9_016431m.g</t>
  </si>
  <si>
    <t>GO:0006351//transcription, DNA-dependent;GO:0009719;GO:0010033//response to organic substance</t>
  </si>
  <si>
    <t>gi|255541536|ref|XP_002511832.1|/3.18537e-128/r2r3-myb transcription factor, putative [Ricinus communis]</t>
  </si>
  <si>
    <t>clementine0.9_016433m.g</t>
  </si>
  <si>
    <t>gi|255563895|ref|XP_002522947.1|/7.67202e-125/1-acyl-sn-glycerol-3-phosphate acyltransferase, putative [Ricinus communis]//gi|255563895|ref|XP_002522947.1|/9.80511e-125/1-acyl-sn-glycerol-3-phosphate acyltransferase, putative [Ricinus communis]</t>
  </si>
  <si>
    <t>clementine0.9_016441m.g</t>
  </si>
  <si>
    <t>gi|297738478|emb|CBI27679.3|/8.96127e-85/unnamed protein product [Vitis vinifera]</t>
  </si>
  <si>
    <t>clementine0.9_016445m.g</t>
  </si>
  <si>
    <t>gi|224143924|ref|XP_002325124.1|/3.37607e-131/f-box family protein [Populus trichocarpa]</t>
  </si>
  <si>
    <t>clementine0.9_016446m.g</t>
  </si>
  <si>
    <t>GO:0009523//photosystem II;GO:0009536//plastid</t>
  </si>
  <si>
    <t>gi|224123242|ref|XP_002319030.1|/1.46926e-70/predicted protein [Populus trichocarpa]//gi|224123242|ref|XP_002319030.1|/1.91685e-70/predicted protein [Populus trichocarpa]//gi|224123242|ref|XP_002319030.1|/2.6638e-54/predicted protein [Populus trichocarpa]//gi|224123242|ref|XP_002319030.1|/3.33025e-54/predicted protein [Populus trichocarpa]//gi|224123242|ref|XP_002319030.1|/3.5482e-54/predicted protein [Populus trichocarpa]//gi|224123242|ref|XP_002319030.1|/4.14068e-54/predicted protein [Populus trichocarpa]//gi|255542546|ref|XP_002512336.1|/1.14876e-88/conserved hypothetical protein [Ricinus communis]//gi|255542546|ref|XP_002512336.1|/1.34561e-76/conserved hypothetical protein [Ricinus communis]//gi|255542546|ref|XP_002512336.1|/1.47884e-88/conserved hypothetical protein [Ricinus communis]//gi|255542546|ref|XP_002512336.1|/2.83992e-76/conserved hypothetical protein [Ricinus communis]//gi|255542546|ref|XP_002512336.1|/3.46967e-76/conserved hypothetical protein [Ricinus communis]</t>
  </si>
  <si>
    <t>clementine0.9_016456m.g</t>
  </si>
  <si>
    <t>GO:0030677//ribonuclease P complex</t>
  </si>
  <si>
    <t>GO:0004540//ribonuclease activity</t>
  </si>
  <si>
    <t>GO:0006396//RNA processing;GO:0034660//ncRNA metabolic process</t>
  </si>
  <si>
    <t>gi|297741558|emb|CBI32690.3|/1.77422e-95/unnamed protein product [Vitis vinifera]//gi|297741558|emb|CBI32690.3|/4.95346e-101/unnamed protein product [Vitis vinifera]//gi|297741558|emb|CBI32690.3|/9.23633e-101/unnamed protein product [Vitis vinifera]//gi|297741558|emb|CBI32690.3|/9.43077e-101/unnamed protein product [Vitis vinifera]</t>
  </si>
  <si>
    <t>clementine0.9_016459m.g</t>
  </si>
  <si>
    <t>GO:0000785//chromatin;GO:0031981//nuclear lumen</t>
  </si>
  <si>
    <t>gi|224131422|ref|XP_002328535.1|/3.09751e-52/histone 2 [Populus trichocarpa]//gi|298205012|emb|CBI34319.3|/1.00833e-80/unnamed protein product [Vitis vinifera]//gi|298205012|emb|CBI34319.3|/8.9333e-81/unnamed protein product [Vitis vinifera]</t>
  </si>
  <si>
    <t>clementine0.9_016474m.g</t>
  </si>
  <si>
    <t>gi|255555977|ref|XP_002519023.1|/3.94698e-62/zinc finger protein, putative [Ricinus communis]</t>
  </si>
  <si>
    <t>clementine0.9_016475m.g</t>
  </si>
  <si>
    <t>gi|255579712|ref|XP_002530695.1|/1.5388e-133/mitochondrial dicarboxylate carrier protein, putative [Ricinus communis]</t>
  </si>
  <si>
    <t>clementine0.9_016484m.g</t>
  </si>
  <si>
    <t>gi|297743098|emb|CBI35965.3|/5.96996e-60/unnamed protein product [Vitis vinifera]</t>
  </si>
  <si>
    <t>clementine0.9_016487m.g</t>
  </si>
  <si>
    <t>GO:0004553//hydrolase activity, hydrolyzing O-glycosyl compounds;GO:0030247//polysaccharide binding;GO:0043167//ion binding</t>
  </si>
  <si>
    <t>GO:0006026</t>
  </si>
  <si>
    <t>gi|255584142|ref|XP_002532811.1|/2.89614e-139/Chitinase 1 precursor, putative [Ricinus communis]</t>
  </si>
  <si>
    <t>clementine0.9_016488m.g</t>
  </si>
  <si>
    <t>GO:0016462//pyrophosphatase activity;GO:0019238//cyclohydrolase activity</t>
  </si>
  <si>
    <t xml:space="preserve">gi|297851624|ref|XP_002893693.1|/3.10364e-99/AT-IE [Arabidopsis lyrata subsp. lyrata]//gi|297851624|ref|XP_002893693.1|/3.18804e-99/AT-IE [Arabidopsis lyrata subsp. lyrata]//gi|358248860|ref|NP_001240208.1|/5.53041e-104/uncharacterized protein LOC100807276 [Glycine max] //gi|358248860|ref|NP_001240208.1|/5.6955e-104/uncharacterized protein LOC100807276 [Glycine max] </t>
  </si>
  <si>
    <t>clementine0.9_016509m.g</t>
  </si>
  <si>
    <t xml:space="preserve">gi|363808328|ref|NP_001241993.1|/5.53943e-90/uncharacterized protein LOC100782621 [Glycine max] </t>
  </si>
  <si>
    <t>clementine0.9_016516m.g</t>
  </si>
  <si>
    <t>gi|297733890|emb|CBI15137.3|/1.98485e-109/unnamed protein product [Vitis vinifera]//gi|297733890|emb|CBI15137.3|/2.14052e-109/unnamed protein product [Vitis vinifera]</t>
  </si>
  <si>
    <t>clementine0.9_016521m.g</t>
  </si>
  <si>
    <t>GO:0005789//endoplasmic reticulum membrane;GO:0031224//intrinsic to membrane</t>
  </si>
  <si>
    <t>GO:0004312//fatty acid synthase activity;GO:0016628//oxidoreductase activity, acting on the CH-CH group of donors, NAD or NADP as acceptor;GO:0033765</t>
  </si>
  <si>
    <t>GO:0006633//fatty acid biosynthetic process;GO:0006643//membrane lipid metabolic process</t>
  </si>
  <si>
    <t>gi|255580033|ref|XP_002530850.1|/1.88039e-172/Synaptic glycoprotein SC2, putative [Ricinus communis]</t>
  </si>
  <si>
    <t>clementine0.9_016522m.g</t>
  </si>
  <si>
    <t>gi|255566831|ref|XP_002524399.1|/1.03926e-135/Coiled-coil domain-containing protein, putative [Ricinus communis]</t>
  </si>
  <si>
    <t>clementine0.9_016525m.g</t>
  </si>
  <si>
    <t>GO:0008152//metabolic process;GO:0010038//response to metal ion</t>
  </si>
  <si>
    <t>gi|3243234|gb|AAC24001.1|/8.26003e-134/isoflavone reductase related protein [Pyrus communis]</t>
  </si>
  <si>
    <t>clementine0.9_016526m.g</t>
  </si>
  <si>
    <t>gi|255582393|ref|XP_002531985.1|/1.31779e-100/Ubiquitin ligase protein FANCL, putative [Ricinus communis]</t>
  </si>
  <si>
    <t>clementine0.9_016531m.g</t>
  </si>
  <si>
    <t>gi|224074229|ref|XP_002304310.1|/4.58972e-123/predicted protein [Populus trichocarpa]</t>
  </si>
  <si>
    <t>clementine0.9_016533m.g</t>
  </si>
  <si>
    <t>GO:0042802//identical protein binding;GO:0046983//protein dimerization activity</t>
  </si>
  <si>
    <t>GO:0006778//porphyrin metabolic process;GO:0006972//hyperosmotic response;GO:0008614//pyridoxine metabolic process;GO:0009108//coenzyme biosynthetic process;GO:0019752//carboxylic acid metabolic process;GO:0033194//response to hydroperoxide;GO:0042364</t>
  </si>
  <si>
    <t>gi|2501578|sp|Q39963.1|PDX1_HEVBR/9.91619e-144/RecName: Full=Probable pyridoxal biosynthesis protein PDX1; AltName: Full=Ethylene-inducible protein HEVER</t>
  </si>
  <si>
    <t>clementine0.9_016534m.g</t>
  </si>
  <si>
    <t>gi|2501578|sp|Q39963.1|PDX1_HEVBR/1.08964e-141/RecName: Full=Probable pyridoxal biosynthesis protein PDX1; AltName: Full=Ethylene-inducible protein HEVER</t>
  </si>
  <si>
    <t>clementine0.9_016541m.g</t>
  </si>
  <si>
    <t>gi|255647446|gb|ACU24187.1|/1.74936e-113/unknown [Glycine max]//gi|255647446|gb|ACU24187.1|/1.75908e-113/unknown [Glycine max]//gi|255647446|gb|ACU24187.1|/1.87084e-113/unknown [Glycine max]//gi|255647446|gb|ACU24187.1|/2.69642e-113/unknown [Glycine max]</t>
  </si>
  <si>
    <t>clementine0.9_016544m.g</t>
  </si>
  <si>
    <t>gi|224109384|ref|XP_002315179.1|/2.94559e-37/predicted protein [Populus trichocarpa]//gi|224109384|ref|XP_002315179.1|/3.00398e-37/predicted protein [Populus trichocarpa]//gi|224109384|ref|XP_002315179.1|/3.09482e-37/predicted protein [Populus trichocarpa]//gi|224109384|ref|XP_002315179.1|/3.15321e-37/predicted protein [Populus trichocarpa]//gi|224109384|ref|XP_002315179.1|/4.98039e-61/predicted protein [Populus trichocarpa]//gi|224109384|ref|XP_002315179.1|/5.17584e-61/predicted protein [Populus trichocarpa]//gi|224109384|ref|XP_002315179.1|/5.31338e-61/predicted protein [Populus trichocarpa]//gi|224109384|ref|XP_002315179.1|/5.478e-61/predicted protein [Populus trichocarpa]//gi|224109384|ref|XP_002315179.1|/6.15703e-87/predicted protein [Populus trichocarpa]//gi|224109384|ref|XP_002315179.1|/6.47452e-87/predicted protein [Populus trichocarpa]//gi|224109384|ref|XP_002315179.1|/6.72557e-87/predicted protein [Populus trichocarpa]//gi|224109384|ref|XP_002315179.1|/7.08233e-87/predicted protein [Populus trichocarpa]</t>
  </si>
  <si>
    <t>clementine0.9_016545m.g</t>
  </si>
  <si>
    <t>GO:0006290//pyrimidine dimer repair;GO:0009416//response to light stimulus</t>
  </si>
  <si>
    <t>gi|84468444|dbj|BAE71305.1|/1.68738e-127/putative DNA-damage-repair/toleration protein DRT102 [Trifolium pratense]//gi|84468444|dbj|BAE71305.1|/5.89505e-114/putative DNA-damage-repair/toleration protein DRT102 [Trifolium pratense]</t>
  </si>
  <si>
    <t>clementine0.9_016549m.g</t>
  </si>
  <si>
    <t>gi|224128021|ref|XP_002320221.1|/7.93587e-158/predicted protein [Populus trichocarpa]</t>
  </si>
  <si>
    <t>clementine0.9_016550m.g</t>
  </si>
  <si>
    <t>gi|255549641|ref|XP_002515872.1|/2.13345e-97/Serine/threonine-protein kinase PBS1, putative [Ricinus communis]</t>
  </si>
  <si>
    <t>clementine0.9_016556m.g</t>
  </si>
  <si>
    <t>gi|388509454|gb|AFK42793.1|/1.33416e-110/unknown [Medicago truncatula]</t>
  </si>
  <si>
    <t>clementine0.9_016565m.g</t>
  </si>
  <si>
    <t>GO:0008320//protein transmembrane transporter activity;GO:0017111//nucleoside-triphosphatase activity;GO:0032561//guanyl ribonucleotide binding</t>
  </si>
  <si>
    <t>GO:0006605//protein targeting;GO:0009207;GO:0051644</t>
  </si>
  <si>
    <t>gi|307136094|gb|ADN33942.1|/7.12376e-119/chloroplast outer envelope protein 34 [Cucumis melo subsp. melo]//gi|307136094|gb|ADN33942.1|/7.16899e-119/chloroplast outer envelope protein 34 [Cucumis melo subsp. melo]//gi|307136094|gb|ADN33942.1|/7.55345e-119/chloroplast outer envelope protein 34 [Cucumis melo subsp. melo]</t>
  </si>
  <si>
    <t>clementine0.9_016566m.g</t>
  </si>
  <si>
    <t>GO:0009743//response to carbohydrate stimulus</t>
  </si>
  <si>
    <t>gi|289466351|gb|ADC94861.1|/6.94169e-93/HSP transcription factor [Vitis pseudoreticulata]</t>
  </si>
  <si>
    <t>clementine0.9_016567m.g</t>
  </si>
  <si>
    <t>gi|296086109|emb|CBI31550.3|/7.0771e-123/unnamed protein product [Vitis vinifera]</t>
  </si>
  <si>
    <t>clementine0.9_016568m.g</t>
  </si>
  <si>
    <t>gi|224061357|ref|XP_002300440.1|/1.11521e-61/predicted protein [Populus trichocarpa]//gi|224061357|ref|XP_002300440.1|/8.90146e-92/predicted protein [Populus trichocarpa]</t>
  </si>
  <si>
    <t>clementine0.9_016573m.g</t>
  </si>
  <si>
    <t>gi|84468444|dbj|BAE71305.1|/8.44368e-122/putative DNA-damage-repair/toleration protein DRT102 [Trifolium pratense]</t>
  </si>
  <si>
    <t>clementine0.9_016574m.g</t>
  </si>
  <si>
    <t>gi|255546163|ref|XP_002514141.1|/1.07907e-132/methyltransferase, putative [Ricinus communis]//gi|255546163|ref|XP_002514141.1|/3.04166e-124/methyltransferase, putative [Ricinus communis]</t>
  </si>
  <si>
    <t>clementine0.9_016575m.g</t>
  </si>
  <si>
    <t>gi|118486357|gb|ABK95019.1|/5.33972e-133/unknown [Populus trichocarpa]</t>
  </si>
  <si>
    <t>clementine0.9_016578m.g</t>
  </si>
  <si>
    <t>gi|255562725|ref|XP_002522368.1|/6.89005e-38/DNA binding protein, putative [Ricinus communis]</t>
  </si>
  <si>
    <t>clementine0.9_016582m.g</t>
  </si>
  <si>
    <t>gi|296083731|emb|CBI23720.3|/1.70374e-87/unnamed protein product [Vitis vinifera]</t>
  </si>
  <si>
    <t>clementine0.9_016586m.g</t>
  </si>
  <si>
    <t>gi|255545794|ref|XP_002513957.1|/3.26325e-35/structural constituent of cell wall, putative [Ricinus communis]</t>
  </si>
  <si>
    <t>clementine0.9_016590m.g</t>
  </si>
  <si>
    <t>gi|224072260|ref|XP_002303678.1|/2.59555e-66/f-box family protein [Populus trichocarpa]</t>
  </si>
  <si>
    <t>clementine0.9_016591m.g</t>
  </si>
  <si>
    <t>gi|255577560|ref|XP_002529658.1|/9.52885e-113/Zeamatin precursor, putative [Ricinus communis]</t>
  </si>
  <si>
    <t>clementine0.9_016601m.g</t>
  </si>
  <si>
    <t>gi|383081915|dbj|BAM05610.1|/2.91346e-140/phenylcoumaran benzylic ether reductase [Eucalyptus globulus subsp. globulus]//gi|383081915|dbj|BAM05610.1|/4.85579e-146/phenylcoumaran benzylic ether reductase [Eucalyptus globulus subsp. globulus]</t>
  </si>
  <si>
    <t>clementine0.9_016614m.g</t>
  </si>
  <si>
    <t>gi|255560553|ref|XP_002521291.1|/4.18341e-135/Pre-mRNA-splicing factor syf2, putative [Ricinus communis]//gi|255560553|ref|XP_002521291.1|/5.60085e-135/Pre-mRNA-splicing factor syf2, putative [Ricinus communis]</t>
  </si>
  <si>
    <t>clementine0.9_016617m.g</t>
  </si>
  <si>
    <t>gi|195638024|gb|ACG38480.1|/2.03888e-84/cytochrome c oxidoreductase [Zea mays]//gi|255542780|ref|XP_002512453.1|/1.46998e-97/conserved hypothetical protein [Ricinus communis]</t>
  </si>
  <si>
    <t>clementine0.9_016619m.g</t>
  </si>
  <si>
    <t>GO:0006354//transcription elongation, DNA-dependent;GO:0006355//regulation of transcription, DNA-dependent</t>
  </si>
  <si>
    <t>gi|255559741|ref|XP_002520890.1|/3.96223e-24/transcription elongation factor s-II, putative [Ricinus communis]</t>
  </si>
  <si>
    <t>clementine0.9_016626m.g</t>
  </si>
  <si>
    <t>gi|118486357|gb|ABK95019.1|/1.2512e-141/unknown [Populus trichocarpa]//gi|118486357|gb|ABK95019.1|/3.63593e-143/unknown [Populus trichocarpa]//gi|118486357|gb|ABK95019.1|/3.89879e-145/unknown [Populus trichocarpa]//gi|76559894|tpe|CAI56334.1|/4.52733e-139/TPA: isoflavone reductase-like protein 5 [Vitis vinifera]</t>
  </si>
  <si>
    <t>clementine0.9_016629m.g</t>
  </si>
  <si>
    <t>GO:0016663//oxidoreductase activity, acting on other nitrogenous compounds as donors, oxygen as acceptor</t>
  </si>
  <si>
    <t>GO:0009112;GO:0044403//symbiosis, encompassing mutualism through parasitism</t>
  </si>
  <si>
    <t xml:space="preserve">gi|11414898|dbj|BAB18538.1|/5.21475e-137/uricase [Lotus japonicus] </t>
  </si>
  <si>
    <t>clementine0.9_016631m.g</t>
  </si>
  <si>
    <t>GO:0000272//polysaccharide catabolic process</t>
  </si>
  <si>
    <t>gi|116332|sp|P29060.1|CHIA_TOBAC/3.32378e-109/RecName: Full=Acidic endochitinase; Flags: Precursor</t>
  </si>
  <si>
    <t>clementine0.9_016637m.g</t>
  </si>
  <si>
    <t>gi|255588751|ref|XP_002534707.1|/7.76941e-125/DNA binding protein, putative [Ricinus communis]</t>
  </si>
  <si>
    <t>clementine0.9_016644m.g</t>
  </si>
  <si>
    <t>gi|359486627|ref|XP_002278627.2|/4.26439e-116/PREDICTED: uncharacterized protein LOC100263308 [Vitis vinifera]</t>
  </si>
  <si>
    <t>clementine0.9_016649m.g</t>
  </si>
  <si>
    <t>GO:0019144//ADP-sugar diphosphatase activity</t>
  </si>
  <si>
    <t>gi|255537175|ref|XP_002509654.1|/1.33159e-119/ADP-ribose pyrophosphatase, putative [Ricinus communis]</t>
  </si>
  <si>
    <t>clementine0.9_016652m.g</t>
  </si>
  <si>
    <t>gi|388499098|gb|AFK37615.1|/1.11074e-88/unknown [Lotus japonicus]</t>
  </si>
  <si>
    <t>clementine0.9_016654m.g</t>
  </si>
  <si>
    <t>gi|297849958|ref|XP_002892860.1|/1.01034e-46/F9L1.26 [Arabidopsis lyrata subsp. lyrata]</t>
  </si>
  <si>
    <t>clementine0.9_016655m.g</t>
  </si>
  <si>
    <t xml:space="preserve">gi|363807166|ref|NP_001242602.1|/1.2632e-138/uncharacterized protein LOC100812211 [Glycine max] </t>
  </si>
  <si>
    <t>clementine0.9_016667m.g</t>
  </si>
  <si>
    <t>gi|296086342|emb|CBI31931.3|/1.89783e-122/unnamed protein product [Vitis vinifera]</t>
  </si>
  <si>
    <t>clementine0.9_016670m.g</t>
  </si>
  <si>
    <t>gi|255579979|ref|XP_002530824.1|/7.11899e-82/r2r3-myb transcription factor, putative [Ricinus communis]</t>
  </si>
  <si>
    <t>clementine0.9_016672m.g</t>
  </si>
  <si>
    <t>gi|297736254|emb|CBI24892.3|/7.47584e-71/unnamed protein product [Vitis vinifera]//gi|297736254|emb|CBI24892.3|/8.15237e-71/unnamed protein product [Vitis vinifera]</t>
  </si>
  <si>
    <t>clementine0.9_016686m.g</t>
  </si>
  <si>
    <t>gi|255569255|ref|XP_002525595.1|/8.39489e-117/DNA binding protein, putative [Ricinus communis]</t>
  </si>
  <si>
    <t>clementine0.9_016690m.g</t>
  </si>
  <si>
    <t>gi|118489473|gb|ABK96539.1|/2.39419e-129/unknown [Populus trichocarpa x Populus deltoides]</t>
  </si>
  <si>
    <t>clementine0.9_016694m.g</t>
  </si>
  <si>
    <t>GO:0006633//fatty acid biosynthetic process;GO:0006650//glycerophospholipid metabolic process;GO:0009628//response to abiotic stimulus</t>
  </si>
  <si>
    <t>gi|255563945|ref|XP_002522972.1|/1.5118e-111/ubiquitin-conjugating enzyme variant, putative [Ricinus communis]</t>
  </si>
  <si>
    <t>clementine0.9_016711m.g</t>
  </si>
  <si>
    <t>gi|255582965|ref|XP_002532252.1|/1.41299e-79/zinc finger protein, putative [Ricinus communis]</t>
  </si>
  <si>
    <t>clementine0.9_016715m.g</t>
  </si>
  <si>
    <t>GO:0016776//phosphotransferase activity, phosphate group as acceptor;GO:0019205//nucleobase, nucleoside, nucleotide kinase activity;GO:0032559</t>
  </si>
  <si>
    <t>GO:0006796//phosphate metabolic process;GO:0009117//nucleotide metabolic process</t>
  </si>
  <si>
    <t>gi|255568141|ref|XP_002525046.1|/1.31682e-109/adenylate kinase 1 chloroplast, putative [Ricinus communis]</t>
  </si>
  <si>
    <t>clementine0.9_016718m.g</t>
  </si>
  <si>
    <t>gi|255560928|ref|XP_002521477.1|/3.6487e-84/aldose 1-epimerase, putative [Ricinus communis]//gi|255560932|ref|XP_002521479.1|/1.80791e-152/aldose 1-epimerase, putative [Ricinus communis]//gi|255560932|ref|XP_002521479.1|/1.95433e-152/aldose 1-epimerase, putative [Ricinus communis]//gi|255560932|ref|XP_002521479.1|/2.18269e-152/aldose 1-epimerase, putative [Ricinus communis]//gi|255560932|ref|XP_002521479.1|/4.19444e-139/aldose 1-epimerase, putative [Ricinus communis]//gi|255560932|ref|XP_002521479.1|/7.32484e-134/aldose 1-epimerase, putative [Ricinus communis]//gi|7573475|emb|CAB87789.1|/1.31996e-81/putative protein [Arabidopsis thaliana]//gi|7573475|emb|CAB87789.1|/3.48573e-101/putative protein [Arabidopsis thaliana]//gi|7573475|emb|CAB87789.1|/4.11347e-82/putative protein [Arabidopsis thaliana]//gi|7573475|emb|CAB87789.1|/5.22296e-82/putative protein [Arabidopsis thaliana]</t>
  </si>
  <si>
    <t>clementine0.9_016721m.g</t>
  </si>
  <si>
    <t>gi|225465623|ref|XP_002267206.1|/2.68421e-167/PREDICTED: polyubiquitin-C-like [Vitis vinifera]</t>
  </si>
  <si>
    <t>clementine0.9_016722m.g</t>
  </si>
  <si>
    <t>gi|297833916|ref|XP_002884840.1|/5.56407e-156/organic anion transporter [Arabidopsis lyrata subsp. lyrata]//gi|356551544|ref|XP_003544134.1|/3.43209e-133/PREDICTED: probable sugar phosphate/phosphate translocator At3g11320-like [Glycine max]</t>
  </si>
  <si>
    <t>clementine0.9_016723m.g</t>
  </si>
  <si>
    <t>GO:0006351//transcription, DNA-dependent;GO:0032501//multicellular organismal process</t>
  </si>
  <si>
    <t>gi|224085656|ref|XP_002307652.1|/1.1814e-93/NAC domain protein, IPR003441 [Populus trichocarpa]</t>
  </si>
  <si>
    <t>clementine0.9_016727m.g</t>
  </si>
  <si>
    <t>GO:0009536//plastid;GO:0044436</t>
  </si>
  <si>
    <t>gi|255565115|ref|XP_002523550.1|/1.18717e-83/peptidyl-prolyl cis-trans isomerase, putative [Ricinus communis]</t>
  </si>
  <si>
    <t>clementine0.9_016728m.g</t>
  </si>
  <si>
    <t>GO:0006818//hydrogen transport;GO:0043094;GO:0046907//intracellular transport</t>
  </si>
  <si>
    <t>gi|255573905|ref|XP_002527871.1|/7.17761e-150/mitochondrial uncoupling protein, putative [Ricinus communis]</t>
  </si>
  <si>
    <t>clementine0.9_016735m.g</t>
  </si>
  <si>
    <t>gi|255554128|ref|XP_002518104.1|/1.07757e-127/transcription factor, putative [Ricinus communis]//gi|255554128|ref|XP_002518104.1|/1.36987e-133/transcription factor, putative [Ricinus communis]</t>
  </si>
  <si>
    <t>clementine0.9_016737m.g</t>
  </si>
  <si>
    <t>GO:0009411//response to UV;GO:0016567//protein ubiquitination;GO:0019941//modification-dependent protein catabolic process</t>
  </si>
  <si>
    <t>gi|224286458|gb|ACN40936.1|/4.30496e-167/unknown [Picea sitchensis]</t>
  </si>
  <si>
    <t>clementine0.9_016739m.g</t>
  </si>
  <si>
    <t>gi|297734310|emb|CBI15557.3|/1.57864e-127/unnamed protein product [Vitis vinifera]//gi|297734310|emb|CBI15557.3|/2.28782e-90/unnamed protein product [Vitis vinifera]//gi|297734310|emb|CBI15557.3|/2.35629e-129/unnamed protein product [Vitis vinifera]//gi|297734310|emb|CBI15557.3|/4.92866e-130/unnamed protein product [Vitis vinifera]//gi|297734310|emb|CBI15557.3|/7.46247e-127/unnamed protein product [Vitis vinifera]//gi|297734310|emb|CBI15557.3|/9.02736e-134/unnamed protein product [Vitis vinifera]</t>
  </si>
  <si>
    <t>clementine0.9_016740m.g</t>
  </si>
  <si>
    <t>GO:0004672//protein kinase activity;GO:0016791//phosphatase activity</t>
  </si>
  <si>
    <t>gi|255587640|ref|XP_002534339.1|/1.63621e-112/4-nitrophenylphosphatase, putative [Ricinus communis]//gi|255587640|ref|XP_002534339.1|/1.78261e-146/4-nitrophenylphosphatase, putative [Ricinus communis]</t>
  </si>
  <si>
    <t>clementine0.9_016751m.g</t>
  </si>
  <si>
    <t>gi|118488681|gb|ABK96151.1|/1.05012e-112/unknown [Populus trichocarpa]//gi|118488681|gb|ABK96151.1|/4.95241e-105/unknown [Populus trichocarpa]//gi|118488681|gb|ABK96151.1|/5.83161e-111/unknown [Populus trichocarpa]</t>
  </si>
  <si>
    <t>clementine0.9_016753m.g</t>
  </si>
  <si>
    <t>gi|255536899|ref|XP_002509516.1|/2.00082e-73/B2 protein, putative [Ricinus communis]//gi|255536899|ref|XP_002509516.1|/2.17351e-73/B2 protein, putative [Ricinus communis]//gi|255536899|ref|XP_002509516.1|/4.10112e-120/B2 protein, putative [Ricinus communis]//gi|255536899|ref|XP_002509516.1|/4.59738e-120/B2 protein, putative [Ricinus communis]</t>
  </si>
  <si>
    <t>clementine0.9_016755m.g</t>
  </si>
  <si>
    <t>GO:0006970//response to osmotic stress;GO:0009737//response to abscisic acid stimulus;GO:0009751//response to salicylic acid stimulus;GO:0010260//organ senescence;GO:0071702</t>
  </si>
  <si>
    <t>gi|297811437|ref|XP_002873602.1|/1.37122e-94/nodulin MtN3 family protein [Arabidopsis lyrata subsp. lyrata]</t>
  </si>
  <si>
    <t>clementine0.9_016757m.g</t>
  </si>
  <si>
    <t>gi|225428757|ref|XP_002285054.1|/1.67601e-116/PREDICTED: probable carboxylesterase 2 [Vitis vinifera]</t>
  </si>
  <si>
    <t>clementine0.9_016758m.g</t>
  </si>
  <si>
    <t>gi|255581156|ref|XP_002531391.1|/2.42196e-110/catalytic, putative [Ricinus communis]//gi|255581156|ref|XP_002531391.1|/2.43926e-110/catalytic, putative [Ricinus communis]</t>
  </si>
  <si>
    <t>clementine0.9_016759m.g</t>
  </si>
  <si>
    <t>GO:0016740//transferase activity;GO:0016791//phosphatase activity</t>
  </si>
  <si>
    <t>gi|357494735|ref|XP_003617656.1|/3.15009e-153/Serine/threonine protein phosphatase [Medicago truncatula]//gi|357494735|ref|XP_003617656.1|/6.02586e-121/Serine/threonine protein phosphatase [Medicago truncatula]//gi|357494735|ref|XP_003617656.1|/6.54132e-178/Serine/threonine protein phosphatase [Medicago truncatula]</t>
  </si>
  <si>
    <t>clementine0.9_016760m.g</t>
  </si>
  <si>
    <t>GO:0003824//catalytic activity;GO:0046914//transition metal ion binding;GO:0048037//cofactor binding</t>
  </si>
  <si>
    <t>gi|118488282|gb|ABK95960.1|/1.3339e-132/unknown [Populus trichocarpa]//gi|118488282|gb|ABK95960.1|/1.88103e-134/unknown [Populus trichocarpa]//gi|255574454|ref|XP_002528139.1|/8.00072e-135/molybdopterin cofactor sulfurase, putative [Ricinus communis]</t>
  </si>
  <si>
    <t>clementine0.9_016767m.g</t>
  </si>
  <si>
    <t>gi|164458456|gb|ABY57635.1|/2.49906e-92/RAV2 [Solanum lycopersicum]</t>
  </si>
  <si>
    <t>clementine0.9_016768m.g</t>
  </si>
  <si>
    <t xml:space="preserve">gi|359806164|ref|NP_001241198.1|/3.20603e-105/uncharacterized protein LOC100778672 [Glycine max] </t>
  </si>
  <si>
    <t>clementine0.9_016770m.g</t>
  </si>
  <si>
    <t>GO:0005624//membrane fraction;GO:0009536//plastid;GO:0016020//membrane</t>
  </si>
  <si>
    <t>GO:0006810//transport;GO:0009605//response to external stimulus;GO:0009607//response to biotic stimulus;GO:0009725//response to hormone stimulus;GO:0016044//cellular membrane organization;GO:0033205//cell cycle cytokinesis</t>
  </si>
  <si>
    <t>gi|255547273|ref|XP_002514694.1|/2.5838e-122/synaptosomal associated protein, putative [Ricinus communis]</t>
  </si>
  <si>
    <t>clementine0.9_016780m.g</t>
  </si>
  <si>
    <t>GO:0005737//cytoplasm;GO:0043231//intracellular membrane-bounded organelle</t>
  </si>
  <si>
    <t>gi|297742448|emb|CBI34597.3|/5.60161e-39/unnamed protein product [Vitis vinifera]</t>
  </si>
  <si>
    <t>clementine0.9_016792m.g</t>
  </si>
  <si>
    <t>GO:0006743//ubiquinone metabolic process</t>
  </si>
  <si>
    <t>gi|255550393|ref|XP_002516247.1|/1.13147e-75/Ubiquinone biosynthesis protein COQ9, mitochondrial precursor, putative [Ricinus communis]//gi|255550393|ref|XP_002516247.1|/1.62253e-98/Ubiquinone biosynthesis protein COQ9, mitochondrial precursor, putative [Ricinus communis]//gi|255550393|ref|XP_002516247.1|/4.30682e-101/Ubiquinone biosynthesis protein COQ9, mitochondrial precursor, putative [Ricinus communis]//gi|255550393|ref|XP_002516247.1|/4.62167e-103/Ubiquinone biosynthesis protein COQ9, mitochondrial precursor, putative [Ricinus communis]</t>
  </si>
  <si>
    <t>clementine0.9_016795m.g</t>
  </si>
  <si>
    <t>gi|357465889|ref|XP_003603229.1|/4.72777e-98/Epoxide hydrolase [Medicago truncatula]</t>
  </si>
  <si>
    <t>clementine0.9_016797m.g</t>
  </si>
  <si>
    <t>gi|255536781|ref|XP_002509457.1|/4.22221e-74/30S ribosomal protein S5, putative [Ricinus communis]</t>
  </si>
  <si>
    <t>clementine0.9_016798m.g</t>
  </si>
  <si>
    <t>gi|147797970|emb|CAN67266.1|/4.58336e-101/hypothetical protein VITISV_028729 [Vitis vinifera]</t>
  </si>
  <si>
    <t>clementine0.9_016799m.g</t>
  </si>
  <si>
    <t>gi|255539342|ref|XP_002510736.1|/1.53907e-165/CDK, putative [Ricinus communis]</t>
  </si>
  <si>
    <t>clementine0.9_016807m.g</t>
  </si>
  <si>
    <t>gi|255540641|ref|XP_002511385.1|/4.32886e-96/ATP binding protein, putative [Ricinus communis]</t>
  </si>
  <si>
    <t>clementine0.9_016814m.g</t>
  </si>
  <si>
    <t>gi|13124865|gb|AAK11734.1|/9.88779e-143/serine/threonine/tyrosine kinase [Arachis hypogaea]</t>
  </si>
  <si>
    <t>clementine0.9_016818m.g</t>
  </si>
  <si>
    <t>gi|255537695|ref|XP_002509914.1|/2.88394e-152/aldose 1-epimerase, putative [Ricinus communis]</t>
  </si>
  <si>
    <t>clementine0.9_016823m.g</t>
  </si>
  <si>
    <t xml:space="preserve">gi|359807063|ref|NP_001241341.1|/2.09325e-118/uncharacterized protein LOC100818121 [Glycine max] </t>
  </si>
  <si>
    <t>clementine0.9_016825m.g</t>
  </si>
  <si>
    <t>gi|255550014|ref|XP_002516058.1|/2.31199e-134/Pyridoxin biosynthesis protein PDX1, putative [Ricinus communis]</t>
  </si>
  <si>
    <t>clementine0.9_016833m.g</t>
  </si>
  <si>
    <t>gi|296081887|emb|CBI20892.3|/2.92099e-112/unnamed protein product [Vitis vinifera]</t>
  </si>
  <si>
    <t>clementine0.9_016837m.g</t>
  </si>
  <si>
    <t>gi|145340274|ref|NP_193341.3|/1.13571e-99/uncharacterized protein [Arabidopsis thaliana]//gi|145340274|ref|NP_193341.3|/2.21057e-98/uncharacterized protein [Arabidopsis thaliana]</t>
  </si>
  <si>
    <t>clementine0.9_016842m.g</t>
  </si>
  <si>
    <t>gi|255561917|ref|XP_002521967.1|/1.02621e-98/conserved hypothetical protein [Ricinus communis]</t>
  </si>
  <si>
    <t>clementine0.9_016849m.g</t>
  </si>
  <si>
    <t>GO:0016701//oxidoreductase activity, acting on single donors with incorporation of molecular oxygen;GO:0046914//transition metal ion binding</t>
  </si>
  <si>
    <t>GO:0006020//inositol metabolic process</t>
  </si>
  <si>
    <t>gi|388490982|gb|AFK33557.1|/7.94899e-125/unknown [Lotus japonicus]//gi|388493838|gb|AFK34985.1|/1.48872e-147/unknown [Lotus japonicus]//gi|388493838|gb|AFK34985.1|/2.4338e-153/unknown [Lotus japonicus]//gi|388493838|gb|AFK34985.1|/2.91894e-130/unknown [Lotus japonicus]//gi|388493838|gb|AFK34985.1|/3.77208e-158/unknown [Lotus japonicus]//gi|388522589|gb|AFK49356.1|/8.8664e-139/unknown [Medicago truncatula]</t>
  </si>
  <si>
    <t>clementine0.9_016861m.g</t>
  </si>
  <si>
    <t>gi|15148918|gb|AAK84886.1|AF402605_1/1.17281e-67/homeodomain leucine zipper protein HDZ2 [Phaseolus vulgaris]</t>
  </si>
  <si>
    <t>clementine0.9_016864m.g</t>
  </si>
  <si>
    <t>GO:0009628//response to abiotic stimulus;GO:0009699//phenylpropanoid biosynthetic process</t>
  </si>
  <si>
    <t>gi|118482143|gb|ABK93002.1|/4.67992e-126/unknown [Populus trichocarpa]</t>
  </si>
  <si>
    <t>clementine0.9_016870m.g</t>
  </si>
  <si>
    <t>GO:0003824//catalytic activity;GO:0016209//antioxidant activity;GO:0043169//cation binding</t>
  </si>
  <si>
    <t>gi|374307307|gb|AEY78486.2|/1.47869e-103/iron superoxide dismutase, partial [Litchi chinensis]//gi|374307307|gb|AEY78486.2|/1.88257e-95/iron superoxide dismutase, partial [Litchi chinensis]//gi|374307307|gb|AEY78486.2|/7.32365e-110/iron superoxide dismutase, partial [Litchi chinensis]</t>
  </si>
  <si>
    <t>clementine0.9_016871m.g</t>
  </si>
  <si>
    <t>gi|255555513|ref|XP_002518793.1|/3.71134e-120/Arylacetamide deacetylase, putative [Ricinus communis]</t>
  </si>
  <si>
    <t>clementine0.9_016872m.g</t>
  </si>
  <si>
    <t>gi|255550485|ref|XP_002516293.1|/3.67783e-75/DNA binding protein, putative [Ricinus communis]</t>
  </si>
  <si>
    <t>clementine0.9_016881m.g</t>
  </si>
  <si>
    <t>gi|224123482|ref|XP_002330325.1|/1.65415e-35/AP2/ERF domain-containing transcription factor [Populus trichocarpa]</t>
  </si>
  <si>
    <t>clementine0.9_016886m.g</t>
  </si>
  <si>
    <t>gi|298204770|emb|CBI25268.3|/1.97599e-21/unnamed protein product [Vitis vinifera]//gi|298204770|emb|CBI25268.3|/2.75417e-21/unnamed protein product [Vitis vinifera]</t>
  </si>
  <si>
    <t>clementine0.9_016889m.g</t>
  </si>
  <si>
    <t>gi|297738708|emb|CBI27953.3|/8.08442e-95/unnamed protein product [Vitis vinifera]//gi|297738708|emb|CBI27953.3|/9.88697e-98/unnamed protein product [Vitis vinifera]</t>
  </si>
  <si>
    <t>clementine0.9_016903m.g</t>
  </si>
  <si>
    <t>GO:0016787//hydrolase activity;GO:0046872//metal ion binding</t>
  </si>
  <si>
    <t>GO:0006216//cytidine catabolic process</t>
  </si>
  <si>
    <t>gi|255546161|ref|XP_002514140.1|/4.24927e-110/cytidine deaminase 1, 2, 7, putative [Ricinus communis]</t>
  </si>
  <si>
    <t>clementine0.9_016907m.g</t>
  </si>
  <si>
    <t>GO:0000166//nucleotide binding;GO:0005515//protein binding;GO:0048037//cofactor binding</t>
  </si>
  <si>
    <t>GO:0008033//tRNA processing;GO:0009791//post-embryonic development;GO:0010584//pollen exine formation;GO:0048507//meristem development;GO:0048827//phyllome development</t>
  </si>
  <si>
    <t>gi|225423527|ref|XP_002271192.1|/6.24269e-106/PREDICTED: protein KTI12 homolog [Vitis vinifera]//gi|255542062|ref|XP_002512095.1|/1.31125e-131/Protein KTI12, putative [Ricinus communis]//gi|255542062|ref|XP_002512095.1|/1.31522e-131/Protein KTI12, putative [Ricinus communis]</t>
  </si>
  <si>
    <t>clementine0.9_016913m.g</t>
  </si>
  <si>
    <t>gi|297741734|emb|CBI32866.3|/3.91773e-82/unnamed protein product [Vitis vinifera]</t>
  </si>
  <si>
    <t>clementine0.9_016924m.g</t>
  </si>
  <si>
    <t>gi|255646776|gb|ACU23860.1|/1.09011e-112/unknown [Glycine max]//gi|255646776|gb|ACU23860.1|/6.521e-140/unknown [Glycine max]</t>
  </si>
  <si>
    <t>clementine0.9_016936m.g</t>
  </si>
  <si>
    <t>gi|206584339|gb|ACI15342.1|/1.28624e-128/NAC domain protein NAC2 [Gossypium hirsutum]</t>
  </si>
  <si>
    <t>clementine0.9_016938m.g</t>
  </si>
  <si>
    <t>gi|296088883|emb|CBI38427.3|/5.2517e-96/unnamed protein product [Vitis vinifera]</t>
  </si>
  <si>
    <t>clementine0.9_016941m.g</t>
  </si>
  <si>
    <t>GO:0009532//plastid stroma;GO:0044429//mitochondrial part</t>
  </si>
  <si>
    <t>GO:0003824//catalytic activity;GO:0030554//adenyl nucleotide binding;GO:0042802//identical protein binding;GO:0046914//transition metal ion binding</t>
  </si>
  <si>
    <t>GO:0003006//developmental process involved in reproduction;GO:0006626//protein targeting to mitochondrion;GO:0044267//cellular protein metabolic process</t>
  </si>
  <si>
    <t>gi|255545570|ref|XP_002513845.1|/1.2302e-82/Protein grpE, putative [Ricinus communis]</t>
  </si>
  <si>
    <t>clementine0.9_016943m.g</t>
  </si>
  <si>
    <t>gi|255568629|ref|XP_002525288.1|/7.56303e-79/cyclin d, putative [Ricinus communis]</t>
  </si>
  <si>
    <t>clementine0.9_016947m.g</t>
  </si>
  <si>
    <t>GO:0010467//gene expression;GO:0043401//steroid hormone mediated signaling pathway</t>
  </si>
  <si>
    <t>gi|255538564|ref|XP_002510347.1|/5.40745e-91/BRASSINAZOLE-RESISTANT 1 protein, putative [Ricinus communis]</t>
  </si>
  <si>
    <t>clementine0.9_016952m.g</t>
  </si>
  <si>
    <t>gi|340396210|gb|AEK32395.1|/2.88866e-143/putative R2R3-MYB transcription factor [Citrus sinensis]</t>
  </si>
  <si>
    <t>clementine0.9_016962m.g</t>
  </si>
  <si>
    <t>GO:0006970//response to osmotic stress;GO:0009725//response to hormone stimulus;GO:0010038//response to metal ion</t>
  </si>
  <si>
    <t>gi|255541820|ref|XP_002511974.1|/9.88112e-90/DNA binding protein, putative [Ricinus communis]</t>
  </si>
  <si>
    <t>clementine0.9_016982m.g</t>
  </si>
  <si>
    <t>gi|255637779|gb|ACU19211.1|/9.88662e-138/unknown [Glycine max]</t>
  </si>
  <si>
    <t>clementine0.9_016989m.g</t>
  </si>
  <si>
    <t>GO:0009292//genetic transfer;GO:0009943//adaxial/abaxial axis specification</t>
  </si>
  <si>
    <t>gi|255573038|ref|XP_002527449.1|/6.69902e-40/Histone deacetylase 2a, putative [Ricinus communis]</t>
  </si>
  <si>
    <t>clementine0.9_016990m.g</t>
  </si>
  <si>
    <t>gi|224136205|ref|XP_002322271.1|/4.26912e-92/f-box family protein [Populus trichocarpa]</t>
  </si>
  <si>
    <t>clementine0.9_016999m.g</t>
  </si>
  <si>
    <t>gi|255537023|ref|XP_002509578.1|/1.78777e-134/protein with unknown function [Ricinus communis]</t>
  </si>
  <si>
    <t>clementine0.9_017012m.g</t>
  </si>
  <si>
    <t>gi|255580868|ref|XP_002531253.1|/2.96795e-128/conserved hypothetical protein [Ricinus communis]</t>
  </si>
  <si>
    <t>clementine0.9_017013m.g</t>
  </si>
  <si>
    <t>gi|297744300|emb|CBI37270.3|/2.22728e-52/unnamed protein product [Vitis vinifera]//gi|297744300|emb|CBI37270.3|/8.7868e-53/unnamed protein product [Vitis vinifera]//gi|297744300|emb|CBI37270.3|/8.81496e-53/unnamed protein product [Vitis vinifera]</t>
  </si>
  <si>
    <t>clementine0.9_017017m.g</t>
  </si>
  <si>
    <t>gi|297745628|emb|CBI40793.3|/3.42261e-56/unnamed protein product [Vitis vinifera]</t>
  </si>
  <si>
    <t>clementine0.9_017020m.g</t>
  </si>
  <si>
    <t>gi|296088173|emb|CBI35665.3|/7.55677e-120/unnamed protein product [Vitis vinifera]//gi|296088173|emb|CBI35665.3|/9.28953e-120/unnamed protein product [Vitis vinifera]</t>
  </si>
  <si>
    <t>clementine0.9_017021m.g</t>
  </si>
  <si>
    <t>GO:0004725//protein tyrosine phosphatase activity</t>
  </si>
  <si>
    <t>GO:0006464//protein modification process;GO:0032501//multicellular organismal process</t>
  </si>
  <si>
    <t>gi|297742121|emb|CBI33908.3|/1.92814e-119/unnamed protein product [Vitis vinifera]</t>
  </si>
  <si>
    <t>clementine0.9_017024m.g</t>
  </si>
  <si>
    <t>GO:0000254//C-4 methylsterol oxidase activity;GO:0046914//transition metal ion binding</t>
  </si>
  <si>
    <t>GO:0006631//fatty acid metabolic process;GO:0006694//steroid biosynthetic process</t>
  </si>
  <si>
    <t>gi|357477023|ref|XP_003608797.1|/2.91438e-139/Sterol-4-methyl-oxidase [Medicago truncatula]</t>
  </si>
  <si>
    <t>clementine0.9_017035m.g</t>
  </si>
  <si>
    <t>gi|15238642|ref|NP_197871.1|/1.00883e-19/uncharacterized protein [Arabidopsis thaliana]</t>
  </si>
  <si>
    <t>clementine0.9_017038m.g</t>
  </si>
  <si>
    <t xml:space="preserve">gi|358248424|ref|NP_001240135.1|/1.2707e-88/uncharacterized protein LOC100818781 [Glycine max] //gi|358248424|ref|NP_001240135.1|/7.45918e-105/uncharacterized protein LOC100818781 [Glycine max] </t>
  </si>
  <si>
    <t>clementine0.9_017042m.g</t>
  </si>
  <si>
    <t>gi|255575269|ref|XP_002528538.1|/1.03817e-124/Gibberellin 3-beta-dioxygenase, putative [Ricinus communis]//gi|255575269|ref|XP_002528538.1|/2.56601e-123/Gibberellin 3-beta-dioxygenase, putative [Ricinus communis]</t>
  </si>
  <si>
    <t>clementine0.9_017051m.g</t>
  </si>
  <si>
    <t>GO:0003006//developmental process involved in reproduction;GO:0032506</t>
  </si>
  <si>
    <t>gi|224095021|ref|XP_002310331.1|/1.35054e-60/predicted protein [Populus trichocarpa]//gi|255568647|ref|XP_002525297.1|/1.43489e-130/GTP-binding protein engB, putative [Ricinus communis]//gi|255568647|ref|XP_002525297.1|/3.59077e-93/GTP-binding protein engB, putative [Ricinus communis]//gi|255568647|ref|XP_002525297.1|/5.11218e-64/GTP-binding protein engB, putative [Ricinus communis]//gi|255568647|ref|XP_002525297.1|/6.12549e-64/GTP-binding protein engB, putative [Ricinus communis]</t>
  </si>
  <si>
    <t>clementine0.9_017059m.g</t>
  </si>
  <si>
    <t>GO:0005887//integral to plasma membrane;GO:0043231//intracellular membrane-bounded organelle</t>
  </si>
  <si>
    <t>GO:0005267//potassium channel activity;GO:0005488//binding</t>
  </si>
  <si>
    <t>gi|255569476|ref|XP_002525705.1|/4.96737e-129/BTB/POZ domain-containing protein KCTD9, putative [Ricinus communis]</t>
  </si>
  <si>
    <t>clementine0.9_017061m.g</t>
  </si>
  <si>
    <t>GO:0031224//intrinsic to membrane;GO:0044459//plasma membrane part</t>
  </si>
  <si>
    <t>GO:0005372//water transmembrane transporter activity;GO:0015103//inorganic anion transmembrane transporter activity;GO:0015563</t>
  </si>
  <si>
    <t>GO:0010036//response to boron-containing substance;GO:0015698//inorganic anion transport</t>
  </si>
  <si>
    <t>gi|394774964|gb|AFN37617.1|/8.01006e-148/boron transporter [Citrus trifoliata]</t>
  </si>
  <si>
    <t>clementine0.9_017063m.g</t>
  </si>
  <si>
    <t>gi|224145996|ref|XP_002325841.1|/5.82534e-63/predicted protein [Populus trichocarpa]</t>
  </si>
  <si>
    <t>clementine0.9_017065m.g</t>
  </si>
  <si>
    <t>GO:0000087//M phase of mitotic cell cycle;GO:0006464//protein modification process</t>
  </si>
  <si>
    <t>gi|118483833|gb|ABK93808.1|/1.7852e-117/unknown [Populus trichocarpa]//gi|1196796|gb|AAC41680.1|/1.6974e-85/protein kinase p34cdc2 [Petroselinum crispum]//gi|1196796|gb|AAC41680.1|/3.17326e-119/protein kinase p34cdc2 [Petroselinum crispum]//gi|1196796|gb|AAC41680.1|/3.60976e-85/protein kinase p34cdc2 [Petroselinum crispum]//gi|8671339|emb|CAA56815.2|/1.64988e-157/cdc2Pnc [Pinus contorta]//gi|8671339|emb|CAA56815.2|/1.73583e-159/cdc2Pnc [Pinus contorta]//gi|8671339|emb|CAA56815.2|/2.19708e-159/cdc2Pnc [Pinus contorta]//gi|8671339|emb|CAA56815.2|/3.14675e-158/cdc2Pnc [Pinus contorta]//gi|8671339|emb|CAA56815.2|/3.22267e-159/cdc2Pnc [Pinus contorta]//gi|8671339|emb|CAA56815.2|/4.02835e-159/cdc2Pnc [Pinus contorta]</t>
  </si>
  <si>
    <t>clementine0.9_017066m.g</t>
  </si>
  <si>
    <t>GO:0001071//nucleic acid binding transcription factor activity;GO:0016813//hydrolase activity, acting on carbon-nitrogen (but not peptide) bonds, in linear amidines</t>
  </si>
  <si>
    <t>GO:0000255//allantoin metabolic process;GO:0006351//transcription, DNA-dependent</t>
  </si>
  <si>
    <t>gi|297745668|emb|CBI40922.3|/1.39056e-104/unnamed protein product [Vitis vinifera]//gi|51971771|dbj|BAD44550.1|/1.45645e-132/unknown protein [Arabidopsis thaliana]</t>
  </si>
  <si>
    <t>clementine0.9_017073m.g</t>
  </si>
  <si>
    <t>GO:0031224//intrinsic to membrane;GO:0043234//protein complex</t>
  </si>
  <si>
    <t>GO:0000904//cell morphogenesis involved in differentiation;GO:0006497//protein lipidation;GO:0009856//pollination</t>
  </si>
  <si>
    <t>gi|255574494|ref|XP_002528159.1|/3.14457e-118/Phosphatidylinositol N-acetylglucosaminyltransferase subunit C, putative [Ricinus communis]//gi|255574494|ref|XP_002528159.1|/3.15585e-118/Phosphatidylinositol N-acetylglucosaminyltransferase subunit C, putative [Ricinus communis]</t>
  </si>
  <si>
    <t>clementine0.9_017083m.g</t>
  </si>
  <si>
    <t>GO:0009527//plastid outer membrane;GO:0009532//plastid stroma;GO:0009534//chloroplast thylakoid;GO:0019866//organelle inner membrane</t>
  </si>
  <si>
    <t>GO:0006612//protein targeting to membrane;GO:0007166//cell surface receptor linked signaling pathway;GO:0009668;GO:0009756//carbohydrate mediated signaling;GO:0017038//protein import;GO:0019684//photosynthesis, light reaction</t>
  </si>
  <si>
    <t>gi|255636566|gb|ACU18621.1|/7.66764e-113/unknown [Glycine max]</t>
  </si>
  <si>
    <t>clementine0.9_017085m.g</t>
  </si>
  <si>
    <t>GO:0005488//binding;GO:0016616//oxidoreductase activity, acting on the CH-OH group of donors, NAD or NADP as acceptor</t>
  </si>
  <si>
    <t>gi|297745322|emb|CBI40402.3|/2.23689e-111/unnamed protein product [Vitis vinifera]//gi|297745322|emb|CBI40402.3|/2.57894e-78/unnamed protein product [Vitis vinifera]</t>
  </si>
  <si>
    <t>clementine0.9_017086m.g</t>
  </si>
  <si>
    <t>GO:0009765//photosynthesis, light harvesting</t>
  </si>
  <si>
    <t xml:space="preserve">gi|359806324|ref|NP_001241481.1|/3.2058e-115/uncharacterized protein LOC100813027 [Glycine max] </t>
  </si>
  <si>
    <t>clementine0.9_017091m.g</t>
  </si>
  <si>
    <t>GO:0031090//organelle membrane;GO:0042579//microbody</t>
  </si>
  <si>
    <t>gi|255544592|ref|XP_002513357.1|/1.61057e-128/2,4-dienoyl-CoA reductase, putative [Ricinus communis]//gi|255544592|ref|XP_002513357.1|/3.61949e-136/2,4-dienoyl-CoA reductase, putative [Ricinus communis]</t>
  </si>
  <si>
    <t>clementine0.9_017099m.g</t>
  </si>
  <si>
    <t>GO:0001071//nucleic acid binding transcription factor activity;GO:0003677//DNA binding;GO:0030528//transcription regulator activity;GO:0042802//identical protein binding</t>
  </si>
  <si>
    <t>GO:0000902//cell morphogenesis;GO:0006355//regulation of transcription, DNA-dependent;GO:0007165//signal transduction;GO:0009639//response to red or far red light;GO:0009725//response to hormone stimulus;GO:0048513//organ development</t>
  </si>
  <si>
    <t>gi|307715372|gb|ADN88093.1|/1.87288e-100/homeodomain-leucine zipper protein HD2 [Gossypium hirsutum]</t>
  </si>
  <si>
    <t>clementine0.9_017111m.g</t>
  </si>
  <si>
    <t>gi|240255778|ref|NP_192803.4|/7.44427e-89/GTP binding protein [Arabidopsis thaliana]</t>
  </si>
  <si>
    <t>clementine0.9_017112m.g</t>
  </si>
  <si>
    <t>gi|145360675|ref|NP_181174.2|/2.35324e-57/uncharacterized protein [Arabidopsis thaliana]</t>
  </si>
  <si>
    <t>clementine0.9_017114m.g</t>
  </si>
  <si>
    <t>gi|225452173|ref|XP_002270738.1|/2.90247e-38/PREDICTED: uncharacterized protein LOC100249110 [Vitis vinifera]</t>
  </si>
  <si>
    <t>clementine0.9_017119m.g</t>
  </si>
  <si>
    <t>GO:0003824//catalytic activity;GO:0051536//iron-sulfur cluster binding</t>
  </si>
  <si>
    <t>gi|255574251|ref|XP_002528040.1|/9.00185e-79/oxidoreductase, putative [Ricinus communis]</t>
  </si>
  <si>
    <t>clementine0.9_017121m.g</t>
  </si>
  <si>
    <t>gi|255565323|ref|XP_002523653.1|/1.14297e-107/2,4-dienoyl-CoA reductase, putative [Ricinus communis]//gi|255565323|ref|XP_002523653.1|/2.18822e-127/2,4-dienoyl-CoA reductase, putative [Ricinus communis]</t>
  </si>
  <si>
    <t>clementine0.9_017124m.g</t>
  </si>
  <si>
    <t>gi|255586894|ref|XP_002534052.1|/3.46135e-69/chloroplast-targeted copper chaperone, putative [Ricinus communis]</t>
  </si>
  <si>
    <t>clementine0.9_017132m.g</t>
  </si>
  <si>
    <t>GO:0005905//coated pit;GO:0009526//plastid envelope;GO:0012505//endomembrane system;GO:0012510//trans-Golgi network transport vesicle membrane;GO:0044425//membrane part</t>
  </si>
  <si>
    <t>GO:0006810//transport;GO:0015031//protein transport</t>
  </si>
  <si>
    <t xml:space="preserve">gi|18405251|ref|NP_565921.1|/1.69372e-54/Clathrin light chain protein [Arabidopsis thaliana]//gi|359807287|ref|NP_001241116.1|/1.33143e-52/uncharacterized protein LOC100813474 [Glycine max] </t>
  </si>
  <si>
    <t>clementine0.9_017134m.g</t>
  </si>
  <si>
    <t>gi|296086633|emb|CBI32268.3|/1.07318e-62/unnamed protein product [Vitis vinifera]//gi|296086633|emb|CBI32268.3|/1.11503e-62/unnamed protein product [Vitis vinifera]//gi|296086633|emb|CBI32268.3|/1.41099e-62/unnamed protein product [Vitis vinifera]</t>
  </si>
  <si>
    <t>clementine0.9_017136m.g</t>
  </si>
  <si>
    <t>gi|18396666|ref|NP_564300.1|/3.95779e-88/uncharacterized protein [Arabidopsis thaliana]//gi|224058445|ref|XP_002299513.1|/1.02238e-61/predicted protein [Populus trichocarpa]</t>
  </si>
  <si>
    <t>clementine0.9_017147m.g</t>
  </si>
  <si>
    <t>GO:0006984//ER-nucleus signaling pathway;GO:0009743//response to carbohydrate stimulus;GO:0010033//response to organic substance;GO:0010467//gene expression;GO:0050794//regulation of cellular process</t>
  </si>
  <si>
    <t>gi|15217559|ref|NP_174998.1|/8.79406e-37/bZIP transcription factor 60 [Arabidopsis thaliana]//gi|60459369|gb|AAX20030.1|/1.08514e-43/bZIP transcription factor protein [Capsicum annuum]//gi|60459369|gb|AAX20030.1|/1.25953e-43/bZIP transcription factor protein [Capsicum annuum]//gi|60459369|gb|AAX20030.1|/6.58329e-41/bZIP transcription factor protein [Capsicum annuum]</t>
  </si>
  <si>
    <t>clementine0.9_017148m.g</t>
  </si>
  <si>
    <t>GO:0004721//phosphoprotein phosphatase activity;GO:0016791//phosphatase activity</t>
  </si>
  <si>
    <t>gi|255546870|ref|XP_002514493.1|/1.26008e-103/protein phosphatase 2c, putative [Ricinus communis]//gi|255546870|ref|XP_002514493.1|/2.94195e-128/protein phosphatase 2c, putative [Ricinus communis]</t>
  </si>
  <si>
    <t>clementine0.9_017153m.g</t>
  </si>
  <si>
    <t>gi|297742355|emb|CBI34504.3|/1.85564e-112/unnamed protein product [Vitis vinifera]</t>
  </si>
  <si>
    <t>clementine0.9_017164m.g</t>
  </si>
  <si>
    <t>GO:0009368//endopeptidase Clp complex;GO:0009526//plastid envelope;GO:0009532//plastid stroma;GO:0009534//chloroplast thylakoid</t>
  </si>
  <si>
    <t>GO:0009657//plastid organization;GO:0019538//protein metabolic process;GO:0048506</t>
  </si>
  <si>
    <t>gi|255557703|ref|XP_002519881.1|/1.00064e-110/ATP-dependent Clp protease proteolytic subunit, putative [Ricinus communis]//gi|255557703|ref|XP_002519881.1|/9.41434e-111/ATP-dependent Clp protease proteolytic subunit, putative [Ricinus communis]//gi|255557703|ref|XP_002519881.1|/9.44394e-111/ATP-dependent Clp protease proteolytic subunit, putative [Ricinus communis]</t>
  </si>
  <si>
    <t>clementine0.9_017174m.g</t>
  </si>
  <si>
    <t>gi|297745915|emb|CBI15971.3|/9.21566e-77/unnamed protein product [Vitis vinifera]</t>
  </si>
  <si>
    <t>clementine0.9_017175m.g</t>
  </si>
  <si>
    <t>GO:0016616//oxidoreductase activity, acting on the CH-OH group of donors, NAD or NADP as acceptor;GO:0051287//NAD binding</t>
  </si>
  <si>
    <t>gi|255574666|ref|XP_002528242.1|/6.86209e-122/3-hydroxyacyl-CoA dehyrogenase, putative [Ricinus communis]</t>
  </si>
  <si>
    <t>clementine0.9_017179m.g</t>
  </si>
  <si>
    <t>gi|255544127|ref|XP_002513126.1|/4.29558e-136/DNA binding protein, putative [Ricinus communis]//gi|255544127|ref|XP_002513126.1|/4.61129e-136/DNA binding protein, putative [Ricinus communis]</t>
  </si>
  <si>
    <t>clementine0.9_017197m.g</t>
  </si>
  <si>
    <t>GO:0006865//amino acid transport;GO:0046907//intracellular transport</t>
  </si>
  <si>
    <t>gi|255557583|ref|XP_002519821.1|/2.21509e-106/Protein dif-1, putative [Ricinus communis]//gi|255557583|ref|XP_002519821.1|/5.5514e-138/Protein dif-1, putative [Ricinus communis]</t>
  </si>
  <si>
    <t>clementine0.9_017199m.g</t>
  </si>
  <si>
    <t>gi|255559496|ref|XP_002520768.1|/7.25482e-121/phenazine biosynthesis protein, putative [Ricinus communis]</t>
  </si>
  <si>
    <t>clementine0.9_017200m.g</t>
  </si>
  <si>
    <t>GO:0006629//lipid metabolic process;GO:0006631//fatty acid metabolic process</t>
  </si>
  <si>
    <t>gi|255569379|ref|XP_002525657.1|/1.27453e-155/Omega-3 fatty acid desaturase, endoplasmic reticulum, putative [Ricinus communis]//gi|255569379|ref|XP_002525657.1|/2.0516e-160/Omega-3 fatty acid desaturase, endoplasmic reticulum, putative [Ricinus communis]//gi|386656021|gb|AFJ19039.1|/2.29382e-155/fatty acid desaturase BnaA.FAD3.a [Brassica napus]</t>
  </si>
  <si>
    <t>clementine0.9_017203m.g</t>
  </si>
  <si>
    <t>gi|224106846|ref|XP_002314304.1|/1.67347e-139/predicted protein [Populus trichocarpa]//gi|388513121|gb|AFK44622.1|/4.85167e-140/unknown [Lotus japonicus]//gi|388513121|gb|AFK44622.1|/6.07687e-135/unknown [Lotus japonicus]//gi|388513121|gb|AFK44622.1|/7.77398e-135/unknown [Lotus japonicus]</t>
  </si>
  <si>
    <t>clementine0.9_017205m.g</t>
  </si>
  <si>
    <t>gi|255577041|ref|XP_002529405.1|/2.16447e-09/hypothetical protein RCOM_0623850 [Ricinus communis]</t>
  </si>
  <si>
    <t>clementine0.9_017211m.g</t>
  </si>
  <si>
    <t>gi|255553727|ref|XP_002517904.1|/2.52603e-69/conserved hypothetical protein [Ricinus communis]</t>
  </si>
  <si>
    <t>clementine0.9_017227m.g</t>
  </si>
  <si>
    <t>gi|14210079|gb|AAK56924.1|AF368237_1/3.63904e-93/circadian clock coupling factor ZGT [Nicotiana tabacum]</t>
  </si>
  <si>
    <t>clementine0.9_017239m.g</t>
  </si>
  <si>
    <t>GO:0005372//water transmembrane transporter activity;GO:0042887</t>
  </si>
  <si>
    <t>GO:0015840//urea transport;GO:0042044//fluid transport</t>
  </si>
  <si>
    <t>gi|255582378|ref|XP_002531978.1|/3.1769e-129/tonoplast intrinsic protein, putative [Ricinus communis]</t>
  </si>
  <si>
    <t>clementine0.9_017250m.g</t>
  </si>
  <si>
    <t>gi|192764525|gb|ACF05806.1|/0/PAE [Litchi chinensis]//gi|192764525|gb|ACF05806.1|/1.5384e-115/PAE [Litchi chinensis]</t>
  </si>
  <si>
    <t>clementine0.9_017255m.g</t>
  </si>
  <si>
    <t>gi|296084996|emb|CBI28411.3|/1.50393e-144/unnamed protein product [Vitis vinifera]</t>
  </si>
  <si>
    <t>clementine0.9_017258m.g</t>
  </si>
  <si>
    <t>gi|224127502|ref|XP_002320090.1|/3.91213e-119/f-box family protein [Populus trichocarpa]//gi|224127502|ref|XP_002320090.1|/4.19055e-121/f-box family protein [Populus trichocarpa]</t>
  </si>
  <si>
    <t>clementine0.9_017259m.g</t>
  </si>
  <si>
    <t>GO:0005576//extracellular region;GO:0030312//external encapsulating structure</t>
  </si>
  <si>
    <t>GO:0004553//hydrolase activity, hydrolyzing O-glycosyl compounds;GO:0016758//transferase activity, transferring hexosyl groups</t>
  </si>
  <si>
    <t>GO:0044042//glucan metabolic process</t>
  </si>
  <si>
    <t>gi|116871384|gb|ABK30788.1|/4.46889e-134/xyloglucan endotransglycosylase 1 [Litchi chinensis]</t>
  </si>
  <si>
    <t>clementine0.9_017262m.g</t>
  </si>
  <si>
    <t>gi|255581150|ref|XP_002531388.1|/1.78149e-106/Auxin-induced protein 5NG4, putative [Ricinus communis]//gi|255581154|ref|XP_002531390.1|/1.3518e-94/Auxin-induced protein 5NG4, putative [Ricinus communis]//gi|255581154|ref|XP_002531390.1|/2.46866e-100/Auxin-induced protein 5NG4, putative [Ricinus communis]</t>
  </si>
  <si>
    <t>clementine0.9_017264m.g</t>
  </si>
  <si>
    <t>gi|255586303|ref|XP_002533803.1|/1.25044e-112/Protein P21, putative [Ricinus communis]</t>
  </si>
  <si>
    <t>clementine0.9_017272m.g</t>
  </si>
  <si>
    <t>GO:0044439</t>
  </si>
  <si>
    <t>GO:0006625//protein targeting to peroxisome;GO:0009062//fatty acid catabolic process</t>
  </si>
  <si>
    <t>gi|255567194|ref|XP_002524578.1|/5.71097e-47/nucleic acid binding protein, putative [Ricinus communis]//gi|356556979|ref|XP_003546796.1|/3.92247e-24/PREDICTED: uncharacterized protein LOC100788885 [Glycine max]</t>
  </si>
  <si>
    <t>clementine0.9_017283m.g</t>
  </si>
  <si>
    <t>GO:0009532//plastid stroma;GO:0009534//chloroplast thylakoid</t>
  </si>
  <si>
    <t>gi|255560331|ref|XP_002521182.1|/4.40829e-104/amino acid binding protein, putative [Ricinus communis]//gi|388495334|gb|AFK35733.1|/7.73506e-107/unknown [Lotus japonicus]</t>
  </si>
  <si>
    <t>clementine0.9_017286m.g</t>
  </si>
  <si>
    <t>gi|224108009|ref|XP_002314686.1|/2.57321e-87/predicted protein [Populus trichocarpa]//gi|224108009|ref|XP_002314686.1|/7.02948e-87/predicted protein [Populus trichocarpa]</t>
  </si>
  <si>
    <t>clementine0.9_017294m.g</t>
  </si>
  <si>
    <t>GO:0009503;GO:0009523//photosystem II;GO:0009570//chloroplast stroma</t>
  </si>
  <si>
    <t>GO:0046906//tetrapyrrole binding</t>
  </si>
  <si>
    <t>GO:0006091//generation of precursor metabolites and energy;GO:0009639//response to red or far red light</t>
  </si>
  <si>
    <t>gi|224127848|ref|XP_002329192.1|/5.06278e-85/light-harvesting complex II protein Lhcb5 [Populus trichocarpa]//gi|255557841|ref|XP_002519950.1|/1.13358e-130/chlorophyll A/B binding protein, putative [Ricinus communis]//gi|255557841|ref|XP_002519950.1|/3.50293e-132/chlorophyll A/B binding protein, putative [Ricinus communis]//gi|255557841|ref|XP_002519950.1|/5.40681e-127/chlorophyll A/B binding protein, putative [Ricinus communis]</t>
  </si>
  <si>
    <t>clementine0.9_017298m.g</t>
  </si>
  <si>
    <t>gi|255563084|ref|XP_002522546.1|/8.23843e-159/malate dehydrogenase, putative [Ricinus communis]</t>
  </si>
  <si>
    <t>clementine0.9_017301m.g</t>
  </si>
  <si>
    <t>gi|255575471|ref|XP_002528637.1|/1.97557e-152/ATPP2-A13, putative [Ricinus communis]</t>
  </si>
  <si>
    <t>clementine0.9_017303m.g</t>
  </si>
  <si>
    <t>gi|388506840|gb|AFK41486.1|/3.84449e-115/unknown [Lotus japonicus]//gi|388506840|gb|AFK41486.1|/4.68537e-113/unknown [Lotus japonicus]//gi|388506840|gb|AFK41486.1|/7.44158e-113/unknown [Lotus japonicus]</t>
  </si>
  <si>
    <t>clementine0.9_017318m.g</t>
  </si>
  <si>
    <t>gi|255544508|ref|XP_002513315.1|/4.03481e-51/conserved hypothetical protein [Ricinus communis]</t>
  </si>
  <si>
    <t>clementine0.9_017322m.g</t>
  </si>
  <si>
    <t>GO:0003002//regionalization;GO:0009725//response to hormone stimulus;GO:0009790//embryo development;GO:0048513//organ development</t>
  </si>
  <si>
    <t>gi|255574879|ref|XP_002528346.1|/5.71079e-79/Auxin-responsive protein IAA13, putative [Ricinus communis]</t>
  </si>
  <si>
    <t>clementine0.9_017326m.g</t>
  </si>
  <si>
    <t>gi|255581478|ref|XP_002531546.1|/6.25521e-107/Nucleolar essential protein, putative [Ricinus communis]</t>
  </si>
  <si>
    <t>clementine0.9_017331m.g</t>
  </si>
  <si>
    <t>gi|118481089|gb|ABK92498.1|/4.90031e-88/unknown [Populus trichocarpa]</t>
  </si>
  <si>
    <t>clementine0.9_017334m.g</t>
  </si>
  <si>
    <t>gi|30687775|ref|NP_850310.1|/2.04358e-68/RING/U-box domain-containing protein [Arabidopsis thaliana]</t>
  </si>
  <si>
    <t>clementine0.9_017335m.g</t>
  </si>
  <si>
    <t>gi|296083165|emb|CBI22801.3|/1.13259e-57/unnamed protein product [Vitis vinifera]</t>
  </si>
  <si>
    <t>clementine0.9_017338m.g</t>
  </si>
  <si>
    <t>gi|18418079|ref|NP_567905.1|/3.21183e-112/uncharacterized protein [Arabidopsis thaliana]//gi|18418079|ref|NP_567905.1|/4.13394e-112/uncharacterized protein [Arabidopsis thaliana]</t>
  </si>
  <si>
    <t>clementine0.9_017339m.g</t>
  </si>
  <si>
    <t>gi|224146556|ref|XP_002326050.1|/4.24063e-18/predicted protein [Populus trichocarpa]</t>
  </si>
  <si>
    <t>clementine0.9_017342m.g</t>
  </si>
  <si>
    <t>GO:0016742//hydroxymethyl-, formyl- and related transferase activity</t>
  </si>
  <si>
    <t>GO:0006188//IMP biosynthetic process;GO:0006730//one-carbon metabolic process</t>
  </si>
  <si>
    <t>gi|255576276|ref|XP_002529031.1|/1.54395e-106/phosphoribosylamine-glycine ligase, putative [Ricinus communis]//gi|255576276|ref|XP_002529031.1|/1.77541e-106/phosphoribosylamine-glycine ligase, putative [Ricinus communis]</t>
  </si>
  <si>
    <t>clementine0.9_017343m.g</t>
  </si>
  <si>
    <t>GO:0016882//cyclo-ligase activity;GO:0032559</t>
  </si>
  <si>
    <t>gi|297734059|emb|CBI15306.3|/3.33771e-79/unnamed protein product [Vitis vinifera]</t>
  </si>
  <si>
    <t>clementine0.9_017349m.g</t>
  </si>
  <si>
    <t>gi|255557727|ref|XP_002519893.1|/1.38343e-78/arginine/serine-rich splicing factor, putative [Ricinus communis]//gi|255557727|ref|XP_002519893.1|/6.63975e-79/arginine/serine-rich splicing factor, putative [Ricinus communis]//gi|255557727|ref|XP_002519893.1|/6.66273e-79/arginine/serine-rich splicing factor, putative [Ricinus communis]//gi|255557727|ref|XP_002519893.1|/8.56636e-79/arginine/serine-rich splicing factor, putative [Ricinus communis]//gi|357464165|ref|XP_003602364.1|/2.7316e-82/RNA-binding protein [Medicago truncatula]//gi|357464165|ref|XP_003602364.1|/3.20232e-82/RNA-binding protein [Medicago truncatula]</t>
  </si>
  <si>
    <t>clementine0.9_017363m.g</t>
  </si>
  <si>
    <t>GO:0040007//growth;GO:0050794//regulation of cellular process</t>
  </si>
  <si>
    <t>gi|296090658|emb|CBI41058.3|/2.32436e-139/unnamed protein product [Vitis vinifera]</t>
  </si>
  <si>
    <t>clementine0.9_017367m.g</t>
  </si>
  <si>
    <t>GO:0005083//small GTPase regulator activity;GO:0005102//receptor binding;GO:0016301//kinase activity;GO:0019899//enzyme binding;GO:0032559;GO:0046914//transition metal ion binding</t>
  </si>
  <si>
    <t>GO:0006464//protein modification process;GO:0009908//flower development;GO:0010015//root morphogenesis;GO:0010073//meristem maintenance;GO:0032012//regulation of ARF protein signal transduction</t>
  </si>
  <si>
    <t>gi|255543198|ref|XP_002512662.1|/2.17738e-104/ATP binding protein, putative [Ricinus communis]//gi|255543198|ref|XP_002512662.1|/2.2036e-104/ATP binding protein, putative [Ricinus communis]//gi|255543198|ref|XP_002512662.1|/6.62598e-105/ATP binding protein, putative [Ricinus communis]//gi|255543198|ref|XP_002512662.1|/6.70002e-105/ATP binding protein, putative [Ricinus communis]</t>
  </si>
  <si>
    <t>clementine0.9_017373m.g</t>
  </si>
  <si>
    <t>gi|30683840|ref|NP_172904.2|/6.20098e-144/inositol oxygenase 1 [Arabidopsis thaliana]</t>
  </si>
  <si>
    <t>clementine0.9_017379m.g</t>
  </si>
  <si>
    <t>GO:0009207;GO:0016192//vesicle-mediated transport</t>
  </si>
  <si>
    <t>gi|224066231|ref|XP_002302037.1|/6.19745e-139/ABC transporter family protein [Populus trichocarpa]</t>
  </si>
  <si>
    <t>clementine0.9_017391m.g</t>
  </si>
  <si>
    <t>gi|357505289|ref|XP_003622933.1|/1.37183e-97/PPPDE peptidase domain-containing protein [Medicago truncatula]//gi|357505289|ref|XP_003622933.1|/7.85639e-101/PPPDE peptidase domain-containing protein [Medicago truncatula]//gi|357505289|ref|XP_003622933.1|/8.53403e-101/PPPDE peptidase domain-containing protein [Medicago truncatula]</t>
  </si>
  <si>
    <t>clementine0.9_017393m.g</t>
  </si>
  <si>
    <t xml:space="preserve">gi|255586386|ref|XP_002533840.1|/1.80024e-96/conserved hypothetical protein [Ricinus communis]//gi|363808278|ref|NP_001242240.1|/1.59709e-111/uncharacterized protein LOC100807259 [Glycine max] //gi|363808278|ref|NP_001242240.1|/1.95409e-99/uncharacterized protein LOC100807259 [Glycine max] </t>
  </si>
  <si>
    <t>clementine0.9_017395m.g</t>
  </si>
  <si>
    <t>gi|255548203|ref|XP_002515158.1|/1.24615e-106/catalytic, putative [Ricinus communis]//gi|255548203|ref|XP_002515158.1|/1.26956e-106/catalytic, putative [Ricinus communis]</t>
  </si>
  <si>
    <t>clementine0.9_017402m.g</t>
  </si>
  <si>
    <t>GO:0016758//transferase activity, transferring hexosyl groups;GO:0016798//hydrolase activity, acting on glycosyl bonds</t>
  </si>
  <si>
    <t>gi|124109175|gb|ABM91063.1|/2.60732e-156/xyloglucan endotransglycosylase/hydrolase precursor XTH-26 [Populus tremula x Populus tremuloides]</t>
  </si>
  <si>
    <t>clementine0.9_017406m.g</t>
  </si>
  <si>
    <t>GO:0031090//organelle membrane;GO:0043231//intracellular membrane-bounded organelle;GO:0044444//cytoplasmic part</t>
  </si>
  <si>
    <t>gi|255569571|ref|XP_002525751.1|/3.21751e-130/S-adenosylmethionine-dependent methyltransferase, putative [Ricinus communis]</t>
  </si>
  <si>
    <t>clementine0.9_017407m.g</t>
  </si>
  <si>
    <t>gi|289466353|gb|ADC94862.1|/6.71437e-75/MYB transcription factor 1 [Vitis pseudoreticulata]//gi|289466353|gb|ADC94862.1|/8.19577e-78/MYB transcription factor 1 [Vitis pseudoreticulata]</t>
  </si>
  <si>
    <t>clementine0.9_017410m.g</t>
  </si>
  <si>
    <t>gi|42567289|ref|NP_194831.3|/1.11092e-138/esterase/lipase domain-containing protein [Arabidopsis thaliana]</t>
  </si>
  <si>
    <t>clementine0.9_017418m.g</t>
  </si>
  <si>
    <t>gi|302398823|gb|ADL36706.1|/1.451e-90/HD domain class transcription factor [Malus x domestica]</t>
  </si>
  <si>
    <t>clementine0.9_017430m.g</t>
  </si>
  <si>
    <t>GO:0003006//developmental process involved in reproduction;GO:0006351//transcription, DNA-dependent;GO:0009887//organ morphogenesis;GO:0034285</t>
  </si>
  <si>
    <t>gi|255558168|ref|XP_002520111.1|/2.71125e-137/homeobox protein, putative [Ricinus communis]//gi|255558168|ref|XP_002520111.1|/2.93857e-137/homeobox protein, putative [Ricinus communis]</t>
  </si>
  <si>
    <t>clementine0.9_017436m.g</t>
  </si>
  <si>
    <t>gi|40233087|gb|AAR83341.1|/2.11838e-76/homeodomain protein HB2 [Populus tomentosa]</t>
  </si>
  <si>
    <t>clementine0.9_017445m.g</t>
  </si>
  <si>
    <t>gi|297736918|emb|CBI26119.3|/1.846e-52/unnamed protein product [Vitis vinifera]//gi|297736918|emb|CBI26119.3|/1.88519e-46/unnamed protein product [Vitis vinifera]</t>
  </si>
  <si>
    <t>clementine0.9_017463m.g</t>
  </si>
  <si>
    <t>GO:0005975//carbohydrate metabolic process;GO:0009056//catabolic process;GO:0043170;GO:0050896//response to stimulus</t>
  </si>
  <si>
    <t>gi|23496447|dbj|BAC20285.1|/2.76031e-148/acidic class II chitinase [Citrus jambhiri]</t>
  </si>
  <si>
    <t>clementine0.9_017466m.g</t>
  </si>
  <si>
    <t>GO:0000175//3'-5'-exoribonuclease activity;GO:0005488//binding</t>
  </si>
  <si>
    <t>GO:0006950//response to stress;GO:0016070//RNA metabolic process</t>
  </si>
  <si>
    <t>gi|255638796|gb|ACU19702.1|/8.63113e-119/unknown [Glycine max]</t>
  </si>
  <si>
    <t>clementine0.9_017467m.g</t>
  </si>
  <si>
    <t>gi|1220144|emb|CAA93847.1|/3.11346e-151/chitinase [Citrus sinensis]</t>
  </si>
  <si>
    <t>clementine0.9_017483m.g</t>
  </si>
  <si>
    <t>gi|255541104|ref|XP_002511616.1|/6.9804e-74/Import inner membrane translocase subunit tim21, mitochondrial precursor, putative [Ricinus communis]//gi|255541104|ref|XP_002511616.1|/7.94412e-74/Import inner membrane translocase subunit tim21, mitochondrial precursor, putative [Ricinus communis]</t>
  </si>
  <si>
    <t>clementine0.9_017493m.g</t>
  </si>
  <si>
    <t>gi|118481085|gb|ABK92496.1|/3.9423e-112/unknown [Populus trichocarpa]//gi|118481085|gb|ABK92496.1|/4.12022e-147/unknown [Populus trichocarpa]</t>
  </si>
  <si>
    <t>clementine0.9_017494m.g</t>
  </si>
  <si>
    <t>GO:0006007//glucose catabolic process;GO:0006950//response to stress;GO:0009081//branched chain family amino acid metabolic process</t>
  </si>
  <si>
    <t>gi|15375068|gb|AAK94781.1|/1.19324e-119/gamma hydroxybutyrate dehydrogenase [Arabidopsis thaliana]</t>
  </si>
  <si>
    <t>clementine0.9_017496m.g</t>
  </si>
  <si>
    <t>gi|255548984|ref|XP_002515548.1|/3.099e-119/Acyl-protein thioesterase, putative [Ricinus communis]//gi|255548984|ref|XP_002515548.1|/3.4718e-119/Acyl-protein thioesterase, putative [Ricinus communis]</t>
  </si>
  <si>
    <t>clementine0.9_017518m.g</t>
  </si>
  <si>
    <t>GO:0009267//cellular response to starvation;GO:0010647//positive regulation of cell communication</t>
  </si>
  <si>
    <t>gi|255567031|ref|XP_002524498.1|/4.05746e-110/xenotropic and polytropic murine leukemia virus receptor ids-4, putative [Ricinus communis]</t>
  </si>
  <si>
    <t>clementine0.9_017537m.g</t>
  </si>
  <si>
    <t>gi|255537281|ref|XP_002509707.1|/2.56502e-66/protein binding protein, putative [Ricinus communis]//gi|255537281|ref|XP_002509707.1|/2.7101e-70/protein binding protein, putative [Ricinus communis]//gi|255537281|ref|XP_002509707.1|/3.176e-70/protein binding protein, putative [Ricinus communis]</t>
  </si>
  <si>
    <t>clementine0.9_017575m.g</t>
  </si>
  <si>
    <t>gi|351727731|ref|NP_001236659.1|/5.23592e-38/src2 protein [Glycine max]</t>
  </si>
  <si>
    <t>clementine0.9_017582m.g</t>
  </si>
  <si>
    <t>gi|297741341|emb|CBI32472.3|/2.23748e-102/unnamed protein product [Vitis vinifera]</t>
  </si>
  <si>
    <t>clementine0.9_017598m.g</t>
  </si>
  <si>
    <t>gi|297738274|emb|CBI27475.3|/1.4186e-20/unnamed protein product [Vitis vinifera]</t>
  </si>
  <si>
    <t>clementine0.9_017601m.g</t>
  </si>
  <si>
    <t>GO:0000502//proteasome complex;GO:0009526//plastid envelope;GO:0009532//plastid stroma;GO:0031090//organelle membrane;GO:0031224//intrinsic to membrane</t>
  </si>
  <si>
    <t>GO:0004175//endopeptidase activity;GO:0032559;GO:0043169//cation binding;GO:0043682//copper-transporting ATPase activity</t>
  </si>
  <si>
    <t>GO:0009206;GO:0010038//response to metal ion;GO:0019941//modification-dependent protein catabolic process;GO:0022900//electron transport chain;GO:0035434//copper ion transmembrane transport</t>
  </si>
  <si>
    <t>gi|224073351|ref|XP_002304082.1|/7.59565e-104/heavy metal ATPase [Populus trichocarpa]</t>
  </si>
  <si>
    <t>clementine0.9_017606m.g</t>
  </si>
  <si>
    <t>GO:0005911//cell-cell junction</t>
  </si>
  <si>
    <t>gi|255570037|ref|XP_002525981.1|/8.47614e-96/DUF26 domain-containing protein 1 precursor, putative [Ricinus communis]</t>
  </si>
  <si>
    <t>clementine0.9_017611m.g</t>
  </si>
  <si>
    <t>GO:0006950//response to stress;GO:0006984//ER-nucleus signaling pathway;GO:0009642//response to light intensity;GO:0016094//polyprenol biosynthetic process</t>
  </si>
  <si>
    <t xml:space="preserve">gi|363814545|ref|NP_001242452.1|/1.17745e-70/uncharacterized protein LOC100796301 [Glycine max] //gi|363814545|ref|NP_001242452.1|/3.73794e-59/uncharacterized protein LOC100796301 [Glycine max] //gi|363814545|ref|NP_001242452.1|/4.69538e-59/uncharacterized protein LOC100796301 [Glycine max] //gi|363814545|ref|NP_001242452.1|/8.54058e-71/uncharacterized protein LOC100796301 [Glycine max] </t>
  </si>
  <si>
    <t>clementine0.9_017612m.g</t>
  </si>
  <si>
    <t>gi|296082291|emb|CBI21296.3|/6.55725e-105/unnamed protein product [Vitis vinifera]</t>
  </si>
  <si>
    <t>clementine0.9_017616m.g</t>
  </si>
  <si>
    <t>gi|255550760|ref|XP_002516428.1|/4.26609e-104/valacyclovir hydrolase, putative [Ricinus communis]</t>
  </si>
  <si>
    <t>clementine0.9_017634m.g</t>
  </si>
  <si>
    <t>gi|224089442|ref|XP_002308721.1|/1.21396e-90/predicted protein [Populus trichocarpa]//gi|224089442|ref|XP_002308721.1|/1.90795e-82/predicted protein [Populus trichocarpa]//gi|224089442|ref|XP_002308721.1|/2.1001e-81/predicted protein [Populus trichocarpa]//gi|224089442|ref|XP_002308721.1|/2.11224e-87/predicted protein [Populus trichocarpa]//gi|224089442|ref|XP_002308721.1|/3.80054e-81/predicted protein [Populus trichocarpa]//gi|224089442|ref|XP_002308721.1|/5.90484e-73/predicted protein [Populus trichocarpa]//gi|255560378|ref|XP_002521204.1|/1.48321e-64/conserved hypothetical protein [Ricinus communis]</t>
  </si>
  <si>
    <t>clementine0.9_017635m.g</t>
  </si>
  <si>
    <t>GO:0009526//plastid envelope;GO:0031090//organelle membrane;GO:0044439</t>
  </si>
  <si>
    <t>GO:0004601//peroxidase activity</t>
  </si>
  <si>
    <t>gi|255579977|ref|XP_002530823.1|/1.04057e-110/L-ascorbate peroxidase 1, cytosolic, putative [Ricinus communis]</t>
  </si>
  <si>
    <t>clementine0.9_017637m.g</t>
  </si>
  <si>
    <t>GO:0004175//endopeptidase activity;GO:0005515//protein binding;GO:0016846//carbon-sulfur lyase activity</t>
  </si>
  <si>
    <t>GO:0009108//coenzyme biosynthetic process;GO:0009408//response to heat;GO:0019538//protein metabolic process;GO:0044092//negative regulation of molecular function</t>
  </si>
  <si>
    <t>gi|30685384|ref|NP_567623.2|/2.22134e-105/Aldolase-type TIM barrel family protein [Arabidopsis thaliana]//gi|30685384|ref|NP_567623.2|/4.04856e-122/Aldolase-type TIM barrel family protein [Arabidopsis thaliana]</t>
  </si>
  <si>
    <t>clementine0.9_017640m.g</t>
  </si>
  <si>
    <t>GO:0016810//hydrolase activity, acting on carbon-nitrogen (but not peptide) bonds</t>
  </si>
  <si>
    <t>GO:0046519</t>
  </si>
  <si>
    <t>gi|388514073|gb|AFK45098.1|/4.19559e-124/unknown [Medicago truncatula]</t>
  </si>
  <si>
    <t>clementine0.9_017649m.g</t>
  </si>
  <si>
    <t>gi|116871386|gb|ABK30789.1|/4.59425e-131/xyloglucan endotransglycosylase 3 [Litchi chinensis]</t>
  </si>
  <si>
    <t>clementine0.9_017654m.g</t>
  </si>
  <si>
    <t>gi|118132686|gb|ABK60194.1|/7.91558e-135/PIP1 protein [Gossypium hirsutum]</t>
  </si>
  <si>
    <t>clementine0.9_017656m.g</t>
  </si>
  <si>
    <t>gi|15242729|ref|NP_201140.1|/7.48276e-67/uncharacterized protein [Arabidopsis thaliana]</t>
  </si>
  <si>
    <t>clementine0.9_017658m.g</t>
  </si>
  <si>
    <t>gi|388507850|gb|AFK41991.1|/1.58588e-63/unknown [Medicago truncatula]</t>
  </si>
  <si>
    <t>clementine0.9_017669m.g</t>
  </si>
  <si>
    <t>GO:0000304//response to singlet oxygen;GO:0003006//developmental process involved in reproduction</t>
  </si>
  <si>
    <t>gi|53749462|gb|AAU90316.1|/1.33191e-83/Putative mTERF domain containing protein, identical [Solanum demissum]</t>
  </si>
  <si>
    <t>clementine0.9_017671m.g</t>
  </si>
  <si>
    <t>gi|255547401|ref|XP_002514758.1|/4.40728e-92/membrane associated ring finger 1,8, putative [Ricinus communis]//gi|255547401|ref|XP_002514758.1|/8.22027e-87/membrane associated ring finger 1,8, putative [Ricinus communis]</t>
  </si>
  <si>
    <t>clementine0.9_017672m.g</t>
  </si>
  <si>
    <t>GO:0009534//chloroplast thylakoid;GO:0009570//chloroplast stroma;GO:0043234//protein complex</t>
  </si>
  <si>
    <t>gi|255574383|ref|XP_002528105.1|/1.01249e-143/chlorophyll A/B binding protein, putative [Ricinus communis]//gi|255574383|ref|XP_002528105.1|/4.54488e-144/chlorophyll A/B binding protein, putative [Ricinus communis]</t>
  </si>
  <si>
    <t>clementine0.9_017677m.g</t>
  </si>
  <si>
    <t>GO:0016407//acetyltransferase activity</t>
  </si>
  <si>
    <t>gi|255582016|ref|XP_002531805.1|/2.20422e-92/N-acetyltransferase, putative [Ricinus communis]</t>
  </si>
  <si>
    <t>clementine0.9_017694m.g</t>
  </si>
  <si>
    <t>gi|89212808|gb|ABD63904.1|/7.50648e-155/aquaporin 1 [Gossypium hirsutum]</t>
  </si>
  <si>
    <t>clementine0.9_017696m.g</t>
  </si>
  <si>
    <t>GO:0009409//response to cold;GO:0009908//flower development</t>
  </si>
  <si>
    <t>gi|297741372|emb|CBI32503.3|/1.09441e-77/unnamed protein product [Vitis vinifera]</t>
  </si>
  <si>
    <t>clementine0.9_017698m.g</t>
  </si>
  <si>
    <t>gi|357489687|ref|XP_003615131.1|/4.022e-68/RNA-binding protein [Medicago truncatula]</t>
  </si>
  <si>
    <t>clementine0.9_017699m.g</t>
  </si>
  <si>
    <t>gi|255547363|ref|XP_002514739.1|/1.62164e-94/Thioredoxin II, putative [Ricinus communis]</t>
  </si>
  <si>
    <t>clementine0.9_017701m.g</t>
  </si>
  <si>
    <t>gi|255557012|ref|XP_002519539.1|/1.00763e-145/Aquaporin PIP2.2, putative [Ricinus communis]</t>
  </si>
  <si>
    <t>clementine0.9_017702m.g</t>
  </si>
  <si>
    <t>gi|118489433|gb|ABK96519.1|/3.62789e-126/unknown [Populus trichocarpa x Populus deltoides]</t>
  </si>
  <si>
    <t>clementine0.9_017708m.g</t>
  </si>
  <si>
    <t>gi|688423|dbj|BAA05470.1|/1.89296e-73/tumor-related protein [Nicotiana glauca x Nicotiana langsdorffii]</t>
  </si>
  <si>
    <t>clementine0.9_017710m.g</t>
  </si>
  <si>
    <t>gi|18409805|ref|NP_566983.1|/5.60391e-75/Small nuclear RNA activating complex (SNAPc), subunit SNAP43 protein [Arabidopsis thaliana]</t>
  </si>
  <si>
    <t>clementine0.9_017713m.g</t>
  </si>
  <si>
    <t>GO:0006779//porphyrin biosynthetic process;GO:0007165//signal transduction;GO:0044093</t>
  </si>
  <si>
    <t>gi|297743775|emb|CBI36658.3|/2.39309e-73/unnamed protein product [Vitis vinifera]</t>
  </si>
  <si>
    <t>clementine0.9_017714m.g</t>
  </si>
  <si>
    <t>GO:0009523//photosystem II;GO:0009532//plastid stroma;GO:0009534//chloroplast thylakoid</t>
  </si>
  <si>
    <t>gi|255570482|ref|XP_002526199.1|/6.45975e-107/Thylakoid lumenal 29.8 kDa protein, chloroplast precursor, putative [Ricinus communis]//gi|255570482|ref|XP_002526199.1|/7.24022e-107/Thylakoid lumenal 29.8 kDa protein, chloroplast precursor, putative [Ricinus communis]</t>
  </si>
  <si>
    <t>clementine0.9_017716m.g</t>
  </si>
  <si>
    <t>gi|224140389|ref|XP_002323565.1|/1.76804e-154/aquaporin, MIP family, PIP subfamily [Populus trichocarpa]</t>
  </si>
  <si>
    <t>clementine0.9_017718m.g</t>
  </si>
  <si>
    <t>gi|374082402|gb|AEY81371.1|/1.10929e-107/longevity assurance protein 1-like protein [Gossypium hirsutum]//gi|374082402|gb|AEY81371.1|/4.74381e-109/longevity assurance protein 1-like protein [Gossypium hirsutum]</t>
  </si>
  <si>
    <t>clementine0.9_017721m.g</t>
  </si>
  <si>
    <t>gi|308229784|gb|ADO24300.1|/1.54745e-142/xyloglucan endotransglucosylase/hydrolase [Gossypium hirsutum]</t>
  </si>
  <si>
    <t>clementine0.9_017722m.g</t>
  </si>
  <si>
    <t>GO:0006355//regulation of transcription, DNA-dependent;GO:0009639//response to red or far red light;GO:0009719</t>
  </si>
  <si>
    <t>gi|255541088|ref|XP_002511608.1|/4.00039e-76/homeobox protein, putative [Ricinus communis]//gi|255541088|ref|XP_002511608.1|/5.45573e-38/homeobox protein, putative [Ricinus communis]//gi|255541088|ref|XP_002511608.1|/6.02706e-80/homeobox protein, putative [Ricinus communis]</t>
  </si>
  <si>
    <t>clementine0.9_017726m.g</t>
  </si>
  <si>
    <t>gi|18403760|ref|NP_565797.1|/4.90701e-102/protein exordium like 1 [Arabidopsis thaliana]</t>
  </si>
  <si>
    <t>clementine0.9_017731m.g</t>
  </si>
  <si>
    <t>GO:0031224//intrinsic to membrane;GO:0044420//extracellular matrix part</t>
  </si>
  <si>
    <t>gi|255587854|ref|XP_002534417.1|/6.51212e-121/Silicon transporter, putative [Ricinus communis]</t>
  </si>
  <si>
    <t>clementine0.9_017737m.g</t>
  </si>
  <si>
    <t>gi|255558218|ref|XP_002520136.1|/3.80486e-126/Protein PPLZ12, putative [Ricinus communis]//gi|255558218|ref|XP_002520136.1|/3.86385e-126/Protein PPLZ12, putative [Ricinus communis]//gi|255558218|ref|XP_002520136.1|/4.65067e-126/Protein PPLZ12, putative [Ricinus communis]</t>
  </si>
  <si>
    <t>clementine0.9_017738m.g</t>
  </si>
  <si>
    <t>gi|388507672|gb|AFK41902.1|/2.77131e-32/unknown [Medicago truncatula]</t>
  </si>
  <si>
    <t>clementine0.9_017739m.g</t>
  </si>
  <si>
    <t>gi|224128350|ref|XP_002329140.1|/4.4703e-68/predicted protein [Populus trichocarpa]//gi|224128350|ref|XP_002329140.1|/5.74062e-68/predicted protein [Populus trichocarpa]//gi|224128350|ref|XP_002329140.1|/5.92368e-68/predicted protein [Populus trichocarpa]</t>
  </si>
  <si>
    <t>clementine0.9_017745m.g</t>
  </si>
  <si>
    <t>GO:0007602//phototransduction;GO:0010073//meristem maintenance;GO:0033014//tetrapyrrole biosynthetic process;GO:0055114//oxidation-reduction process</t>
  </si>
  <si>
    <t>gi|339778089|gb|AEK05926.1|/5.56681e-103/heme oxygenase 1 protein 1 [Populus balsamifera]</t>
  </si>
  <si>
    <t>clementine0.9_017749m.g</t>
  </si>
  <si>
    <t>gi|225446121|ref|XP_002270416.1|/1.43915e-134/PREDICTED: probable xyloglucan endotransglucosylase/hydrolase protein 23 [Vitis vinifera]</t>
  </si>
  <si>
    <t>clementine0.9_017765m.g</t>
  </si>
  <si>
    <t>GO:0005746//mitochondrial respiratory chain;GO:0030964</t>
  </si>
  <si>
    <t>GO:0000166//nucleotide binding;GO:0046914//transition metal ion binding;GO:0050136//NADH dehydrogenase (quinone) activity</t>
  </si>
  <si>
    <t>gi|224085575|ref|XP_002307624.1|/6.95628e-115/predicted protein [Populus trichocarpa]//gi|255559917|ref|XP_002520977.1|/3.33416e-118/NADH-ubiquinone oxidoreductase 24 kD subunit, putative [Ricinus communis]</t>
  </si>
  <si>
    <t>clementine0.9_017767m.g</t>
  </si>
  <si>
    <t>gi|225446121|ref|XP_002270416.1|/3.29473e-134/PREDICTED: probable xyloglucan endotransglucosylase/hydrolase protein 23 [Vitis vinifera]</t>
  </si>
  <si>
    <t>clementine0.9_017770m.g</t>
  </si>
  <si>
    <t>gi|255573113|ref|XP_002527486.1|/3.85876e-123/prolyl 4-hydroxylase alpha subunit, putative [Ricinus communis]</t>
  </si>
  <si>
    <t>clementine0.9_017774m.g</t>
  </si>
  <si>
    <t>GO:0009791//post-embryonic development;GO:0010260//organ senescence;GO:0016049//cell growth</t>
  </si>
  <si>
    <t>gi|122894106|gb|ABM67699.1|/6.44698e-152/NAC domain protein [Citrus sinensis]//gi|122894106|gb|ABM67699.1|/7.45696e-117/NAC domain protein [Citrus sinensis]</t>
  </si>
  <si>
    <t>clementine0.9_017782m.g</t>
  </si>
  <si>
    <t>gi|255539863|ref|XP_002510996.1|/4.78476e-113/Acid phosphatase 1 precursor, putative [Ricinus communis]</t>
  </si>
  <si>
    <t>clementine0.9_017789m.g</t>
  </si>
  <si>
    <t>gi|255579140|ref|XP_002530418.1|/7.61103e-99/DNA binding protein, putative [Ricinus communis]</t>
  </si>
  <si>
    <t>clementine0.9_017791m.g</t>
  </si>
  <si>
    <t>gi|388496982|gb|AFK36557.1|/1.49169e-97/unknown [Medicago truncatula]</t>
  </si>
  <si>
    <t>clementine0.9_017795m.g</t>
  </si>
  <si>
    <t>GO:0017006//protein-tetrapyrrole linkage;GO:0043623//cellular protein complex assembly</t>
  </si>
  <si>
    <t>gi|15231037|ref|NP_190747.1|/1.65807e-85/transmembrane protein G1P-related 1 [Arabidopsis thaliana]//gi|15231037|ref|NP_190747.1|/2.05725e-85/transmembrane protein G1P-related 1 [Arabidopsis thaliana]</t>
  </si>
  <si>
    <t>clementine0.9_017799m.g</t>
  </si>
  <si>
    <t>GO:0032502//developmental process</t>
  </si>
  <si>
    <t xml:space="preserve">gi|359806810|ref|NP_001241564.1|/2.08939e-117/uncharacterized protein LOC100788977 [Glycine max] </t>
  </si>
  <si>
    <t>clementine0.9_017800m.g</t>
  </si>
  <si>
    <t>gi|224112801|ref|XP_002332694.1|/2.2526e-43/AP2/ERF domain-containing transcription factor [Populus trichocarpa]</t>
  </si>
  <si>
    <t>clementine0.9_017803m.g</t>
  </si>
  <si>
    <t>gi|255585130|ref|XP_002533270.1|/4.76912e-103/conserved hypothetical protein [Ricinus communis]</t>
  </si>
  <si>
    <t>clementine0.9_017816m.g</t>
  </si>
  <si>
    <t>gi|359485091|ref|XP_003633213.1|/4.24905e-133/PREDICTED: probable xyloglucan endotransglucosylase/hydrolase protein 23-like [Vitis vinifera]</t>
  </si>
  <si>
    <t>clementine0.9_017817m.g</t>
  </si>
  <si>
    <t>gi|255578926|ref|XP_002530316.1|/1.45334e-58/zinc finger protein, putative [Ricinus communis]//gi|255578926|ref|XP_002530316.1|/1.73427e-64/zinc finger protein, putative [Ricinus communis]</t>
  </si>
  <si>
    <t>clementine0.9_017821m.g</t>
  </si>
  <si>
    <t>gi|255580141|ref|XP_002530902.1|/1.09707e-54/DNA binding protein, putative [Ricinus communis]</t>
  </si>
  <si>
    <t>clementine0.9_017823m.g</t>
  </si>
  <si>
    <t>gi|24461861|gb|AAN62348.1|AF506028_15/5.74326e-81/NBS-LRR type disease resistance protein [Citrus trifoliata]</t>
  </si>
  <si>
    <t>clementine0.9_017824m.g</t>
  </si>
  <si>
    <t>GO:0048437//floral organ development</t>
  </si>
  <si>
    <t>gi|297737812|emb|CBI27013.3|/2.01255e-44/unnamed protein product [Vitis vinifera]</t>
  </si>
  <si>
    <t>clementine0.9_017827m.g</t>
  </si>
  <si>
    <t>gi|151347473|gb|ABS01349.1|/2.42823e-150/hypersensitive-induced response protein [Carica papaya]</t>
  </si>
  <si>
    <t>clementine0.9_017834m.g</t>
  </si>
  <si>
    <t>gi|255539422|ref|XP_002510776.1|/2.38817e-93/RNA-binding region-containing protein, putative [Ricinus communis]//gi|255539422|ref|XP_002510776.1|/2.48882e-98/RNA-binding region-containing protein, putative [Ricinus communis]</t>
  </si>
  <si>
    <t>clementine0.9_017850m.g</t>
  </si>
  <si>
    <t>gi|297746348|emb|CBI16404.3|/1.36558e-112/unnamed protein product [Vitis vinifera]</t>
  </si>
  <si>
    <t>clementine0.9_017867m.g</t>
  </si>
  <si>
    <t>gi|255568816|ref|XP_002525379.1|/1.04666e-69/alcohol dehydrogenase, putative [Ricinus communis]</t>
  </si>
  <si>
    <t>clementine0.9_017871m.g</t>
  </si>
  <si>
    <t>gi|297813969|ref|XP_002874868.1|/7.04754e-65/translocon at the inner envelope membrane of chloroplasts 20-IV [Arabidopsis lyrata subsp. lyrata]</t>
  </si>
  <si>
    <t>clementine0.9_017884m.g</t>
  </si>
  <si>
    <t>GO:0005768//endosome;GO:0005798//Golgi-associated vesicle</t>
  </si>
  <si>
    <t>GO:0006605//protein targeting;GO:0006810//transport;GO:0006892//post-Golgi vesicle-mediated transport;GO:0007034//vacuolar transport;GO:0016044//cellular membrane organization</t>
  </si>
  <si>
    <t>gi|255636806|gb|ACU18736.1|/5.70797e-62/unknown [Glycine max]//gi|255636806|gb|ACU18736.1|/7.5849e-81/unknown [Glycine max]</t>
  </si>
  <si>
    <t>clementine0.9_017887m.g</t>
  </si>
  <si>
    <t>GO:0006811//ion transport;GO:0051707//response to other organism</t>
  </si>
  <si>
    <t>gi|42564078|ref|NP_187817.2|/1.91618e-138/metal tolerance protein C2 [Arabidopsis thaliana]//gi|42564078|ref|NP_187817.2|/2.31317e-142/metal tolerance protein C2 [Arabidopsis thaliana]</t>
  </si>
  <si>
    <t>clementine0.9_017888m.g</t>
  </si>
  <si>
    <t>gi|255556610|ref|XP_002519339.1|/3.75993e-25/soluble diacylglycerol acyltransferase [Ricinus communis]</t>
  </si>
  <si>
    <t>clementine0.9_017893m.g</t>
  </si>
  <si>
    <t>gi|118488806|gb|ABK96213.1|/2.91827e-36/unknown [Populus trichocarpa x Populus deltoides]//gi|118488806|gb|ABK96213.1|/3.36885e-36/unknown [Populus trichocarpa x Populus deltoides]//gi|118488806|gb|ABK96213.1|/6.46834e-45/unknown [Populus trichocarpa x Populus deltoides]//gi|297381026|gb|ADI39634.1|/1.63571e-71/plastid jasmonates ZIM-domain protein [Hevea brasiliensis]//gi|297381026|gb|ADI39634.1|/3.47527e-55/plastid jasmonates ZIM-domain protein [Hevea brasiliensis]//gi|297381026|gb|ADI39634.1|/4.10292e-52/plastid jasmonates ZIM-domain protein [Hevea brasiliensis]//gi|297381026|gb|ADI39634.1|/4.31875e-61/plastid jasmonates ZIM-domain protein [Hevea brasiliensis]//gi|297381026|gb|ADI39634.1|/5.09334e-52/plastid jasmonates ZIM-domain protein [Hevea brasiliensis]//gi|316986184|gb|ADU76348.1|/1.40813e-39/jasmonate-zim-domain protein 1 [Prunus persica]//gi|316986184|gb|ADU76348.1|/2.19784e-39/jasmonate-zim-domain protein 1 [Prunus persica]</t>
  </si>
  <si>
    <t>clementine0.9_017895m.g</t>
  </si>
  <si>
    <t>gi|255584013|ref|XP_002532752.1|/6.17331e-106/N-acetyltransferase, putative [Ricinus communis]</t>
  </si>
  <si>
    <t>clementine0.9_017902m.g</t>
  </si>
  <si>
    <t>gi|224069102|ref|XP_002326275.1|/3.49664e-152/predicted protein [Populus trichocarpa]</t>
  </si>
  <si>
    <t>clementine0.9_017903m.g</t>
  </si>
  <si>
    <t>GO:0032984;GO:0040007//growth</t>
  </si>
  <si>
    <t>gi|118483261|gb|ABK93533.1|/5.35201e-76/unknown [Populus trichocarpa]//gi|118483261|gb|ABK93533.1|/8.26551e-70/unknown [Populus trichocarpa]//gi|255571964|ref|XP_002526923.1|/5.98471e-48/conserved hypothetical protein [Ricinus communis]</t>
  </si>
  <si>
    <t>clementine0.9_017904m.g</t>
  </si>
  <si>
    <t>gi|115487238|ref|NP_001066106.1|/1.08442e-94/Os12g0137100 [Oryza sativa Japonica Group]//gi|115487238|ref|NP_001066106.1|/1.78518e-89/Os12g0137100 [Oryza sativa Japonica Group]</t>
  </si>
  <si>
    <t>clementine0.9_017906m.g</t>
  </si>
  <si>
    <t>gi|356500372|ref|XP_003519006.1|/2.39128e-63/PREDICTED: uncharacterized protein LOC100795813 [Glycine max]</t>
  </si>
  <si>
    <t>clementine0.9_017907m.g</t>
  </si>
  <si>
    <t>GO:0016787//hydrolase activity;GO:0016791//phosphatase activity</t>
  </si>
  <si>
    <t>gi|255549796|ref|XP_002515949.1|/1.59344e-98/Stem 28 kDa glycoprotein precursor, putative [Ricinus communis]//gi|297743171|emb|CBI36038.3|/5.87035e-82/unnamed protein product [Vitis vinifera]</t>
  </si>
  <si>
    <t>clementine0.9_017908m.g</t>
  </si>
  <si>
    <t>GO:0043085//positive regulation of catalytic activity</t>
  </si>
  <si>
    <t>gi|222143562|dbj|BAH19310.1|/1.29826e-120/urease accessory protein ureG [Morus alba]//gi|222143562|dbj|BAH19310.1|/1.39125e-125/urease accessory protein ureG [Morus alba]//gi|222143562|dbj|BAH19310.1|/1.51904e-121/urease accessory protein ureG [Morus alba]//gi|222143562|dbj|BAH19310.1|/2.30059e-135/urease accessory protein ureG [Morus alba]</t>
  </si>
  <si>
    <t>clementine0.9_017912m.g</t>
  </si>
  <si>
    <t>gi|182408102|gb|ACB87734.1|/7.7746e-147/aquaporin [Manihot esculenta]//gi|182408102|gb|ACB87734.1|/8.79156e-137/aquaporin [Manihot esculenta]</t>
  </si>
  <si>
    <t>clementine0.9_017926m.g</t>
  </si>
  <si>
    <t>gi|30681121|ref|NP_192696.3|/8.99563e-116/SNARE associated Golgi protein [Arabidopsis thaliana]//gi|30681121|ref|NP_192696.3|/9.57825e-116/SNARE associated Golgi protein [Arabidopsis thaliana]</t>
  </si>
  <si>
    <t>clementine0.9_017930m.g</t>
  </si>
  <si>
    <t>GO:0005372//water transmembrane transporter activity;GO:0015103//inorganic anion transmembrane transporter activity</t>
  </si>
  <si>
    <t>GO:0010035//response to inorganic substance;GO:0015698//inorganic anion transport;GO:0055085//transmembrane transport</t>
  </si>
  <si>
    <t>gi|255562536|ref|XP_002522274.1|/4.82454e-116/Aquaporin NIP1.1, putative [Ricinus communis]</t>
  </si>
  <si>
    <t>clementine0.9_017933m.g</t>
  </si>
  <si>
    <t>GO:0006656//phosphatidylcholine biosynthetic process</t>
  </si>
  <si>
    <t>gi|255553201|ref|XP_002517643.1|/6.46426e-69/conserved hypothetical protein [Ricinus communis]//gi|356519309|ref|XP_003528315.1|/4.94605e-107/PREDICTED: uncharacterized protein LOC100775686 [Glycine max]</t>
  </si>
  <si>
    <t>clementine0.9_017940m.g</t>
  </si>
  <si>
    <t>gi|297825607|ref|XP_002880686.1|/1.16162e-114/binding protein [Arabidopsis lyrata subsp. lyrata]</t>
  </si>
  <si>
    <t>clementine0.9_017941m.g</t>
  </si>
  <si>
    <t>gi|224108183|ref|XP_002314751.1|/6.20268e-52/predicted protein [Populus trichocarpa]//gi|224108183|ref|XP_002314751.1|/6.79324e-48/predicted protein [Populus trichocarpa]</t>
  </si>
  <si>
    <t>clementine0.9_017947m.g</t>
  </si>
  <si>
    <t>GO:0005987//sucrose catabolic process;GO:0019752//carboxylic acid metabolic process;GO:0048513//organ development</t>
  </si>
  <si>
    <t>gi|74476783|gb|ABA08442.1|/1.87749e-147/neutral/alkaline invertase [Manihot esculenta]</t>
  </si>
  <si>
    <t>clementine0.9_017950m.g</t>
  </si>
  <si>
    <t>gi|255647731|gb|ACU24326.1|/5.92636e-70/unknown [Glycine max]</t>
  </si>
  <si>
    <t>clementine0.9_017962m.g</t>
  </si>
  <si>
    <t>gi|224062756|ref|XP_002300884.1|/7.69362e-22/predicted protein [Populus trichocarpa]//gi|224062756|ref|XP_002300884.1|/9.17833e-22/predicted protein [Populus trichocarpa]</t>
  </si>
  <si>
    <t>clementine0.9_017966m.g</t>
  </si>
  <si>
    <t>gi|255553759|ref|XP_002517920.1|/2.87542e-96/Riboflavin synthase alpha chain, putative [Ricinus communis]</t>
  </si>
  <si>
    <t>clementine0.9_017967m.g</t>
  </si>
  <si>
    <t>gi|297735160|emb|CBI17522.3|/2.91587e-122/unnamed protein product [Vitis vinifera]//gi|297735160|emb|CBI17522.3|/2.93557e-122/unnamed protein product [Vitis vinifera]</t>
  </si>
  <si>
    <t>clementine0.9_017975m.g</t>
  </si>
  <si>
    <t>gi|297744059|emb|CBI37029.3|/1.5618e-100/unnamed protein product [Vitis vinifera]//gi|297744059|emb|CBI37029.3|/1.74773e-97/unnamed protein product [Vitis vinifera]</t>
  </si>
  <si>
    <t>clementine0.9_017976m.g</t>
  </si>
  <si>
    <t>gi|224130796|ref|XP_002320928.1|/3.59888e-65/predicted protein [Populus trichocarpa]</t>
  </si>
  <si>
    <t>clementine0.9_017989m.g</t>
  </si>
  <si>
    <t>gi|255552543|ref|XP_002517315.1|/1.31227e-76/2,4-dienoyl-CoA reductase, putative [Ricinus communis]//gi|255552543|ref|XP_002517315.1|/4.20146e-122/2,4-dienoyl-CoA reductase, putative [Ricinus communis]</t>
  </si>
  <si>
    <t>clementine0.9_017991m.g</t>
  </si>
  <si>
    <t>gi|255575273|ref|XP_002528540.1|/3.04464e-124/taz protein, putative [Ricinus communis]//gi|255575273|ref|XP_002528540.1|/3.06062e-124/taz protein, putative [Ricinus communis]</t>
  </si>
  <si>
    <t>clementine0.9_018003m.g</t>
  </si>
  <si>
    <t>GO:0009536//plastid;GO:0009579//thylakoid;GO:0016020//membrane</t>
  </si>
  <si>
    <t>gi|255545402|ref|XP_002513761.1|/2.03315e-96/Photosystem II 22 kDa protein, chloroplast precursor, putative [Ricinus communis]</t>
  </si>
  <si>
    <t>clementine0.9_018008m.g</t>
  </si>
  <si>
    <t>GO:0006950//response to stress;GO:0008380//RNA splicing</t>
  </si>
  <si>
    <t>gi|296086246|emb|CBI31687.3|/6.67255e-68/unnamed protein product [Vitis vinifera]//gi|296086246|emb|CBI31687.3|/6.72021e-68/unnamed protein product [Vitis vinifera]//gi|296086246|emb|CBI31687.3|/7.14916e-68/unnamed protein product [Vitis vinifera]//gi|296086246|emb|CBI31687.3|/7.99732e-68/unnamed protein product [Vitis vinifera]</t>
  </si>
  <si>
    <t>clementine0.9_018009m.g</t>
  </si>
  <si>
    <t>gi|297831700|ref|XP_002883732.1|/3.91847e-92/hypothetical protein ARALYDRAFT_480213 [Arabidopsis lyrata subsp. lyrata]//gi|30678254|ref|NP_671784.2|/1.87578e-95/acyl-CoA N-acyltransferases-like protein [Arabidopsis thaliana]</t>
  </si>
  <si>
    <t>clementine0.9_018017m.g</t>
  </si>
  <si>
    <t>gi|224063080|ref|XP_002300986.1|/2.09183e-119/predicted protein [Populus trichocarpa]</t>
  </si>
  <si>
    <t>clementine0.9_018023m.g</t>
  </si>
  <si>
    <t>GO:0005576//extracellular region;GO:0009526//plastid envelope;GO:0009532//plastid stroma;GO:0009534//chloroplast thylakoid</t>
  </si>
  <si>
    <t>GO:0003006//developmental process involved in reproduction;GO:0006007//glucose catabolic process;GO:0006950//response to stress;GO:0015977//carbon fixation;GO:0051707//response to other organism</t>
  </si>
  <si>
    <t>gi|15240250|ref|NP_200949.1|/2.49796e-132/D-ribulose-5-phosphate-3-epimerase [Arabidopsis thaliana]</t>
  </si>
  <si>
    <t>clementine0.9_018028m.g</t>
  </si>
  <si>
    <t xml:space="preserve">gi|363808166|ref|NP_001242226.1|/1.6102e-139/uncharacterized protein LOC100799063 [Glycine max] </t>
  </si>
  <si>
    <t>clementine0.9_018046m.g</t>
  </si>
  <si>
    <t>gi|18395275|ref|NP_564201.1|/3.39367e-48/uncharacterized protein [Arabidopsis thaliana]</t>
  </si>
  <si>
    <t>clementine0.9_018052m.g</t>
  </si>
  <si>
    <t>GO:0042623//ATPase activity, coupled</t>
  </si>
  <si>
    <t>gi|317106665|dbj|BAJ53168.1|/2.31883e-109/JHL18I08.2 [Jatropha curcas]</t>
  </si>
  <si>
    <t>clementine0.9_018057m.g</t>
  </si>
  <si>
    <t>gi|31790111|gb|AAP58374.1|/3.4702e-89/RPA 32kDa [Pisum sativum]</t>
  </si>
  <si>
    <t>clementine0.9_018059m.g</t>
  </si>
  <si>
    <t>gi|255647858|gb|ACU24388.1|/1.21987e-46/unknown [Glycine max]</t>
  </si>
  <si>
    <t>clementine0.9_018060m.g</t>
  </si>
  <si>
    <t>gi|357462277|ref|XP_003601420.1|/1.99661e-39/hypothetical protein MTR_3g080510 [Medicago truncatula]</t>
  </si>
  <si>
    <t>clementine0.9_018066m.g</t>
  </si>
  <si>
    <t>GO:0006351//transcription, DNA-dependent;GO:0016049//cell growth</t>
  </si>
  <si>
    <t>gi|255546373|ref|XP_002514246.1|/3.9857e-52/Transcriptional factor TINY, putative [Ricinus communis]</t>
  </si>
  <si>
    <t>clementine0.9_018070m.g</t>
  </si>
  <si>
    <t>gi|225446121|ref|XP_002270416.1|/1.09335e-132/PREDICTED: probable xyloglucan endotransglucosylase/hydrolase protein 23 [Vitis vinifera]</t>
  </si>
  <si>
    <t>clementine0.9_018073m.g</t>
  </si>
  <si>
    <t>gi|296082601|emb|CBI21606.3|/2.05419e-31/unnamed protein product [Vitis vinifera]</t>
  </si>
  <si>
    <t>clementine0.9_018080m.g</t>
  </si>
  <si>
    <t>gi|255641027|gb|ACU20793.1|/3.05105e-111/unknown [Glycine max]</t>
  </si>
  <si>
    <t>clementine0.9_018083m.g</t>
  </si>
  <si>
    <t>gi|388494634|gb|AFK35383.1|/1.47975e-52/unknown [Lotus japonicus]</t>
  </si>
  <si>
    <t>clementine0.9_018084m.g</t>
  </si>
  <si>
    <t>gi|388506628|gb|AFK41380.1|/5.30931e-89/unknown [Lotus japonicus]//gi|388506628|gb|AFK41380.1|/6.30802e-88/unknown [Lotus japonicus]</t>
  </si>
  <si>
    <t>clementine0.9_018087m.g</t>
  </si>
  <si>
    <t>gi|357495775|ref|XP_003618176.1|/1.76819e-21/MADS-box transcription factor [Medicago truncatula]</t>
  </si>
  <si>
    <t>clementine0.9_018090m.g</t>
  </si>
  <si>
    <t>gi|255586233|ref|XP_002533771.1|/2.70272e-130/Protein C9orf32, putative [Ricinus communis]//gi|255586233|ref|XP_002533771.1|/3.28082e-112/Protein C9orf32, putative [Ricinus communis]//gi|255586233|ref|XP_002533771.1|/4.99844e-94/Protein C9orf32, putative [Ricinus communis]//gi|255586233|ref|XP_002533771.1|/5.9147e-94/Protein C9orf32, putative [Ricinus communis]//gi|255586233|ref|XP_002533771.1|/8.0664e-107/Protein C9orf32, putative [Ricinus communis]</t>
  </si>
  <si>
    <t>clementine0.9_018093m.g</t>
  </si>
  <si>
    <t>GO:0012505//endomembrane system;GO:0031985//Golgi cisterna</t>
  </si>
  <si>
    <t>GO:0006486//protein glycosylation;GO:0006620//posttranslational protein targeting to membrane</t>
  </si>
  <si>
    <t>gi|72388789|gb|AAZ68035.1|/4.92079e-74/putative beta 1,2-xylosyltransferase [Nicotiana tabacum]</t>
  </si>
  <si>
    <t>clementine0.9_018103m.g</t>
  </si>
  <si>
    <t>gi|357500007|ref|XP_003620292.1|/2.27358e-43/Cotton fiber expressed protein [Medicago truncatula]</t>
  </si>
  <si>
    <t>clementine0.9_018109m.g</t>
  </si>
  <si>
    <t>gi|118482358|gb|ABK93102.1|/6.8043e-12/unknown [Populus trichocarpa]</t>
  </si>
  <si>
    <t>clementine0.9_018110m.g</t>
  </si>
  <si>
    <t>gi|18401489|ref|NP_566576.1|/7.97391e-82/TRAF-like family protein [Arabidopsis thaliana]//gi|255556544|ref|XP_002519306.1|/3.67901e-73/nucleic acid binding protein, putative [Ricinus communis]</t>
  </si>
  <si>
    <t>clementine0.9_018112m.g</t>
  </si>
  <si>
    <t>GO:0005506//iron ion binding;GO:0015002//heme-copper terminal oxidase activity</t>
  </si>
  <si>
    <t>GO:0022900//electron transport chain;GO:0051234//establishment of localization</t>
  </si>
  <si>
    <t>gi|157102082|gb|ABV23661.1|/1.88971e-130/cytochrome oxidase subunit 2 [Boehmeria nivea]</t>
  </si>
  <si>
    <t>clementine0.9_018114m.g</t>
  </si>
  <si>
    <t>gi|255558542|ref|XP_002520296.1|/6.10072e-99/protein binding protein, putative [Ricinus communis]</t>
  </si>
  <si>
    <t>clementine0.9_018117m.g</t>
  </si>
  <si>
    <t>GO:0016836//hydro-lyase activity;GO:0046914//transition metal ion binding</t>
  </si>
  <si>
    <t>gi|118486197|gb|ABK94941.1|/1.80393e-80/unknown [Populus trichocarpa]//gi|255568812|ref|XP_002525377.1|/1.30257e-95/carbonic anhydrase, putative [Ricinus communis]//gi|255568812|ref|XP_002525377.1|/1.34805e-119/carbonic anhydrase, putative [Ricinus communis]//gi|255568812|ref|XP_002525377.1|/2.38332e-131/carbonic anhydrase, putative [Ricinus communis]//gi|255568812|ref|XP_002525377.1|/4.44905e-125/carbonic anhydrase, putative [Ricinus communis]//gi|255568812|ref|XP_002525377.1|/7.61663e-125/carbonic anhydrase, putative [Ricinus communis]</t>
  </si>
  <si>
    <t>clementine0.9_018131m.g</t>
  </si>
  <si>
    <t>gi|255563673|ref|XP_002522838.1|/3.75392e-82/pentatricopeptide repeat-containing protein, putative [Ricinus communis]</t>
  </si>
  <si>
    <t>clementine0.9_018141m.g</t>
  </si>
  <si>
    <t>gi|255568954|ref|XP_002525447.1|/1.66511e-82/endonuclease, putative [Ricinus communis]//gi|255568954|ref|XP_002525447.1|/1.68812e-77/endonuclease, putative [Ricinus communis]</t>
  </si>
  <si>
    <t>clementine0.9_018155m.g</t>
  </si>
  <si>
    <t>gi|42568646|ref|NP_200713.2|/2.64047e-18/uncharacterized protein [Arabidopsis thaliana]</t>
  </si>
  <si>
    <t>clementine0.9_018159m.g</t>
  </si>
  <si>
    <t>gi|357435249|gb|AET79924.1|/1.16941e-89/WCOR413-like protein [Citrus limon]//gi|357435249|gb|AET79924.1|/5.51684e-104/WCOR413-like protein [Citrus limon]</t>
  </si>
  <si>
    <t>clementine0.9_018161m.g</t>
  </si>
  <si>
    <t>gi|255557653|ref|XP_002519856.1|/4.78888e-122/Transmembrane protein 45a, putative [Ricinus communis]//gi|255557653|ref|XP_002519856.1|/7.10154e-122/Transmembrane protein 45a, putative [Ricinus communis]</t>
  </si>
  <si>
    <t>clementine0.9_018162m.g</t>
  </si>
  <si>
    <t>GO:0006970//response to osmotic stress;GO:0009725//response to hormone stimulus;GO:0009987//cellular process;GO:0010038//response to metal ion</t>
  </si>
  <si>
    <t>gi|255560719|ref|XP_002521373.1|/4.04869e-93/transcription factor, putative [Ricinus communis]//gi|255560719|ref|XP_002521373.1|/6.66618e-89/transcription factor, putative [Ricinus communis]</t>
  </si>
  <si>
    <t>clementine0.9_018170m.g</t>
  </si>
  <si>
    <t>gi|255556428|ref|XP_002519248.1|/4.20728e-42/transcription factor, putative [Ricinus communis]//gi|255556428|ref|XP_002519248.1|/4.23002e-42/transcription factor, putative [Ricinus communis]</t>
  </si>
  <si>
    <t>clementine0.9_018171m.g</t>
  </si>
  <si>
    <t>gi|118488705|gb|ABK96163.1|/1.07933e-99/unknown [Populus trichocarpa]//gi|255568388|ref|XP_002525168.1|/4.3717e-103/conserved hypothetical protein [Ricinus communis]//gi|255568388|ref|XP_002525168.1|/4.57146e-104/conserved hypothetical protein [Ricinus communis]//gi|255568388|ref|XP_002525168.1|/7.26724e-62/conserved hypothetical protein [Ricinus communis]</t>
  </si>
  <si>
    <t>clementine0.9_018173m.g</t>
  </si>
  <si>
    <t>gi|225463599|ref|XP_002271635.1|/3.51183e-111/PREDICTED: protein SRG1 [Vitis vinifera]</t>
  </si>
  <si>
    <t>clementine0.9_018176m.g</t>
  </si>
  <si>
    <t>gi|118481087|gb|ABK92497.1|/2.48525e-111/unknown [Populus trichocarpa]//gi|118481087|gb|ABK92497.1|/2.71897e-111/unknown [Populus trichocarpa]//gi|255549355|ref|XP_002515731.1|/1.20847e-118/conserved hypothetical protein [Ricinus communis]//gi|255549355|ref|XP_002515731.1|/3.24723e-76/conserved hypothetical protein [Ricinus communis]</t>
  </si>
  <si>
    <t>clementine0.9_018182m.g</t>
  </si>
  <si>
    <t>gi|255641481|gb|ACU21016.1|/1.57449e-50/unknown [Glycine max]</t>
  </si>
  <si>
    <t>clementine0.9_018195m.g</t>
  </si>
  <si>
    <t>gi|15217755|ref|NP_171743.1|/1.93651e-83/cytochrome c oxidase assembly protein CtaG / Cox11 [Arabidopsis thaliana]//gi|15217755|ref|NP_171743.1|/2.76679e-96/cytochrome c oxidase assembly protein CtaG / Cox11 [Arabidopsis thaliana]//gi|15217755|ref|NP_171743.1|/5.06729e-91/cytochrome c oxidase assembly protein CtaG / Cox11 [Arabidopsis thaliana]</t>
  </si>
  <si>
    <t>clementine0.9_018219m.g</t>
  </si>
  <si>
    <t>gi|224115786|ref|XP_002317124.1|/2.36928e-113/predicted protein [Populus trichocarpa]//gi|302144121|emb|CBI23226.3|/1.12795e-106/unnamed protein product [Vitis vinifera]</t>
  </si>
  <si>
    <t>clementine0.9_018221m.g</t>
  </si>
  <si>
    <t>gi|255552323|ref|XP_002517206.1|/1.23443e-80/catalytic, putative [Ricinus communis]</t>
  </si>
  <si>
    <t>clementine0.9_018231m.g</t>
  </si>
  <si>
    <t>GO:0008324//cation transmembrane transporter activity</t>
  </si>
  <si>
    <t>gi|224057471|ref|XP_002299235.1|/2.57739e-129/ZIP transporter [Populus trichocarpa]</t>
  </si>
  <si>
    <t>clementine0.9_018232m.g</t>
  </si>
  <si>
    <t>gi|357445021|ref|XP_003592788.1|/4.4899e-120/Nitrilase-like protein [Medicago truncatula]//gi|357445021|ref|XP_003592788.1|/7.40166e-122/Nitrilase-like protein [Medicago truncatula]</t>
  </si>
  <si>
    <t>clementine0.9_018234m.g</t>
  </si>
  <si>
    <t>GO:0016021//integral to membrane;GO:0031966//mitochondrial membrane</t>
  </si>
  <si>
    <t>GO:0005244//voltage-gated ion channel activity;GO:0022829//wide pore channel activity</t>
  </si>
  <si>
    <t>GO:0043269//regulation of ion transport</t>
  </si>
  <si>
    <t>gi|224102711|ref|XP_002312786.1|/1.45369e-126/porin/voltage-dependent anion-selective channel protein [Populus trichocarpa]</t>
  </si>
  <si>
    <t>clementine0.9_018241m.g</t>
  </si>
  <si>
    <t>gi|118486162|gb|ABK94924.1|/2.55146e-74/unknown [Populus trichocarpa]</t>
  </si>
  <si>
    <t>clementine0.9_018246m.g</t>
  </si>
  <si>
    <t>gi|255579087|ref|XP_002530392.1|/1.69799e-66/conserved hypothetical protein [Ricinus communis]//gi|255579087|ref|XP_002530392.1|/3.11094e-51/conserved hypothetical protein [Ricinus communis]//gi|30693285|ref|NP_198682.3|/1.32353e-91/protein acclimation of photosynthesis to environment [Arabidopsis thaliana]//gi|30693285|ref|NP_198682.3|/1.77973e-71/protein acclimation of photosynthesis to environment [Arabidopsis thaliana]</t>
  </si>
  <si>
    <t>clementine0.9_018249m.g</t>
  </si>
  <si>
    <t>gi|225430569|ref|XP_002263210.1|/1.1609e-150/PREDICTED: probable protein phosphatase 2C 59 [Vitis vinifera]//gi|225430569|ref|XP_002263210.1|/1.1766e-148/PREDICTED: probable protein phosphatase 2C 59 [Vitis vinifera]//gi|225430569|ref|XP_002263210.1|/1.27507e-150/PREDICTED: probable protein phosphatase 2C 59 [Vitis vinifera]//gi|225430569|ref|XP_002263210.1|/9.88436e-148/PREDICTED: probable protein phosphatase 2C 59 [Vitis vinifera]</t>
  </si>
  <si>
    <t>clementine0.9_018251m.g</t>
  </si>
  <si>
    <t>GO:0006351//transcription, DNA-dependent;GO:0048444//floral organ morphogenesis</t>
  </si>
  <si>
    <t>gi|255540845|ref|XP_002511487.1|/1.055e-96/DNA binding protein, putative [Ricinus communis]//gi|255540845|ref|XP_002511487.1|/2.57935e-40/DNA binding protein, putative [Ricinus communis]//gi|255540845|ref|XP_002511487.1|/5.77683e-80/DNA binding protein, putative [Ricinus communis]</t>
  </si>
  <si>
    <t>clementine0.9_018252m.g</t>
  </si>
  <si>
    <t>GO:0004871//signal transducer activity;GO:0005488//binding;GO:0016772//transferase activity, transferring phosphorus-containing groups</t>
  </si>
  <si>
    <t>GO:0003006//developmental process involved in reproduction;GO:0006351//transcription, DNA-dependent;GO:0006796//phosphate metabolic process;GO:0007623//circadian rhythm;GO:0009755//hormone-mediated signaling pathway;GO:0010017//red or far-red light signaling pathway</t>
  </si>
  <si>
    <t>gi|296086487|emb|CBI32076.3|/1.32917e-73/unnamed protein product [Vitis vinifera]//gi|296086487|emb|CBI32076.3|/8.14145e-67/unnamed protein product [Vitis vinifera]</t>
  </si>
  <si>
    <t>clementine0.9_018257m.g</t>
  </si>
  <si>
    <t xml:space="preserve">gi|363806838|ref|NP_001242546.1|/3.73092e-93/uncharacterized protein LOC100787621 [Glycine max] //gi|363806838|ref|NP_001242546.1|/3.84347e-93/uncharacterized protein LOC100787621 [Glycine max] </t>
  </si>
  <si>
    <t>clementine0.9_018262m.g</t>
  </si>
  <si>
    <t xml:space="preserve">gi|292630750|sp|D1I234.1|DRE2_VITVI/3.18609e-93/RecName: Full=Anamorsin homolog; AltName: Full=Fe-S cluster assembly protein DRE2 homolog </t>
  </si>
  <si>
    <t>clementine0.9_018265m.g</t>
  </si>
  <si>
    <t>gi|297745190|emb|CBI39182.3|/1.7729e-41/unnamed protein product [Vitis vinifera]</t>
  </si>
  <si>
    <t>clementine0.9_018267m.g</t>
  </si>
  <si>
    <t>GO:0032559;GO:0046914//transition metal ion binding;GO:0051540</t>
  </si>
  <si>
    <t>gi|255568026|ref|XP_002524990.1|/5.65423e-104/HIRA-interacting protein, putative [Ricinus communis]</t>
  </si>
  <si>
    <t>clementine0.9_018273m.g</t>
  </si>
  <si>
    <t>gi|255569599|ref|XP_002525765.1|/1.23154e-112/conserved hypothetical protein [Ricinus communis]</t>
  </si>
  <si>
    <t>clementine0.9_018277m.g</t>
  </si>
  <si>
    <t>GO:0003723//RNA binding;GO:0005198//structural molecule activity</t>
  </si>
  <si>
    <t>gi|255565958|ref|XP_002523967.1|/2.17479e-109/50S ribosomal protein L3, putative [Ricinus communis]</t>
  </si>
  <si>
    <t>clementine0.9_018280m.g</t>
  </si>
  <si>
    <t>gi|297734582|emb|CBI16633.3|/8.22384e-97/unnamed protein product [Vitis vinifera]</t>
  </si>
  <si>
    <t>clementine0.9_018289m.g</t>
  </si>
  <si>
    <t xml:space="preserve">gi|226531314|ref|NP_001146728.1|/3.39971e-06/uncharacterized protein LOC100280330 [Zea mays] </t>
  </si>
  <si>
    <t>clementine0.9_018297m.g</t>
  </si>
  <si>
    <t>gi|255572989|ref|XP_002527425.1|/8.34056e-122/Phosphoethanolamine/phosphocholine phosphatase, putative [Ricinus communis]</t>
  </si>
  <si>
    <t>clementine0.9_018300m.g</t>
  </si>
  <si>
    <t>gi|351725931|ref|NP_001238645.1|/2.21963e-112/phosphoenolpyruvate-carboxylase kinase [Glycine max]</t>
  </si>
  <si>
    <t>clementine0.9_018309m.g</t>
  </si>
  <si>
    <t>GO:0006897//endocytosis</t>
  </si>
  <si>
    <t>gi|255547738|ref|XP_002514926.1|/1.00874e-128/ELMO domain-containing protein, putative [Ricinus communis]//gi|255547738|ref|XP_002514926.1|/1.23211e-105/ELMO domain-containing protein, putative [Ricinus communis]//gi|297738445|emb|CBI27646.3|/1.03118e-127/unnamed protein product [Vitis vinifera]//gi|297738445|emb|CBI27646.3|/1.20695e-132/unnamed protein product [Vitis vinifera]//gi|297738445|emb|CBI27646.3|/8.35836e-134/unnamed protein product [Vitis vinifera]</t>
  </si>
  <si>
    <t>clementine0.9_018310m.g</t>
  </si>
  <si>
    <t>gi|255538072|ref|XP_002510101.1|/2.1508e-93/sigma factor sigb regulation protein rsbq, putative [Ricinus communis]</t>
  </si>
  <si>
    <t>clementine0.9_018311m.g</t>
  </si>
  <si>
    <t>GO:0009521;GO:0009534//chloroplast thylakoid;GO:0009570//chloroplast stroma;GO:0031224//intrinsic to membrane</t>
  </si>
  <si>
    <t>gi|118489937|gb|ABK96765.1|/1.94318e-103/unknown [Populus trichocarpa x Populus deltoides]//gi|118489937|gb|ABK96765.1|/5.75847e-128/unknown [Populus trichocarpa x Populus deltoides]//gi|255567170|ref|XP_002524566.1|/4.93607e-114/chlorophyll A/B binding protein, putative [Ricinus communis]</t>
  </si>
  <si>
    <t>clementine0.9_018315m.g</t>
  </si>
  <si>
    <t>gi|224054302|ref|XP_002298192.1|/6.20763e-67/predicted protein [Populus trichocarpa]</t>
  </si>
  <si>
    <t>clementine0.9_018320m.g</t>
  </si>
  <si>
    <t>gi|255543695|ref|XP_002512910.1|/4.39926e-95/metal abc transporter, putative [Ricinus communis]//gi|255543695|ref|XP_002512910.1|/4.82499e-95/metal abc transporter, putative [Ricinus communis]</t>
  </si>
  <si>
    <t>clementine0.9_018323m.g</t>
  </si>
  <si>
    <t>GO:0031090//organelle membrane;GO:0031410//cytoplasmic vesicle</t>
  </si>
  <si>
    <t>gi|388517027|gb|AFK46575.1|/1.84283e-100/unknown [Medicago truncatula]//gi|388517027|gb|AFK46575.1|/1.87325e-108/unknown [Medicago truncatula]//gi|388517027|gb|AFK46575.1|/2.15205e-106/unknown [Medicago truncatula]//gi|388517027|gb|AFK46575.1|/4.45299e-104/unknown [Medicago truncatula]</t>
  </si>
  <si>
    <t>clementine0.9_018329m.g</t>
  </si>
  <si>
    <t>GO:0000502//proteasome complex;GO:0043231//intracellular membrane-bounded organelle</t>
  </si>
  <si>
    <t>gi|116791005|gb|ABK25819.1|/5.52501e-131/unknown [Picea sitchensis]</t>
  </si>
  <si>
    <t>clementine0.9_018330m.g</t>
  </si>
  <si>
    <t>GO:0050794//regulation of cellular process;GO:0050896//response to stimulus</t>
  </si>
  <si>
    <t>gi|224082796|ref|XP_002306842.1|/2.44584e-45/AP2/ERF domain-containing transcription factor [Populus trichocarpa]</t>
  </si>
  <si>
    <t>clementine0.9_018333m.g</t>
  </si>
  <si>
    <t>gi|255576826|ref|XP_002529299.1|/7.06503e-109/Desacetoxyvindoline 4-hydroxylase, putative [Ricinus communis]</t>
  </si>
  <si>
    <t>clementine0.9_018339m.g</t>
  </si>
  <si>
    <t>gi|255572747|ref|XP_002527306.1|/7.30787e-142/ccr4-associated factor, putative [Ricinus communis]//gi|255572747|ref|XP_002527306.1|/8.42707e-142/ccr4-associated factor, putative [Ricinus communis]</t>
  </si>
  <si>
    <t>clementine0.9_018345m.g</t>
  </si>
  <si>
    <t>gi|255585483|ref|XP_002533434.1|/1.51827e-72/heat shock protein 70 (HSP70)-interacting protein, putative [Ricinus communis]//gi|255585483|ref|XP_002533434.1|/1.53471e-72/heat shock protein 70 (HSP70)-interacting protein, putative [Ricinus communis]//gi|255585483|ref|XP_002533434.1|/1.94312e-72/heat shock protein 70 (HSP70)-interacting protein, putative [Ricinus communis]</t>
  </si>
  <si>
    <t>clementine0.9_018350m.g</t>
  </si>
  <si>
    <t>GO:0016811//hydrolase activity, acting on carbon-nitrogen (but not peptide) bonds, in linear amides;GO:0046914//transition metal ion binding</t>
  </si>
  <si>
    <t>gi|255560876|ref|XP_002521451.1|/7.42253e-107/polypeptide deformylase, putative [Ricinus communis]//gi|255560876|ref|XP_002521451.1|/7.78714e-107/polypeptide deformylase, putative [Ricinus communis]</t>
  </si>
  <si>
    <t>clementine0.9_018359m.g</t>
  </si>
  <si>
    <t>gi|224101127|ref|XP_002312153.1|/5.9088e-115/light-harvesting complex II protein Lhcb8 [Populus trichocarpa]</t>
  </si>
  <si>
    <t>clementine0.9_018364m.g</t>
  </si>
  <si>
    <t>gi|255548025|ref|XP_002515069.1|/3.46625e-43/RNA-binding region-containing protein, putative [Ricinus communis]</t>
  </si>
  <si>
    <t>clementine0.9_018367m.g</t>
  </si>
  <si>
    <t>gi|296083730|emb|CBI23719.3|/4.74154e-13/unnamed protein product [Vitis vinifera]</t>
  </si>
  <si>
    <t>clementine0.9_018372m.g</t>
  </si>
  <si>
    <t>gi|224108960|ref|XP_002315031.1|/1.48956e-89/predicted protein [Populus trichocarpa]//gi|224108960|ref|XP_002315031.1|/1.71048e-94/predicted protein [Populus trichocarpa]</t>
  </si>
  <si>
    <t>clementine0.9_018373m.g</t>
  </si>
  <si>
    <t>gi|307136126|gb|ADN33972.1|/1.25781e-48/nucleic acid binding protein [Cucumis melo subsp. melo]</t>
  </si>
  <si>
    <t>clementine0.9_018378m.g</t>
  </si>
  <si>
    <t>gi|297743986|emb|CBI36956.3|/1.90956e-70/unnamed protein product [Vitis vinifera]//gi|297743986|emb|CBI36956.3|/2.06118e-50/unnamed protein product [Vitis vinifera]</t>
  </si>
  <si>
    <t>clementine0.9_018384m.g</t>
  </si>
  <si>
    <t>gi|297743183|emb|CBI36050.3|/1.05399e-49/unnamed protein product [Vitis vinifera]</t>
  </si>
  <si>
    <t>clementine0.9_018392m.g</t>
  </si>
  <si>
    <t>gi|15229542|ref|NP_189033.1|/1.4605e-71/uncharacterized protein [Arabidopsis thaliana]//gi|255554006|ref|XP_002518043.1|/1.80418e-82/conserved hypothetical protein [Ricinus communis]</t>
  </si>
  <si>
    <t>clementine0.9_018394m.g</t>
  </si>
  <si>
    <t>gi|118487789|gb|ABK95718.1|/2.89123e-87/unknown [Populus trichocarpa]</t>
  </si>
  <si>
    <t>clementine0.9_018395m.g</t>
  </si>
  <si>
    <t>GO:0005515//protein binding;GO:0016765//transferase activity, transferring alkyl or aryl (other than methyl) groups</t>
  </si>
  <si>
    <t>GO:0009639//response to red or far red light;GO:0010481;GO:0034968//histone lysine methylation;GO:0048764</t>
  </si>
  <si>
    <t>gi|255646007|gb|ACU23491.1|/4.02577e-83/unknown [Glycine max]//gi|255646007|gb|ACU23491.1|/6.85058e-110/unknown [Glycine max]</t>
  </si>
  <si>
    <t>clementine0.9_018403m.g</t>
  </si>
  <si>
    <t>GO:0009536//plastid;GO:0030312//external encapsulating structure</t>
  </si>
  <si>
    <t>gi|255585038|ref|XP_002533227.1|/2.91688e-89/translation initiation factor if-3, putative [Ricinus communis]</t>
  </si>
  <si>
    <t>clementine0.9_018413m.g</t>
  </si>
  <si>
    <t>gi|255566201|ref|XP_002524088.1|/5.08801e-64/Co-chaperone protein HscB, mitochondrial precursor, putative [Ricinus communis]//gi|255566201|ref|XP_002524088.1|/6.39025e-64/Co-chaperone protein HscB, mitochondrial precursor, putative [Ricinus communis]</t>
  </si>
  <si>
    <t>clementine0.9_018425m.g</t>
  </si>
  <si>
    <t>GO:0000325//plant-type vacuole;GO:0009534//chloroplast thylakoid;GO:0031090//organelle membrane</t>
  </si>
  <si>
    <t>GO:0005515//protein binding;GO:0016836//hydro-lyase activity;GO:0019829//cation-transporting ATPase activity;GO:0046914//transition metal ion binding</t>
  </si>
  <si>
    <t>GO:0006952//defense response;GO:0006970//response to osmotic stress;GO:0012501//programmed cell death;GO:0044237//cellular metabolic process;GO:0050801//ion homeostasis;GO:0051707//response to other organism</t>
  </si>
  <si>
    <t>gi|255583833|ref|XP_002532668.1|/3.70523e-89/carbonic anhydrase, putative [Ricinus communis]</t>
  </si>
  <si>
    <t>clementine0.9_018426m.g</t>
  </si>
  <si>
    <t>gi|297735120|emb|CBI17482.3|/5.76528e-74/unnamed protein product [Vitis vinifera]</t>
  </si>
  <si>
    <t>clementine0.9_018428m.g</t>
  </si>
  <si>
    <t>gi|296081450|emb|CBI14777.3|/1.07817e-43/unnamed protein product [Vitis vinifera]</t>
  </si>
  <si>
    <t>clementine0.9_018463m.g</t>
  </si>
  <si>
    <t>gi|255566458|ref|XP_002524214.1|/2.34912e-111/tropinone reductase, putative [Ricinus communis]//gi|255566458|ref|XP_002524214.1|/2.45225e-111/tropinone reductase, putative [Ricinus communis]//gi|255566458|ref|XP_002524214.1|/6.01641e-78/tropinone reductase, putative [Ricinus communis]//gi|388514699|gb|AFK45411.1|/1.85789e-84/unknown [Lotus japonicus]</t>
  </si>
  <si>
    <t>clementine0.9_018464m.g</t>
  </si>
  <si>
    <t>GO:0009648//photoperiodism</t>
  </si>
  <si>
    <t>gi|255573032|ref|XP_002527446.1|/2.47786e-87/U2 snrnp auxiliary factor, small subunit, putative [Ricinus communis]//gi|255573032|ref|XP_002527446.1|/4.47981e-81/U2 snrnp auxiliary factor, small subunit, putative [Ricinus communis]//gi|255573032|ref|XP_002527446.1|/4.57318e-87/U2 snrnp auxiliary factor, small subunit, putative [Ricinus communis]</t>
  </si>
  <si>
    <t>clementine0.9_018466m.g</t>
  </si>
  <si>
    <t xml:space="preserve">gi|359806827|ref|NP_001241055.1|/3.56768e-99/uncharacterized protein LOC100809368 [Glycine max] //gi|359806827|ref|NP_001241055.1|/3.74756e-99/uncharacterized protein LOC100809368 [Glycine max] </t>
  </si>
  <si>
    <t>clementine0.9_018467m.g</t>
  </si>
  <si>
    <t>gi|296087271|emb|CBI33645.3|/1.01513e-66/unnamed protein product [Vitis vinifera]</t>
  </si>
  <si>
    <t>clementine0.9_018468m.g</t>
  </si>
  <si>
    <t>gi|388516681|gb|AFK46402.1|/1.26322e-72/unknown [Lotus japonicus]</t>
  </si>
  <si>
    <t>clementine0.9_018471m.g</t>
  </si>
  <si>
    <t>gi|297740170|emb|CBI30352.3|/3.49498e-87/unnamed protein product [Vitis vinifera]</t>
  </si>
  <si>
    <t>clementine0.9_018473m.g</t>
  </si>
  <si>
    <t>GO:0004871//signal transducer activity;GO:0005048//signal sequence binding</t>
  </si>
  <si>
    <t>GO:0006810//transport;GO:0035437//maintenance of protein localization in endoplasmic reticulum</t>
  </si>
  <si>
    <t>gi|255576737|ref|XP_002529256.1|/2.28049e-142/ER lumen protein retaining receptor, putative [Ricinus communis]//gi|255576737|ref|XP_002529256.1|/6.84548e-110/ER lumen protein retaining receptor, putative [Ricinus communis]</t>
  </si>
  <si>
    <t>clementine0.9_018476m.g</t>
  </si>
  <si>
    <t>gi|359474353|ref|XP_002265516.2|/1.88443e-73/PREDICTED: uncharacterized protein LOC100257409 [Vitis vinifera]</t>
  </si>
  <si>
    <t>clementine0.9_018505m.g</t>
  </si>
  <si>
    <t>gi|388507708|gb|AFK41920.1|/3.39578e-124/unknown [Lotus japonicus]</t>
  </si>
  <si>
    <t>clementine0.9_018507m.g</t>
  </si>
  <si>
    <t>GO:0043094</t>
  </si>
  <si>
    <t>gi|255538694|ref|XP_002510412.1|/4.11834e-140/Protein yrdA, putative [Ricinus communis]</t>
  </si>
  <si>
    <t>clementine0.9_018512m.g</t>
  </si>
  <si>
    <t>gi|297735540|emb|CBI18034.3|/4.90699e-41/unnamed protein product [Vitis vinifera]</t>
  </si>
  <si>
    <t>clementine0.9_018526m.g</t>
  </si>
  <si>
    <t>gi|162568912|gb|ABY19382.1|/4.08615e-84/putative staygreen protein [Nicotiana tabacum]//gi|162568912|gb|ABY19382.1|/4.71873e-110/putative staygreen protein [Nicotiana tabacum]</t>
  </si>
  <si>
    <t>clementine0.9_018539m.g</t>
  </si>
  <si>
    <t>gi|225426864|ref|XP_002283528.1|/8.0437e-106/PREDICTED: uncharacterized protein LOC100265107 isoform 2 [Vitis vinifera]//gi|225426866|ref|XP_002283515.1|/6.65219e-125/PREDICTED: uncharacterized protein LOC100265107 isoform 1 [Vitis vinifera]</t>
  </si>
  <si>
    <t>clementine0.9_018547m.g</t>
  </si>
  <si>
    <t>GO:0015114//phosphate transmembrane transporter activity;GO:0017111//nucleoside-triphosphatase activity;GO:0032559</t>
  </si>
  <si>
    <t>gi|255562070|ref|XP_002522043.1|/2.80629e-104/phosphate abc transporter, putative [Ricinus communis]</t>
  </si>
  <si>
    <t>clementine0.9_018552m.g</t>
  </si>
  <si>
    <t>gi|255577960|ref|XP_002529852.1|/1.23533e-101/Serine/threonine-protein kinase, putative [Ricinus communis]</t>
  </si>
  <si>
    <t>clementine0.9_018554m.g</t>
  </si>
  <si>
    <t>gi|118486453|gb|ABK95066.1|/1.30254e-57/unknown [Populus trichocarpa]//gi|118486453|gb|ABK95066.1|/2.21765e-51/unknown [Populus trichocarpa]</t>
  </si>
  <si>
    <t>clementine0.9_018565m.g</t>
  </si>
  <si>
    <t>gi|255569845|ref|XP_002525886.1|/4.84433e-58/small heat-shock protein, putative [Ricinus communis]//gi|255569845|ref|XP_002525886.1|/5.48888e-58/small heat-shock protein, putative [Ricinus communis]</t>
  </si>
  <si>
    <t>clementine0.9_018571m.g</t>
  </si>
  <si>
    <t>gi|29500891|emb|CAD87535.1|/5.53937e-125/putative xyloglucan endotransglycosylase [Cucumis sativus]</t>
  </si>
  <si>
    <t>clementine0.9_018575m.g</t>
  </si>
  <si>
    <t>GO:0048285;GO:0050794//regulation of cellular process</t>
  </si>
  <si>
    <t>gi|255540025|ref|XP_002511077.1|/3.005e-103/conserved hypothetical protein [Ricinus communis]//gi|255540025|ref|XP_002511077.1|/4.54725e-92/conserved hypothetical protein [Ricinus communis]//gi|317106609|dbj|BAJ53116.1|/1.30171e-129/JHL07K02.6 [Jatropha curcas]//gi|317106609|dbj|BAJ53116.1|/1.9921e-118/JHL07K02.6 [Jatropha curcas]//gi|317106609|dbj|BAJ53116.1|/3.21319e-128/JHL07K02.6 [Jatropha curcas]</t>
  </si>
  <si>
    <t>clementine0.9_018582m.g</t>
  </si>
  <si>
    <t>GO:0005819//spindle;GO:0043231//intracellular membrane-bounded organelle;GO:0055028//cortical microtubule</t>
  </si>
  <si>
    <t>GO:0009612//response to mechanical stimulus;GO:0009630//gravitropism</t>
  </si>
  <si>
    <t>gi|118482183|gb|ABK93021.1|/4.46328e-115/unknown [Populus trichocarpa]//gi|118482183|gb|ABK93021.1|/5.14785e-112/unknown [Populus trichocarpa]//gi|118482183|gb|ABK93021.1|/5.94995e-112/unknown [Populus trichocarpa]</t>
  </si>
  <si>
    <t>clementine0.9_018586m.g</t>
  </si>
  <si>
    <t>GO:0008135//translation factor activity, nucleic acid binding;GO:0043169//cation binding</t>
  </si>
  <si>
    <t>gi|297745750|emb|CBI15806.3|/3.0597e-119/unnamed protein product [Vitis vinifera]//gi|297745750|emb|CBI15806.3|/3.08073e-94/unnamed protein product [Vitis vinifera]//gi|297745750|emb|CBI15806.3|/3.83508e-124/unnamed protein product [Vitis vinifera]//gi|297745750|emb|CBI15806.3|/3.97184e-111/unnamed protein product [Vitis vinifera]//gi|297745750|emb|CBI15806.3|/8.97237e-124/unnamed protein product [Vitis vinifera]</t>
  </si>
  <si>
    <t>clementine0.9_018592m.g</t>
  </si>
  <si>
    <t>gi|118485915|gb|ABK94803.1|/9.72387e-108/unknown [Populus trichocarpa]</t>
  </si>
  <si>
    <t>clementine0.9_018603m.g</t>
  </si>
  <si>
    <t>gi|297743086|emb|CBI35953.3|/8.22977e-63/unnamed protein product [Vitis vinifera]</t>
  </si>
  <si>
    <t>clementine0.9_018605m.g</t>
  </si>
  <si>
    <t>gi|224111758|ref|XP_002315967.1|/2.48998e-87/predicted protein [Populus trichocarpa]</t>
  </si>
  <si>
    <t>clementine0.9_018614m.g</t>
  </si>
  <si>
    <t>GO:0004520//endodeoxyribonuclease activity;GO:0004521//endoribonuclease activity;GO:0005488//binding</t>
  </si>
  <si>
    <t>gi|194305013|emb|CAP39915.1|/1.19987e-138/putative pre-endonuclease [Humulus lupulus]</t>
  </si>
  <si>
    <t>clementine0.9_018615m.g</t>
  </si>
  <si>
    <t>GO:0031559//oxidosqualene cyclase activity</t>
  </si>
  <si>
    <t>GO:0006355//regulation of transcription, DNA-dependent;GO:0009668;GO:0016104//triterpenoid biosynthetic process;GO:0048229//gametophyte development</t>
  </si>
  <si>
    <t>gi|75220213|sp|O82139.1|CAS1_PANGI/2.4385e-129/RecName: Full=Cycloartenol Synthase</t>
  </si>
  <si>
    <t>clementine0.9_018618m.g</t>
  </si>
  <si>
    <t>gi|15225951|ref|NP_179059.1|/6.89094e-150/trichome birefringence-like 13 protein [Arabidopsis thaliana]//gi|15225951|ref|NP_179059.1|/7.41336e-150/trichome birefringence-like 13 protein [Arabidopsis thaliana]</t>
  </si>
  <si>
    <t>clementine0.9_018619m.g</t>
  </si>
  <si>
    <t>GO:0008652//cellular amino acid biosynthetic process;GO:0043648//dicarboxylic acid metabolic process</t>
  </si>
  <si>
    <t>gi|255548746|ref|XP_002515429.1|/1.63089e-95/chorismate mutase cm2, putative [Ricinus communis]//gi|255548746|ref|XP_002515429.1|/1.74524e-95/chorismate mutase cm2, putative [Ricinus communis]//gi|255548746|ref|XP_002515429.1|/2.45182e-82/chorismate mutase cm2, putative [Ricinus communis]</t>
  </si>
  <si>
    <t>clementine0.9_018628m.g</t>
  </si>
  <si>
    <t>gi|134254982|gb|ABO65213.1|/2.02115e-98/phosphoenolpyruvate carboxylase kinase [Kalanchoe pinnata]</t>
  </si>
  <si>
    <t>clementine0.9_018633m.g</t>
  </si>
  <si>
    <t>GO:0003723//RNA binding;GO:0016876//ligase activity, forming aminoacyl-tRNA and related compounds</t>
  </si>
  <si>
    <t>gi|255576659|ref|XP_002529219.1|/9.26501e-81/methionyl-tRNA synthetase, putative [Ricinus communis]</t>
  </si>
  <si>
    <t>clementine0.9_018648m.g</t>
  </si>
  <si>
    <t>gi|255577227|ref|XP_002529496.1|/3.6996e-132/Rhomboid protein, putative [Ricinus communis]</t>
  </si>
  <si>
    <t>clementine0.9_018663m.g</t>
  </si>
  <si>
    <t>gi|255558964|ref|XP_002520505.1|/1.32824e-149/C-4 methyl sterol oxidase, putative [Ricinus communis]//gi|255558964|ref|XP_002520505.1|/2.16715e-154/C-4 methyl sterol oxidase, putative [Ricinus communis]//gi|255558964|ref|XP_002520505.1|/4.18569e-150/C-4 methyl sterol oxidase, putative [Ricinus communis]//gi|255558964|ref|XP_002520505.1|/5.22112e-145/C-4 methyl sterol oxidase, putative [Ricinus communis]</t>
  </si>
  <si>
    <t>clementine0.9_018664m.g</t>
  </si>
  <si>
    <t>gi|255554799|ref|XP_002518437.1|/1.24956e-93/proline synthetase associated protein, putative [Ricinus communis]//gi|302144100|emb|CBI23205.3|/5.84488e-106/unnamed protein product [Vitis vinifera]//gi|302144100|emb|CBI23205.3|/8.31462e-53/unnamed protein product [Vitis vinifera]//gi|302144100|emb|CBI23205.3|/9.51903e-53/unnamed protein product [Vitis vinifera]</t>
  </si>
  <si>
    <t>clementine0.9_018689m.g</t>
  </si>
  <si>
    <t>gi|255556570|ref|XP_002519319.1|/1.09882e-110/novel plant snare, putative [Ricinus communis]//gi|255556570|ref|XP_002519319.1|/1.9008e-113/novel plant snare, putative [Ricinus communis]//gi|255556570|ref|XP_002519319.1|/2.81228e-113/novel plant snare, putative [Ricinus communis]</t>
  </si>
  <si>
    <t>clementine0.9_018701m.g</t>
  </si>
  <si>
    <t xml:space="preserve">gi|255541628|ref|XP_002511878.1|/2.79835e-86/conserved hypothetical protein [Ricinus communis]//gi|255541628|ref|XP_002511878.1|/9.39747e-91/conserved hypothetical protein [Ricinus communis]//gi|358249046|ref|NP_001239728.1|/2.39677e-123/uncharacterized protein LOC100810003 [Glycine max] //gi|358249046|ref|NP_001239728.1|/9.70261e-129/uncharacterized protein LOC100810003 [Glycine max] </t>
  </si>
  <si>
    <t>clementine0.9_018729m.g</t>
  </si>
  <si>
    <t>gi|51971543|dbj|BAD44436.1|/2.46338e-87/putative ribosome recycling factor [Arabidopsis thaliana]//gi|51971543|dbj|BAD44436.1|/5.64949e-95/putative ribosome recycling factor [Arabidopsis thaliana]</t>
  </si>
  <si>
    <t>clementine0.9_018741m.g</t>
  </si>
  <si>
    <t>gi|255573145|ref|XP_002527502.1|/1.80821e-55/zinc finger protein, putative [Ricinus communis]</t>
  </si>
  <si>
    <t>clementine0.9_018742m.g</t>
  </si>
  <si>
    <t>GO:0005488//binding;GO:0005543//phospholipid binding;GO:0046872//metal ion binding</t>
  </si>
  <si>
    <t>gi|255569506|ref|XP_002525720.1|/4.51691e-105/annexin, putative [Ricinus communis]//gi|255569506|ref|XP_002525720.1|/6.69495e-98/annexin, putative [Ricinus communis]</t>
  </si>
  <si>
    <t>clementine0.9_018747m.g</t>
  </si>
  <si>
    <t>gi|255541996|ref|XP_002512062.1|/1.01377e-128/6-phosphogluconolactonase, putative [Ricinus communis]//gi|255541996|ref|XP_002512062.1|/1.01692e-128/6-phosphogluconolactonase, putative [Ricinus communis]//gi|255541996|ref|XP_002512062.1|/2.466e-127/6-phosphogluconolactonase, putative [Ricinus communis]//gi|255541996|ref|XP_002512062.1|/9.67444e-129/6-phosphogluconolactonase, putative [Ricinus communis]//gi|255541996|ref|XP_002512062.1|/9.98033e-129/6-phosphogluconolactonase, putative [Ricinus communis]</t>
  </si>
  <si>
    <t>clementine0.9_018750m.g</t>
  </si>
  <si>
    <t>gi|18416955|ref|NP_568285.1|/5.14114e-42/uncharacterized protein [Arabidopsis thaliana]</t>
  </si>
  <si>
    <t>clementine0.9_018752m.g</t>
  </si>
  <si>
    <t>GO:0006351//transcription, DNA-dependent;GO:0006950//response to stress;GO:0007004//telomere maintenance via telomerase</t>
  </si>
  <si>
    <t>gi|15223748|ref|NP_172893.1|/2.67611e-90/ssDNA-binding transcriptional regulator [Arabidopsis thaliana]//gi|302399111|gb|ADL36850.1|/7.31258e-92/WHY domain class transcription factor [Malus x domestica]</t>
  </si>
  <si>
    <t>clementine0.9_018755m.g</t>
  </si>
  <si>
    <t>gi|224055358|ref|XP_002298493.1|/3.22527e-75/hypothetical protein POPTRDRAFT_549440 [Populus trichocarpa]</t>
  </si>
  <si>
    <t>clementine0.9_018756m.g</t>
  </si>
  <si>
    <t>GO:0005838//proteasome regulatory particle;GO:0009526//plastid envelope</t>
  </si>
  <si>
    <t>GO:0006511//ubiquitin-dependent protein catabolic process;GO:0006950//response to stress;GO:0009646//response to absence of light;GO:0009718//anthocyanin biosynthetic process;GO:0009725//response to hormone stimulus;GO:0009793//embryo development ending in seed dormancy;GO:0043623//cellular protein complex assembly;GO:0048827//phyllome development</t>
  </si>
  <si>
    <t xml:space="preserve">gi|359807666|ref|NP_001241171.1|/7.62476e-119/uncharacterized protein LOC100785835 [Glycine max] </t>
  </si>
  <si>
    <t>clementine0.9_018762m.g</t>
  </si>
  <si>
    <t>gi|297734149|emb|CBI15396.3|/6.15493e-92/unnamed protein product [Vitis vinifera]</t>
  </si>
  <si>
    <t>clementine0.9_018764m.g</t>
  </si>
  <si>
    <t>gi|224140137|ref|XP_002323441.1|/3.55092e-122/predicted protein [Populus trichocarpa]</t>
  </si>
  <si>
    <t>clementine0.9_018773m.g</t>
  </si>
  <si>
    <t>gi|225462262|ref|XP_002264007.1|/5.36811e-108/PREDICTED: uncharacterized protein LOC100243255 [Vitis vinifera]</t>
  </si>
  <si>
    <t>clementine0.9_018779m.g</t>
  </si>
  <si>
    <t>GO:0006725//cellular aromatic compound metabolic process;GO:0009814//defense response, incompatible interaction;GO:0050832//defense response to fungus</t>
  </si>
  <si>
    <t>gi|14279437|gb|AAK58599.1|AF269158_1/1.76723e-148/ethylene-induced esterase [Citrus sinensis]</t>
  </si>
  <si>
    <t>clementine0.9_018792m.g</t>
  </si>
  <si>
    <t>GO:0003824//catalytic activity;GO:0016616//oxidoreductase activity, acting on the CH-OH group of donors, NAD or NADP as acceptor</t>
  </si>
  <si>
    <t>gi|167374779|gb|ABZ79222.1|/2.15375e-105/alcohol dehydrogenase [Prunus armeniaca]//gi|219816075|gb|ACL37155.1|/2.16039e-67/short-chain alcohol dehydrogenase [Panax ginseng]//gi|219816075|gb|ACL37155.1|/5.99624e-99/short-chain alcohol dehydrogenase [Panax ginseng]</t>
  </si>
  <si>
    <t>clementine0.9_018801m.g</t>
  </si>
  <si>
    <t>GO:0006351//transcription, DNA-dependent;GO:0065007//biological regulation</t>
  </si>
  <si>
    <t>gi|350539934|ref|NP_001234581.1|/1.32461e-56/TCP transcription factor 14 [Solanum lycopersicum]</t>
  </si>
  <si>
    <t>clementine0.9_018802m.g</t>
  </si>
  <si>
    <t>GO:0003676//nucleic acid binding;GO:0030234//enzyme regulator activity</t>
  </si>
  <si>
    <t>GO:0006260//DNA replication;GO:0019985//translesion synthesis</t>
  </si>
  <si>
    <t>gi|10946427|gb|AAG24908.1|AF305075_1/1.83021e-140/proliferating cell nuclear antigen [Nicotiana benthamiana]</t>
  </si>
  <si>
    <t>clementine0.9_018807m.g</t>
  </si>
  <si>
    <t>GO:0006084//acetyl-CoA metabolic process</t>
  </si>
  <si>
    <t>gi|255543008|ref|XP_002512567.1|/1.56955e-149/ATP-citrate synthase, putative [Ricinus communis]//gi|255543008|ref|XP_002512567.1|/3.04018e-128/ATP-citrate synthase, putative [Ricinus communis]//gi|255543008|ref|XP_002512567.1|/5.06813e-155/ATP-citrate synthase, putative [Ricinus communis]</t>
  </si>
  <si>
    <t>clementine0.9_018811m.g</t>
  </si>
  <si>
    <t>GO:0005634//nucleus;GO:0005840//ribosome;GO:0016020//membrane;GO:0044446//intracellular organelle part</t>
  </si>
  <si>
    <t>GO:0009653//anatomical structure morphogenesis;GO:0009987//cellular process;GO:0048513//organ development</t>
  </si>
  <si>
    <t>gi|297743911|emb|CBI36881.3|/7.9178e-36/unnamed protein product [Vitis vinifera]</t>
  </si>
  <si>
    <t>clementine0.9_018815m.g</t>
  </si>
  <si>
    <t xml:space="preserve">gi|359806332|ref|NP_001240971.1|/1.5128e-105/uncharacterized protein LOC100820362 [Glycine max] //gi|359806332|ref|NP_001240971.1|/1.91785e-100/uncharacterized protein LOC100820362 [Glycine max] //gi|359806332|ref|NP_001240971.1|/2.33206e-113/uncharacterized protein LOC100820362 [Glycine max] //gi|359806332|ref|NP_001240971.1|/3.19802e-108/uncharacterized protein LOC100820362 [Glycine max] //gi|359806332|ref|NP_001240971.1|/9.4027e-105/uncharacterized protein LOC100820362 [Glycine max] </t>
  </si>
  <si>
    <t>clementine0.9_018819m.g</t>
  </si>
  <si>
    <t>GO:0009503</t>
  </si>
  <si>
    <t>GO:0009416//response to light stimulus;GO:0009687//abscisic acid metabolic process;GO:0016116//carotenoid metabolic process;GO:0042554//superoxide anion generation</t>
  </si>
  <si>
    <t>gi|296875328|gb|ADH82117.1|/1.70915e-124/neoxanthin synthase [Citrus sinensis]//gi|296875328|gb|ADH82117.1|/6.98783e-128/neoxanthin synthase [Citrus sinensis]</t>
  </si>
  <si>
    <t>clementine0.9_018821m.g</t>
  </si>
  <si>
    <t>GO:0000166//nucleotide binding;GO:0003690//double-stranded DNA binding;GO:0018024//histone-lysine N-methyltransferase activity;GO:0046914//transition metal ion binding</t>
  </si>
  <si>
    <t>GO:0006259//DNA metabolic process;GO:0034968//histone lysine methylation</t>
  </si>
  <si>
    <t>gi|296082268|emb|CBI21273.3|/1.1454e-110/unnamed protein product [Vitis vinifera]</t>
  </si>
  <si>
    <t>clementine0.9_018823m.g</t>
  </si>
  <si>
    <t>GO:0000315//organellar large ribosomal subunit;GO:0009532//plastid stroma</t>
  </si>
  <si>
    <t>gi|255581635|ref|XP_002531621.1|/2.2576e-91/50S ribosomal protein L15, putative [Ricinus communis]//gi|255581635|ref|XP_002531621.1|/3.84038e-71/50S ribosomal protein L15, putative [Ricinus communis]//gi|255581635|ref|XP_002531621.1|/9.47892e-58/50S ribosomal protein L15, putative [Ricinus communis]</t>
  </si>
  <si>
    <t>clementine0.9_018830m.g</t>
  </si>
  <si>
    <t>GO:0000338//protein deneddylation;GO:0009639//response to red or far red light;GO:0043623//cellular protein complex assembly</t>
  </si>
  <si>
    <t>gi|118485804|gb|ABK94750.1|/2.54266e-92/unknown [Populus trichocarpa]//gi|224067485|ref|XP_002302493.1|/1.40169e-74/predicted protein [Populus trichocarpa]//gi|329025154|gb|AEB71560.1|/1.19477e-86/COP9 complex subunit 7a [Solanum chacoense]</t>
  </si>
  <si>
    <t>clementine0.9_018843m.g</t>
  </si>
  <si>
    <t>GO:0003676//nucleic acid binding;GO:0004674//protein serine/threonine kinase activity;GO:0005515//protein binding;GO:0016788//hydrolase activity, acting on ester bonds</t>
  </si>
  <si>
    <t>GO:0006281//DNA repair;GO:0006464//protein modification process</t>
  </si>
  <si>
    <t>gi|18398438|ref|NP_566347.1|/1.57875e-71/nuclear transport factor 2 (NTF2)-like protein [Arabidopsis thaliana]</t>
  </si>
  <si>
    <t>clementine0.9_018845m.g</t>
  </si>
  <si>
    <t>gi|296088355|emb|CBI36800.3|/3.79652e-90/unnamed protein product [Vitis vinifera]</t>
  </si>
  <si>
    <t>clementine0.9_018853m.g</t>
  </si>
  <si>
    <t>gi|255546187|ref|XP_002514153.1|/4.35572e-100/Pyridoxal phosphate phosphatase PHOSPHO2, putative [Ricinus communis]</t>
  </si>
  <si>
    <t>clementine0.9_018855m.g</t>
  </si>
  <si>
    <t>gi|312282877|dbj|BAJ34304.1|/1.22617e-44/unnamed protein product [Thellungiella halophila]//gi|312282877|dbj|BAJ34304.1|/1.80127e-77/unnamed protein product [Thellungiella halophila]</t>
  </si>
  <si>
    <t>clementine0.9_018859m.g</t>
  </si>
  <si>
    <t>GO:0009521;GO:0009526//plastid envelope;GO:0009534//chloroplast thylakoid;GO:0009570//chloroplast stroma;GO:0031224//intrinsic to membrane</t>
  </si>
  <si>
    <t>GO:0006091//generation of precursor metabolites and energy;GO:0006464//protein modification process;GO:0009639//response to red or far red light</t>
  </si>
  <si>
    <t>gi|255581778|ref|XP_002531690.1|/5.03745e-135/chlorophyll A/B binding protein, putative [Ricinus communis]</t>
  </si>
  <si>
    <t>clementine0.9_018864m.g</t>
  </si>
  <si>
    <t>gi|118489327|gb|ABK96468.1|/2.58571e-117/unknown [Populus trichocarpa x Populus deltoides]</t>
  </si>
  <si>
    <t>clementine0.9_018867m.g</t>
  </si>
  <si>
    <t>gi|224085085|ref|XP_002307484.1|/6.88567e-65/f-box family protein [Populus trichocarpa]</t>
  </si>
  <si>
    <t>clementine0.9_018868m.g</t>
  </si>
  <si>
    <t>gi|255564798|ref|XP_002523393.1|/1.04636e-63/conserved hypothetical protein [Ricinus communis]//gi|255564798|ref|XP_002523393.1|/6.11849e-64/conserved hypothetical protein [Ricinus communis]</t>
  </si>
  <si>
    <t>clementine0.9_018870m.g</t>
  </si>
  <si>
    <t>gi|189014940|gb|ACD69679.1|/1.24636e-124/14-3-3, partial [Mangifera indica]</t>
  </si>
  <si>
    <t>clementine0.9_018878m.g</t>
  </si>
  <si>
    <t>GO:0009522//photosystem I;GO:0009534//chloroplast thylakoid</t>
  </si>
  <si>
    <t>gi|224137478|ref|XP_002327136.1|/1.14908e-83/light-harvesting complex I protein Lhca5 [Populus trichocarpa]//gi|224137478|ref|XP_002327136.1|/3.75361e-98/light-harvesting complex I protein Lhca5 [Populus trichocarpa]//gi|224137478|ref|XP_002327136.1|/4.01557e-93/light-harvesting complex I protein Lhca5 [Populus trichocarpa]//gi|224137478|ref|XP_002327136.1|/4.19453e-71/light-harvesting complex I protein Lhca5 [Populus trichocarpa]//gi|224137478|ref|XP_002327136.1|/4.28176e-98/light-harvesting complex I protein Lhca5 [Populus trichocarpa]</t>
  </si>
  <si>
    <t>clementine0.9_018882m.g</t>
  </si>
  <si>
    <t>gi|255550846|ref|XP_002516471.1|/2.39014e-69/conserved hypothetical protein [Ricinus communis]</t>
  </si>
  <si>
    <t>clementine0.9_018883m.g</t>
  </si>
  <si>
    <t>GO:0006355//regulation of transcription, DNA-dependent;GO:0009725//response to hormone stimulus;GO:0051726//regulation of cell cycle;GO:0071555</t>
  </si>
  <si>
    <t>gi|388491986|gb|AFK34059.1|/1.45748e-35/unknown [Medicago truncatula]</t>
  </si>
  <si>
    <t>clementine0.9_018887m.g</t>
  </si>
  <si>
    <t xml:space="preserve">gi|363806838|ref|NP_001242546.1|/4.59374e-59/uncharacterized protein LOC100787621 [Glycine max] //gi|363806838|ref|NP_001242546.1|/4.80378e-59/uncharacterized protein LOC100787621 [Glycine max] </t>
  </si>
  <si>
    <t>clementine0.9_018894m.g</t>
  </si>
  <si>
    <t>gi|215789967|gb|ACJ70053.1|/9.40861e-76/RIN4-like protein [Malus x domestica]//gi|224065399|ref|XP_002301798.1|/9.32878e-61/predicted protein [Populus trichocarpa]</t>
  </si>
  <si>
    <t>clementine0.9_018920m.g</t>
  </si>
  <si>
    <t>gi|255545820|ref|XP_002513970.1|/1.80914e-75/homeobox protein, putative [Ricinus communis]//gi|255545820|ref|XP_002513970.1|/6.10097e-78/homeobox protein, putative [Ricinus communis]</t>
  </si>
  <si>
    <t>clementine0.9_018923m.g</t>
  </si>
  <si>
    <t>gi|388518111|gb|AFK47117.1|/4.76991e-93/unknown [Medicago truncatula]</t>
  </si>
  <si>
    <t>clementine0.9_018926m.g</t>
  </si>
  <si>
    <t>GO:0006351//transcription, DNA-dependent;GO:0006950//response to stress</t>
  </si>
  <si>
    <t>gi|255569661|ref|XP_002525796.1|/1.2713e-47/transcription factor, putative [Ricinus communis]</t>
  </si>
  <si>
    <t>clementine0.9_018940m.g</t>
  </si>
  <si>
    <t>GO:0003824//catalytic activity;GO:0005488//binding</t>
  </si>
  <si>
    <t>gi|255558037|ref|XP_002520047.1|/5.79504e-109/nucleic acid binding protein, putative [Ricinus communis]//gi|255558037|ref|XP_002520047.1|/9.50724e-77/nucleic acid binding protein, putative [Ricinus communis]</t>
  </si>
  <si>
    <t>clementine0.9_018953m.g</t>
  </si>
  <si>
    <t>gi|297740326|emb|CBI30508.3|/7.43418e-97/unnamed protein product [Vitis vinifera]</t>
  </si>
  <si>
    <t>clementine0.9_018962m.g</t>
  </si>
  <si>
    <t>GO:0004871//signal transducer activity;GO:0032561//guanyl ribonucleotide binding</t>
  </si>
  <si>
    <t>gi|255568852|ref|XP_002525397.1|/1.14495e-112/Signal recognition particle receptor subunit beta, putative [Ricinus communis]</t>
  </si>
  <si>
    <t>clementine0.9_018964m.g</t>
  </si>
  <si>
    <t>gi|118483552|gb|ABK93674.1|/1.46932e-68/unknown [Populus trichocarpa]</t>
  </si>
  <si>
    <t>clementine0.9_018967m.g</t>
  </si>
  <si>
    <t>gi|297736167|emb|CBI24205.3|/4.6033e-45/unnamed protein product [Vitis vinifera]</t>
  </si>
  <si>
    <t>clementine0.9_018981m.g</t>
  </si>
  <si>
    <t>gi|255557945|ref|XP_002520001.1|/1.6482e-51/electron transporter, putative [Ricinus communis]//gi|255557945|ref|XP_002520001.1|/9.13173e-74/electron transporter, putative [Ricinus communis]//gi|388505026|gb|AFK40579.1|/2.44074e-87/unknown [Medicago truncatula]//gi|388505026|gb|AFK40579.1|/3.13375e-92/unknown [Medicago truncatula]//gi|388505026|gb|AFK40579.1|/6.15086e-80/unknown [Medicago truncatula]</t>
  </si>
  <si>
    <t>clementine0.9_018983m.g</t>
  </si>
  <si>
    <t>GO:0016859//cis-trans isomerase activity;GO:0019901//protein kinase binding</t>
  </si>
  <si>
    <t>GO:0043623//cellular protein complex assembly;GO:0044267//cellular protein metabolic process</t>
  </si>
  <si>
    <t>gi|224057792|ref|XP_002299326.1|/2.27413e-86/isomerase peptidyl-prolyl cis-trans isomerase [Populus trichocarpa]</t>
  </si>
  <si>
    <t>clementine0.9_018985m.g</t>
  </si>
  <si>
    <t>gi|15233699|ref|NP_194142.1|/3.02686e-44/uncharacterized protein [Arabidopsis thaliana]</t>
  </si>
  <si>
    <t>clementine0.9_018992m.g</t>
  </si>
  <si>
    <t>gi|255536783|ref|XP_002509458.1|/2.62008e-18/WD-repeat protein, putative [Ricinus communis]//gi|255536783|ref|XP_002509458.1|/8.10055e-17/WD-repeat protein, putative [Ricinus communis]</t>
  </si>
  <si>
    <t>clementine0.9_018997m.g</t>
  </si>
  <si>
    <t>gi|296084283|emb|CBI24671.3|/5.21646e-88/unnamed protein product [Vitis vinifera]</t>
  </si>
  <si>
    <t>clementine0.9_019003m.g</t>
  </si>
  <si>
    <t>GO:0009534//chloroplast thylakoid;GO:0031090//organelle membrane</t>
  </si>
  <si>
    <t>gi|18408931|ref|NP_566924.1|/2.84795e-73/uncharacterized protein [Arabidopsis thaliana]//gi|18408931|ref|NP_566924.1|/6.45993e-106/uncharacterized protein [Arabidopsis thaliana]</t>
  </si>
  <si>
    <t>clementine0.9_019010m.g</t>
  </si>
  <si>
    <t>GO:0005488//binding;GO:0015038//glutathione disulfide oxidoreductase activity</t>
  </si>
  <si>
    <t>gi|380863020|gb|AFF18803.1|/4.64842e-114/dehydroascorbate reductase, partial [Dimocarpus longan]</t>
  </si>
  <si>
    <t>clementine0.9_019014m.g</t>
  </si>
  <si>
    <t>gi|388494036|gb|AFK35084.1|/8.29523e-72/unknown [Lotus japonicus]</t>
  </si>
  <si>
    <t>clementine0.9_019017m.g</t>
  </si>
  <si>
    <t>gi|255579196|ref|XP_002530444.1|/8.26477e-23/conserved hypothetical protein [Ricinus communis]</t>
  </si>
  <si>
    <t>clementine0.9_019033m.g</t>
  </si>
  <si>
    <t>gi|388496142|gb|AFK36137.1|/4.5338e-85/unknown [Lotus japonicus]</t>
  </si>
  <si>
    <t>clementine0.9_019034m.g</t>
  </si>
  <si>
    <t>gi|327344121|gb|AEA50965.1|/1.9632e-106/putative PDF1-interacting protein 3, partial [Gossypium barbadense]</t>
  </si>
  <si>
    <t>clementine0.9_019037m.g</t>
  </si>
  <si>
    <t>gi|388493638|gb|AFK34885.1|/1.37421e-104/unknown [Medicago truncatula]</t>
  </si>
  <si>
    <t>clementine0.9_019039m.g</t>
  </si>
  <si>
    <t>gi|255552932|ref|XP_002517509.1|/2.90151e-111/novel plant snare, putative [Ricinus communis]</t>
  </si>
  <si>
    <t>clementine0.9_019040m.g</t>
  </si>
  <si>
    <t>GO:0006972//hyperosmotic response;GO:0009408//response to heat;GO:0009657//plastid organization;GO:0043623//cellular protein complex assembly</t>
  </si>
  <si>
    <t xml:space="preserve">gi|297734719|emb|CBI16953.3|/1.14953e-69/unnamed protein product [Vitis vinifera]//gi|297734719|emb|CBI16953.3|/1.19718e-74/unnamed protein product [Vitis vinifera]//gi|297734719|emb|CBI16953.3|/2.43464e-69/unnamed protein product [Vitis vinifera]//gi|359806797|ref|NP_001241562.1|/9.91068e-52/uncharacterized protein LOC100816881 [Glycine max] </t>
  </si>
  <si>
    <t>clementine0.9_019047m.g</t>
  </si>
  <si>
    <t xml:space="preserve">gi|351723703|ref|NP_001238056.1|/9.96308e-63/uncharacterized protein LOC100527827 [Glycine max] </t>
  </si>
  <si>
    <t>clementine0.9_019067m.g</t>
  </si>
  <si>
    <t>gi|388518061|gb|AFK47092.1|/1.00263e-83/unknown [Lotus japonicus]</t>
  </si>
  <si>
    <t>clementine0.9_019086m.g</t>
  </si>
  <si>
    <t>GO:0001071//nucleic acid binding transcription factor activity;GO:0003677//DNA binding;GO:0008173//RNA methyltransferase activity</t>
  </si>
  <si>
    <t>GO:0001510//RNA methylation;GO:0009267//cellular response to starvation;GO:0010467//gene expression</t>
  </si>
  <si>
    <t>gi|297736221|emb|CBI24859.3|/3.0628e-96/unnamed protein product [Vitis vinifera]</t>
  </si>
  <si>
    <t>clementine0.9_019088m.g</t>
  </si>
  <si>
    <t>GO:0010467//gene expression;GO:0022613//ribonucleoprotein complex biogenesis</t>
  </si>
  <si>
    <t>gi|255586521|ref|XP_002533899.1|/1.47551e-142/TGF-beta-inducible nuclear protein, putative [Ricinus communis]</t>
  </si>
  <si>
    <t>clementine0.9_019095m.g</t>
  </si>
  <si>
    <t>gi|255555105|ref|XP_002518590.1|/1.06376e-78/DAG protein, chloroplast precursor, putative [Ricinus communis]//gi|255555105|ref|XP_002518590.1|/6.56577e-79/DAG protein, chloroplast precursor, putative [Ricinus communis]//gi|255555105|ref|XP_002518590.1|/9.74113e-79/DAG protein, chloroplast precursor, putative [Ricinus communis]</t>
  </si>
  <si>
    <t>clementine0.9_019097m.g</t>
  </si>
  <si>
    <t>gi|255549084|ref|XP_002515598.1|/2.08891e-73/fidipidine, putative [Ricinus communis]</t>
  </si>
  <si>
    <t>clementine0.9_019125m.g</t>
  </si>
  <si>
    <t>GO:0006950//response to stress;GO:0009755//hormone-mediated signaling pathway;GO:0010038//response to metal ion;GO:0010102//lateral root morphogenesis;GO:0034728//nucleosome organization;GO:0048869;GO:0051707//response to other organism</t>
  </si>
  <si>
    <t>gi|6730705|gb|AAF27100.1|AC011809_9/8.08455e-99/Putative phospatase 2A inhibitor [Arabidopsis thaliana]//gi|6730705|gb|AAF27100.1|AC011809_9/8.60445e-99/Putative phospatase 2A inhibitor [Arabidopsis thaliana]</t>
  </si>
  <si>
    <t>clementine0.9_019133m.g</t>
  </si>
  <si>
    <t>gi|224064866|ref|XP_002301590.1|/1.34145e-78/fasciclin-like arabinogalactan protein 12.2 [Populus trichocarpa]//gi|224064866|ref|XP_002301590.1|/1.39217e-78/fasciclin-like arabinogalactan protein 12.2 [Populus trichocarpa]//gi|224064866|ref|XP_002301590.1|/1.44335e-78/fasciclin-like arabinogalactan protein 12.2 [Populus trichocarpa]//gi|224064866|ref|XP_002301590.1|/1.47918e-78/fasciclin-like arabinogalactan protein 12.2 [Populus trichocarpa]//gi|224064866|ref|XP_002301590.1|/1.70236e-78/fasciclin-like arabinogalactan protein 12.2 [Populus trichocarpa]</t>
  </si>
  <si>
    <t>clementine0.9_019145m.g</t>
  </si>
  <si>
    <t>GO:0003676//nucleic acid binding;GO:0008408//3'-5' exonuclease activity</t>
  </si>
  <si>
    <t>gi|118489169|gb|ABK96391.1|/1.08695e-111/unknown [Populus trichocarpa x Populus deltoides]//gi|118489169|gb|ABK96391.1|/2.66955e-104/unknown [Populus trichocarpa x Populus deltoides]//gi|118489169|gb|ABK96391.1|/5.35866e-89/unknown [Populus trichocarpa x Populus deltoides]//gi|388499452|gb|AFK37792.1|/8.09602e-83/unknown [Lotus japonicus]</t>
  </si>
  <si>
    <t>clementine0.9_019149m.g</t>
  </si>
  <si>
    <t>GO:0003006//developmental process involved in reproduction;GO:0006098//pentose-phosphate shunt;GO:0009250//glucan biosynthetic process;GO:0009628//response to abiotic stimulus;GO:0046108//uridine metabolic process</t>
  </si>
  <si>
    <t>gi|297746207|emb|CBI16263.3|/1.20513e-101/unnamed protein product [Vitis vinifera]//gi|297746207|emb|CBI16263.3|/3.44126e-83/unnamed protein product [Vitis vinifera]</t>
  </si>
  <si>
    <t>clementine0.9_019155m.g</t>
  </si>
  <si>
    <t>GO:0007047//cellular cell wall organization</t>
  </si>
  <si>
    <t>gi|60116608|gb|AAT11859.2|/7.06961e-138/expansin 1 [Mangifera indica]</t>
  </si>
  <si>
    <t>clementine0.9_019161m.g</t>
  </si>
  <si>
    <t>gi|255556340|ref|XP_002519204.1|/7.87031e-49/zinc finger protein, putative [Ricinus communis]</t>
  </si>
  <si>
    <t>clementine0.9_019162m.g</t>
  </si>
  <si>
    <t>GO:0032991//macromolecular complex</t>
  </si>
  <si>
    <t>gi|255544880|ref|XP_002513501.1|/1.79846e-130/heterogeneous nuclear ribonucleoprotein, putative [Ricinus communis]</t>
  </si>
  <si>
    <t>clementine0.9_019163m.g</t>
  </si>
  <si>
    <t>gi|255578737|ref|XP_002530227.1|/1.91183e-11/heat shock protein binding protein, putative [Ricinus communis]</t>
  </si>
  <si>
    <t>clementine0.9_019167m.g</t>
  </si>
  <si>
    <t>GO:0031231//intrinsic to peroxisomal membrane</t>
  </si>
  <si>
    <t>GO:0007031//peroxisome organization</t>
  </si>
  <si>
    <t>gi|255538568|ref|XP_002510349.1|/8.54791e-92/peroxisomal biogenesis factor, putative [Ricinus communis]</t>
  </si>
  <si>
    <t>clementine0.9_019170m.g</t>
  </si>
  <si>
    <t>GO:0016776//phosphotransferase activity, phosphate group as acceptor;GO:0032559</t>
  </si>
  <si>
    <t>GO:0009197;GO:0009212//pyrimidine deoxyribonucleoside triphosphate biosynthetic process</t>
  </si>
  <si>
    <t>gi|255536995|ref|XP_002509564.1|/1.24446e-94/thymidylate kinase, putative [Ricinus communis]//gi|255536995|ref|XP_002509564.1|/6.30295e-95/thymidylate kinase, putative [Ricinus communis]//gi|255536995|ref|XP_002509564.1|/8.8496e-95/thymidylate kinase, putative [Ricinus communis]//gi|255536995|ref|XP_002509564.1|/9.36612e-95/thymidylate kinase, putative [Ricinus communis]</t>
  </si>
  <si>
    <t>clementine0.9_019176m.g</t>
  </si>
  <si>
    <t xml:space="preserve">gi|358248818|ref|NP_001239945.1|/2.64245e-100/uncharacterized protein LOC100797242 [Glycine max] //gi|358248818|ref|NP_001239945.1|/3.36548e-100/uncharacterized protein LOC100797242 [Glycine max] </t>
  </si>
  <si>
    <t>clementine0.9_019180m.g</t>
  </si>
  <si>
    <t>gi|359489546|ref|XP_003633934.1|/1.55338e-98/PREDICTED: SPX domain-containing protein 3-like [Vitis vinifera]</t>
  </si>
  <si>
    <t>clementine0.9_019182m.g</t>
  </si>
  <si>
    <t>gi|18396900|ref|NP_564316.1|/3.1342e-88/nudix hydrolase 15 [Arabidopsis thaliana]</t>
  </si>
  <si>
    <t>clementine0.9_019195m.g</t>
  </si>
  <si>
    <t>gi|255572112|ref|XP_002526996.1|/5.30387e-43/conserved hypothetical protein [Ricinus communis]</t>
  </si>
  <si>
    <t>clementine0.9_019196m.g</t>
  </si>
  <si>
    <t>GO:0016811//hydrolase activity, acting on carbon-nitrogen (but not peptide) bonds, in linear amides;GO:0046983//protein dimerization activity</t>
  </si>
  <si>
    <t>GO:0003006//developmental process involved in reproduction;GO:0006541//glutamine metabolic process;GO:0009108//coenzyme biosynthetic process;GO:0042364</t>
  </si>
  <si>
    <t>gi|297796999|ref|XP_002866384.1|/3.28615e-109/ATPDX2/EMB2407/PDX2 [Arabidopsis lyrata subsp. lyrata]</t>
  </si>
  <si>
    <t>clementine0.9_019206m.g</t>
  </si>
  <si>
    <t xml:space="preserve">gi|8515890|gb|AAF76227.1|AF272573_1/1.32497e-90/14-3-3 protein [Populus tremula x Populus alba] //gi|8515890|gb|AAF76227.1|AF272573_1/1.74617e-124/14-3-3 protein [Populus tremula x Populus alba] //gi|8515890|gb|AAF76227.1|AF272573_1/2.51846e-121/14-3-3 protein [Populus tremula x Populus alba] //gi|8515890|gb|AAF76227.1|AF272573_1/2.5268e-121/14-3-3 protein [Populus tremula x Populus alba] </t>
  </si>
  <si>
    <t>clementine0.9_019207m.g</t>
  </si>
  <si>
    <t>gi|255547199|ref|XP_002514657.1|/4.79526e-91/phosphoserine phosphatase, putative [Ricinus communis]//gi|255547199|ref|XP_002514657.1|/6.59169e-87/phosphoserine phosphatase, putative [Ricinus communis]</t>
  </si>
  <si>
    <t>clementine0.9_019208m.g</t>
  </si>
  <si>
    <t>gi|302398589|gb|ADL36589.1|/2.10581e-37/ARF domain class transcription factor [Malus x domestica]//gi|302398589|gb|ADL36589.1|/6.70357e-39/ARF domain class transcription factor [Malus x domestica]</t>
  </si>
  <si>
    <t>clementine0.9_019209m.g</t>
  </si>
  <si>
    <t>gi|296085555|emb|CBI29287.3|/1.69651e-90/unnamed protein product [Vitis vinifera]//gi|296085555|emb|CBI29287.3|/3.14984e-82/unnamed protein product [Vitis vinifera]</t>
  </si>
  <si>
    <t>clementine0.9_019210m.g</t>
  </si>
  <si>
    <t>gi|225455663|ref|XP_002263260.1|/1.83226e-80/PREDICTED: uncharacterized protein LOC100245789 [Vitis vinifera]</t>
  </si>
  <si>
    <t>clementine0.9_019212m.g</t>
  </si>
  <si>
    <t>GO:0009526//plastid envelope;GO:0009532//plastid stroma;GO:0009534//chloroplast thylakoid;GO:0030529//ribonucleoprotein complex</t>
  </si>
  <si>
    <t>gi|255544262|ref|XP_002513193.1|/1.80431e-72/ribonucleoprotein, chloroplast, putative [Ricinus communis]</t>
  </si>
  <si>
    <t>clementine0.9_019213m.g</t>
  </si>
  <si>
    <t>gi|296082092|emb|CBI21097.3|/6.17551e-32/unnamed protein product [Vitis vinifera]</t>
  </si>
  <si>
    <t>clementine0.9_019224m.g</t>
  </si>
  <si>
    <t>gi|357436015|ref|XP_003588283.1|/1.09111e-142/Cytochrome c biogenesis [Medicago truncatula]</t>
  </si>
  <si>
    <t>clementine0.9_019228m.g</t>
  </si>
  <si>
    <t>gi|118484234|gb|ABK93997.1|/1.86292e-44/unknown [Populus trichocarpa]</t>
  </si>
  <si>
    <t>clementine0.9_019229m.g</t>
  </si>
  <si>
    <t>GO:0005576//extracellular region;GO:0009523//photosystem II;GO:0009526//plastid envelope;GO:0009532//plastid stroma;GO:0009534//chloroplast thylakoid</t>
  </si>
  <si>
    <t>GO:0008187//poly-pyrimidine tract binding;GO:0016491//oxidoreductase activity;GO:0016628//oxidoreductase activity, acting on the CH-CH group of donors, NAD or NADP as acceptor;GO:0046872//metal ion binding</t>
  </si>
  <si>
    <t>GO:0006091//generation of precursor metabolites and energy;GO:0006952//defense response</t>
  </si>
  <si>
    <t>gi|224085421|ref|XP_002307570.1|/1.54492e-74/hypothetical protein POPTRDRAFT_818640 [Populus trichocarpa]//gi|255561128|ref|XP_002521576.1|/1.07091e-117/Oxygen-evolving enhancer protein 2, chloroplast precursor, putative [Ricinus communis]//gi|255561128|ref|XP_002521576.1|/1.44894e-105/Oxygen-evolving enhancer protein 2, chloroplast precursor, putative [Ricinus communis]</t>
  </si>
  <si>
    <t>clementine0.9_019233m.g</t>
  </si>
  <si>
    <t>GO:0005198//structural molecule activity;GO:0019843//rRNA binding;GO:0046914//transition metal ion binding</t>
  </si>
  <si>
    <t>gi|186701238|gb|ACC91264.1|/3.35053e-101/50S ribosomal protein [Capsella rubella]</t>
  </si>
  <si>
    <t>clementine0.9_019240m.g</t>
  </si>
  <si>
    <t>gi|224107595|ref|XP_002314530.1|/1.19082e-91/f-box family protein [Populus trichocarpa]//gi|224107595|ref|XP_002314530.1|/1.87482e-67/f-box family protein [Populus trichocarpa]//gi|224107595|ref|XP_002314530.1|/2.89921e-32/f-box family protein [Populus trichocarpa]//gi|224107595|ref|XP_002314530.1|/3.65928e-56/f-box family protein [Populus trichocarpa]</t>
  </si>
  <si>
    <t>clementine0.9_019241m.g</t>
  </si>
  <si>
    <t>gi|115474965|ref|NP_001061079.1|/1.71719e-66/Os08g0167500 [Oryza sativa Japonica Group]//gi|296084559|emb|CBI25580.3|/2.43767e-94/unnamed protein product [Vitis vinifera]</t>
  </si>
  <si>
    <t>clementine0.9_019243m.g</t>
  </si>
  <si>
    <t>gi|224057347|ref|XP_002299213.1|/6.69706e-109/f-box family protein [Populus trichocarpa]</t>
  </si>
  <si>
    <t>clementine0.9_019259m.g</t>
  </si>
  <si>
    <t xml:space="preserve">gi|351725721|ref|NP_001238126.1|/4.06943e-62/uncharacterized protein LOC100499928 [Glycine max] //gi|351725721|ref|NP_001238126.1|/4.17416e-62/uncharacterized protein LOC100499928 [Glycine max] </t>
  </si>
  <si>
    <t>clementine0.9_019298m.g</t>
  </si>
  <si>
    <t>gi|255556005|ref|XP_002519037.1|/3.13927e-115/Stem-specific protein TSJT1, putative [Ricinus communis]</t>
  </si>
  <si>
    <t>clementine0.9_019314m.g</t>
  </si>
  <si>
    <t>gi|255539969|ref|XP_002511049.1|/2.49703e-76/pterin-4-alpha-carbinolamine dehydratase, putative [Ricinus communis]</t>
  </si>
  <si>
    <t>clementine0.9_019319m.g</t>
  </si>
  <si>
    <t>gi|255538296|ref|XP_002510213.1|/1.18526e-92/Protein COQ10 B, mitochondrial precursor, putative [Ricinus communis]//gi|255538296|ref|XP_002510213.1|/1.30338e-92/Protein COQ10 B, mitochondrial precursor, putative [Ricinus communis]</t>
  </si>
  <si>
    <t>clementine0.9_019337m.g</t>
  </si>
  <si>
    <t>gi|255570434|ref|XP_002526176.1|/4.24632e-116/Thylakoid lumenal 29.8 kDa protein, chloroplast precursor, putative [Ricinus communis]</t>
  </si>
  <si>
    <t>clementine0.9_019338m.g</t>
  </si>
  <si>
    <t>GO:0009975//cyclase activity</t>
  </si>
  <si>
    <t>gi|16416376|dbj|BAB21610.2|/3.3375e-81/mangrin [Bruguiera sexangula]</t>
  </si>
  <si>
    <t>clementine0.9_019343m.g</t>
  </si>
  <si>
    <t>GO:0007165//signal transduction;GO:0051707//response to other organism</t>
  </si>
  <si>
    <t>gi|255579423|ref|XP_002530555.1|/1.34054e-93/conserved hypothetical protein [Ricinus communis]</t>
  </si>
  <si>
    <t>clementine0.9_019350m.g</t>
  </si>
  <si>
    <t>gi|388501634|gb|AFK38883.1|/9.16922e-66/unknown [Medicago truncatula]</t>
  </si>
  <si>
    <t>clementine0.9_019352m.g</t>
  </si>
  <si>
    <t>GO:0000322;GO:0000325//plant-type vacuole;GO:0031090//organelle membrane;GO:0031224//intrinsic to membrane</t>
  </si>
  <si>
    <t>GO:0005372//water transmembrane transporter activity</t>
  </si>
  <si>
    <t>gi|255569391|ref|XP_002525663.1|/2.4675e-112/tonoplast intrinsic protein, putative [Ricinus communis]</t>
  </si>
  <si>
    <t>clementine0.9_019356m.g</t>
  </si>
  <si>
    <t>gi|255550121|ref|XP_002516111.1|/1.55166e-99/DNA binding protein, putative [Ricinus communis]//gi|351727220|ref|NP_001237921.1|/9.12752e-100/PHD1 [Glycine max]</t>
  </si>
  <si>
    <t>clementine0.9_019357m.g</t>
  </si>
  <si>
    <t>gi|225458846|ref|XP_002285345.1|/1.22476e-34/PREDICTED: uncharacterized protein LOC100259057 [Vitis vinifera]</t>
  </si>
  <si>
    <t>clementine0.9_019359m.g</t>
  </si>
  <si>
    <t>gi|118484991|gb|ABK94360.1|/3.16072e-109/unknown [Populus trichocarpa]</t>
  </si>
  <si>
    <t>clementine0.9_019362m.g</t>
  </si>
  <si>
    <t>GO:0005618//cell wall;GO:0009536//plastid;GO:0031090//organelle membrane</t>
  </si>
  <si>
    <t>gi|255571216|ref|XP_002526558.1|/5.8426e-108/Acid phosphatase 1 precursor, putative [Ricinus communis]</t>
  </si>
  <si>
    <t>clementine0.9_019373m.g</t>
  </si>
  <si>
    <t>gi|18420555|ref|NP_568073.1|/1.12575e-50/uncharacterized protein [Arabidopsis thaliana]//gi|18420555|ref|NP_568073.1|/6.22797e-56/uncharacterized protein [Arabidopsis thaliana]//gi|359497194|ref|XP_003635450.1|/7.4691e-54/PREDICTED: uncharacterized protein LOC100853798 [Vitis vinifera]</t>
  </si>
  <si>
    <t>clementine0.9_019378m.g</t>
  </si>
  <si>
    <t>GO:0009733//response to auxin stimulus;GO:0009850//auxin metabolic process;GO:0048588//developmental cell growth</t>
  </si>
  <si>
    <t>gi|255554739|ref|XP_002518407.1|/1.7656e-90/short-chain dehydrogenase, putative [Ricinus communis]</t>
  </si>
  <si>
    <t>clementine0.9_019380m.g</t>
  </si>
  <si>
    <t>GO:0006972//hyperosmotic response;GO:0032844</t>
  </si>
  <si>
    <t>gi|229609889|gb|ACQ83560.1|/1.25798e-92/calcineurin B-like protein 06 [Vitis vinifera]//gi|229609889|gb|ACQ83560.1|/1.85e-87/calcineurin B-like protein 06 [Vitis vinifera]//gi|229609889|gb|ACQ83560.1|/2.62143e-88/calcineurin B-like protein 06 [Vitis vinifera]//gi|229609889|gb|ACQ83560.1|/3.68079e-83/calcineurin B-like protein 06 [Vitis vinifera]</t>
  </si>
  <si>
    <t>clementine0.9_019386m.g</t>
  </si>
  <si>
    <t>GO:0015935//small ribosomal subunit;GO:0043231//intracellular membrane-bounded organelle</t>
  </si>
  <si>
    <t>gi|388507998|gb|AFK42065.1|/4.87744e-54/unknown [Medicago truncatula]</t>
  </si>
  <si>
    <t>clementine0.9_019392m.g</t>
  </si>
  <si>
    <t>gi|255561749|ref|XP_002521884.1|/1.34681e-78/conserved hypothetical protein [Ricinus communis]</t>
  </si>
  <si>
    <t>clementine0.9_019396m.g</t>
  </si>
  <si>
    <t>GO:0001948//glycoprotein binding</t>
  </si>
  <si>
    <t>GO:0051707//response to other organism</t>
  </si>
  <si>
    <t>gi|297737969|emb|CBI27170.3|/2.05242e-78/unnamed protein product [Vitis vinifera]</t>
  </si>
  <si>
    <t>clementine0.9_019399m.g</t>
  </si>
  <si>
    <t>GO:0012501//programmed cell death</t>
  </si>
  <si>
    <t>gi|225443974|ref|XP_002280537.1|/5.21842e-53/PREDICTED: uncharacterized protein LOC100266950 [Vitis vinifera]//gi|225443974|ref|XP_002280537.1|/5.65305e-53/PREDICTED: uncharacterized protein LOC100266950 [Vitis vinifera]//gi|297740785|emb|CBI30967.3|/6.29814e-98/unnamed protein product [Vitis vinifera]//gi|297740785|emb|CBI30967.3|/6.6434e-91/unnamed protein product [Vitis vinifera]</t>
  </si>
  <si>
    <t>clementine0.9_019400m.g</t>
  </si>
  <si>
    <t>gi|284521002|gb|ADB93076.1|/2.18734e-122/stem-specific protein tsjt1, putative [Jatropha curcas]</t>
  </si>
  <si>
    <t>clementine0.9_019401m.g</t>
  </si>
  <si>
    <t>gi|224066595|ref|XP_002302154.1|/2.30007e-73/predicted protein [Populus trichocarpa]//gi|224066595|ref|XP_002302154.1|/7.0297e-101/predicted protein [Populus trichocarpa]//gi|388507394|gb|AFK41763.1|/1.15483e-87/unknown [Medicago truncatula]//gi|388507394|gb|AFK41763.1|/1.72167e-91/unknown [Medicago truncatula]</t>
  </si>
  <si>
    <t>clementine0.9_019404m.g</t>
  </si>
  <si>
    <t>clementine0.9_019409m.g</t>
  </si>
  <si>
    <t>gi|225426615|ref|XP_002280751.1|/3.43547e-79/PREDICTED: uncharacterized protein LOC100266795 isoform 1 [Vitis vinifera]//gi|225426615|ref|XP_002280751.1|/6.27528e-78/PREDICTED: uncharacterized protein LOC100266795 isoform 1 [Vitis vinifera]</t>
  </si>
  <si>
    <t>clementine0.9_019412m.g</t>
  </si>
  <si>
    <t>gi|255539046|ref|XP_002510588.1|/5.04467e-124/Alpha-expansin 11 precursor, putative [Ricinus communis]</t>
  </si>
  <si>
    <t>clementine0.9_019414m.g</t>
  </si>
  <si>
    <t>gi|255646917|gb|ACU23928.1|/2.93362e-102/unknown [Glycine max]</t>
  </si>
  <si>
    <t>clementine0.9_019415m.g</t>
  </si>
  <si>
    <t>gi|297810739|ref|XP_002873253.1|/1.96702e-110/NC domain-containing protein [Arabidopsis lyrata subsp. lyrata]</t>
  </si>
  <si>
    <t>clementine0.9_019418m.g</t>
  </si>
  <si>
    <t>gi|255582012|ref|XP_002531803.1|/1.94731e-113/Acid phosphatase 1 precursor, putative [Ricinus communis]</t>
  </si>
  <si>
    <t>clementine0.9_019420m.g</t>
  </si>
  <si>
    <t>gi|21537108|gb|AAM61449.1|/3.25757e-124/unknown [Arabidopsis thaliana]//gi|21537108|gb|AAM61449.1|/3.71136e-124/unknown [Arabidopsis thaliana]//gi|296090443|emb|CBI40262.3|/2.42757e-100/unnamed protein product [Vitis vinifera]</t>
  </si>
  <si>
    <t>clementine0.9_019423m.g</t>
  </si>
  <si>
    <t>gi|225350102|gb|ACN87961.1|/3.15743e-124/expansin 2 [Citrus sinensis]</t>
  </si>
  <si>
    <t>clementine0.9_019452m.g</t>
  </si>
  <si>
    <t>gi|21537211|gb|AAM61552.1|/1.31836e-77/thylakoid lumen protein, chloroplast precursor [Arabidopsis thaliana]//gi|255539324|ref|XP_002510727.1|/2.38627e-87/conserved hypothetical protein [Ricinus communis]//gi|255539324|ref|XP_002510727.1|/8.59197e-82/conserved hypothetical protein [Ricinus communis]//gi|255539324|ref|XP_002510727.1|/8.61147e-55/conserved hypothetical protein [Ricinus communis]</t>
  </si>
  <si>
    <t>clementine0.9_019456m.g</t>
  </si>
  <si>
    <t xml:space="preserve">gi|226501700|ref|NP_001145211.1|/1.3975e-50/uncharacterized protein LOC100278468 [Zea mays] </t>
  </si>
  <si>
    <t>clementine0.9_019463m.g</t>
  </si>
  <si>
    <t>gi|255538444|ref|XP_002510287.1|/5.55083e-35/zinc finger protein, putative [Ricinus communis]</t>
  </si>
  <si>
    <t>clementine0.9_019474m.g</t>
  </si>
  <si>
    <t xml:space="preserve">gi|358248271|ref|NP_001239852.1|/3.50103e-117/uncharacterized protein LOC100812074 [Glycine max] </t>
  </si>
  <si>
    <t>clementine0.9_019480m.g</t>
  </si>
  <si>
    <t>gi|255536875|ref|XP_002509504.1|/9.71268e-90/zinc finger protein, putative [Ricinus communis]</t>
  </si>
  <si>
    <t>clementine0.9_019487m.g</t>
  </si>
  <si>
    <t>GO:0008796//bis(5'-nucleosyl)-tetraphosphatase activity;GO:0032559</t>
  </si>
  <si>
    <t>gi|255583580|ref|XP_002532546.1|/4.69748e-81/(Di)nucleoside polyphosphate hydrolase, putative [Ricinus communis]</t>
  </si>
  <si>
    <t>clementine0.9_019489m.g</t>
  </si>
  <si>
    <t>gi|15237326|ref|NP_200111.1|/6.05184e-54/vesicle-associated membrane protein-like protein [Arabidopsis thaliana]</t>
  </si>
  <si>
    <t>clementine0.9_019496m.g</t>
  </si>
  <si>
    <t>gi|255545736|ref|XP_002513928.1|/2.97287e-90/14-3-3 protein, putative [Ricinus communis]//gi|255545736|ref|XP_002513928.1|/7.81925e-126/14-3-3 protein, putative [Ricinus communis]</t>
  </si>
  <si>
    <t>clementine0.9_019504m.g</t>
  </si>
  <si>
    <t>GO:0009523//photosystem II;GO:0009526//plastid envelope;GO:0009534//chloroplast thylakoid;GO:0009570//chloroplast stroma;GO:0031224//intrinsic to membrane</t>
  </si>
  <si>
    <t>GO:0006091//generation of precursor metabolites and energy;GO:0006464//protein modification process;GO:0009416//response to light stimulus</t>
  </si>
  <si>
    <t>gi|255585659|ref|XP_002533515.1|/4.46814e-123/chlorophyll A/B binding protein, putative [Ricinus communis]</t>
  </si>
  <si>
    <t>clementine0.9_019507m.g</t>
  </si>
  <si>
    <t>gi|351722973|ref|NP_001238542.1|/3.64036e-86/uncharacterized protein LOC100527858 [Glycine max] //gi|357493709|ref|XP_003617143.1|/4.21243e-82/Oligoribonuclease [Medicago truncatula]</t>
  </si>
  <si>
    <t>clementine0.9_019508m.g</t>
  </si>
  <si>
    <t>GO:0016747//transferase activity, transferring acyl groups other than amino-acyl groups;GO:0016861//intramolecular oxidoreductase activity, interconverting aldoses and ketoses</t>
  </si>
  <si>
    <t>GO:0006007//glucose catabolic process;GO:0006631//fatty acid metabolic process</t>
  </si>
  <si>
    <t>gi|261280336|gb|ACM67308.2|/1.10014e-118/triosphosphate isomerase-like protein type I [Dimocarpus longan]</t>
  </si>
  <si>
    <t>clementine0.9_019509m.g</t>
  </si>
  <si>
    <t>gi|357505379|ref|XP_003622978.1|/1.19264e-60/Ribonuclease P protein subunit p25 [Medicago truncatula]</t>
  </si>
  <si>
    <t>clementine0.9_019520m.g</t>
  </si>
  <si>
    <t>gi|76160988|gb|ABA40457.1|/1.46594e-92/TSJT1-like protein [Solanum tuberosum]</t>
  </si>
  <si>
    <t>clementine0.9_019522m.g</t>
  </si>
  <si>
    <t>gi|297742118|emb|CBI33905.3|/1.4413e-112/unnamed protein product [Vitis vinifera]</t>
  </si>
  <si>
    <t>clementine0.9_019542m.g</t>
  </si>
  <si>
    <t>GO:0008168//methyltransferase activity;GO:0016741</t>
  </si>
  <si>
    <t>gi|22331889|ref|NP_191650.2|/5.30322e-83/S-adenosyl-L-methionine-dependent methyltransferase-like protein [Arabidopsis thaliana]//gi|22331889|ref|NP_191650.2|/9.12206e-102/S-adenosyl-L-methionine-dependent methyltransferase-like protein [Arabidopsis thaliana]//gi|225449975|ref|XP_002272409.1|/3.52465e-87/PREDICTED: methyltransferase-like protein 13 [Vitis vinifera]//gi|388497068|gb|AFK36600.1|/9.22944e-108/unknown [Lotus japonicus]</t>
  </si>
  <si>
    <t>clementine0.9_019555m.g</t>
  </si>
  <si>
    <t>gi|296084278|emb|CBI24666.3|/1.55232e-51/unnamed protein product [Vitis vinifera]//gi|296084278|emb|CBI24666.3|/2.01308e-52/unnamed protein product [Vitis vinifera]//gi|296084278|emb|CBI24666.3|/7.44296e-52/unnamed protein product [Vitis vinifera]//gi|296084278|emb|CBI24666.3|/7.73241e-52/unnamed protein product [Vitis vinifera]//gi|296084278|emb|CBI24666.3|/7.77376e-52/unnamed protein product [Vitis vinifera]</t>
  </si>
  <si>
    <t>clementine0.9_019560m.g</t>
  </si>
  <si>
    <t>GO:0005092//GDP-dissociation inhibitor activity;GO:0005488//binding</t>
  </si>
  <si>
    <t>GO:0009826//unidimensional cell growth;GO:0009913//epidermal cell differentiation</t>
  </si>
  <si>
    <t>gi|255559076|ref|XP_002520560.1|/3.13819e-93/Rho GDP-dissociation inhibitor, putative [Ricinus communis]</t>
  </si>
  <si>
    <t>clementine0.9_019561m.g</t>
  </si>
  <si>
    <t>gi|388514001|gb|AFK45062.1|/5.40915e-91/unknown [Lotus japonicus]</t>
  </si>
  <si>
    <t>clementine0.9_019570m.g</t>
  </si>
  <si>
    <t>GO:0009639//response to red or far red light</t>
  </si>
  <si>
    <t xml:space="preserve">gi|351724193|ref|NP_001237561.1|/7.04008e-24/uncharacterized protein LOC100500150 [Glycine max] </t>
  </si>
  <si>
    <t>clementine0.9_019571m.g</t>
  </si>
  <si>
    <t>GO:0000166//nucleotide binding;GO:0003824//catalytic activity</t>
  </si>
  <si>
    <t>gi|115455337|ref|NP_001051269.1|/2.25836e-62/Os03g0748500 [Oryza sativa Japonica Group]//gi|255556109|ref|XP_002519089.1|/5.82999e-98/Minor allergen Alt a, putative [Ricinus communis]</t>
  </si>
  <si>
    <t>clementine0.9_019574m.g</t>
  </si>
  <si>
    <t>gi|302398931|gb|ADL36760.1|/8.35441e-63/MYB domain class transcription factor [Malus x domestica]</t>
  </si>
  <si>
    <t>clementine0.9_019581m.g</t>
  </si>
  <si>
    <t>GO:0003676//nucleic acid binding;GO:0003723//RNA binding;GO:0005198//structural molecule activity</t>
  </si>
  <si>
    <t>GO:0006997//nucleus organization;GO:0009566//fertilization;GO:0009987//cellular process;GO:0010467//gene expression;GO:0048229//gametophyte development</t>
  </si>
  <si>
    <t>gi|307136145|gb|ADN33989.1|/1.4356e-33/50S ribosomal protein l21 mitochondrial precursor [Cucumis melo subsp. melo]//gi|307136145|gb|ADN33989.1|/2.64878e-56/50S ribosomal protein l21 mitochondrial precursor [Cucumis melo subsp. melo]//gi|307136145|gb|ADN33989.1|/9.65935e-44/50S ribosomal protein l21 mitochondrial precursor [Cucumis melo subsp. melo]</t>
  </si>
  <si>
    <t>clementine0.9_019583m.g</t>
  </si>
  <si>
    <t>GO:0016020//membrane;GO:0019866//organelle inner membrane</t>
  </si>
  <si>
    <t>gi|224084022|ref|XP_002307199.1|/1.10886e-52/mitochondrial phosphate carrier protein [Populus trichocarpa]//gi|224084022|ref|XP_002307199.1|/1.94342e-105/mitochondrial phosphate carrier protein [Populus trichocarpa]</t>
  </si>
  <si>
    <t>clementine0.9_019585m.g</t>
  </si>
  <si>
    <t xml:space="preserve">gi|363806906|ref|NP_001242047.1|/6.64574e-84/uncharacterized protein LOC100806189 [Glycine max] </t>
  </si>
  <si>
    <t>clementine0.9_019586m.g</t>
  </si>
  <si>
    <t>GO:0042393//histone binding;GO:0046914//transition metal ion binding</t>
  </si>
  <si>
    <t>gi|333696835|gb|AEF79998.1|/1.15217e-109/PHD finger family protein [Corylus heterophylla]</t>
  </si>
  <si>
    <t>clementine0.9_019588m.g</t>
  </si>
  <si>
    <t xml:space="preserve">gi|363807536|ref|NP_001242657.1|/5.8321e-61/uncharacterized protein LOC100814016 [Glycine max] //gi|363807536|ref|NP_001242657.1|/6.43835e-59/uncharacterized protein LOC100814016 [Glycine max] //gi|363807536|ref|NP_001242657.1|/7.07631e-76/uncharacterized protein LOC100814016 [Glycine max] </t>
  </si>
  <si>
    <t>clementine0.9_019594m.g</t>
  </si>
  <si>
    <t>gi|255547924|ref|XP_002515019.1|/2.98317e-106/protein binding protein, putative [Ricinus communis]//gi|255547924|ref|XP_002515019.1|/3.27166e-112/protein binding protein, putative [Ricinus communis]</t>
  </si>
  <si>
    <t>clementine0.9_019595m.g</t>
  </si>
  <si>
    <t>GO:0015934//large ribosomal subunit;GO:0031981//nuclear lumen</t>
  </si>
  <si>
    <t>gi|255572757|ref|XP_002527311.1|/1.94524e-88/60S ribosomal protein L7, putative [Ricinus communis]</t>
  </si>
  <si>
    <t>clementine0.9_019599m.g</t>
  </si>
  <si>
    <t>GO:0008565//protein transporter activity</t>
  </si>
  <si>
    <t>gi|298204564|emb|CBI23839.3|/2.12543e-86/unnamed protein product [Vitis vinifera]</t>
  </si>
  <si>
    <t>clementine0.9_019602m.g</t>
  </si>
  <si>
    <t>gi|16416376|dbj|BAB21610.2|/1.03085e-100/mangrin [Bruguiera sexangula]</t>
  </si>
  <si>
    <t>clementine0.9_019608m.g</t>
  </si>
  <si>
    <t>gi|302142779|emb|CBI19982.3|/1.20448e-72/unnamed protein product [Vitis vinifera]//gi|302142779|emb|CBI19982.3|/3.2968e-106/unnamed protein product [Vitis vinifera]//gi|302142779|emb|CBI19982.3|/4.72006e-91/unnamed protein product [Vitis vinifera]</t>
  </si>
  <si>
    <t>clementine0.9_019614m.g</t>
  </si>
  <si>
    <t>gi|296084481|emb|CBI25040.3|/4.54213e-39/unnamed protein product [Vitis vinifera]</t>
  </si>
  <si>
    <t>clementine0.9_019618m.g</t>
  </si>
  <si>
    <t>gi|221327587|gb|ACM17463.1|/5.40246e-135/ascorbate peroxidase [Citrus maxima]</t>
  </si>
  <si>
    <t>clementine0.9_019622m.g</t>
  </si>
  <si>
    <t>GO:0010008//endosome membrane</t>
  </si>
  <si>
    <t>gi|255563947|ref|XP_002522973.1|/6.02746e-127/Vacuolar sorting protein SNF8, putative [Ricinus communis]</t>
  </si>
  <si>
    <t>clementine0.9_019626m.g</t>
  </si>
  <si>
    <t>gi|313907147|gb|ADR83588.1|/2.16049e-93/Sepallata 1-like protein [Platanus x acerifolia]//gi|313907147|gb|ADR83588.1|/8.73215e-95/Sepallata 1-like protein [Platanus x acerifolia]//gi|70955228|gb|AAZ16241.1|/7.38174e-73/MADS box protein [Prunus persica]</t>
  </si>
  <si>
    <t>clementine0.9_019627m.g</t>
  </si>
  <si>
    <t>gi|255545347|ref|XP_002513734.1|/9.96985e-106/J domain-containing protein spf31, putative [Ricinus communis]</t>
  </si>
  <si>
    <t>clementine0.9_019660m.g</t>
  </si>
  <si>
    <t>gi|296081834|emb|CBI20839.3|/4.29875e-98/unnamed protein product [Vitis vinifera]</t>
  </si>
  <si>
    <t>clementine0.9_019668m.g</t>
  </si>
  <si>
    <t xml:space="preserve">gi|359806715|ref|NP_001241293.1|/2.51873e-28/uncharacterized protein LOC100815552 [Glycine max] </t>
  </si>
  <si>
    <t>clementine0.9_019669m.g</t>
  </si>
  <si>
    <t>GO:0016021//integral to membrane;GO:0031410//cytoplasmic vesicle</t>
  </si>
  <si>
    <t>gi|224085065|ref|XP_002307476.1|/7.13813e-95/predicted protein [Populus trichocarpa]//gi|225457803|ref|XP_002265836.1|/1.09489e-82/PREDICTED: bidirectional sugar transporter SWEET1 [Vitis vinifera]</t>
  </si>
  <si>
    <t>clementine0.9_019688m.g</t>
  </si>
  <si>
    <t>gi|255555449|ref|XP_002518761.1|/1.69644e-28/conserved hypothetical protein [Ricinus communis]</t>
  </si>
  <si>
    <t>clementine0.9_019700m.g</t>
  </si>
  <si>
    <t>GO:0005576//extracellular region;GO:0005839//proteasome core complex;GO:0031090//organelle membrane;GO:0043231//intracellular membrane-bounded organelle</t>
  </si>
  <si>
    <t>GO:0006950//response to stress;GO:0010038//response to metal ion;GO:0019941//modification-dependent protein catabolic process</t>
  </si>
  <si>
    <t xml:space="preserve">gi|359807345|ref|NP_001241123.1|/1.45164e-93/uncharacterized protein LOC100820387 [Glycine max] //gi|359807345|ref|NP_001241123.1|/3.31338e-119/uncharacterized protein LOC100820387 [Glycine max] //gi|359807345|ref|NP_001241123.1|/9.98379e-125/uncharacterized protein LOC100820387 [Glycine max] </t>
  </si>
  <si>
    <t>clementine0.9_019702m.g</t>
  </si>
  <si>
    <t>gi|77556065|gb|ABA98861.1|/4.77335e-10/retrotransposon protein, putative, Ty1-copia subclass [Oryza sativa Japonica Group]//gi|77556065|gb|ABA98861.1|/4.92957e-10/retrotransposon protein, putative, Ty1-copia subclass [Oryza sativa Japonica Group]//gi|77556065|gb|ABA98861.1|/5.63493e-10/retrotransposon protein, putative, Ty1-copia subclass [Oryza sativa Japonica Group]</t>
  </si>
  <si>
    <t>clementine0.9_019706m.g</t>
  </si>
  <si>
    <t>gi|18414455|ref|NP_567466.1|/2.48539e-81/BI1-like protein [Arabidopsis thaliana]</t>
  </si>
  <si>
    <t>clementine0.9_019708m.g</t>
  </si>
  <si>
    <t>GO:0005839//proteasome core complex;GO:0005840//ribosome;GO:0009536//plastid;GO:0015630//microtubule cytoskeleton;GO:0031090//organelle membrane;GO:0043231//intracellular membrane-bounded organelle</t>
  </si>
  <si>
    <t>GO:0004175//endopeptidase activity;GO:0005488//binding</t>
  </si>
  <si>
    <t>GO:0019941//modification-dependent protein catabolic process;GO:0042435//indole-containing compound biosynthetic process;GO:0042742//defense response to bacterium</t>
  </si>
  <si>
    <t>gi|255579983|ref|XP_002530826.1|/2.53263e-103/proteasome subunit alpha type, putative [Ricinus communis]//gi|356502736|ref|XP_003520172.1|/1.74012e-114/PREDICTED: proteasome subunit alpha type-7-like isoform 1 [Glycine max]//gi|82621184|gb|ABB86280.1|/3.49215e-120/proteasome-like protein alpha subunit-like [Solanum tuberosum]</t>
  </si>
  <si>
    <t>clementine0.9_019715m.g</t>
  </si>
  <si>
    <t>gi|297736362|emb|CBI25085.3|/2.60497e-53/unnamed protein product [Vitis vinifera]//gi|297736362|emb|CBI25085.3|/8.42029e-54/unnamed protein product [Vitis vinifera]</t>
  </si>
  <si>
    <t>clementine0.9_019733m.g</t>
  </si>
  <si>
    <t>gi|255559496|ref|XP_002520768.1|/3.40092e-77/phenazine biosynthesis protein, putative [Ricinus communis]//gi|296086724|emb|CBI32359.3|/1.53256e-97/unnamed protein product [Vitis vinifera]//gi|296086724|emb|CBI32359.3|/4.07556e-94/unnamed protein product [Vitis vinifera]//gi|296086724|emb|CBI32359.3|/6.10072e-99/unnamed protein product [Vitis vinifera]</t>
  </si>
  <si>
    <t>clementine0.9_019735m.g</t>
  </si>
  <si>
    <t>GO:0010087//phloem or xylem histogenesis;GO:0032501//multicellular organismal process</t>
  </si>
  <si>
    <t>gi|337733646|gb|AEI72272.1|/2.30084e-125/NAC domain transcription factor [Citrus trifoliata]//gi|337733646|gb|AEI72272.1|/5.89776e-120/NAC domain transcription factor [Citrus trifoliata]</t>
  </si>
  <si>
    <t>clementine0.9_019741m.g</t>
  </si>
  <si>
    <t>GO:0003006//developmental process involved in reproduction;GO:0009987//cellular process</t>
  </si>
  <si>
    <t>gi|224071143|ref|XP_002303364.1|/2.28742e-42/AP2/ERF domain-containing transcription factor [Populus trichocarpa]</t>
  </si>
  <si>
    <t>clementine0.9_019747m.g</t>
  </si>
  <si>
    <t>GO:0016462//pyrophosphatase activity;GO:0046872//metal ion binding</t>
  </si>
  <si>
    <t>GO:0006793//phosphorus metabolic process</t>
  </si>
  <si>
    <t>gi|255561090|ref|XP_002521557.1|/7.52159e-90/inorganic pyrophosphatase, putative [Ricinus communis]//gi|388515711|gb|AFK45917.1|/3.32932e-105/unknown [Lotus japonicus]//gi|388515711|gb|AFK45917.1|/3.91568e-105/unknown [Lotus japonicus]//gi|388515711|gb|AFK45917.1|/4.42586e-105/unknown [Lotus japonicus]</t>
  </si>
  <si>
    <t>clementine0.9_019751m.g</t>
  </si>
  <si>
    <t>GO:0000166//nucleotide binding;GO:0003824//catalytic activity;GO:0005488//binding;GO:0005515//protein binding;GO:0016620//oxidoreductase activity, acting on the aldehyde or oxo group of donors, NAD or NADP as acceptor</t>
  </si>
  <si>
    <t>GO:0000097//sulfur amino acid biosynthetic process;GO:0006566//threonine metabolic process;GO:0008652//cellular amino acid biosynthetic process;GO:0051234//establishment of localization</t>
  </si>
  <si>
    <t>gi|255584967|ref|XP_002533195.1|/2.54266e-92/aspartate semialdehyde dehydrogenase, putative [Ricinus communis]//gi|255584967|ref|XP_002533195.1|/3.10642e-99/aspartate semialdehyde dehydrogenase, putative [Ricinus communis]//gi|255584967|ref|XP_002533195.1|/3.30441e-99/aspartate semialdehyde dehydrogenase, putative [Ricinus communis]</t>
  </si>
  <si>
    <t>clementine0.9_019759m.g</t>
  </si>
  <si>
    <t>GO:0009534//chloroplast thylakoid;GO:0016020//membrane</t>
  </si>
  <si>
    <t>GO:0000902//cell morphogenesis;GO:0009250//glucan biosynthetic process;GO:0009725//response to hormone stimulus;GO:0009746;GO:0009827//plant-type cell wall modification</t>
  </si>
  <si>
    <t>gi|255578465|ref|XP_002530097.1|/6.38351e-63/N-acetyltransferase, putative [Ricinus communis]//gi|255578465|ref|XP_002530097.1|/6.84068e-100/N-acetyltransferase, putative [Ricinus communis]</t>
  </si>
  <si>
    <t>clementine0.9_019760m.g</t>
  </si>
  <si>
    <t>gi|283131283|dbj|BAI63297.1|/2.64638e-150/thaumatin-like protein [Citrus jambhiri]</t>
  </si>
  <si>
    <t>clementine0.9_019762m.g</t>
  </si>
  <si>
    <t>gi|18406975|ref|NP_566858.1|/1.22866e-84/uncharacterized protein [Arabidopsis thaliana]//gi|18406975|ref|NP_566858.1|/8.53397e-90/uncharacterized protein [Arabidopsis thaliana]//gi|225435688|ref|XP_002285688.1|/9.83498e-58/PREDICTED: uncharacterized protein LOC100250156 [Vitis vinifera]</t>
  </si>
  <si>
    <t>clementine0.9_019775m.g</t>
  </si>
  <si>
    <t>gi|297737989|emb|CBI27190.3|/5.83895e-68/unnamed protein product [Vitis vinifera]</t>
  </si>
  <si>
    <t>clementine0.9_019776m.g</t>
  </si>
  <si>
    <t>gi|255584165|ref|XP_002532822.1|/2.07455e-117/Protein P21, putative [Ricinus communis]//gi|255584165|ref|XP_002532822.1|/2.30884e-117/Protein P21, putative [Ricinus communis]</t>
  </si>
  <si>
    <t>clementine0.9_019781m.g</t>
  </si>
  <si>
    <t>gi|255584216|ref|XP_002532846.1|/1.90352e-35/DNA binding protein, putative [Ricinus communis]</t>
  </si>
  <si>
    <t>clementine0.9_019809m.g</t>
  </si>
  <si>
    <t>gi|255551493|ref|XP_002516792.1|/1.42847e-100/endo-1,3-1,4-beta-d-glucanase, putative [Ricinus communis]</t>
  </si>
  <si>
    <t>clementine0.9_019813m.g</t>
  </si>
  <si>
    <t>gi|255568976|ref|XP_002525458.1|/2.77901e-119/Alpha-expansin 15 precursor, putative [Ricinus communis]</t>
  </si>
  <si>
    <t>clementine0.9_019818m.g</t>
  </si>
  <si>
    <t>GO:0005618//cell wall;GO:0009526//plastid envelope;GO:0016020//membrane</t>
  </si>
  <si>
    <t>GO:0030528//transcription regulator activity;GO:0051219//phosphoprotein binding</t>
  </si>
  <si>
    <t>GO:0006952//defense response;GO:0010038//response to metal ion;GO:0043401//steroid hormone mediated signaling pathway;GO:0048827//phyllome development</t>
  </si>
  <si>
    <t>gi|302122826|gb|ADK93079.1|/1.81882e-93/14-3-3f protein [Gossypium hirsutum]//gi|302122826|gb|ADK93079.1|/2.73387e-118/14-3-3f protein [Gossypium hirsutum]//gi|30698124|ref|NP_569012.2|/5.13125e-117/14-3-3-like protein GF14 kappa [Arabidopsis thaliana]</t>
  </si>
  <si>
    <t>clementine0.9_019846m.g</t>
  </si>
  <si>
    <t>gi|255573226|ref|XP_002527542.1|/1.50022e-88/zinc finger protein, putative [Ricinus communis]//gi|255573226|ref|XP_002527542.1|/1.60394e-88/zinc finger protein, putative [Ricinus communis]//gi|255573226|ref|XP_002527542.1|/1.61652e-88/zinc finger protein, putative [Ricinus communis]//gi|255573226|ref|XP_002527542.1|/1.97918e-88/zinc finger protein, putative [Ricinus communis]//gi|255573226|ref|XP_002527542.1|/2.22643e-88/zinc finger protein, putative [Ricinus communis]//gi|255573226|ref|XP_002527542.1|/2.2389e-88/zinc finger protein, putative [Ricinus communis]//gi|255573226|ref|XP_002527542.1|/2.44354e-88/zinc finger protein, putative [Ricinus communis]//gi|255573226|ref|XP_002527542.1|/2.45596e-88/zinc finger protein, putative [Ricinus communis]//gi|255573226|ref|XP_002527542.1|/3.43213e-88/zinc finger protein, putative [Ricinus communis]//gi|255573226|ref|XP_002527542.1|/3.8892e-88/zinc finger protein, putative [Ricinus communis]//gi|255573226|ref|XP_002527542.1|/4.0248e-88/zinc finger protein, putative [Ricinus communis]</t>
  </si>
  <si>
    <t>clementine0.9_019847m.g</t>
  </si>
  <si>
    <t>GO:0000003//reproduction;GO:0000902//cell morphogenesis;GO:0009827//plant-type cell wall modification</t>
  </si>
  <si>
    <t>gi|255580799|ref|XP_002531220.1|/1.11736e-93/Major pollen allergen Ory s 1 precursor, putative [Ricinus communis]//gi|255580799|ref|XP_002531220.1|/7.47879e-89/Major pollen allergen Ory s 1 precursor, putative [Ricinus communis]</t>
  </si>
  <si>
    <t>clementine0.9_019865m.g</t>
  </si>
  <si>
    <t>gi|224145289|ref|XP_002325592.1|/2.00772e-42/fasciclin-like arabinogalactan protein 9.2 [Populus trichocarpa]</t>
  </si>
  <si>
    <t>clementine0.9_019874m.g</t>
  </si>
  <si>
    <t>GO:0005839//proteasome core complex;GO:0005840//ribosome;GO:0009534//chloroplast thylakoid</t>
  </si>
  <si>
    <t>GO:0004175//endopeptidase activity;GO:0022890//inorganic cation transmembrane transporter activity;GO:0042625//ATPase activity, coupled to transmembrane movement of ions</t>
  </si>
  <si>
    <t>GO:0000041//transition metal ion transport;GO:0019941//modification-dependent protein catabolic process</t>
  </si>
  <si>
    <t>gi|255550415|ref|XP_002516258.1|/7.89546e-128/proteasome subunit alpha type, putative [Ricinus communis]</t>
  </si>
  <si>
    <t>clementine0.9_019879m.g</t>
  </si>
  <si>
    <t>gi|118487049|gb|ABK95355.1|/2.32882e-108/unknown [Populus trichocarpa]</t>
  </si>
  <si>
    <t>clementine0.9_019881m.g</t>
  </si>
  <si>
    <t>gi|115438735|ref|NP_001043647.1|/7.26795e-32/Os01g0631500 [Oryza sativa Japonica Group]</t>
  </si>
  <si>
    <t>clementine0.9_019885m.g</t>
  </si>
  <si>
    <t>gi|297737796|emb|CBI26997.3|/1.95677e-46/unnamed protein product [Vitis vinifera]</t>
  </si>
  <si>
    <t>clementine0.9_019896m.g</t>
  </si>
  <si>
    <t>GO:0065003</t>
  </si>
  <si>
    <t>gi|18403431|ref|NP_565778.1|/1.81809e-86/ATP synthase mitochondrial F1 complex assembly factor 1 [Arabidopsis thaliana]</t>
  </si>
  <si>
    <t>clementine0.9_019899m.g</t>
  </si>
  <si>
    <t>GO:0009368//endopeptidase Clp complex;GO:0009532//plastid stroma;GO:0009534//chloroplast thylakoid;GO:0044429//mitochondrial part</t>
  </si>
  <si>
    <t>gi|255565556|ref|XP_002523768.1|/5.74277e-108/ATP-dependent Clp protease proteolytic subunit, putative [Ricinus communis]//gi|255565556|ref|XP_002523768.1|/7.64857e-108/ATP-dependent Clp protease proteolytic subunit, putative [Ricinus communis]</t>
  </si>
  <si>
    <t>clementine0.9_019908m.g</t>
  </si>
  <si>
    <t>gi|116078095|dbj|BAF34911.1|/1.61876e-92/MADS-box protein [Citrus unshiu]//gi|116078095|dbj|BAF34911.1|/1.80868e-134/MADS-box protein [Citrus unshiu]//gi|116078095|dbj|BAF34911.1|/1.81526e-134/MADS-box protein [Citrus unshiu]//gi|116078095|dbj|BAF34911.1|/1.82184e-134/MADS-box protein [Citrus unshiu]</t>
  </si>
  <si>
    <t>clementine0.9_019911m.g</t>
  </si>
  <si>
    <t>gi|224087510|ref|XP_002308182.1|/3.32875e-72/predicted protein [Populus trichocarpa]</t>
  </si>
  <si>
    <t>clementine0.9_019917m.g</t>
  </si>
  <si>
    <t>gi|15221583|ref|NP_176466.1|/7.08668e-72/uncharacterized protein [Arabidopsis thaliana]//gi|255537039|ref|XP_002509586.1|/3.16372e-77/conserved hypothetical protein [Ricinus communis]//gi|255537039|ref|XP_002509586.1|/8.19435e-78/conserved hypothetical protein [Ricinus communis]</t>
  </si>
  <si>
    <t>clementine0.9_019922m.g</t>
  </si>
  <si>
    <t>gi|296086222|emb|CBI31663.3|/7.30763e-53/unnamed protein product [Vitis vinifera]//gi|296086222|emb|CBI31663.3|/9.32912e-53/unnamed protein product [Vitis vinifera]</t>
  </si>
  <si>
    <t>clementine0.9_019931m.g</t>
  </si>
  <si>
    <t>gi|255584025|ref|XP_002532757.1|/2.62515e-97/GMP synthase, putative [Ricinus communis]</t>
  </si>
  <si>
    <t>clementine0.9_019934m.g</t>
  </si>
  <si>
    <t>GO:0006464//protein modification process;GO:0009639//response to red or far red light;GO:0009765//photosynthesis, light harvesting</t>
  </si>
  <si>
    <t>gi|255585090|ref|XP_002533251.1|/4.887e-121/chlorophyll A/B binding protein, putative [Ricinus communis]</t>
  </si>
  <si>
    <t>clementine0.9_019947m.g</t>
  </si>
  <si>
    <t>GO:0006631//fatty acid metabolic process;GO:0006950//response to stress;GO:0006984//ER-nucleus signaling pathway;GO:0043066//negative regulation of apoptosis</t>
  </si>
  <si>
    <t>gi|391357943|gb|AFM43629.1|/3.60146e-93/Bax inhibitor 1 [Vitis vinifera]//gi|391357943|gb|AFM43629.1|/5.18674e-92/Bax inhibitor 1 [Vitis vinifera]//gi|391357943|gb|AFM43629.1|/5.22801e-92/Bax inhibitor 1 [Vitis vinifera]</t>
  </si>
  <si>
    <t>clementine0.9_019954m.g</t>
  </si>
  <si>
    <t>GO:0009725//response to hormone stimulus;GO:0019363//pyridine nucleotide biosynthetic process</t>
  </si>
  <si>
    <t>gi|388517859|gb|AFK46991.1|/1.95183e-105/unknown [Lotus japonicus]//gi|388517859|gb|AFK46991.1|/5.70289e-100/unknown [Lotus japonicus]</t>
  </si>
  <si>
    <t>clementine0.9_019957m.g</t>
  </si>
  <si>
    <t>gi|255580939|ref|XP_002531288.1|/1.22813e-88/Auxin-responsive protein IAA16, putative [Ricinus communis]//gi|255580939|ref|XP_002531288.1|/1.39837e-70/Auxin-responsive protein IAA16, putative [Ricinus communis]//gi|255580939|ref|XP_002531288.1|/6.8744e-70/Auxin-responsive protein IAA16, putative [Ricinus communis]</t>
  </si>
  <si>
    <t>clementine0.9_019961m.g</t>
  </si>
  <si>
    <t>GO:0008135//translation factor activity, nucleic acid binding;GO:0043021//ribonucleoprotein binding</t>
  </si>
  <si>
    <t>GO:0003006//developmental process involved in reproduction;GO:0006412//translation;GO:0042255//ribosome assembly</t>
  </si>
  <si>
    <t>gi|255583438|ref|XP_002532478.1|/4.7223e-130/translation initiation factor, putative [Ricinus communis]</t>
  </si>
  <si>
    <t>clementine0.9_019965m.g</t>
  </si>
  <si>
    <t>gi|296086302|emb|CBI31743.3|/1.40521e-45/unnamed protein product [Vitis vinifera]</t>
  </si>
  <si>
    <t>clementine0.9_019966m.g</t>
  </si>
  <si>
    <t>GO:0004871//signal transducer activity;GO:0005488//binding</t>
  </si>
  <si>
    <t>gi|225439530|ref|XP_002264158.1|/1.84746e-81/PREDICTED: abscisic acid receptor PYL4-like [Vitis vinifera]</t>
  </si>
  <si>
    <t>clementine0.9_019968m.g</t>
  </si>
  <si>
    <t>gi|224127518|ref|XP_002320094.1|/9.14376e-78/f-box family protein [Populus trichocarpa]</t>
  </si>
  <si>
    <t>clementine0.9_019972m.g</t>
  </si>
  <si>
    <t>gi|225449100|ref|XP_002274723.1|/6.56079e-176/PREDICTED: serine carboxypeptidase-like 27 [Vitis vinifera]</t>
  </si>
  <si>
    <t>clementine0.9_019978m.g</t>
  </si>
  <si>
    <t>gi|217071614|gb|ACJ84167.1|/4.50032e-86/unknown [Medicago truncatula]</t>
  </si>
  <si>
    <t>clementine0.9_019982m.g</t>
  </si>
  <si>
    <t>GO:0001906//cell killing;GO:0006952//defense response</t>
  </si>
  <si>
    <t>gi|25091419|sp|Q9SMH2.1|TLP1_CASSA/3.38251e-98/RecName: Full=Thaumatin-like protein 1; Flags: Precursor</t>
  </si>
  <si>
    <t>clementine0.9_019987m.g</t>
  </si>
  <si>
    <t>gi|255558164|ref|XP_002520109.1|/4.21441e-78/nucleic acid binding protein, putative [Ricinus communis]</t>
  </si>
  <si>
    <t>clementine0.9_019993m.g</t>
  </si>
  <si>
    <t>gi|224063112|ref|XP_002300997.1|/1.58107e-50/AP2/ERF domain-containing transcription factor [Populus trichocarpa]</t>
  </si>
  <si>
    <t>clementine0.9_019994m.g</t>
  </si>
  <si>
    <t>gi|255538086|ref|XP_002510108.1|/4.89353e-59/zinc finger protein, putative [Ricinus communis]</t>
  </si>
  <si>
    <t>clementine0.9_020008m.g</t>
  </si>
  <si>
    <t>gi|297738565|emb|CBI27810.3|/1.06476e-41/unnamed protein product [Vitis vinifera]</t>
  </si>
  <si>
    <t>clementine0.9_020018m.g</t>
  </si>
  <si>
    <t>gi|255045897|gb|ACU00105.1|/6.02611e-79/simple intrinsic protein SIP1.2 [Populus trichocarpa x Populus deltoides]</t>
  </si>
  <si>
    <t>clementine0.9_020037m.g</t>
  </si>
  <si>
    <t>GO:0006351//transcription, DNA-dependent;GO:0006796//phosphate metabolic process;GO:0009755//hormone-mediated signaling pathway;GO:0048511//rhythmic process</t>
  </si>
  <si>
    <t>gi|388497694|gb|AFK36913.1|/1.77019e-66/unknown [Medicago truncatula]</t>
  </si>
  <si>
    <t>clementine0.9_020040m.g</t>
  </si>
  <si>
    <t>GO:0000322;GO:0031224//intrinsic to membrane</t>
  </si>
  <si>
    <t>gi|255541186|ref|XP_002511657.1|/4.09093e-88/vesicle-associated membrane protein, putative [Ricinus communis]</t>
  </si>
  <si>
    <t>clementine0.9_020042m.g</t>
  </si>
  <si>
    <t>gi|116784079|gb|ABK23205.1|/1.85175e-73/unknown [Picea sitchensis]</t>
  </si>
  <si>
    <t>clementine0.9_020043m.g</t>
  </si>
  <si>
    <t>gi|302398747|gb|ADL36668.1|/1.21767e-39/COL domain class transcription factor [Malus x domestica]</t>
  </si>
  <si>
    <t>clementine0.9_020044m.g</t>
  </si>
  <si>
    <t>gi|302141819|emb|CBI19022.3|/1.25323e-49/unnamed protein product [Vitis vinifera]//gi|302141819|emb|CBI19022.3|/2.39186e-48/unnamed protein product [Vitis vinifera]</t>
  </si>
  <si>
    <t>clementine0.9_020047m.g</t>
  </si>
  <si>
    <t>gi|118481865|gb|ABK92869.1|/1.86456e-68/unknown [Populus trichocarpa]//gi|118481865|gb|ABK92869.1|/2.09114e-73/unknown [Populus trichocarpa]//gi|118481865|gb|ABK92869.1|/6.44367e-60/unknown [Populus trichocarpa]</t>
  </si>
  <si>
    <t>clementine0.9_020059m.g</t>
  </si>
  <si>
    <t>gi|297742650|emb|CBI34799.3|/6.57341e-44/unnamed protein product [Vitis vinifera]</t>
  </si>
  <si>
    <t>clementine0.9_020062m.g</t>
  </si>
  <si>
    <t>gi|111218108|gb|ABH08746.1|/4.92347e-119/CBF/DREB-like transcription factor 1 [Citrus trifoliata]</t>
  </si>
  <si>
    <t>clementine0.9_020066m.g</t>
  </si>
  <si>
    <t>gi|296081718|emb|CBI20723.3|/2.69007e-65/unnamed protein product [Vitis vinifera]//gi|343887328|dbj|BAK61874.1|/1.57457e-88/hypothetical protein [Citrus unshiu]//gi|343887328|dbj|BAK61874.1|/2.6889e-79/hypothetical protein [Citrus unshiu]//gi|343887328|dbj|BAK61874.1|/2.95618e-131/hypothetical protein [Citrus unshiu]//gi|343887328|dbj|BAK61874.1|/6.5515e-133/hypothetical protein [Citrus unshiu]//gi|343887328|dbj|BAK61874.1|/6.76069e-92/hypothetical protein [Citrus unshiu]</t>
  </si>
  <si>
    <t>clementine0.9_020067m.g</t>
  </si>
  <si>
    <t xml:space="preserve">gi|351724421|ref|NP_001237057.1|/1.13291e-19/uncharacterized protein LOC100306325 [Glycine max] //gi|351724421|ref|NP_001237057.1|/5.17057e-46/uncharacterized protein LOC100306325 [Glycine max] </t>
  </si>
  <si>
    <t>clementine0.9_020068m.g</t>
  </si>
  <si>
    <t>gi|118489548|gb|ABK96576.1|/3.51708e-130/unknown [Populus trichocarpa x Populus deltoides]</t>
  </si>
  <si>
    <t>clementine0.9_020071m.g</t>
  </si>
  <si>
    <t>GO:0005488//binding;GO:0016856;GO:0016863//intramolecular oxidoreductase activity, transposing C=C bonds</t>
  </si>
  <si>
    <t>GO:0006631//fatty acid metabolic process;GO:0009628//response to abiotic stimulus;GO:0009733//response to auxin stimulus;GO:0009850//auxin metabolic process;GO:0048588//developmental cell growth</t>
  </si>
  <si>
    <t>gi|297800796|ref|XP_002868282.1|/8.78454e-81/enoyl-CoA hydratase/isomerase family protein [Arabidopsis lyrata subsp. lyrata]</t>
  </si>
  <si>
    <t>clementine0.9_020072m.g</t>
  </si>
  <si>
    <t>gi|255558091|ref|XP_002520074.1|/2.8778e-94/protein with unknown function [Ricinus communis]</t>
  </si>
  <si>
    <t>clementine0.9_020077m.g</t>
  </si>
  <si>
    <t xml:space="preserve">gi|359806138|ref|NP_001240938.1|/7.02369e-96/uncharacterized protein LOC100804485 [Glycine max] </t>
  </si>
  <si>
    <t>clementine0.9_020081m.g</t>
  </si>
  <si>
    <t>GO:0006091//generation of precursor metabolites and energy</t>
  </si>
  <si>
    <t>gi|255564516|ref|XP_002523254.1|/4.48851e-77/copper ion binding protein, putative [Ricinus communis]</t>
  </si>
  <si>
    <t>clementine0.9_020087m.g</t>
  </si>
  <si>
    <t>gi|297742954|emb|CBI35821.3|/1.32278e-58/unnamed protein product [Vitis vinifera]//gi|297742954|emb|CBI35821.3|/1.7066e-48/unnamed protein product [Vitis vinifera]//gi|297742954|emb|CBI35821.3|/1.94908e-35/unnamed protein product [Vitis vinifera]//gi|297742954|emb|CBI35821.3|/9.7558e-50/unnamed protein product [Vitis vinifera]//gi|388509528|gb|AFK42830.1|/4.86135e-53/unknown [Lotus japonicus]</t>
  </si>
  <si>
    <t>clementine0.9_020091m.g</t>
  </si>
  <si>
    <t>gi|255558642|ref|XP_002520346.1|/1.10504e-56/conserved hypothetical protein [Ricinus communis]//gi|255558642|ref|XP_002520346.1|/1.24928e-51/conserved hypothetical protein [Ricinus communis]//gi|255558642|ref|XP_002520346.1|/1.36416e-33/conserved hypothetical protein [Ricinus communis]//gi|255558642|ref|XP_002520346.1|/2.0128e-38/conserved hypothetical protein [Ricinus communis]//gi|255558642|ref|XP_002520346.1|/2.22929e-38/conserved hypothetical protein [Ricinus communis]//gi|255558642|ref|XP_002520346.1|/2.69017e-54/conserved hypothetical protein [Ricinus communis]//gi|255558642|ref|XP_002520346.1|/2.90376e-49/conserved hypothetical protein [Ricinus communis]//gi|255558642|ref|XP_002520346.1|/6.07881e-46/conserved hypothetical protein [Ricinus communis]</t>
  </si>
  <si>
    <t>clementine0.9_020094m.g</t>
  </si>
  <si>
    <t>gi|357520809|ref|XP_003630693.1|/1.40276e-93/Derlin-1 [Medicago truncatula]//gi|357520809|ref|XP_003630693.1|/4.5489e-92/Derlin-1 [Medicago truncatula]</t>
  </si>
  <si>
    <t>clementine0.9_020099m.g</t>
  </si>
  <si>
    <t>gi|255560784|ref|XP_002521405.1|/2.08524e-97/Protein C20orf11, putative [Ricinus communis]//gi|255560784|ref|XP_002521405.1|/3.86103e-119/Protein C20orf11, putative [Ricinus communis]//gi|255560784|ref|XP_002521405.1|/3.98176e-116/Protein C20orf11, putative [Ricinus communis]//gi|255560784|ref|XP_002521405.1|/7.21487e-116/Protein C20orf11, putative [Ricinus communis]</t>
  </si>
  <si>
    <t>clementine0.9_020102m.g</t>
  </si>
  <si>
    <t>gi|388518543|gb|AFK47333.1|/9.66473e-85/unknown [Lotus japonicus]</t>
  </si>
  <si>
    <t>clementine0.9_020109m.g</t>
  </si>
  <si>
    <t>gi|255574379|ref|XP_002528103.1|/1.01653e-58/protein binding protein, putative [Ricinus communis]//gi|255574379|ref|XP_002528103.1|/2.93513e-74/protein binding protein, putative [Ricinus communis]//gi|255574379|ref|XP_002528103.1|/4.38292e-86/protein binding protein, putative [Ricinus communis]//gi|255574379|ref|XP_002528103.1|/4.52093e-68/protein binding protein, putative [Ricinus communis]//gi|255574379|ref|XP_002528103.1|/6.63814e-65/protein binding protein, putative [Ricinus communis]</t>
  </si>
  <si>
    <t>clementine0.9_020115m.g</t>
  </si>
  <si>
    <t>gi|343887275|dbj|BAK61821.1|/5.92413e-120/RRM-containing protein [Citrus unshiu]</t>
  </si>
  <si>
    <t>clementine0.9_020123m.g</t>
  </si>
  <si>
    <t>gi|21435701|gb|AAM53943.1|AF514286_1/4.96198e-169/gamma-terpinene synthase [Citrus limon]</t>
  </si>
  <si>
    <t>clementine0.9_020124m.g</t>
  </si>
  <si>
    <t>gi|118483717|gb|ABK93752.1|/1.01849e-48/unknown [Populus trichocarpa]</t>
  </si>
  <si>
    <t>clementine0.9_020125m.g</t>
  </si>
  <si>
    <t>GO:0016597//amino acid binding</t>
  </si>
  <si>
    <t>GO:0000902//cell morphogenesis;GO:0043401//steroid hormone mediated signaling pathway</t>
  </si>
  <si>
    <t>gi|255567494|ref|XP_002524726.1|/3.50049e-113/Transmembrane BAX inhibitor motif-containing protein, putative [Ricinus communis]</t>
  </si>
  <si>
    <t>clementine0.9_020131m.g</t>
  </si>
  <si>
    <t>GO:0005198//structural molecule activity;GO:0019843//rRNA binding</t>
  </si>
  <si>
    <t>gi|255562637|ref|XP_002522324.1|/9.91571e-98/50S ribosomal protein L25, putative [Ricinus communis]</t>
  </si>
  <si>
    <t>clementine0.9_020132m.g</t>
  </si>
  <si>
    <t>gi|255556440|ref|XP_002519254.1|/1.67971e-41/conserved hypothetical protein [Ricinus communis]//gi|255556440|ref|XP_002519254.1|/1.77429e-41/conserved hypothetical protein [Ricinus communis]//gi|255556440|ref|XP_002519254.1|/1.89109e-41/conserved hypothetical protein [Ricinus communis]//gi|255556440|ref|XP_002519254.1|/1.94006e-41/conserved hypothetical protein [Ricinus communis]//gi|255556440|ref|XP_002519254.1|/2.07191e-41/conserved hypothetical protein [Ricinus communis]//gi|255556440|ref|XP_002519254.1|/2.2019e-41/conserved hypothetical protein [Ricinus communis]//gi|388516551|gb|AFK46337.1|/1.0766e-16/unknown [Medicago truncatula]//gi|388516551|gb|AFK46337.1|/1.16303e-16/unknown [Medicago truncatula]</t>
  </si>
  <si>
    <t>clementine0.9_020139m.g</t>
  </si>
  <si>
    <t>gi|115443857|ref|NP_001045708.1|/3.13399e-64/Os02g0120300 [Oryza sativa Japonica Group]//gi|115443857|ref|NP_001045708.1|/5.21248e-84/Os02g0120300 [Oryza sativa Japonica Group]</t>
  </si>
  <si>
    <t>clementine0.9_020143m.g</t>
  </si>
  <si>
    <t>gi|302143302|emb|CBI21863.3|/1.90168e-41/unnamed protein product [Vitis vinifera]//gi|302143302|emb|CBI21863.3|/7.7983e-49/unnamed protein product [Vitis vinifera]//gi|356544962|ref|XP_003540915.1|/1.98146e-38/PREDICTED: transcription factor bHLH36-like [Glycine max]</t>
  </si>
  <si>
    <t>clementine0.9_020168m.g</t>
  </si>
  <si>
    <t>gi|30689439|ref|NP_850396.1|/1.28883e-40/uncharacterized protein [Arabidopsis thaliana]//gi|30689439|ref|NP_850396.1|/1.7023e-40/uncharacterized protein [Arabidopsis thaliana]</t>
  </si>
  <si>
    <t>clementine0.9_020176m.g</t>
  </si>
  <si>
    <t>gi|224135067|ref|XP_002321975.1|/1.68245e-85/predicted protein [Populus trichocarpa]//gi|224135067|ref|XP_002321975.1|/1.98075e-86/predicted protein [Populus trichocarpa]//gi|224135067|ref|XP_002321975.1|/2.334e-51/predicted protein [Populus trichocarpa]</t>
  </si>
  <si>
    <t>clementine0.9_020179m.g</t>
  </si>
  <si>
    <t>gi|309951230|emb|CBX43985.1|/3.76963e-61/putative A-type response regulator 3 [Populus x canadensis]</t>
  </si>
  <si>
    <t>clementine0.9_020181m.g</t>
  </si>
  <si>
    <t xml:space="preserve">gi|75335367|sp|Q9LRN6.1|CML22_ARATH/8.27014e-60/RecName: Full=Probable calcium-binding protein CML22; AltName: Full=Calmodulin-like protein 22 </t>
  </si>
  <si>
    <t>clementine0.9_020182m.g</t>
  </si>
  <si>
    <t>gi|238481317|ref|NP_001154722.1|/1.33873e-16/putative plastid-lipid-associated protein 8 [Arabidopsis thaliana]//gi|255574115|ref|XP_002527973.1|/2.51799e-78/structural molecule, putative [Ricinus communis]//gi|255574115|ref|XP_002527973.1|/7.58681e-74/structural molecule, putative [Ricinus communis]</t>
  </si>
  <si>
    <t>clementine0.9_020195m.g</t>
  </si>
  <si>
    <t>gi|255554248|ref|XP_002518164.1|/1.95876e-105/Transmembrane protein TPARL, putative [Ricinus communis]</t>
  </si>
  <si>
    <t>clementine0.9_020199m.g</t>
  </si>
  <si>
    <t>gi|255570114|ref|XP_002526019.1|/4.88915e-85/homeobox protein, putative [Ricinus communis]</t>
  </si>
  <si>
    <t>clementine0.9_020208m.g</t>
  </si>
  <si>
    <t>gi|255584815|ref|XP_002533125.1|/6.74627e-117/Alpha-expansin 5 precursor, putative [Ricinus communis]</t>
  </si>
  <si>
    <t>clementine0.9_020210m.g</t>
  </si>
  <si>
    <t xml:space="preserve">gi|351727995|ref|NP_001236156.1|/3.92158e-83/uncharacterized protein LOC100500051 [Glycine max] </t>
  </si>
  <si>
    <t>clementine0.9_020216m.g</t>
  </si>
  <si>
    <t>GO:0004312//fatty acid synthase activity;GO:0016614//oxidoreductase activity, acting on CH-OH group of donors</t>
  </si>
  <si>
    <t>GO:0006732//coenzyme metabolic process</t>
  </si>
  <si>
    <t>gi|255573868|ref|XP_002527853.1|/1.02292e-105/short-chain dehydrogenase, putative [Ricinus communis]</t>
  </si>
  <si>
    <t>clementine0.9_020224m.g</t>
  </si>
  <si>
    <t>gi|239056164|emb|CAQ58595.1|/1.84059e-33/unknown protein [Vitis vinifera]</t>
  </si>
  <si>
    <t>clementine0.9_020256m.g</t>
  </si>
  <si>
    <t>GO:0006826//iron ion transport;GO:0006879//cellular iron ion homeostasis</t>
  </si>
  <si>
    <t>gi|118486116|gb|ABK94901.1|/3.17976e-100/unknown [Populus trichocarpa]</t>
  </si>
  <si>
    <t>clementine0.9_020261m.g</t>
  </si>
  <si>
    <t xml:space="preserve">gi|351726728|ref|NP_001238160.1|/3.48973e-82/uncharacterized protein LOC100305626 [Glycine max] </t>
  </si>
  <si>
    <t>clementine0.9_020270m.g</t>
  </si>
  <si>
    <t>gi|296083260|emb|CBI22896.3|/5.05551e-69/unnamed protein product [Vitis vinifera]//gi|351724199|ref|NP_001238329.1|/2.62099e-86/seed maturation protein PM36 [Glycine max]</t>
  </si>
  <si>
    <t>clementine0.9_020271m.g</t>
  </si>
  <si>
    <t>gi|118489686|gb|ABK96644.1|/1.23607e-70/unknown [Populus trichocarpa x Populus deltoides]//gi|118489686|gb|ABK96644.1|/2.14578e-92/unknown [Populus trichocarpa x Populus deltoides]</t>
  </si>
  <si>
    <t>clementine0.9_020276m.g</t>
  </si>
  <si>
    <t xml:space="preserve">gi|359806658|ref|NP_001241280.1|/1.9073e-91/uncharacterized protein LOC100813502 [Glycine max] //gi|359806658|ref|NP_001241280.1|/2.37244e-91/uncharacterized protein LOC100813502 [Glycine max] //gi|359806658|ref|NP_001241280.1|/7.96643e-91/uncharacterized protein LOC100813502 [Glycine max] </t>
  </si>
  <si>
    <t>clementine0.9_020288m.g</t>
  </si>
  <si>
    <t>GO:0005576//extracellular region;GO:0016020//membrane;GO:0043231//intracellular membrane-bounded organelle</t>
  </si>
  <si>
    <t>gi|297736970|emb|CBI26171.3|/3.53628e-104/unnamed protein product [Vitis vinifera]//gi|297736970|emb|CBI26171.3|/9.28457e-103/unnamed protein product [Vitis vinifera]</t>
  </si>
  <si>
    <t>clementine0.9_020290m.g</t>
  </si>
  <si>
    <t>gi|224141337|ref|XP_002324030.1|/1.99003e-72/predicted protein [Populus trichocarpa]</t>
  </si>
  <si>
    <t>clementine0.9_020294m.g</t>
  </si>
  <si>
    <t>gi|224120126|ref|XP_002318249.1|/5.3941e-84/predicted protein [Populus trichocarpa]</t>
  </si>
  <si>
    <t>clementine0.9_020295m.g</t>
  </si>
  <si>
    <t>gi|297736022|emb|CBI24060.3|/1.9729e-36/unnamed protein product [Vitis vinifera]</t>
  </si>
  <si>
    <t>clementine0.9_020297m.g</t>
  </si>
  <si>
    <t>GO:0009534//chloroplast thylakoid;GO:0019866//organelle inner membrane</t>
  </si>
  <si>
    <t>GO:0016776//phosphotransferase activity, phosphate group as acceptor;GO:0032559;GO:0046914//transition metal ion binding</t>
  </si>
  <si>
    <t>GO:0006796//phosphate metabolic process;GO:0006950//response to stress;GO:0009132//nucleoside diphosphate metabolic process;GO:0009206;GO:0009209//pyrimidine ribonucleoside triphosphate biosynthetic process</t>
  </si>
  <si>
    <t>gi|388509972|gb|AFK43052.1|/8.51127e-105/unknown [Lotus japonicus]</t>
  </si>
  <si>
    <t>clementine0.9_020300m.g</t>
  </si>
  <si>
    <t>gi|297743970|emb|CBI36940.3|/3.68648e-76/unnamed protein product [Vitis vinifera]</t>
  </si>
  <si>
    <t>clementine0.9_020303m.g</t>
  </si>
  <si>
    <t>gi|118486140|gb|ABK94913.1|/2.78652e-107/unknown [Populus trichocarpa]//gi|118486140|gb|ABK94913.1|/2.99134e-107/unknown [Populus trichocarpa]</t>
  </si>
  <si>
    <t>clementine0.9_020312m.g</t>
  </si>
  <si>
    <t>gi|147857446|emb|CAN78649.1|/3.51845e-14/hypothetical protein VITISV_036363 [Vitis vinifera]</t>
  </si>
  <si>
    <t>clementine0.9_020314m.g</t>
  </si>
  <si>
    <t>gi|388513017|gb|AFK44570.1|/6.1026e-92/unknown [Lotus japonicus]</t>
  </si>
  <si>
    <t>clementine0.9_020316m.g</t>
  </si>
  <si>
    <t>gi|255568460|ref|XP_002525204.1|/6.83986e-98/glutathione-s-transferase omega, putative [Ricinus communis]</t>
  </si>
  <si>
    <t>clementine0.9_020325m.g</t>
  </si>
  <si>
    <t>GO:0030313;GO:0043231//intracellular membrane-bounded organelle</t>
  </si>
  <si>
    <t>GO:0050832//defense response to fungus</t>
  </si>
  <si>
    <t>gi|298204452|emb|CBI16932.3|/1.07724e-104/unnamed protein product [Vitis vinifera]//gi|298204452|emb|CBI16932.3|/1.95572e-104/unnamed protein product [Vitis vinifera]//gi|298204452|emb|CBI16932.3|/5.4292e-104/unnamed protein product [Vitis vinifera]</t>
  </si>
  <si>
    <t>clementine0.9_020331m.g</t>
  </si>
  <si>
    <t>GO:0009725//response to hormone stimulus;GO:0010101;GO:0043062//extracellular structure organization</t>
  </si>
  <si>
    <t>gi|255584681|ref|XP_002533063.1|/1.96318e-51/Auxin-induced in root cultures protein 12 precursor, putative [Ricinus communis]</t>
  </si>
  <si>
    <t>clementine0.9_020339m.g</t>
  </si>
  <si>
    <t>GO:0004497//monooxygenase activity;GO:0046914//transition metal ion binding</t>
  </si>
  <si>
    <t>GO:0006631//fatty acid metabolic process;GO:0009411//response to UV;GO:0009699//phenylpropanoid biosynthetic process;GO:0012501//programmed cell death</t>
  </si>
  <si>
    <t>gi|255564345|ref|XP_002523169.1|/8.26801e-120/sphingolipid fatty acid alpha hydroxylase [Ricinus communis]</t>
  </si>
  <si>
    <t>clementine0.9_020343m.g</t>
  </si>
  <si>
    <t>gi|255559444|ref|XP_002520742.1|/2.49113e-86/cyclin-dependent protein kinase, putative [Ricinus communis]//gi|255559444|ref|XP_002520742.1|/3.26495e-86/cyclin-dependent protein kinase, putative [Ricinus communis]</t>
  </si>
  <si>
    <t>clementine0.9_020354m.g</t>
  </si>
  <si>
    <t>GO:0008171//O-methyltransferase activity;GO:0043169//cation binding</t>
  </si>
  <si>
    <t>GO:0006730//one-carbon metabolic process;GO:0009699//phenylpropanoid biosynthetic process;GO:0044237//cellular metabolic process</t>
  </si>
  <si>
    <t>gi|255546215|ref|XP_002514167.1|/1.02236e-94/o-methyltransferase, putative [Ricinus communis]//gi|255546215|ref|XP_002514167.1|/1.02628e-94/o-methyltransferase, putative [Ricinus communis]//gi|255546215|ref|XP_002514167.1|/1.04541e-94/o-methyltransferase, putative [Ricinus communis]//gi|255546215|ref|XP_002514167.1|/1.25423e-78/o-methyltransferase, putative [Ricinus communis]//gi|255546215|ref|XP_002514167.1|/1.53563e-70/o-methyltransferase, putative [Ricinus communis]//gi|255546215|ref|XP_002514167.1|/2.29506e-86/o-methyltransferase, putative [Ricinus communis]//gi|255546215|ref|XP_002514167.1|/5.96385e-87/o-methyltransferase, putative [Ricinus communis]//gi|255546215|ref|XP_002514167.1|/8.70043e-71/o-methyltransferase, putative [Ricinus communis]//gi|255546215|ref|XP_002514167.1|/9.22565e-71/o-methyltransferase, putative [Ricinus communis]//gi|255546215|ref|XP_002514167.1|/9.24849e-71/o-methyltransferase, putative [Ricinus communis]</t>
  </si>
  <si>
    <t>clementine0.9_020371m.g</t>
  </si>
  <si>
    <t>gi|114682|sp|P22778.1|ATPO_IPOBA/6.40145e-66/RecName: Full=ATP synthase subunit O, mitochondrial; AltName: Full=Oligomycin sensitivity conferral protein; Short=OSCP; Flags: Precursor</t>
  </si>
  <si>
    <t>clementine0.9_020375m.g</t>
  </si>
  <si>
    <t>gi|255547375|ref|XP_002514745.1|/6.34456e-73/endonuclease, putative [Ricinus communis]</t>
  </si>
  <si>
    <t>clementine0.9_020397m.g</t>
  </si>
  <si>
    <t>gi|18390518|ref|NP_563737.1|/1.30511e-52/LOW PSII accumulation 19 protein [Arabidopsis thaliana]//gi|225432660|ref|XP_002282406.1|/2.30356e-71/PREDICTED: uncharacterized protein LOC100259756 isoform 1 [Vitis vinifera]//gi|225432660|ref|XP_002282406.1|/4.85542e-67/PREDICTED: uncharacterized protein LOC100259756 isoform 1 [Vitis vinifera]//gi|225432660|ref|XP_002282406.1|/5.13287e-71/PREDICTED: uncharacterized protein LOC100259756 isoform 1 [Vitis vinifera]</t>
  </si>
  <si>
    <t>clementine0.9_020406m.g</t>
  </si>
  <si>
    <t>GO:0003729//mRNA binding</t>
  </si>
  <si>
    <t>gi|255581746|ref|XP_002531675.1|/2.63571e-73/poly-A binding protein, putative [Ricinus communis]//gi|255581746|ref|XP_002531675.1|/4.10529e-74/poly-A binding protein, putative [Ricinus communis]//gi|255581746|ref|XP_002531675.1|/5.13646e-85/poly-A binding protein, putative [Ricinus communis]</t>
  </si>
  <si>
    <t>clementine0.9_020409m.g</t>
  </si>
  <si>
    <t>gi|255631946|gb|ACU16340.1|/3.67564e-68/unknown [Glycine max]</t>
  </si>
  <si>
    <t>clementine0.9_020412m.g</t>
  </si>
  <si>
    <t>GO:0031410//cytoplasmic vesicle;GO:0043231//intracellular membrane-bounded organelle;GO:0044444//cytoplasmic part</t>
  </si>
  <si>
    <t>gi|388504800|gb|AFK40466.1|/1.37266e-63/unknown [Medicago truncatula]//gi|388504800|gb|AFK40466.1|/2.829e-53/unknown [Medicago truncatula]//gi|388504800|gb|AFK40466.1|/5.05589e-38/unknown [Medicago truncatula]//gi|388504800|gb|AFK40466.1|/6.65324e-64/unknown [Medicago truncatula]//gi|388504800|gb|AFK40466.1|/7.36172e-64/unknown [Medicago truncatula]</t>
  </si>
  <si>
    <t>clementine0.9_020419m.g</t>
  </si>
  <si>
    <t>gi|297739431|emb|CBI29613.3|/7.29171e-121/unnamed protein product [Vitis vinifera]</t>
  </si>
  <si>
    <t>clementine0.9_020420m.g</t>
  </si>
  <si>
    <t>gi|116791970|gb|ABK26182.1|/2.21321e-59/unknown [Picea sitchensis]//gi|297745341|emb|CBI40421.3|/1.09864e-50/unnamed protein product [Vitis vinifera]//gi|297745341|emb|CBI40421.3|/5.30871e-88/unnamed protein product [Vitis vinifera]</t>
  </si>
  <si>
    <t>clementine0.9_020426m.g</t>
  </si>
  <si>
    <t>gi|380863042|gb|AFF18814.1|/5.36439e-85/glutathione transferase, partial [Dimocarpus longan]</t>
  </si>
  <si>
    <t>clementine0.9_020437m.g</t>
  </si>
  <si>
    <t>GO:0009523//photosystem II;GO:0043231//intracellular membrane-bounded organelle</t>
  </si>
  <si>
    <t>gi|255571642|ref|XP_002526766.1|/2.44892e-75/Thylakoid lumenal 19 kDa protein, chloroplast precursor, putative [Ricinus communis]</t>
  </si>
  <si>
    <t>clementine0.9_020450m.g</t>
  </si>
  <si>
    <t>gi|255645648|gb|ACU23318.1|/2.95545e-85/unknown [Glycine max]</t>
  </si>
  <si>
    <t>clementine0.9_020456m.g</t>
  </si>
  <si>
    <t>gi|297740876|emb|CBI31058.3|/3.16251e-86/unnamed protein product [Vitis vinifera]</t>
  </si>
  <si>
    <t>clementine0.9_020458m.g</t>
  </si>
  <si>
    <t>GO:0009725//response to hormone stimulus;GO:0010038//response to metal ion</t>
  </si>
  <si>
    <t>gi|255552269|ref|XP_002517179.1|/1.72799e-95/Stem-specific protein TSJT1, putative [Ricinus communis]//gi|34541994|gb|AAQ74889.1|/2.08658e-114/Al-induced protein [Gossypium hirsutum]//gi|34541994|gb|AAQ74889.1|/2.52043e-100/Al-induced protein [Gossypium hirsutum]//gi|34541994|gb|AAQ74889.1|/2.53759e-109/Al-induced protein [Gossypium hirsutum]//gi|34541994|gb|AAQ74889.1|/6.50997e-109/Al-induced protein [Gossypium hirsutum]//gi|34541994|gb|AAQ74889.1|/7.3804e-104/Al-induced protein [Gossypium hirsutum]</t>
  </si>
  <si>
    <t>clementine0.9_020463m.g</t>
  </si>
  <si>
    <t>gi|255573893|ref|XP_002527865.1|/2.35115e-58/conserved hypothetical protein [Ricinus communis]//gi|357468595|ref|XP_003604582.1|/6.34456e-73/OTU-like cysteine protease family protein expressed [Medicago truncatula]//gi|388523101|gb|AFK49612.1|/4.95063e-75/unknown [Lotus japonicus]</t>
  </si>
  <si>
    <t>clementine0.9_020467m.g</t>
  </si>
  <si>
    <t>gi|255568460|ref|XP_002525204.1|/2.55114e-102/glutathione-s-transferase omega, putative [Ricinus communis]//gi|255568460|ref|XP_002525204.1|/2.81747e-107/glutathione-s-transferase omega, putative [Ricinus communis]</t>
  </si>
  <si>
    <t>clementine0.9_020468m.g</t>
  </si>
  <si>
    <t>GO:0000502//proteasome complex;GO:0031090//organelle membrane;GO:0043231//intracellular membrane-bounded organelle</t>
  </si>
  <si>
    <t>GO:0006970//response to osmotic stress;GO:0009626//plant-type hypersensitive response;GO:0010038//response to metal ion;GO:0019941//modification-dependent protein catabolic process</t>
  </si>
  <si>
    <t>gi|255574159|ref|XP_002527995.1|/1.03616e-115/proteasome subunit beta type 6,9, putative [Ricinus communis]</t>
  </si>
  <si>
    <t>clementine0.9_020470m.g</t>
  </si>
  <si>
    <t>gi|388511491|gb|AFK43807.1|/2.07672e-87/unknown [Lotus japonicus]</t>
  </si>
  <si>
    <t>clementine0.9_020475m.g</t>
  </si>
  <si>
    <t>GO:0004866//endopeptidase inhibitor activity;GO:0030414//peptidase inhibitor activity</t>
  </si>
  <si>
    <t>GO:0051346//negative regulation of hydrolase activity</t>
  </si>
  <si>
    <t>gi|255647357|gb|ACU24145.1|/1.03778e-66/unknown [Glycine max]//gi|255647357|gb|ACU24145.1|/1.13577e-70/unknown [Glycine max]//gi|255647357|gb|ACU24145.1|/2.29531e-75/unknown [Glycine max]</t>
  </si>
  <si>
    <t>clementine0.9_020478m.g</t>
  </si>
  <si>
    <t>gi|255552664|ref|XP_002517375.1|/1.07928e-88/Auxin-induced protein 5NG4, putative [Ricinus communis]//gi|255552664|ref|XP_002517375.1|/1.91834e-138/Auxin-induced protein 5NG4, putative [Ricinus communis]//gi|255552664|ref|XP_002517375.1|/7.54394e-129/Auxin-induced protein 5NG4, putative [Ricinus communis]</t>
  </si>
  <si>
    <t>clementine0.9_020479m.g</t>
  </si>
  <si>
    <t>GO:0005839//proteasome core complex;GO:0005840//ribosome;GO:0043231//intracellular membrane-bounded organelle</t>
  </si>
  <si>
    <t>GO:0004175//endopeptidase activity;GO:0008135//translation factor activity, nucleic acid binding</t>
  </si>
  <si>
    <t>GO:0006952//defense response;GO:0010038//response to metal ion;GO:0019941//modification-dependent protein catabolic process</t>
  </si>
  <si>
    <t>gi|255544626|ref|XP_002513374.1|/5.5221e-114/proteasome subunit alpha type, putative [Ricinus communis]</t>
  </si>
  <si>
    <t>clementine0.9_020485m.g</t>
  </si>
  <si>
    <t>GO:0008169//C-methyltransferase activity</t>
  </si>
  <si>
    <t>GO:0006730//one-carbon metabolic process;GO:0006783//heme biosynthetic process</t>
  </si>
  <si>
    <t>gi|224120852|ref|XP_002330842.1|/5.77337e-140/predicted protein [Populus trichocarpa]//gi|224120852|ref|XP_002330842.1|/9.33332e-145/predicted protein [Populus trichocarpa]</t>
  </si>
  <si>
    <t>clementine0.9_020501m.g</t>
  </si>
  <si>
    <t>gi|255553171|ref|XP_002517628.1|/7.63284e-65/small heat-shock protein, putative [Ricinus communis]</t>
  </si>
  <si>
    <t>clementine0.9_020502m.g</t>
  </si>
  <si>
    <t>gi|297740635|emb|CBI30817.3|/2.37045e-35/unnamed protein product [Vitis vinifera]</t>
  </si>
  <si>
    <t>clementine0.9_020504m.g</t>
  </si>
  <si>
    <t>gi|18410685|ref|NP_567046.1|/1.33143e-52/Transmembrane proteins 14C [Arabidopsis thaliana]//gi|18410685|ref|NP_567046.1|/5.38594e-54/Transmembrane proteins 14C [Arabidopsis thaliana]</t>
  </si>
  <si>
    <t>clementine0.9_020506m.g</t>
  </si>
  <si>
    <t>gi|296086302|emb|CBI31743.3|/6.39432e-47/unnamed protein product [Vitis vinifera]</t>
  </si>
  <si>
    <t>clementine0.9_020507m.g</t>
  </si>
  <si>
    <t>gi|255580550|ref|XP_002531099.1|/3.46991e-43/chloroplast-targeted copper chaperone, putative [Ricinus communis]</t>
  </si>
  <si>
    <t>clementine0.9_020509m.g</t>
  </si>
  <si>
    <t>GO:0009536//plastid;GO:0031231//intrinsic to peroxisomal membrane</t>
  </si>
  <si>
    <t>gi|255541462|ref|XP_002511795.1|/5.46509e-84/peroxisomal biogenesis factor, putative [Ricinus communis]//gi|255541462|ref|XP_002511795.1|/8.35667e-107/peroxisomal biogenesis factor, putative [Ricinus communis]//gi|255541462|ref|XP_002511795.1|/8.55101e-107/peroxisomal biogenesis factor, putative [Ricinus communis]//gi|255541462|ref|XP_002511795.1|/9.32838e-107/peroxisomal biogenesis factor, putative [Ricinus communis]</t>
  </si>
  <si>
    <t>clementine0.9_020512m.g</t>
  </si>
  <si>
    <t>gi|255542130|ref|XP_002512129.1|/7.69332e-74/conserved hypothetical protein [Ricinus communis]</t>
  </si>
  <si>
    <t>clementine0.9_020516m.g</t>
  </si>
  <si>
    <t>gi|225441393|ref|XP_002278312.1|/1.06471e-96/PREDICTED: uncharacterized protein LOC100241760 [Vitis vinifera]//gi|225441393|ref|XP_002278312.1|/1.75129e-82/PREDICTED: uncharacterized protein LOC100241760 [Vitis vinifera]//gi|225441393|ref|XP_002278312.1|/7.88112e-58/PREDICTED: uncharacterized protein LOC100241760 [Vitis vinifera]//gi|225441393|ref|XP_002278312.1|/8.55746e-58/PREDICTED: uncharacterized protein LOC100241760 [Vitis vinifera]//gi|255635860|gb|ACU18277.1|/2.09092e-92/unknown [Glycine max]</t>
  </si>
  <si>
    <t>clementine0.9_020518m.g</t>
  </si>
  <si>
    <t>gi|297737435|emb|CBI26636.3|/2.58578e-53/unnamed protein product [Vitis vinifera]//gi|297737435|emb|CBI26636.3|/2.92001e-63/unnamed protein product [Vitis vinifera]</t>
  </si>
  <si>
    <t>clementine0.9_020520m.g</t>
  </si>
  <si>
    <t>gi|83715787|emb|CAJ47424.1|/1.03374e-103/Beta-1,2-xylosyltransferase [Vitis vinifera]</t>
  </si>
  <si>
    <t>clementine0.9_020524m.g</t>
  </si>
  <si>
    <t>gi|357476593|ref|XP_003608582.1|/4.90035e-113/Tubulin alpha-5 chain [Medicago truncatula]</t>
  </si>
  <si>
    <t>clementine0.9_020528m.g</t>
  </si>
  <si>
    <t>gi|255555154|ref|XP_002518614.1|/1.28721e-101/Charged multivesicular body protein, putative [Ricinus communis]//gi|255555154|ref|XP_002518614.1|/1.34537e-72/Charged multivesicular body protein, putative [Ricinus communis]//gi|255555154|ref|XP_002518614.1|/5.63382e-110/Charged multivesicular body protein, putative [Ricinus communis]</t>
  </si>
  <si>
    <t>clementine0.9_020530m.g</t>
  </si>
  <si>
    <t>gi|224056319|ref|XP_002298800.1|/5.08376e-06/predicted protein [Populus trichocarpa]</t>
  </si>
  <si>
    <t>clementine0.9_020532m.g</t>
  </si>
  <si>
    <t>gi|224086347|ref|XP_002307857.1|/9.0914e-14/predicted protein [Populus trichocarpa]</t>
  </si>
  <si>
    <t>clementine0.9_020549m.g</t>
  </si>
  <si>
    <t>gi|296084460|emb|CBI25019.3|/1.28519e-62/unnamed protein product [Vitis vinifera]</t>
  </si>
  <si>
    <t>clementine0.9_020554m.g</t>
  </si>
  <si>
    <t>GO:0006950//response to stress;GO:0009743//response to carbohydrate stimulus</t>
  </si>
  <si>
    <t>gi|337733634|gb|AEI72266.1|/1.13671e-106/ring zinc finger transcription factor [Citrus trifoliata]</t>
  </si>
  <si>
    <t>clementine0.9_020569m.g</t>
  </si>
  <si>
    <t>gi|372477636|gb|AEX97053.1|/1.37827e-70/small heat shock protein [Copaifera officinalis]</t>
  </si>
  <si>
    <t>clementine0.9_020573m.g</t>
  </si>
  <si>
    <t xml:space="preserve">gi|351721663|ref|NP_001236705.1|/5.35525e-77/uncharacterized protein LOC100527229 [Glycine max] //gi|351721663|ref|NP_001236705.1|/7.61271e-77/uncharacterized protein LOC100527229 [Glycine max] </t>
  </si>
  <si>
    <t>clementine0.9_020574m.g</t>
  </si>
  <si>
    <t>GO:0005576//extracellular region;GO:0009523//photosystem II;GO:0009532//plastid stroma;GO:0009534//chloroplast thylakoid</t>
  </si>
  <si>
    <t>gi|296083535|emb|CBI23524.3|/4.99406e-81/unnamed protein product [Vitis vinifera]</t>
  </si>
  <si>
    <t>clementine0.9_020575m.g</t>
  </si>
  <si>
    <t xml:space="preserve">gi|37202104|gb|AAQ89667.1|/3.55945e-85/At5g25170 [Arabidopsis thaliana] </t>
  </si>
  <si>
    <t>clementine0.9_020577m.g</t>
  </si>
  <si>
    <t>gi|40233067|gb|AAR83340.1|/2.96359e-66/homeodomain protein HB1 [Populus tomentosa]</t>
  </si>
  <si>
    <t>clementine0.9_020585m.g</t>
  </si>
  <si>
    <t>gi|296090277|emb|CBI40096.3|/1.11733e-66/unnamed protein product [Vitis vinifera]//gi|296090277|emb|CBI40096.3|/1.47355e-66/unnamed protein product [Vitis vinifera]//gi|296090277|emb|CBI40096.3|/6.58102e-71/unnamed protein product [Vitis vinifera]</t>
  </si>
  <si>
    <t>clementine0.9_020592m.g</t>
  </si>
  <si>
    <t>gi|118484167|gb|ABK93965.1|/2.33748e-105/unknown [Populus trichocarpa]//gi|118484167|gb|ABK93965.1|/9.45602e-107/unknown [Populus trichocarpa]</t>
  </si>
  <si>
    <t>clementine0.9_020599m.g</t>
  </si>
  <si>
    <t>GO:0016787//hydrolase activity;GO:0019901//protein kinase binding;GO:0032559</t>
  </si>
  <si>
    <t xml:space="preserve">gi|255539683|ref|XP_002510906.1|/1.94383e-75/ATP-dependent clp protease, putative [Ricinus communis]//gi|255539683|ref|XP_002510906.1|/1.9495e-69/ATP-dependent clp protease, putative [Ricinus communis]//gi|363808208|ref|NP_001242487.1|/4.33749e-41/uncharacterized protein LOC100786582 [Glycine max] </t>
  </si>
  <si>
    <t>clementine0.9_020602m.g</t>
  </si>
  <si>
    <t xml:space="preserve">gi|351721050|ref|NP_001235405.1|/9.45879e-49/uncharacterized protein LOC100306206 [Glycine max] </t>
  </si>
  <si>
    <t>clementine0.9_020604m.g</t>
  </si>
  <si>
    <t>gi|296083049|emb|CBI22453.3|/2.78768e-76/unnamed protein product [Vitis vinifera]</t>
  </si>
  <si>
    <t>clementine0.9_020605m.g</t>
  </si>
  <si>
    <t>GO:0006950//response to stress;GO:0009266//response to temperature stimulus;GO:0009987//cellular process</t>
  </si>
  <si>
    <t>gi|255539763|ref|XP_002510946.1|/2.09197e-39/conserved hypothetical protein [Ricinus communis]</t>
  </si>
  <si>
    <t>clementine0.9_020606m.g</t>
  </si>
  <si>
    <t>gi|297742214|emb|CBI34363.3|/1.42222e-90/unnamed protein product [Vitis vinifera]//gi|297742214|emb|CBI34363.3|/1.43999e-90/unnamed protein product [Vitis vinifera]</t>
  </si>
  <si>
    <t>clementine0.9_020608m.g</t>
  </si>
  <si>
    <t>gi|255536881|ref|XP_002509507.1|/2.11041e-92/DNA-directed RNA polymerase III subunit F, putative [Ricinus communis]</t>
  </si>
  <si>
    <t>clementine0.9_020619m.g</t>
  </si>
  <si>
    <t>gi|255583383|ref|XP_002532452.1|/1.50913e-37/mads box protein, putative [Ricinus communis]</t>
  </si>
  <si>
    <t>clementine0.9_020628m.g</t>
  </si>
  <si>
    <t>GO:0046914//transition metal ion binding;GO:0051540</t>
  </si>
  <si>
    <t>GO:0009657//plastid organization;GO:0031163</t>
  </si>
  <si>
    <t>gi|255576215|ref|XP_002529001.1|/1.39158e-95/Nitrogen fixation protein nifU, putative [Ricinus communis]</t>
  </si>
  <si>
    <t>clementine0.9_020634m.g</t>
  </si>
  <si>
    <t>gi|297741719|emb|CBI32851.3|/1.95848e-40/unnamed protein product [Vitis vinifera]//gi|297741719|emb|CBI32851.3|/2.81114e-70/unnamed protein product [Vitis vinifera]</t>
  </si>
  <si>
    <t>clementine0.9_020635m.g</t>
  </si>
  <si>
    <t xml:space="preserve">gi|351723835|ref|NP_001236013.1|/1.43371e-34/uncharacterized protein LOC100305737 [Glycine max] //gi|351723835|ref|NP_001236013.1|/1.55906e-34/uncharacterized protein LOC100305737 [Glycine max] //gi|351723835|ref|NP_001236013.1|/5.9177e-19/uncharacterized protein LOC100305737 [Glycine max] </t>
  </si>
  <si>
    <t>clementine0.9_020639m.g</t>
  </si>
  <si>
    <t>gi|255647549|gb|ACU24238.1|/3.42039e-28/unknown [Glycine max]</t>
  </si>
  <si>
    <t>clementine0.9_020641m.g</t>
  </si>
  <si>
    <t xml:space="preserve">gi|357476741|ref|XP_003608656.1|/4.85619e-87/Ubiquitin carboxyl-terminal hydrolase isozyme L3 [Medicago truncatula]//gi|363807228|ref|NP_001242611.1|/8.62457e-104/uncharacterized protein LOC100816564 [Glycine max] </t>
  </si>
  <si>
    <t>clementine0.9_020648m.g</t>
  </si>
  <si>
    <t xml:space="preserve">gi|255583183|ref|XP_002532357.1|/9.19983e-87/Ubiquitin carboxyl-terminal hydrolase isozyme L3, putative [Ricinus communis]//gi|363807228|ref|NP_001242611.1|/4.06227e-95/uncharacterized protein LOC100816564 [Glycine max] </t>
  </si>
  <si>
    <t>clementine0.9_020650m.g</t>
  </si>
  <si>
    <t>gi|255559923|ref|XP_002520980.1|/8.49002e-85/Auxin-induced protein AUX28, putative [Ricinus communis]</t>
  </si>
  <si>
    <t>clementine0.9_020660m.g</t>
  </si>
  <si>
    <t>GO:0005622//intracellular;GO:0043231//intracellular membrane-bounded organelle;GO:0044464//cell part</t>
  </si>
  <si>
    <t>gi|217075142|gb|ACJ85931.1|/1.02286e-58/unknown [Medicago truncatula]//gi|217075142|gb|ACJ85931.1|/1.41001e-95/unknown [Medicago truncatula]//gi|217075142|gb|ACJ85931.1|/1.91104e-95/unknown [Medicago truncatula]//gi|217075142|gb|ACJ85931.1|/5.0842e-74/unknown [Medicago truncatula]//gi|255536745|ref|XP_002509439.1|/1.47487e-93/conserved hypothetical protein [Ricinus communis]</t>
  </si>
  <si>
    <t>clementine0.9_020662m.g</t>
  </si>
  <si>
    <t xml:space="preserve">gi|15242149|ref|NP_197606.1|/1.5801e-67/uncharacterized protein [Arabidopsis thaliana]//gi|358249116|ref|NP_001240251.1|/5.4418e-96/uncharacterized protein LOC100808307 [Glycine max] </t>
  </si>
  <si>
    <t>clementine0.9_020685m.g</t>
  </si>
  <si>
    <t>gi|225462531|ref|XP_002265446.1|/2.04395e-45/PREDICTED: uncharacterized protein LOC100256672 [Vitis vinifera]</t>
  </si>
  <si>
    <t>clementine0.9_020686m.g</t>
  </si>
  <si>
    <t>gi|156145802|gb|ABU53677.1|/6.78293e-35/ethylene-responsive element binding protein [Gossypium barbadense]</t>
  </si>
  <si>
    <t>clementine0.9_020691m.g</t>
  </si>
  <si>
    <t>gi|225451954|ref|XP_002283161.1|/4.19061e-77/PREDICTED: probable transmembrane ascorbate ferrireductase 2 [Vitis vinifera]//gi|255570005|ref|XP_002525965.1|/1.06093e-102/cytochrome B561, putative [Ricinus communis]</t>
  </si>
  <si>
    <t>clementine0.9_020702m.g</t>
  </si>
  <si>
    <t>gi|255547143|ref|XP_002514629.1|/2.27388e-127/Protein COBRA precursor, putative [Ricinus communis]</t>
  </si>
  <si>
    <t>clementine0.9_020704m.g</t>
  </si>
  <si>
    <t>gi|255546083|ref|XP_002514101.1|/7.42526e-87/Thioredoxin, putative [Ricinus communis]</t>
  </si>
  <si>
    <t>clementine0.9_020714m.g</t>
  </si>
  <si>
    <t>gi|224146222|ref|XP_002325927.1|/1.72584e-48/predicted protein [Populus trichocarpa]</t>
  </si>
  <si>
    <t>clementine0.9_020720m.g</t>
  </si>
  <si>
    <t>gi|255582605|ref|XP_002532084.1|/2.3538e-81/Nitrogen fixation protein nifU, putative [Ricinus communis]</t>
  </si>
  <si>
    <t>clementine0.9_020724m.g</t>
  </si>
  <si>
    <t>GO:0004518//nuclease activity;GO:0008415</t>
  </si>
  <si>
    <t>GO:0006399//tRNA metabolic process;GO:0006633//fatty acid biosynthetic process;GO:0006790//sulfur compound metabolic process;GO:0018065//protein-cofactor linkage</t>
  </si>
  <si>
    <t>gi|2494127|gb|AAB80636.1|/1.03602e-100/Contains similarity to Mycobacterium LIPB gene (gb|Q104041) [Arabidopsis thaliana]//gi|255570027|ref|XP_002525976.1|/1.00031e-91/lipoate-protein ligase B, putative [Ricinus communis]//gi|255570027|ref|XP_002525976.1|/1.48673e-91/lipoate-protein ligase B, putative [Ricinus communis]</t>
  </si>
  <si>
    <t>clementine0.9_020732m.g</t>
  </si>
  <si>
    <t>GO:0004888//transmembrane receptor activity;GO:0005488//binding;GO:0016301//kinase activity</t>
  </si>
  <si>
    <t>GO:0006950//response to stress;GO:0009987//cellular process;GO:0048316//seed development</t>
  </si>
  <si>
    <t>gi|255577536|ref|XP_002529646.1|/2.41058e-26/histidine kinase 1 plant, putative [Ricinus communis]</t>
  </si>
  <si>
    <t>clementine0.9_020738m.g</t>
  </si>
  <si>
    <t>gi|224286458|gb|ACN40936.1|/1.72766e-124/unknown [Picea sitchensis]</t>
  </si>
  <si>
    <t>clementine0.9_020742m.g</t>
  </si>
  <si>
    <t>gi|255544740|ref|XP_002513431.1|/4.3169e-87/catalytic, putative [Ricinus communis]</t>
  </si>
  <si>
    <t>clementine0.9_020749m.g</t>
  </si>
  <si>
    <t>gi|296084675|emb|CBI25812.3|/1.54252e-32/unnamed protein product [Vitis vinifera]//gi|296084675|emb|CBI25812.3|/1.94367e-57/unnamed protein product [Vitis vinifera]//gi|296084675|emb|CBI25812.3|/3.71956e-62/unnamed protein product [Vitis vinifera]//gi|296084675|emb|CBI25812.3|/4.25589e-62/unnamed protein product [Vitis vinifera]//gi|296084675|emb|CBI25812.3|/5.73923e-37/unnamed protein product [Vitis vinifera]</t>
  </si>
  <si>
    <t>clementine0.9_020751m.g</t>
  </si>
  <si>
    <t>gi|255539461|ref|XP_002510795.1|/1.14364e-75/cytochrome B561, putative [Ricinus communis]</t>
  </si>
  <si>
    <t>clementine0.9_020753m.g</t>
  </si>
  <si>
    <t>gi|357512381|ref|XP_003626479.1|/7.49169e-124/Ubiquitin-like protein [Medicago truncatula]</t>
  </si>
  <si>
    <t>clementine0.9_020754m.g</t>
  </si>
  <si>
    <t>GO:0009522//photosystem I;GO:0009526//plastid envelope;GO:0009534//chloroplast thylakoid;GO:0009570//chloroplast stroma</t>
  </si>
  <si>
    <t>gi|255550741|ref|XP_002516419.1|/1.52207e-82/Photosystem I reaction center subunit III, chloroplast precursor, putative [Ricinus communis]//gi|255550741|ref|XP_002516419.1|/2.46196e-82/Photosystem I reaction center subunit III, chloroplast precursor, putative [Ricinus communis]//gi|255550741|ref|XP_002516419.1|/2.46956e-82/Photosystem I reaction center subunit III, chloroplast precursor, putative [Ricinus communis]</t>
  </si>
  <si>
    <t>clementine0.9_020757m.g</t>
  </si>
  <si>
    <t>gi|255547720|ref|XP_002514917.1|/2.272e-72/Small rubber particle protein, putative [Ricinus communis]</t>
  </si>
  <si>
    <t>clementine0.9_020761m.g</t>
  </si>
  <si>
    <t>GO:0031090//organelle membrane;GO:0031410//cytoplasmic vesicle;GO:0043231//intracellular membrane-bounded organelle</t>
  </si>
  <si>
    <t>gi|255578538|ref|XP_002530132.1|/8.0434e-86/Heme-binding protein, putative [Ricinus communis]</t>
  </si>
  <si>
    <t>clementine0.9_020773m.g</t>
  </si>
  <si>
    <t>gi|255585442|ref|XP_002533415.1|/3.50447e-75/LOB domain-containing protein, putative [Ricinus communis]</t>
  </si>
  <si>
    <t>clementine0.9_020775m.g</t>
  </si>
  <si>
    <t>GO:0030312//external encapsulating structure;GO:0044421//extracellular region part</t>
  </si>
  <si>
    <t>GO:0003676//nucleic acid binding;GO:0016892</t>
  </si>
  <si>
    <t>gi|255562874|ref|XP_002522442.1|/1.84261e-103/ribonuclease t2, putative [Ricinus communis]</t>
  </si>
  <si>
    <t>clementine0.9_020778m.g</t>
  </si>
  <si>
    <t>gi|255568259|ref|XP_002525104.1|/1.51018e-51/homeobox protein, putative [Ricinus communis]</t>
  </si>
  <si>
    <t>clementine0.9_020783m.g</t>
  </si>
  <si>
    <t>gi|255543741|ref|XP_002512933.1|/1.64362e-68/conserved hypothetical protein [Ricinus communis]</t>
  </si>
  <si>
    <t>clementine0.9_020785m.g</t>
  </si>
  <si>
    <t>gi|15232255|ref|NP_189412.1|/4.32988e-40/uncharacterized protein [Arabidopsis thaliana]</t>
  </si>
  <si>
    <t>clementine0.9_020799m.g</t>
  </si>
  <si>
    <t xml:space="preserve">gi|358248916|ref|NP_001239962.1|/3.95245e-86/uncharacterized protein LOC100797244 [Glycine max] </t>
  </si>
  <si>
    <t>clementine0.9_020807m.g</t>
  </si>
  <si>
    <t>gi|255576513|ref|XP_002529148.1|/1.28703e-61/Transmembrane protein TPARL, putative [Ricinus communis]//gi|255576513|ref|XP_002529148.1|/3.27739e-106/Transmembrane protein TPARL, putative [Ricinus communis]//gi|255576513|ref|XP_002529148.1|/3.29983e-106/Transmembrane protein TPARL, putative [Ricinus communis]//gi|255576513|ref|XP_002529148.1|/3.56802e-91/Transmembrane protein TPARL, putative [Ricinus communis]</t>
  </si>
  <si>
    <t>clementine0.9_020811m.g</t>
  </si>
  <si>
    <t>GO:0016814//hydrolase activity, acting on carbon-nitrogen (but not peptide) bonds, in cyclic amidines;GO:0046914//transition metal ion binding</t>
  </si>
  <si>
    <t>gi|255540237|ref|XP_002511183.1|/2.18535e-91/deoxycytidylate deaminase, putative [Ricinus communis]</t>
  </si>
  <si>
    <t>clementine0.9_020827m.g</t>
  </si>
  <si>
    <t>GO:0017169//CDP-alcohol phosphatidyltransferase activity</t>
  </si>
  <si>
    <t>GO:0046474//glycerophospholipid biosynthetic process</t>
  </si>
  <si>
    <t>gi|255584952|ref|XP_002533188.1|/1.50745e-92/phosphatidylinositol synthase, putative [Ricinus communis]//gi|255584952|ref|XP_002533188.1|/6.11473e-104/phosphatidylinositol synthase, putative [Ricinus communis]</t>
  </si>
  <si>
    <t>clementine0.9_020832m.g</t>
  </si>
  <si>
    <t>gi|388518517|gb|AFK47320.1|/1.61791e-58/unknown [Medicago truncatula]</t>
  </si>
  <si>
    <t>clementine0.9_020836m.g</t>
  </si>
  <si>
    <t>GO:0006351//transcription, DNA-dependent;GO:0009908//flower development</t>
  </si>
  <si>
    <t>gi|79325221|ref|NP_001031695.1|/1.9712e-113/PHD finger and bromo-adjacent homology domain-containing protein [Arabidopsis thaliana]//gi|79481800|ref|NP_193945.2|/4.82948e-116/PHD finger and bromo-adjacent homology domain-containing protein [Arabidopsis thaliana]</t>
  </si>
  <si>
    <t>clementine0.9_020838m.g</t>
  </si>
  <si>
    <t>GO:0001071//nucleic acid binding transcription factor activity;GO:0003677//DNA binding;GO:0030528//transcription regulator activity;GO:0046983//protein dimerization activity</t>
  </si>
  <si>
    <t>GO:0003006//developmental process involved in reproduction;GO:0006355//regulation of transcription, DNA-dependent;GO:0009791//post-embryonic development;GO:0010074//maintenance of meristem identity</t>
  </si>
  <si>
    <t>gi|37703724|gb|AAR01227.1|/3.14713e-104/APETALA1 [Citrus sinensis]//gi|37703724|gb|AAR01227.1|/6.1848e-101/APETALA1 [Citrus sinensis]</t>
  </si>
  <si>
    <t>clementine0.9_020855m.g</t>
  </si>
  <si>
    <t>GO:0016044//cellular membrane organization;GO:0048193//Golgi vesicle transport</t>
  </si>
  <si>
    <t>gi|255569468|ref|XP_002525701.1|/3.90441e-97/membrin, putative [Ricinus communis]</t>
  </si>
  <si>
    <t>clementine0.9_020863m.g</t>
  </si>
  <si>
    <t>gi|255566450|ref|XP_002524210.1|/1.40188e-41/Thylakoid lumenal 15 kDa protein, chloroplast precursor, putative [Ricinus communis]//gi|255566450|ref|XP_002524210.1|/1.82705e-41/Thylakoid lumenal 15 kDa protein, chloroplast precursor, putative [Ricinus communis]//gi|255566450|ref|XP_002524210.1|/4.7017e-41/Thylakoid lumenal 15 kDa protein, chloroplast precursor, putative [Ricinus communis]//gi|255566450|ref|XP_002524210.1|/9.22579e-56/Thylakoid lumenal 15 kDa protein, chloroplast precursor, putative [Ricinus communis]//gi|388521435|gb|AFK48779.1|/4.52584e-75/unknown [Lotus japonicus]</t>
  </si>
  <si>
    <t>clementine0.9_020865m.g</t>
  </si>
  <si>
    <t>gi|297746197|emb|CBI16253.3|/6.29939e-86/unnamed protein product [Vitis vinifera]</t>
  </si>
  <si>
    <t>clementine0.9_020867m.g</t>
  </si>
  <si>
    <t>GO:0006351//transcription, DNA-dependent;GO:0006464//protein modification process;GO:0006779//porphyrin biosynthetic process;GO:0006950//response to stress</t>
  </si>
  <si>
    <t>gi|225439856|ref|XP_002278124.1|/1.16567e-156/PREDICTED: serine/threonine-protein kinase AFC1 [Vitis vinifera]//gi|225439856|ref|XP_002278124.1|/3.25338e-103/PREDICTED: serine/threonine-protein kinase AFC1 [Vitis vinifera]//gi|225439856|ref|XP_002278124.1|/7.20356e-123/PREDICTED: serine/threonine-protein kinase AFC1 [Vitis vinifera]</t>
  </si>
  <si>
    <t>clementine0.9_020869m.g</t>
  </si>
  <si>
    <t>gi|255538460|ref|XP_002510295.1|/1.14566e-125/protein with unknown function [Ricinus communis]//gi|255538460|ref|XP_002510295.1|/1.1708e-125/protein with unknown function [Ricinus communis]//gi|255538460|ref|XP_002510295.1|/1.56356e-125/protein with unknown function [Ricinus communis]//gi|255538460|ref|XP_002510295.1|/1.88186e-125/protein with unknown function [Ricinus communis]</t>
  </si>
  <si>
    <t>clementine0.9_020886m.g</t>
  </si>
  <si>
    <t>gi|224131658|ref|XP_002321145.1|/1.21679e-120/ebs-bah-phd domain-containing protein [Populus trichocarpa]//gi|255568693|ref|XP_002525318.1|/1.50633e-119/phd finger transcription factor, putative [Ricinus communis]</t>
  </si>
  <si>
    <t>clementine0.9_020898m.g</t>
  </si>
  <si>
    <t>gi|224068410|ref|XP_002302738.1|/4.31409e-51/predicted protein [Populus trichocarpa]//gi|224068410|ref|XP_002302738.1|/5.65464e-51/predicted protein [Populus trichocarpa]//gi|225437473|ref|XP_002273890.1|/7.45422e-39/PREDICTED: protein DEHYDRATION-INDUCED 19 homolog 3-like [Vitis vinifera]</t>
  </si>
  <si>
    <t>clementine0.9_020903m.g</t>
  </si>
  <si>
    <t>GO:0009507//chloroplast;GO:0009579//thylakoid</t>
  </si>
  <si>
    <t>gi|296087812|emb|CBI35068.3|/6.3816e-48/unnamed protein product [Vitis vinifera]</t>
  </si>
  <si>
    <t>clementine0.9_020910m.g</t>
  </si>
  <si>
    <t>gi|255582117|ref|XP_002531853.1|/2.0903e-72/60S ribosomal protein L34, putative [Ricinus communis]</t>
  </si>
  <si>
    <t>clementine0.9_020925m.g</t>
  </si>
  <si>
    <t>gi|388493434|gb|AFK34783.1|/1.98752e-64/unknown [Lotus japonicus]//gi|388493434|gb|AFK34783.1|/3.33705e-97/unknown [Lotus japonicus]//gi|388493434|gb|AFK34783.1|/4.4504e-97/unknown [Lotus japonicus]</t>
  </si>
  <si>
    <t>clementine0.9_020931m.g</t>
  </si>
  <si>
    <t>gi|297742318|emb|CBI34467.3|/4.1214e-90/unnamed protein product [Vitis vinifera]//gi|297742318|emb|CBI34467.3|/5.44802e-79/unnamed protein product [Vitis vinifera]</t>
  </si>
  <si>
    <t>clementine0.9_020932m.g</t>
  </si>
  <si>
    <t>GO:0016857//racemase and epimerase activity, acting on carbohydrates and derivatives</t>
  </si>
  <si>
    <t>gi|255536945|ref|XP_002509539.1|/3.61599e-108/ribulose-5-phosphate-3-epimerase, putative [Ricinus communis]//gi|255536945|ref|XP_002509539.1|/4.79475e-115/ribulose-5-phosphate-3-epimerase, putative [Ricinus communis]</t>
  </si>
  <si>
    <t>clementine0.9_020939m.g</t>
  </si>
  <si>
    <t>gi|224137188|ref|XP_002327062.1|/8.71208e-81/predicted protein [Populus trichocarpa]//gi|297734664|emb|CBI16715.3|/7.81353e-82/unnamed protein product [Vitis vinifera]</t>
  </si>
  <si>
    <t>clementine0.9_020940m.g</t>
  </si>
  <si>
    <t>gi|18398123|ref|NP_565388.1|/2.23979e-89/uncharacterized protein [Arabidopsis thaliana]</t>
  </si>
  <si>
    <t>clementine0.9_020970m.g</t>
  </si>
  <si>
    <t>gi|30684334|ref|NP_193557.2|/2.10884e-76/beta-1,4-N-acetylglucosaminyltransferase [Arabidopsis thaliana]//gi|30684334|ref|NP_193557.2|/2.75424e-76/beta-1,4-N-acetylglucosaminyltransferase [Arabidopsis thaliana]</t>
  </si>
  <si>
    <t>clementine0.9_020976m.g</t>
  </si>
  <si>
    <t xml:space="preserve">gi|351727180|ref|NP_001236640.1|/1.11931e-75/uncharacterized protein LOC100526969 [Glycine max] //gi|351727180|ref|NP_001236640.1|/1.72684e-76/uncharacterized protein LOC100526969 [Glycine max] </t>
  </si>
  <si>
    <t>clementine0.9_020977m.g</t>
  </si>
  <si>
    <t>gi|118489708|gb|ABK96655.1|/3.5031e-79/unknown [Populus trichocarpa x Populus deltoides]//gi|118489708|gb|ABK96655.1|/4.17292e-75/unknown [Populus trichocarpa x Populus deltoides]</t>
  </si>
  <si>
    <t>clementine0.9_020979m.g</t>
  </si>
  <si>
    <t>gi|118483552|gb|ABK93674.1|/1.7233e-91/unknown [Populus trichocarpa]//gi|118483552|gb|ABK93674.1|/3.07003e-88/unknown [Populus trichocarpa]</t>
  </si>
  <si>
    <t>clementine0.9_020990m.g</t>
  </si>
  <si>
    <t xml:space="preserve">gi|359806242|ref|NP_001241211.1|/1.96404e-80/uncharacterized protein LOC100797619 [Glycine max] //gi|359806242|ref|NP_001241211.1|/2.0926e-80/uncharacterized protein LOC100797619 [Glycine max] </t>
  </si>
  <si>
    <t>clementine0.9_020999m.g</t>
  </si>
  <si>
    <t>GO:0016765//transferase activity, transferring alkyl or aryl (other than methyl) groups;GO:0016846//carbon-sulfur lyase activity</t>
  </si>
  <si>
    <t>GO:0009404//toxin metabolic process;GO:0009416//response to light stimulus;GO:0043434//response to peptide hormone stimulus;GO:0048528//post-embryonic root development</t>
  </si>
  <si>
    <t>gi|283135858|gb|ADB11320.1|/2.92474e-84/tau class glutathione transferase GSTU22 [Populus trichocarpa]</t>
  </si>
  <si>
    <t>clementine0.9_021009m.g</t>
  </si>
  <si>
    <t>GO:0002252;GO:0006952//defense response;GO:0010260//organ senescence;GO:0051707//response to other organism</t>
  </si>
  <si>
    <t>gi|255583568|ref|XP_002532540.1|/5.08462e-57/syntaxin, plant, putative [Ricinus communis]</t>
  </si>
  <si>
    <t>clementine0.9_021013m.g</t>
  </si>
  <si>
    <t>GO:0016846//carbon-sulfur lyase activity</t>
  </si>
  <si>
    <t>gi|380863046|gb|AFF18816.1|/1.21386e-98/glutathione transferase, partial [Dimocarpus longan]</t>
  </si>
  <si>
    <t>clementine0.9_021022m.g</t>
  </si>
  <si>
    <t>gi|255571473|ref|XP_002526684.1|/6.74731e-79/Prenylated Rab acceptor protein, putative [Ricinus communis]</t>
  </si>
  <si>
    <t>clementine0.9_021023m.g</t>
  </si>
  <si>
    <t>gi|297736815|emb|CBI26016.3|/3.42328e-09/unnamed protein product [Vitis vinifera]</t>
  </si>
  <si>
    <t>clementine0.9_021030m.g</t>
  </si>
  <si>
    <t>gi|255558994|ref|XP_002520520.1|/1.03644e-98/ubiquinone biosynthesis protein, putative [Ricinus communis]//gi|255558994|ref|XP_002520520.1|/9.98938e-99/ubiquinone biosynthesis protein, putative [Ricinus communis]</t>
  </si>
  <si>
    <t>clementine0.9_021031m.g</t>
  </si>
  <si>
    <t>gi|296082232|emb|CBI21237.3|/5.40208e-106/unnamed protein product [Vitis vinifera]</t>
  </si>
  <si>
    <t>clementine0.9_021038m.g</t>
  </si>
  <si>
    <t>gi|18409805|ref|NP_566983.1|/4.45748e-46/Small nuclear RNA activating complex (SNAPc), subunit SNAP43 protein [Arabidopsis thaliana]//gi|225445597|ref|XP_002285409.1|/9.75457e-60/PREDICTED: uncharacterized protein LOC100262987 [Vitis vinifera]</t>
  </si>
  <si>
    <t>clementine0.9_021039m.g</t>
  </si>
  <si>
    <t>gi|224038406|gb|ACN38307.1|/1.36313e-93/eukaryotic translation initiation factor 4e [Carica papaya]//gi|224038406|gb|ACN38307.1|/2.81102e-88/eukaryotic translation initiation factor 4e [Carica papaya]//gi|224038406|gb|ACN38307.1|/3.04774e-64/eukaryotic translation initiation factor 4e [Carica papaya]//gi|255557481|ref|XP_002519771.1|/1.95035e-60/eukaryotic translation initiation factor 4e, putative [Ricinus communis]</t>
  </si>
  <si>
    <t>clementine0.9_021041m.g</t>
  </si>
  <si>
    <t xml:space="preserve">gi|145323944|ref|NP_001077561.1|/1.48521e-81/uncharacterized protein [Arabidopsis thaliana]//gi|363807704|ref|NP_001242423.1|/5.10996e-98/uncharacterized protein LOC100806535 [Glycine max] </t>
  </si>
  <si>
    <t>clementine0.9_021043m.g</t>
  </si>
  <si>
    <t>gi|255542922|ref|XP_002512524.1|/4.86579e-38/transcription factor, putative [Ricinus communis]</t>
  </si>
  <si>
    <t>clementine0.9_021048m.g</t>
  </si>
  <si>
    <t>gi|11596182|gb|AAG38519.1|AF283534_1/1.9984e-101/miraculin-like protein 3 [Citrus x paradisi]</t>
  </si>
  <si>
    <t>clementine0.9_021057m.g</t>
  </si>
  <si>
    <t>GO:0030133//transport vesicle;GO:0044463</t>
  </si>
  <si>
    <t>GO:0003824//catalytic activity;GO:0019899//enzyme binding;GO:0032561//guanyl ribonucleotide binding</t>
  </si>
  <si>
    <t>GO:0006810//transport;GO:0009860//pollen tube growth;GO:0035556//intracellular signal transduction</t>
  </si>
  <si>
    <t>gi|388498830|gb|AFK37481.1|/1.97081e-106/unknown [Medicago truncatula]</t>
  </si>
  <si>
    <t>clementine0.9_021064m.g</t>
  </si>
  <si>
    <t>gi|388518631|gb|AFK47377.1|/8.77965e-77/unknown [Lotus japonicus]</t>
  </si>
  <si>
    <t>clementine0.9_021065m.g</t>
  </si>
  <si>
    <t>gi|118485606|gb|ABK94653.1|/5.86958e-46/unknown [Populus trichocarpa]</t>
  </si>
  <si>
    <t>clementine0.9_021067m.g</t>
  </si>
  <si>
    <t>gi|393008685|gb|AFN02126.1|/4.97023e-101/germin-like protein [Citrus limon]</t>
  </si>
  <si>
    <t>clementine0.9_021077m.g</t>
  </si>
  <si>
    <t>gi|302142055|emb|CBI19258.3|/1.1756e-28/unnamed protein product [Vitis vinifera]//gi|302142055|emb|CBI19258.3|/3.20931e-31/unnamed protein product [Vitis vinifera]</t>
  </si>
  <si>
    <t>clementine0.9_021082m.g</t>
  </si>
  <si>
    <t>gi|118482586|gb|ABK93213.1|/3.24984e-97/unknown [Populus trichocarpa]</t>
  </si>
  <si>
    <t>clementine0.9_021086m.g</t>
  </si>
  <si>
    <t>GO:0055029</t>
  </si>
  <si>
    <t>gi|255544029|ref|XP_002513077.1|/1.22249e-65/DNA-directed RNA polymerase II, putative [Ricinus communis]//gi|297742693|emb|CBI35146.3|/1.3975e-50/unnamed protein product [Vitis vinifera]//gi|297742693|emb|CBI35146.3|/4.88226e-36/unnamed protein product [Vitis vinifera]</t>
  </si>
  <si>
    <t>clementine0.9_021088m.g</t>
  </si>
  <si>
    <t>gi|18419954|ref|NP_568013.1|/7.58289e-73/uncharacterized protein [Arabidopsis thaliana]//gi|255565156|ref|XP_002523570.1|/1.01541e-70/conserved hypothetical protein [Ricinus communis]//gi|255565156|ref|XP_002523570.1|/1.07417e-74/conserved hypothetical protein [Ricinus communis]//gi|255565156|ref|XP_002523570.1|/1.53563e-63/conserved hypothetical protein [Ricinus communis]//gi|255565156|ref|XP_002523570.1|/2.2361e-68/conserved hypothetical protein [Ricinus communis]//gi|255565156|ref|XP_002523570.1|/2.52744e-72/conserved hypothetical protein [Ricinus communis]//gi|255565156|ref|XP_002523570.1|/4.67636e-43/conserved hypothetical protein [Ricinus communis]//gi|255565156|ref|XP_002523570.1|/7.41359e-66/conserved hypothetical protein [Ricinus communis]//gi|334187233|ref|NP_001190941.1|/1.48161e-70/uncharacterized protein [Arabidopsis thaliana]//gi|4006874|emb|CAB16792.1|/3.66244e-53/putative protein [Arabidopsis thaliana]</t>
  </si>
  <si>
    <t>clementine0.9_021092m.g</t>
  </si>
  <si>
    <t>GO:0005576//extracellular region;GO:0044464//cell part</t>
  </si>
  <si>
    <t>gi|393008685|gb|AFN02126.1|/6.20537e-111/germin-like protein [Citrus limon]</t>
  </si>
  <si>
    <t>clementine0.9_021097m.g</t>
  </si>
  <si>
    <t>gi|255549420|ref|XP_002515763.1|/3.18319e-62/Multiple myeloma tumor-associated protein, putative [Ricinus communis]</t>
  </si>
  <si>
    <t>clementine0.9_021101m.g</t>
  </si>
  <si>
    <t>GO:0009534//chloroplast thylakoid;GO:0009706//chloroplast inner membrane</t>
  </si>
  <si>
    <t>GO:0009409//response to cold;GO:0009414//response to water deprivation;GO:0009725//response to hormone stimulus</t>
  </si>
  <si>
    <t>gi|255557429|ref|XP_002519745.1|/4.74943e-55/COR414-TM1, putative [Ricinus communis]</t>
  </si>
  <si>
    <t>clementine0.9_021102m.g</t>
  </si>
  <si>
    <t>gi|255579296|ref|XP_002530493.1|/1.82292e-76/phosphatidylethanolamine binding protein, putative [Ricinus communis]</t>
  </si>
  <si>
    <t>clementine0.9_021106m.g</t>
  </si>
  <si>
    <t>gi|224110250|ref|XP_002315460.1|/2.977e-78/predicted protein [Populus trichocarpa]//gi|388517547|gb|AFK46835.1|/3.03575e-63/unknown [Lotus japonicus]</t>
  </si>
  <si>
    <t>clementine0.9_021115m.g</t>
  </si>
  <si>
    <t>gi|297746273|emb|CBI16329.3|/7.25521e-105/unnamed protein product [Vitis vinifera]</t>
  </si>
  <si>
    <t>clementine0.9_021117m.g</t>
  </si>
  <si>
    <t>GO:0009526//plastid envelope;GO:0009532//plastid stroma;GO:0030529//ribonucleoprotein complex</t>
  </si>
  <si>
    <t>gi|255571748|ref|XP_002526817.1|/1.02523e-46/50S ribosomal protein L21, putative [Ricinus communis]//gi|255571748|ref|XP_002526817.1|/2.86874e-29/50S ribosomal protein L21, putative [Ricinus communis]//gi|255571748|ref|XP_002526817.1|/4.14114e-48/50S ribosomal protein L21, putative [Ricinus communis]</t>
  </si>
  <si>
    <t>clementine0.9_021119m.g</t>
  </si>
  <si>
    <t>GO:0043231//intracellular membrane-bounded organelle;GO:0044424//intracellular part</t>
  </si>
  <si>
    <t>GO:0004601//peroxidase activity;GO:0016705//oxidoreductase activity, acting on paired donors, with incorporation or reduction of molecular oxygen</t>
  </si>
  <si>
    <t>gi|34786892|emb|CAE46896.1|/9.52383e-68/phospholipid hydroperoxide glutathione peroxidase [Citrus sinensis]//gi|544437|sp|Q06652.1|GPX4_CITSI/2.01309e-91/RecName: Full=Probable phospholipid hydroperoxide glutathione peroxidase; Short=PHGPx; AltName: Full=Salt-associated protein</t>
  </si>
  <si>
    <t>clementine0.9_021124m.g</t>
  </si>
  <si>
    <t>gi|255546017|ref|XP_002514068.1|/6.21526e-101/Charged multivesicular body protein 2a, putative [Ricinus communis]</t>
  </si>
  <si>
    <t>clementine0.9_021128m.g</t>
  </si>
  <si>
    <t>GO:0000502//proteasome complex;GO:0009536//plastid;GO:0016020//membrane</t>
  </si>
  <si>
    <t>GO:0019941//modification-dependent protein catabolic process;GO:0050832//defense response to fungus</t>
  </si>
  <si>
    <t>gi|357454307|ref|XP_003597434.1|/1.44535e-116/Proteasome subunit beta type [Medicago truncatula]//gi|357454307|ref|XP_003597434.1|/2.72582e-115/Proteasome subunit beta type [Medicago truncatula]</t>
  </si>
  <si>
    <t>clementine0.9_021130m.g</t>
  </si>
  <si>
    <t>gi|388518573|gb|AFK47348.1|/9.45208e-55/unknown [Lotus japonicus]</t>
  </si>
  <si>
    <t>clementine0.9_021131m.g</t>
  </si>
  <si>
    <t>gi|18414661|ref|NP_567498.1|/2.41743e-43/uncharacterized protein [Arabidopsis thaliana]//gi|18414661|ref|NP_567498.1|/3.34077e-43/uncharacterized protein [Arabidopsis thaliana]//gi|21592621|gb|AAM64570.1|/5.55531e-53/unknown [Arabidopsis thaliana]</t>
  </si>
  <si>
    <t>clementine0.9_021132m.g</t>
  </si>
  <si>
    <t>GO:0006089//lactate metabolic process;GO:0006970//response to osmotic stress</t>
  </si>
  <si>
    <t>gi|294462713|gb|ADE76901.1|/7.43638e-73/unknown [Picea sitchensis]</t>
  </si>
  <si>
    <t>clementine0.9_021133m.g</t>
  </si>
  <si>
    <t>gi|87299377|dbj|BAE79511.1|/3.1634e-112/miraculin-like protein 2 [Citrus jambhiri]</t>
  </si>
  <si>
    <t>clementine0.9_021138m.g</t>
  </si>
  <si>
    <t>GO:0009902//chloroplast relocation</t>
  </si>
  <si>
    <t>gi|224065162|ref|XP_002301695.1|/8.13319e-66/predicted protein [Populus trichocarpa]</t>
  </si>
  <si>
    <t>clementine0.9_021140m.g</t>
  </si>
  <si>
    <t>GO:0016020//membrane;GO:0044431//Golgi apparatus part</t>
  </si>
  <si>
    <t>GO:0006970//response to osmotic stress;GO:0009725//response to hormone stimulus</t>
  </si>
  <si>
    <t>gi|255582174|ref|XP_002531881.1|/2.49211e-51/peripheral-type benzodiazepine receptor, putative [Ricinus communis]</t>
  </si>
  <si>
    <t>clementine0.9_021141m.g</t>
  </si>
  <si>
    <t>GO:0009536//plastid;GO:0030529//ribonucleoprotein complex</t>
  </si>
  <si>
    <t>gi|162464180|ref|NP_001105391.1|/5.38603e-80/40S ribosomal protein S8 [Zea mays]//gi|192913018|gb|ACF06617.1|/4.26464e-88/40S ribosomal protein S8 [Elaeis guineensis]</t>
  </si>
  <si>
    <t>clementine0.9_021149m.g</t>
  </si>
  <si>
    <t xml:space="preserve">gi|229609881|gb|ACQ83556.1|/7.57879e-117/calcineurin B-like protein 02 [Vitis vinifera] //gi|229609881|gb|ACQ83556.1|/8.52267e-117/calcineurin B-like protein 02 [Vitis vinifera] </t>
  </si>
  <si>
    <t>clementine0.9_021151m.g</t>
  </si>
  <si>
    <t>gi|255557981|ref|XP_002520019.1|/1.9353e-91/er lumen protein retaining receptor, putative [Ricinus communis]//gi|255557981|ref|XP_002520019.1|/3.29317e-97/er lumen protein retaining receptor, putative [Ricinus communis]</t>
  </si>
  <si>
    <t>clementine0.9_021153m.g</t>
  </si>
  <si>
    <t>GO:0005319//lipid transporter activity;GO:0008289//lipid binding</t>
  </si>
  <si>
    <t>gi|302142778|emb|CBI19981.3|/1.28028e-79/unnamed protein product [Vitis vinifera]</t>
  </si>
  <si>
    <t>clementine0.9_021161m.g</t>
  </si>
  <si>
    <t>gi|296084883|emb|CBI28292.3|/3.54592e-58/unnamed protein product [Vitis vinifera]</t>
  </si>
  <si>
    <t>clementine0.9_021164m.g</t>
  </si>
  <si>
    <t>GO:0034399//nuclear periphery</t>
  </si>
  <si>
    <t>GO:0005506//iron ion binding;GO:0022892</t>
  </si>
  <si>
    <t>GO:0015669//gas transport;GO:0050896//response to stimulus;GO:0071941</t>
  </si>
  <si>
    <t>gi|15809394|gb|AAK07675.1|/7.38482e-97/non-symbiotic hemoglobin class 1 [Citrus unshiu]</t>
  </si>
  <si>
    <t>clementine0.9_021165m.g</t>
  </si>
  <si>
    <t>GO:0016872//intramolecular lyase activity</t>
  </si>
  <si>
    <t>GO:0006575//cellular modified amino acid metabolic process;GO:0009699//phenylpropanoid biosynthetic process</t>
  </si>
  <si>
    <t>gi|75217175|sp|Q9ZWR1.1|CFI_CITSI/4.05403e-121/RecName: Full=Chalcone--flavonone isomerase; Short=Chalcone isomerase</t>
  </si>
  <si>
    <t>clementine0.9_021180m.g</t>
  </si>
  <si>
    <t>gi|297839895|ref|XP_002887829.1|/1.00214e-20/VQ motif-containing protein [Arabidopsis lyrata subsp. lyrata]</t>
  </si>
  <si>
    <t>clementine0.9_021185m.g</t>
  </si>
  <si>
    <t>GO:0003824//catalytic activity;GO:0032561//guanyl ribonucleotide binding</t>
  </si>
  <si>
    <t>GO:0015031//protein transport;GO:0035556//intracellular signal transduction;GO:0051169//nuclear transport</t>
  </si>
  <si>
    <t>gi|255583461|ref|XP_002532489.1|/6.89204e-85/protein with unknown function [Ricinus communis]</t>
  </si>
  <si>
    <t>clementine0.9_021191m.g</t>
  </si>
  <si>
    <t>gi|297738577|emb|CBI27822.3|/2.39552e-99/unnamed protein product [Vitis vinifera]</t>
  </si>
  <si>
    <t>clementine0.9_021200m.g</t>
  </si>
  <si>
    <t>gi|343887329|dbj|BAK61875.1|/4.67104e-112/ferredoxin-like protein [Citrus unshiu]</t>
  </si>
  <si>
    <t>clementine0.9_021204m.g</t>
  </si>
  <si>
    <t>gi|388501160|gb|AFK38646.1|/4.14997e-77/unknown [Lotus japonicus]</t>
  </si>
  <si>
    <t>clementine0.9_021206m.g</t>
  </si>
  <si>
    <t>gi|77416941|gb|ABA81866.1|/1.09571e-72/unknown [Solanum tuberosum]</t>
  </si>
  <si>
    <t>clementine0.9_021212m.g</t>
  </si>
  <si>
    <t>GO:0009532//plastid stroma;GO:0016020//membrane;GO:0042579//microbody</t>
  </si>
  <si>
    <t>GO:0016616//oxidoreductase activity, acting on the CH-OH group of donors, NAD or NADP as acceptor;GO:0016646//oxidoreductase activity, acting on the CH-NH group of donors, NAD or NADP as acceptor;GO:0016655//oxidoreductase activity, acting on NADH or NADPH, quinone or similar compound as acceptor;GO:0046914//transition metal ion binding</t>
  </si>
  <si>
    <t>GO:0006952//defense response;GO:0006970//response to osmotic stress;GO:0008152//metabolic process</t>
  </si>
  <si>
    <t>gi|255555487|ref|XP_002518780.1|/5.04024e-102/alcohol dehydrogenase, putative [Ricinus communis]</t>
  </si>
  <si>
    <t>clementine0.9_021213m.g</t>
  </si>
  <si>
    <t>GO:0016740//transferase activity;GO:0016829//lyase activity</t>
  </si>
  <si>
    <t>gi|388498238|gb|AFK37185.1|/1.83785e-83/unknown [Medicago truncatula]</t>
  </si>
  <si>
    <t>clementine0.9_021218m.g</t>
  </si>
  <si>
    <t>gi|255565568|ref|XP_002523774.1|/1.30257e-95/catalytic, putative [Ricinus communis]</t>
  </si>
  <si>
    <t>clementine0.9_021222m.g</t>
  </si>
  <si>
    <t>gi|255539098|ref|XP_002510614.1|/2.49808e-68/glutathione-s-transferase theta, gst, putative [Ricinus communis]//gi|255539098|ref|XP_002510614.1|/2.64719e-104/glutathione-s-transferase theta, gst, putative [Ricinus communis]</t>
  </si>
  <si>
    <t>clementine0.9_021223m.g</t>
  </si>
  <si>
    <t>gi|255551725|ref|XP_002516908.1|/3.57469e-106/Vesicle-associated membrane protein, putative [Ricinus communis]</t>
  </si>
  <si>
    <t>clementine0.9_021226m.g</t>
  </si>
  <si>
    <t>gi|255544808|ref|XP_002513465.1|/1.00749e-90/Protein MSF1, putative [Ricinus communis]</t>
  </si>
  <si>
    <t>clementine0.9_021229m.g</t>
  </si>
  <si>
    <t>GO:0009207;GO:0015031//protein transport;GO:0023052//signaling;GO:0051169//nuclear transport</t>
  </si>
  <si>
    <t>gi|20149262|gb|AAM12880.1|AF495716_1/3.31953e-119/GTP-binding protein [Helianthus annuus]</t>
  </si>
  <si>
    <t>clementine0.9_021230m.g</t>
  </si>
  <si>
    <t xml:space="preserve">gi|351727010|ref|NP_001236634.1|/1.51467e-102/uncharacterized protein LOC100500089 [Glycine max] </t>
  </si>
  <si>
    <t>clementine0.9_021244m.g</t>
  </si>
  <si>
    <t>gi|380863046|gb|AFF18816.1|/8.5666e-68/glutathione transferase, partial [Dimocarpus longan]</t>
  </si>
  <si>
    <t>clementine0.9_021249m.g</t>
  </si>
  <si>
    <t>gi|255544121|ref|XP_002513123.1|/3.44585e-67/conserved hypothetical protein [Ricinus communis]</t>
  </si>
  <si>
    <t>clementine0.9_021250m.g</t>
  </si>
  <si>
    <t>gi|255557895|ref|XP_002519976.1|/1.50827e-70/GTP binding protein, putative [Ricinus communis]</t>
  </si>
  <si>
    <t>clementine0.9_021257m.g</t>
  </si>
  <si>
    <t>gi|118488995|gb|ABK96305.1|/1.33515e-92/unknown [Populus trichocarpa x Populus deltoides]</t>
  </si>
  <si>
    <t>clementine0.9_021262m.g</t>
  </si>
  <si>
    <t>GO:0003712//transcription cofactor activity;GO:0005488//binding</t>
  </si>
  <si>
    <t>GO:0048827//phyllome development</t>
  </si>
  <si>
    <t>gi|255561883|ref|XP_002521950.1|/1.23705e-49/synovial sarcoma associated ss18 protein, putative [Ricinus communis]//gi|255561883|ref|XP_002521950.1|/4.2725e-30/synovial sarcoma associated ss18 protein, putative [Ricinus communis]//gi|296087914|emb|CBI35197.3|/1.68758e-43/unnamed protein product [Vitis vinifera]</t>
  </si>
  <si>
    <t>clementine0.9_021267m.g</t>
  </si>
  <si>
    <t>GO:0009404//toxin metabolic process;GO:0010038//response to metal ion</t>
  </si>
  <si>
    <t>gi|283135872|gb|ADB11327.1|/1.7163e-80/tau class glutathione transferase GSTU45 [Populus trichocarpa]</t>
  </si>
  <si>
    <t>clementine0.9_021268m.g</t>
  </si>
  <si>
    <t>gi|25992529|gb|AAN77145.1|/2.28423e-88/fiber protein Fb2 [Gossypium barbadense]</t>
  </si>
  <si>
    <t>clementine0.9_021269m.g</t>
  </si>
  <si>
    <t>gi|255553625|ref|XP_002517853.1|/1.5099e-100/Protein SIS1, putative [Ricinus communis]</t>
  </si>
  <si>
    <t>clementine0.9_021270m.g</t>
  </si>
  <si>
    <t>gi|255555289|ref|XP_002518681.1|/1.11931e-75/50S ribosomal protein L10, putative [Ricinus communis]//gi|255555289|ref|XP_002518681.1|/1.14769e-75/50S ribosomal protein L10, putative [Ricinus communis]</t>
  </si>
  <si>
    <t>clementine0.9_021271m.g</t>
  </si>
  <si>
    <t>gi|30695589|ref|NP_199712.2|/3.97198e-69/GINS complex subunit 4 [Arabidopsis thaliana]</t>
  </si>
  <si>
    <t>clementine0.9_021276m.g</t>
  </si>
  <si>
    <t>GO:0006810//transport;GO:0035556//intracellular signal transduction</t>
  </si>
  <si>
    <t>gi|255584671|ref|XP_002533058.1|/2.4109e-97/protein with unknown function [Ricinus communis]</t>
  </si>
  <si>
    <t>clementine0.9_021286m.g</t>
  </si>
  <si>
    <t>GO:0009523//photosystem II;GO:0009534//chloroplast thylakoid;GO:0015630//microtubule cytoskeleton</t>
  </si>
  <si>
    <t>GO:0003774//motor activity;GO:0009055//electron carrier activity;GO:0032559</t>
  </si>
  <si>
    <t>GO:0007017//microtubule-based process;GO:0022900//electron transport chain</t>
  </si>
  <si>
    <t>gi|18395819|ref|NP_566137.1|/1.20726e-63/photosystem II oxygen-evolving enhancer protein [Arabidopsis thaliana]//gi|18395819|ref|NP_566137.1|/1.95936e-68/photosystem II oxygen-evolving enhancer protein [Arabidopsis thaliana]</t>
  </si>
  <si>
    <t>clementine0.9_021291m.g</t>
  </si>
  <si>
    <t>gi|225461116|ref|XP_002279843.1|/2.16001e-63/PREDICTED: uncharacterized protein LOC100258940 [Vitis vinifera]</t>
  </si>
  <si>
    <t>clementine0.9_021302m.g</t>
  </si>
  <si>
    <t>gi|255637572|gb|ACU19112.1|/1.08368e-62/unknown [Glycine max]</t>
  </si>
  <si>
    <t>clementine0.9_021309m.g</t>
  </si>
  <si>
    <t>gi|255630990|gb|ACU15859.1|/5.69023e-113/unknown [Glycine max]</t>
  </si>
  <si>
    <t>clementine0.9_021310m.g</t>
  </si>
  <si>
    <t xml:space="preserve">gi|351721308|ref|NP_001236949.1|/4.06464e-41/uncharacterized protein LOC100306574 [Glycine max] </t>
  </si>
  <si>
    <t>clementine0.9_021321m.g</t>
  </si>
  <si>
    <t>GO:0010467//gene expression;GO:0044238//primary metabolic process;GO:0044260</t>
  </si>
  <si>
    <t xml:space="preserve">gi|358248836|ref|NP_001239948.1|/2.19487e-89/uncharacterized protein LOC100808506 [Glycine max] //gi|358248836|ref|NP_001239948.1|/2.2077e-89/uncharacterized protein LOC100808506 [Glycine max] //gi|358248836|ref|NP_001239948.1|/3.73646e-72/uncharacterized protein LOC100808506 [Glycine max] //gi|358248836|ref|NP_001239948.1|/3.90377e-83/uncharacterized protein LOC100808506 [Glycine max] //gi|358248836|ref|NP_001239948.1|/8.88499e-91/uncharacterized protein LOC100808506 [Glycine max] //gi|358248836|ref|NP_001239948.1|/8.9371e-91/uncharacterized protein LOC100808506 [Glycine max] </t>
  </si>
  <si>
    <t>clementine0.9_021324m.g</t>
  </si>
  <si>
    <t>gi|359492270|ref|XP_003634392.1|/4.61318e-34/PREDICTED: uncharacterized protein LOC100249003 [Vitis vinifera]</t>
  </si>
  <si>
    <t>clementine0.9_021331m.g</t>
  </si>
  <si>
    <t>gi|255580903|ref|XP_002531270.1|/6.12838e-15/conserved hypothetical protein [Ricinus communis]</t>
  </si>
  <si>
    <t>clementine0.9_021349m.g</t>
  </si>
  <si>
    <t>gi|225427191|ref|XP_002278877.1|/2.60209e-40/PREDICTED: uncharacterized protein LOC100260856 [Vitis vinifera]</t>
  </si>
  <si>
    <t>clementine0.9_021362m.g</t>
  </si>
  <si>
    <t>GO:0005635//nuclear envelope;GO:0031090//organelle membrane;GO:0031224//intrinsic to membrane</t>
  </si>
  <si>
    <t>GO:0006405//RNA export from nucleus;GO:0009725//response to hormone stimulus</t>
  </si>
  <si>
    <t>gi|255560189|ref|XP_002521112.1|/2.71505e-103/Vesicle-associated membrane protein, putative [Ricinus communis]</t>
  </si>
  <si>
    <t>clementine0.9_021364m.g</t>
  </si>
  <si>
    <t>GO:0016209//antioxidant activity;GO:0016765//transferase activity, transferring alkyl or aryl (other than methyl) groups;GO:0016846//carbon-sulfur lyase activity</t>
  </si>
  <si>
    <t>gi|209168551|gb|ACI42271.1|/5.04863e-103/glutathione S-transferase Tau2 [Citrus sinensis]</t>
  </si>
  <si>
    <t>clementine0.9_021365m.g</t>
  </si>
  <si>
    <t>GO:0009404//toxin metabolic process</t>
  </si>
  <si>
    <t>gi|283136126|gb|ADB11382.1|/7.83989e-100/phi class glutathione transferase GSTF3 [Populus trichocarpa]</t>
  </si>
  <si>
    <t>clementine0.9_021384m.g</t>
  </si>
  <si>
    <t xml:space="preserve">gi|351724117|ref|NP_001234999.1|/4.6171e-25/uncharacterized protein LOC100306435 [Glycine max] </t>
  </si>
  <si>
    <t>clementine0.9_021386m.g</t>
  </si>
  <si>
    <t>GO:0004871//signal transducer activity;GO:0016628//oxidoreductase activity, acting on the CH-CH group of donors, NAD or NADP as acceptor;GO:0016772//transferase activity, transferring phosphorus-containing groups</t>
  </si>
  <si>
    <t>gi|255543144|ref|XP_002512635.1|/2.81281e-96/serine-threonine protein kinase, plant-type, putative [Ricinus communis]</t>
  </si>
  <si>
    <t>clementine0.9_021389m.g</t>
  </si>
  <si>
    <t>GO:0030964;GO:0043231//intracellular membrane-bounded organelle</t>
  </si>
  <si>
    <t>GO:0046914//transition metal ion binding;GO:0050136//NADH dehydrogenase (quinone) activity;GO:0051536//iron-sulfur cluster binding</t>
  </si>
  <si>
    <t>gi|397787602|gb|AFO66508.1|/3.95292e-74/putative NADH-ubiquinone oxidoreductase 20 kDa subunit [Brassica napus]</t>
  </si>
  <si>
    <t>clementine0.9_021391m.g</t>
  </si>
  <si>
    <t>gi|296089721|emb|CBI39540.3|/5.58913e-85/unnamed protein product [Vitis vinifera]</t>
  </si>
  <si>
    <t>clementine0.9_021395m.g</t>
  </si>
  <si>
    <t>GO:0006810//transport;GO:0009207;GO:0009725//response to hormone stimulus;GO:0035556//intracellular signal transduction</t>
  </si>
  <si>
    <t>gi|351722661|ref|NP_001235972.1|/3.33733e-105/small GTP-binding protein [Glycine max]</t>
  </si>
  <si>
    <t>clementine0.9_021402m.g</t>
  </si>
  <si>
    <t>gi|296088183|emb|CBI35695.3|/1.0593e-42/unnamed protein product [Vitis vinifera]</t>
  </si>
  <si>
    <t>clementine0.9_021408m.g</t>
  </si>
  <si>
    <t>gi|118485277|gb|ABK94498.1|/2.9199e-31/unknown [Populus trichocarpa]</t>
  </si>
  <si>
    <t>clementine0.9_021409m.g</t>
  </si>
  <si>
    <t>GO:0009522//photosystem I;GO:0009526//plastid envelope;GO:0009534//chloroplast thylakoid;GO:0009570//chloroplast stroma;GO:0031224//intrinsic to membrane</t>
  </si>
  <si>
    <t>gi|255572702|ref|XP_002527284.1|/1.28932e-93/Photosystem I reaction center subunit XI, chloroplast precursor, putative [Ricinus communis]</t>
  </si>
  <si>
    <t>clementine0.9_021412m.g</t>
  </si>
  <si>
    <t>gi|255587792|ref|XP_002534397.1|/3.70402e-79/Tyrosine-protein phosphatase SIW14, putative [Ricinus communis]//gi|255587792|ref|XP_002534397.1|/6.24439e-91/Tyrosine-protein phosphatase SIW14, putative [Ricinus communis]</t>
  </si>
  <si>
    <t>clementine0.9_021416m.g</t>
  </si>
  <si>
    <t>GO:0019787//small conjugating protein ligase activity;GO:0046872//metal ion binding</t>
  </si>
  <si>
    <t>gi|255562369|ref|XP_002522191.1|/3.1675e-61/RING-H2 finger protein ATL1L, putative [Ricinus communis]</t>
  </si>
  <si>
    <t>clementine0.9_021417m.g</t>
  </si>
  <si>
    <t>gi|18394938|ref|NP_564129.1|/3.76603e-36/uncharacterized protein [Arabidopsis thaliana]</t>
  </si>
  <si>
    <t>clementine0.9_021418m.g</t>
  </si>
  <si>
    <t>GO:0001708//cell fate specification;GO:0009908//flower development;GO:0009943//adaxial/abaxial axis specification;GO:0048507//meristem development</t>
  </si>
  <si>
    <t>gi|41745624|gb|AAS10177.1|/9.96731e-93/YABBY-like transcription factor GRAMINIFOLIA [Antirrhinum majus]</t>
  </si>
  <si>
    <t>clementine0.9_021420m.g</t>
  </si>
  <si>
    <t>gi|255562369|ref|XP_002522191.1|/2.06885e-48/RING-H2 finger protein ATL1L, putative [Ricinus communis]</t>
  </si>
  <si>
    <t>clementine0.9_021422m.g</t>
  </si>
  <si>
    <t>gi|297737434|emb|CBI26635.3|/1.16204e-68/unnamed protein product [Vitis vinifera]//gi|297737434|emb|CBI26635.3|/1.31573e-56/unnamed protein product [Vitis vinifera]//gi|297737434|emb|CBI26635.3|/3.11254e-73/unnamed protein product [Vitis vinifera]//gi|297737434|emb|CBI26635.3|/6.54783e-47/unnamed protein product [Vitis vinifera]</t>
  </si>
  <si>
    <t>clementine0.9_021429m.g</t>
  </si>
  <si>
    <t>GO:0000160//two-component signal transduction system (phosphorelay);GO:0006810//transport;GO:0035556//intracellular signal transduction</t>
  </si>
  <si>
    <t>gi|327505553|gb|AEA92304.1|/2.13978e-96/Rab2 [Hevea brasiliensis]//gi|327505553|gb|AEA92304.1|/2.42109e-96/Rab2 [Hevea brasiliensis]</t>
  </si>
  <si>
    <t>clementine0.9_021432m.g</t>
  </si>
  <si>
    <t xml:space="preserve">gi|351723053|ref|NP_001238033.1|/8.13398e-56/uncharacterized protein LOC100500690 precursor [Glycine max] </t>
  </si>
  <si>
    <t>clementine0.9_021444m.g</t>
  </si>
  <si>
    <t>gi|388491230|gb|AFK33681.1|/6.20551e-59/unknown [Medicago truncatula]</t>
  </si>
  <si>
    <t>clementine0.9_021453m.g</t>
  </si>
  <si>
    <t>GO:0006351//transcription, DNA-dependent;GO:0010065;GO:0023052//signaling</t>
  </si>
  <si>
    <t>gi|118483898|gb|ABK93839.1|/1.42238e-92/unknown [Populus trichocarpa]</t>
  </si>
  <si>
    <t>clementine0.9_021463m.g</t>
  </si>
  <si>
    <t>gi|255550077|ref|XP_002516089.1|/2.61154e-94/carboxy-lyase, putative [Ricinus communis]//gi|255550077|ref|XP_002516089.1|/3.42284e-94/carboxy-lyase, putative [Ricinus communis]</t>
  </si>
  <si>
    <t>clementine0.9_021464m.g</t>
  </si>
  <si>
    <t>gi|255552734|ref|XP_002517410.1|/1.53635e-80/Protein CREG1 precursor, putative [Ricinus communis]//gi|357503801|ref|XP_003622189.1|/1.67103e-80/Protein CREG1 [Medicago truncatula]</t>
  </si>
  <si>
    <t>clementine0.9_021467m.g</t>
  </si>
  <si>
    <t>gi|255647228|gb|ACU24082.1|/1.75473e-66/unknown [Glycine max]</t>
  </si>
  <si>
    <t>clementine0.9_021485m.g</t>
  </si>
  <si>
    <t>gi|118489234|gb|ABK96423.1|/3.34876e-83/unknown [Populus trichocarpa x Populus deltoides]</t>
  </si>
  <si>
    <t>clementine0.9_021491m.g</t>
  </si>
  <si>
    <t>gi|255570960|ref|XP_002526431.1|/7.79173e-111/protein with unknown function [Ricinus communis]</t>
  </si>
  <si>
    <t>clementine0.9_021495m.g</t>
  </si>
  <si>
    <t>clementine0.9_021498m.g</t>
  </si>
  <si>
    <t>gi|157781207|gb|ABQ95990.2|/8.41672e-110/glutathione S-transferase [Citrus sinensis]</t>
  </si>
  <si>
    <t>clementine0.9_021499m.g</t>
  </si>
  <si>
    <t>gi|297813813|ref|XP_002874790.1|/6.53608e-63/short-chain dehydrogenase/reductase family protein [Arabidopsis lyrata subsp. lyrata]</t>
  </si>
  <si>
    <t>clementine0.9_021514m.g</t>
  </si>
  <si>
    <t>gi|255583916|ref|XP_002532706.1|/7.59745e-56/Transcription initiation factor TFIID subunit, putative [Ricinus communis]</t>
  </si>
  <si>
    <t>clementine0.9_021525m.g</t>
  </si>
  <si>
    <t>gi|255577940|ref|XP_002529842.1|/1.14032e-76/Charged multivesicular body protein 2a, putative [Ricinus communis]//gi|255577940|ref|XP_002529842.1|/2.03197e-78/Charged multivesicular body protein 2a, putative [Ricinus communis]</t>
  </si>
  <si>
    <t>clementine0.9_021526m.g</t>
  </si>
  <si>
    <t>gi|118489249|gb|ABK96430.1|/3.96816e-81/unknown [Populus trichocarpa x Populus deltoides]</t>
  </si>
  <si>
    <t>clementine0.9_021527m.g</t>
  </si>
  <si>
    <t>GO:0005488//binding;GO:0016209//antioxidant activity;GO:0016705//oxidoreductase activity, acting on paired donors, with incorporation or reduction of molecular oxygen</t>
  </si>
  <si>
    <t>gi|75127599|sp|Q6QPJ6.1|PRXQ_POPJC/2.83995e-92/RecName: Full=Peroxiredoxin Q, chloroplastic; AltName: Full=Thioredoxin reductase; Flags: Precursor</t>
  </si>
  <si>
    <t>clementine0.9_021537m.g</t>
  </si>
  <si>
    <t>gi|302142570|emb|CBI19773.3|/1.74495e-97/unnamed protein product [Vitis vinifera]//gi|302142570|emb|CBI19773.3|/8.99331e-97/unnamed protein product [Vitis vinifera]//gi|302142570|emb|CBI19773.3|/9.96515e-96/unnamed protein product [Vitis vinifera]</t>
  </si>
  <si>
    <t>clementine0.9_021541m.g</t>
  </si>
  <si>
    <t>gi|297735303|emb|CBI17665.3|/1.65297e-78/unnamed protein product [Vitis vinifera]//gi|297735303|emb|CBI17665.3|/6.83943e-74/unnamed protein product [Vitis vinifera]</t>
  </si>
  <si>
    <t>clementine0.9_021544m.g</t>
  </si>
  <si>
    <t>gi|255578274|ref|XP_002530004.1|/2.20515e-78/Transmembrane protein Tmp21 precursor, putative [Ricinus communis]//gi|255578274|ref|XP_002530004.1|/2.77068e-79/Transmembrane protein Tmp21 precursor, putative [Ricinus communis]//gi|255578274|ref|XP_002530004.1|/5.61422e-83/Transmembrane protein Tmp21 precursor, putative [Ricinus communis]</t>
  </si>
  <si>
    <t>clementine0.9_021559m.g</t>
  </si>
  <si>
    <t>gi|147774145|emb|CAN76949.1|/2.84455e-29/hypothetical protein VITISV_007275 [Vitis vinifera]//gi|225449951|ref|XP_002270909.1|/1.52845e-33/PREDICTED: uncharacterized protein LOC100261896 [Vitis vinifera]//gi|225449951|ref|XP_002270909.1|/1.96169e-25/PREDICTED: uncharacterized protein LOC100261896 [Vitis vinifera]</t>
  </si>
  <si>
    <t>clementine0.9_021576m.g</t>
  </si>
  <si>
    <t>GO:0009507//chloroplast</t>
  </si>
  <si>
    <t>gi|224065328|ref|XP_002301776.1|/1.32469e-14/predicted protein [Populus trichocarpa]</t>
  </si>
  <si>
    <t>clementine0.9_021600m.g</t>
  </si>
  <si>
    <t xml:space="preserve">gi|92896037|gb|ABE93043.1|/1.36248e-37/Harpin-induced 1 [Medicago truncatula] </t>
  </si>
  <si>
    <t>clementine0.9_021603m.g</t>
  </si>
  <si>
    <t>gi|269315902|gb|ACZ37077.1|/7.12817e-104/CRT/DRE binding factor [Citrus sinensis]</t>
  </si>
  <si>
    <t>clementine0.9_021611m.g</t>
  </si>
  <si>
    <t xml:space="preserve">gi|363807866|ref|NP_001242188.1|/1.34347e-86/uncharacterized protein LOC100785739 [Glycine max] </t>
  </si>
  <si>
    <t>clementine0.9_021616m.g</t>
  </si>
  <si>
    <t>gi|388505470|gb|AFK40801.1|/2.75462e-108/unknown [Medicago truncatula]</t>
  </si>
  <si>
    <t>clementine0.9_021618m.g</t>
  </si>
  <si>
    <t>gi|357464241|ref|XP_003602402.1|/1.26605e-44/Nascent polypeptide-associated complex subunit alpha [Medicago truncatula]</t>
  </si>
  <si>
    <t>clementine0.9_021619m.g</t>
  </si>
  <si>
    <t>GO:0046914//transition metal ion binding;GO:0048037//cofactor binding;GO:0050136//NADH dehydrogenase (quinone) activity;GO:0051536//iron-sulfur cluster binding</t>
  </si>
  <si>
    <t>GO:0006091//generation of precursor metabolites and energy;GO:0051234//establishment of localization</t>
  </si>
  <si>
    <t>gi|6007781|gb|AAF01037.1|/3.88543e-77/NADH ubiquinone oxidoreductase PSST subunit [Lupinus luteus]</t>
  </si>
  <si>
    <t>clementine0.9_021624m.g</t>
  </si>
  <si>
    <t>gi|356520856|ref|XP_003529076.1|/1.04465e-104/PREDICTED: uncharacterized protein LOC100782313 [Glycine max]</t>
  </si>
  <si>
    <t>clementine0.9_021628m.g</t>
  </si>
  <si>
    <t>gi|42572949|ref|NP_974571.1|/7.60235e-36/uncharacterized protein [Arabidopsis thaliana]</t>
  </si>
  <si>
    <t>clementine0.9_021643m.g</t>
  </si>
  <si>
    <t>gi|118483751|gb|ABK93768.1|/9.39464e-73/unknown [Populus trichocarpa]</t>
  </si>
  <si>
    <t>clementine0.9_021647m.g</t>
  </si>
  <si>
    <t>gi|255543252|ref|XP_002512689.1|/1.55532e-80/transferase, transferring glycosyl groups, putative [Ricinus communis]</t>
  </si>
  <si>
    <t>clementine0.9_021650m.g</t>
  </si>
  <si>
    <t>GO:0061135</t>
  </si>
  <si>
    <t>GO:0010466//negative regulation of peptidase activity</t>
  </si>
  <si>
    <t>gi|119367468|gb|ABL67650.1|/5.4919e-110/putative miraculin-like protein 2 [Citrus hybrid cultivar]</t>
  </si>
  <si>
    <t>clementine0.9_021659m.g</t>
  </si>
  <si>
    <t xml:space="preserve">gi|225429185|ref|XP_002275810.1|/7.00738e-56/PREDICTED: uncharacterized protein LOC100266884 [Vitis vinifera]//gi|351727323|ref|NP_001236133.1|/1.7775e-28/uncharacterized protein LOC100305745 [Glycine max] //gi|351727323|ref|NP_001236133.1|/2.57515e-29/uncharacterized protein LOC100305745 [Glycine max] //gi|351727323|ref|NP_001236133.1|/2.88576e-55/uncharacterized protein LOC100305745 [Glycine max] </t>
  </si>
  <si>
    <t>clementine0.9_021664m.g</t>
  </si>
  <si>
    <t>gi|118481647|gb|ABK92765.1|/1.38313e-73/unknown [Populus trichocarpa]//gi|118481647|gb|ABK92765.1|/1.67815e-104/unknown [Populus trichocarpa]//gi|296086563|emb|CBI32198.3|/1.81509e-87/unnamed protein product [Vitis vinifera]</t>
  </si>
  <si>
    <t>clementine0.9_021671m.g</t>
  </si>
  <si>
    <t>gi|156066385|gb|ABU43058.1|/6.17073e-63/NDR1/HIN1-like protein [Vitis vinifera]</t>
  </si>
  <si>
    <t>clementine0.9_021674m.g</t>
  </si>
  <si>
    <t>GO:0005911//cell-cell junction;GO:0031225//anchored to membrane</t>
  </si>
  <si>
    <t>GO:0003824//catalytic activity;GO:0030247//polysaccharide binding</t>
  </si>
  <si>
    <t>gi|255547211|ref|XP_002514663.1|/3.11182e-37/hydrolase, hydrolyzing O-glycosyl compounds, putative [Ricinus communis]</t>
  </si>
  <si>
    <t>clementine0.9_021686m.g</t>
  </si>
  <si>
    <t>GO:0016765//transferase activity, transferring alkyl or aryl (other than methyl) groups;GO:0016859//cis-trans isomerase activity</t>
  </si>
  <si>
    <t>GO:0006520//cellular amino acid metabolic process;GO:0009404//toxin metabolic process</t>
  </si>
  <si>
    <t>gi|325300944|gb|ADZ05465.1|/6.00047e-89/glutathione-S-transferase [Pyrus pyrifolia]</t>
  </si>
  <si>
    <t>clementine0.9_021698m.g</t>
  </si>
  <si>
    <t>GO:0008565//protein transporter activity;GO:0016759//cellulose synthase activity</t>
  </si>
  <si>
    <t>GO:0009250//glucan biosynthetic process;GO:0015031//protein transport;GO:0045229//external encapsulating structure organization</t>
  </si>
  <si>
    <t>gi|255563552|ref|XP_002522778.1|/7.85794e-95/coated vesicle membrane protein, putative [Ricinus communis]</t>
  </si>
  <si>
    <t>clementine0.9_021704m.g</t>
  </si>
  <si>
    <t>gi|225444877|ref|XP_002281464.1|/5.39072e-54/PREDICTED: uncharacterized protein LOC100256150 [Vitis vinifera]</t>
  </si>
  <si>
    <t>clementine0.9_021706m.g</t>
  </si>
  <si>
    <t>gi|255578691|ref|XP_002530205.1|/1.41083e-100/glutathione-s-transferase theta, gst, putative [Ricinus communis]</t>
  </si>
  <si>
    <t>clementine0.9_021719m.g</t>
  </si>
  <si>
    <t xml:space="preserve">gi|363807104|ref|NP_001242591.1|/1.48771e-90/uncharacterized protein LOC100817584 precursor [Glycine max] </t>
  </si>
  <si>
    <t>clementine0.9_021721m.g</t>
  </si>
  <si>
    <t>gi|297741508|emb|CBI32640.3|/2.37704e-34/unnamed protein product [Vitis vinifera]//gi|297741508|emb|CBI32640.3|/9.86387e-35/unnamed protein product [Vitis vinifera]//gi|297741508|emb|CBI32640.3|/9.96806e-35/unnamed protein product [Vitis vinifera]</t>
  </si>
  <si>
    <t>clementine0.9_021730m.g</t>
  </si>
  <si>
    <t>GO:0004620//phospholipase activity;GO:0004721//phosphoprotein phosphatase activity;GO:0005515//protein binding;GO:0032559;GO:0032561//guanyl ribonucleotide binding;GO:0043169//cation binding</t>
  </si>
  <si>
    <t>GO:0006351//transcription, DNA-dependent;GO:0006464//protein modification process;GO:0006810//transport;GO:0009409//response to cold;GO:0009725//response to hormone stimulus;GO:0035556//intracellular signal transduction;GO:0043200//response to amino acid stimulus</t>
  </si>
  <si>
    <t>gi|302142732|emb|CBI19935.3|/3.06168e-103/unnamed protein product [Vitis vinifera]</t>
  </si>
  <si>
    <t>clementine0.9_021745m.g</t>
  </si>
  <si>
    <t>gi|297741701|emb|CBI32833.3|/3.39715e-58/unnamed protein product [Vitis vinifera]</t>
  </si>
  <si>
    <t>clementine0.9_021746m.g</t>
  </si>
  <si>
    <t>GO:0005488//binding;GO:0034212//peptide N-acetyltransferase activity</t>
  </si>
  <si>
    <t>gi|255553426|ref|XP_002517754.1|/1.34381e-86/acetyltransferase complex ard1 subunit, putative [Ricinus communis]//gi|255553426|ref|XP_002517754.1|/1.50639e-86/acetyltransferase complex ard1 subunit, putative [Ricinus communis]</t>
  </si>
  <si>
    <t>clementine0.9_021750m.g</t>
  </si>
  <si>
    <t>GO:0004620//phospholipase activity;GO:0032561//guanyl ribonucleotide binding</t>
  </si>
  <si>
    <t>gi|388509424|gb|AFK42778.1|/3.54726e-109/unknown [Lotus japonicus]</t>
  </si>
  <si>
    <t>clementine0.9_021752m.g</t>
  </si>
  <si>
    <t>GO:0004463//leukotriene-A4 hydrolase activity;GO:0016811//hydrolase activity, acting on carbon-nitrogen (but not peptide) bonds, in linear amides</t>
  </si>
  <si>
    <t>GO:0046496//nicotinamide nucleotide metabolic process</t>
  </si>
  <si>
    <t>gi|255580160|ref|XP_002530911.1|/1.03497e-86/Isochorismatase, putative [Ricinus communis]</t>
  </si>
  <si>
    <t>clementine0.9_021754m.g</t>
  </si>
  <si>
    <t>gi|255557303|ref|XP_002519682.1|/1.69101e-83/Calcyclin-binding protein, putative [Ricinus communis]//gi|255557303|ref|XP_002519682.1|/5.96511e-81/Calcyclin-binding protein, putative [Ricinus communis]</t>
  </si>
  <si>
    <t>clementine0.9_021755m.g</t>
  </si>
  <si>
    <t>gi|365222930|gb|AEW69817.1|/6.52214e-74/Hop-interacting protein THI120 [Solanum lycopersicum]</t>
  </si>
  <si>
    <t>clementine0.9_021757m.g</t>
  </si>
  <si>
    <t>gi|255568563|ref|XP_002525255.1|/4.61875e-51/LOB domain-containing protein, putative [Ricinus communis]//gi|255568563|ref|XP_002525255.1|/5.14912e-51/LOB domain-containing protein, putative [Ricinus communis]</t>
  </si>
  <si>
    <t>clementine0.9_021765m.g</t>
  </si>
  <si>
    <t>gi|255555217|ref|XP_002518645.1|/6.83905e-88/Thioredoxin domain-containing protein, putative [Ricinus communis]</t>
  </si>
  <si>
    <t>clementine0.9_021766m.g</t>
  </si>
  <si>
    <t>GO:0006351//transcription, DNA-dependent;GO:0034728//nucleosome organization</t>
  </si>
  <si>
    <t>gi|255573726|ref|XP_002527784.1|/1.26424e-27/Histone H1, putative [Ricinus communis]</t>
  </si>
  <si>
    <t>clementine0.9_021788m.g</t>
  </si>
  <si>
    <t>gi|255554098|ref|XP_002518089.1|/6.96733e-46/hydrolase, hydrolyzing O-glycosyl compounds, putative [Ricinus communis]//gi|255554098|ref|XP_002518089.1|/8.42004e-44/hydrolase, hydrolyzing O-glycosyl compounds, putative [Ricinus communis]</t>
  </si>
  <si>
    <t>clementine0.9_021793m.g</t>
  </si>
  <si>
    <t>GO:0006351//transcription, DNA-dependent;GO:0006464//protein modification process;GO:0006810//transport;GO:0035556//intracellular signal transduction</t>
  </si>
  <si>
    <t>gi|388517279|gb|AFK46701.1|/4.96673e-105/unknown [Lotus japonicus]//gi|388517279|gb|AFK46701.1|/5.26335e-105/unknown [Lotus japonicus]</t>
  </si>
  <si>
    <t>clementine0.9_021795m.g</t>
  </si>
  <si>
    <t>gi|388509534|gb|AFK42833.1|/4.98724e-77/unknown [Medicago truncatula]</t>
  </si>
  <si>
    <t>clementine0.9_021802m.g</t>
  </si>
  <si>
    <t>gi|297740001|emb|CBI30183.3|/2.82942e-89/unnamed protein product [Vitis vinifera]//gi|297740001|emb|CBI30183.3|/3.08995e-89/unnamed protein product [Vitis vinifera]//gi|297740001|emb|CBI30183.3|/4.57158e-95/unnamed protein product [Vitis vinifera]//gi|297740001|emb|CBI30183.3|/4.60199e-95/unnamed protein product [Vitis vinifera]</t>
  </si>
  <si>
    <t>clementine0.9_021807m.g</t>
  </si>
  <si>
    <t>gi|255582111|ref|XP_002531850.1|/1.37568e-42/calcium ion binding protein, putative [Ricinus communis]</t>
  </si>
  <si>
    <t>clementine0.9_021811m.g</t>
  </si>
  <si>
    <t>gi|18406944|ref|NP_566061.1|/7.31489e-45/uncharacterized protein [Arabidopsis thaliana]</t>
  </si>
  <si>
    <t>clementine0.9_021818m.g</t>
  </si>
  <si>
    <t>GO:0004325//ferrochelatase activity;GO:0043169//cation binding</t>
  </si>
  <si>
    <t>GO:0006783//heme biosynthetic process;GO:0006950//response to stress;GO:0009235//cobalamin metabolic process</t>
  </si>
  <si>
    <t>gi|255567363|ref|XP_002524661.1|/1.02107e-73/sirohydrochlorin ferrochelatase, putative [Ricinus communis]//gi|255567363|ref|XP_002524661.1|/2.38026e-65/sirohydrochlorin ferrochelatase, putative [Ricinus communis]</t>
  </si>
  <si>
    <t>clementine0.9_021823m.g</t>
  </si>
  <si>
    <t>gi|255537817|ref|XP_002509975.1|/2.22349e-71/conserved hypothetical protein [Ricinus communis]</t>
  </si>
  <si>
    <t>clementine0.9_021839m.g</t>
  </si>
  <si>
    <t>gi|296086473|emb|CBI32062.3|/4.79877e-54/unnamed protein product [Vitis vinifera]//gi|296086473|emb|CBI32062.3|/7.80169e-41/unnamed protein product [Vitis vinifera]</t>
  </si>
  <si>
    <t>clementine0.9_021841m.g</t>
  </si>
  <si>
    <t>gi|295687229|gb|ADG27840.1|/1.37081e-88/chalcone isomerase [Gossypium hirsutum]//gi|295687229|gb|ADG27840.1|/8.61192e-74/chalcone isomerase [Gossypium hirsutum]//gi|295687229|gb|ADG27840.1|/9.98654e-74/chalcone isomerase [Gossypium hirsutum]</t>
  </si>
  <si>
    <t>clementine0.9_021845m.g</t>
  </si>
  <si>
    <t>GO:0009507//chloroplast;GO:0009522//photosystem I</t>
  </si>
  <si>
    <t>gi|157678732|dbj|BAF80471.1|/1.04694e-94/PSI reaction center subunit II [Citrus sinensis]</t>
  </si>
  <si>
    <t>clementine0.9_021846m.g</t>
  </si>
  <si>
    <t>gi|284433796|gb|ADB85104.1|/1.85808e-91/vacuolar protein sorting-associated protein VPS28 [Jatropha curcas]//gi|284433796|gb|ADB85104.1|/8.10066e-92/vacuolar protein sorting-associated protein VPS28 [Jatropha curcas]//gi|284433796|gb|ADB85104.1|/8.2833e-92/vacuolar protein sorting-associated protein VPS28 [Jatropha curcas]//gi|284433796|gb|ADB85104.1|/8.28688e-92/vacuolar protein sorting-associated protein VPS28 [Jatropha curcas]</t>
  </si>
  <si>
    <t>clementine0.9_021870m.g</t>
  </si>
  <si>
    <t>gi|225429534|ref|XP_002279109.1|/1.17864e-76/PREDICTED: translation machinery-associated protein 22 isoform 1 [Vitis vinifera]//gi|225429534|ref|XP_002279109.1|/6.2159e-85/PREDICTED: translation machinery-associated protein 22 isoform 1 [Vitis vinifera]</t>
  </si>
  <si>
    <t>clementine0.9_021876m.g</t>
  </si>
  <si>
    <t>gi|296084277|emb|CBI24665.3|/1.89568e-60/unnamed protein product [Vitis vinifera]//gi|296084277|emb|CBI24665.3|/3.95274e-58/unnamed protein product [Vitis vinifera]</t>
  </si>
  <si>
    <t>clementine0.9_021879m.g</t>
  </si>
  <si>
    <t>gi|297743172|emb|CBI36039.3|/8.71943e-30/unnamed protein product [Vitis vinifera]</t>
  </si>
  <si>
    <t>clementine0.9_021880m.g</t>
  </si>
  <si>
    <t xml:space="preserve">gi|75162556|sp|Q8W4Z5.1|CSPL1_GOSHI/9.43202e-67/RecName: Full=CASP-like protein F16 </t>
  </si>
  <si>
    <t>clementine0.9_021881m.g</t>
  </si>
  <si>
    <t xml:space="preserve">gi|351722565|ref|NP_001234945.1|/5.23242e-77/uncharacterized protein LOC100500224 [Glycine max] //gi|351722565|ref|NP_001234945.1|/6.20202e-77/uncharacterized protein LOC100500224 [Glycine max] </t>
  </si>
  <si>
    <t>clementine0.9_021889m.g</t>
  </si>
  <si>
    <t>gi|224148243|ref|XP_002336619.1|/7.86765e-56/predicted protein [Populus trichocarpa]</t>
  </si>
  <si>
    <t>clementine0.9_021893m.g</t>
  </si>
  <si>
    <t>GO:0005626//insoluble fraction;GO:0012505//endomembrane system;GO:0031090//organelle membrane;GO:0044444//cytoplasmic part</t>
  </si>
  <si>
    <t>GO:0035556//intracellular signal transduction;GO:0046903//secretion</t>
  </si>
  <si>
    <t>gi|255571107|ref|XP_002526504.1|/3.06416e-101/protein with unknown function [Ricinus communis]</t>
  </si>
  <si>
    <t>clementine0.9_021895m.g</t>
  </si>
  <si>
    <t>GO:0001071//nucleic acid binding transcription factor activity;GO:0005488//binding;GO:0030528//transcription regulator activity</t>
  </si>
  <si>
    <t>GO:0002218//activation of innate immune response;GO:0006351//transcription, DNA-dependent;GO:0009743//response to carbohydrate stimulus;GO:0009873//ethylene mediated signaling pathway</t>
  </si>
  <si>
    <t>gi|351727068|ref|NP_001236636.1|/3.88181e-21/uncharacterized protein LOC100500601 [Glycine max]</t>
  </si>
  <si>
    <t>clementine0.9_021902m.g</t>
  </si>
  <si>
    <t>gi|255584000|ref|XP_002532746.1|/1.91287e-59/RING finger protein, putative [Ricinus communis]//gi|255584000|ref|XP_002532746.1|/2.05016e-59/RING finger protein, putative [Ricinus communis]//gi|255584000|ref|XP_002532746.1|/2.43253e-59/RING finger protein, putative [Ricinus communis]//gi|255584000|ref|XP_002532746.1|/2.55961e-59/RING finger protein, putative [Ricinus communis]//gi|255584000|ref|XP_002532746.1|/2.56868e-59/RING finger protein, putative [Ricinus communis]</t>
  </si>
  <si>
    <t>clementine0.9_021905m.g</t>
  </si>
  <si>
    <t>GO:0009526//plastid envelope;GO:0009534//chloroplast thylakoid;GO:0031224//intrinsic to membrane;GO:0034357;GO:0043234//protein complex</t>
  </si>
  <si>
    <t>GO:0009055//electron carrier activity;GO:0015078//hydrogen ion transmembrane transporter activity;GO:0016679//oxidoreductase activity, acting on diphenols and related substances as donors;GO:0043169//cation binding;GO:0051536//iron-sulfur cluster binding</t>
  </si>
  <si>
    <t>GO:0006091//generation of precursor metabolites and energy;GO:0006952//defense response;GO:0009628//response to abiotic stimulus;GO:0022900//electron transport chain;GO:0051234//establishment of localization</t>
  </si>
  <si>
    <t>gi|255544369|ref|XP_002513246.1|/3.33047e-101/Cytochrome b6-f complex iron-sulfur subunit, chloroplast precursor, putative [Ricinus communis]//gi|388490498|gb|AFK33315.1|/2.25402e-48/unknown [Lotus japonicus]//gi|388490498|gb|AFK33315.1|/3.52983e-48/unknown [Lotus japonicus]//gi|388490498|gb|AFK33315.1|/7.3802e-85/unknown [Lotus japonicus]//gi|388490498|gb|AFK33315.1|/9.14477e-103/unknown [Lotus japonicus]</t>
  </si>
  <si>
    <t>clementine0.9_021911m.g</t>
  </si>
  <si>
    <t xml:space="preserve">gi|351723807|ref|NP_001236268.1|/3.03401e-83/uncharacterized protein LOC100306012 [Glycine max] </t>
  </si>
  <si>
    <t>clementine0.9_021926m.g</t>
  </si>
  <si>
    <t>GO:0006790//sulfur compound metabolic process;GO:0006796//phosphate metabolic process;GO:0007276//gamete generation</t>
  </si>
  <si>
    <t>gi|255568908|ref|XP_002525424.1|/2.01575e-86/adenylsulfate kinase, putative [Ricinus communis]//gi|255568908|ref|XP_002525424.1|/2.1358e-101/adenylsulfate kinase, putative [Ricinus communis]//gi|255568908|ref|XP_002525424.1|/2.14314e-101/adenylsulfate kinase, putative [Ricinus communis]</t>
  </si>
  <si>
    <t>clementine0.9_021932m.g</t>
  </si>
  <si>
    <t>GO:0000904//cell morphogenesis involved in differentiation;GO:0010038//response to metal ion</t>
  </si>
  <si>
    <t>gi|116643154|gb|ABK06394.1|/2.0672e-93/Ca2+-binding protein [Citrus sinensis]</t>
  </si>
  <si>
    <t>clementine0.9_021933m.g</t>
  </si>
  <si>
    <t>gi|255555287|ref|XP_002518680.1|/2.35775e-62/Reticulon-3, putative [Ricinus communis]//gi|255555287|ref|XP_002518680.1|/3.37931e-62/Reticulon-3, putative [Ricinus communis]//gi|255555287|ref|XP_002518680.1|/3.3944e-62/Reticulon-3, putative [Ricinus communis]//gi|255555287|ref|XP_002518680.1|/5.69706e-62/Reticulon-3, putative [Ricinus communis]</t>
  </si>
  <si>
    <t>clementine0.9_021934m.g</t>
  </si>
  <si>
    <t xml:space="preserve">gi|351721935|ref|NP_001238250.1|/4.28514e-35/uncharacterized protein LOC100527583 [Glycine max] //gi|351721935|ref|NP_001238250.1|/4.71129e-35/uncharacterized protein LOC100527583 [Glycine max] </t>
  </si>
  <si>
    <t>clementine0.9_021935m.g</t>
  </si>
  <si>
    <t>GO:0016020//membrane;GO:0031090//organelle membrane;GO:0043231//intracellular membrane-bounded organelle</t>
  </si>
  <si>
    <t>GO:0000166//nucleotide binding;GO:0003824//catalytic activity;GO:0016651//oxidoreductase activity, acting on NADH or NADPH</t>
  </si>
  <si>
    <t>gi|255587934|ref|XP_002534445.1|/1.77461e-97/Minor allergen Alt a, putative [Ricinus communis]//gi|255587934|ref|XP_002534445.1|/2.48213e-79/Minor allergen Alt a, putative [Ricinus communis]//gi|255587934|ref|XP_002534445.1|/2.65525e-101/Minor allergen Alt a, putative [Ricinus communis]//gi|255587934|ref|XP_002534445.1|/8.63746e-97/Minor allergen Alt a, putative [Ricinus communis]</t>
  </si>
  <si>
    <t>clementine0.9_021949m.g</t>
  </si>
  <si>
    <t>gi|157678730|dbj|BAF80470.1|/2.82726e-117/PSI reaction center subunit II [Citrus sinensis]</t>
  </si>
  <si>
    <t>clementine0.9_021955m.g</t>
  </si>
  <si>
    <t>gi|255587900|ref|XP_002534435.1|/7.65049e-60/hydrolase, putative [Ricinus communis]//gi|255587900|ref|XP_002534435.1|/9.88985e-69/hydrolase, putative [Ricinus communis]</t>
  </si>
  <si>
    <t>clementine0.9_021985m.g</t>
  </si>
  <si>
    <t>gi|255560107|ref|XP_002521071.1|/8.61507e-70/transferase, transferring glycosyl groups, putative [Ricinus communis]</t>
  </si>
  <si>
    <t>clementine0.9_021995m.g</t>
  </si>
  <si>
    <t>GO:0043168</t>
  </si>
  <si>
    <t>GO:0007154//cell communication;GO:0051234//establishment of localization</t>
  </si>
  <si>
    <t xml:space="preserve">gi|255539463|ref|XP_002510796.1|/1.75107e-58/Remorin, putative [Ricinus communis]//gi|351723623|ref|NP_001238565.1|/3.45133e-34/uncharacterized protein LOC100499700 [Glycine max] </t>
  </si>
  <si>
    <t>clementine0.9_021996m.g</t>
  </si>
  <si>
    <t>GO:0006810//transport;GO:0006970//response to osmotic stress;GO:0035556//intracellular signal transduction</t>
  </si>
  <si>
    <t xml:space="preserve">gi|351726788|ref|NP_001238418.1|/9.09476e-115/uncharacterized protein LOC100305642 [Glycine max] </t>
  </si>
  <si>
    <t>clementine0.9_022004m.g</t>
  </si>
  <si>
    <t>GO:0009063//cellular amino acid catabolic process</t>
  </si>
  <si>
    <t>gi|255563036|ref|XP_002522522.1|/1.41183e-50/D-tyrosyl-tRNA(Tyr) deacylase, putative [Ricinus communis]//gi|255563036|ref|XP_002522522.1|/1.51796e-68/D-tyrosyl-tRNA(Tyr) deacylase, putative [Ricinus communis]</t>
  </si>
  <si>
    <t>clementine0.9_022010m.g</t>
  </si>
  <si>
    <t>gi|255552704|ref|XP_002517395.1|/3.48694e-30/extensin, proline-rich protein, putative [Ricinus communis]</t>
  </si>
  <si>
    <t>clementine0.9_022025m.g</t>
  </si>
  <si>
    <t>GO:0006796//phosphate metabolic process;GO:0007049//cell cycle</t>
  </si>
  <si>
    <t>gi|255571045|ref|XP_002526473.1|/9.54077e-89/cyclin-dependent protein kinase, putative [Ricinus communis]</t>
  </si>
  <si>
    <t>clementine0.9_022028m.g</t>
  </si>
  <si>
    <t xml:space="preserve">gi|351721024|ref|NP_001235916.1|/6.51913e-48/uncharacterized protein LOC100499779 precursor [Glycine max] </t>
  </si>
  <si>
    <t>clementine0.9_022030m.g</t>
  </si>
  <si>
    <t>gi|388499966|gb|AFK38049.1|/7.66062e-46/unknown [Lotus japonicus]</t>
  </si>
  <si>
    <t>clementine0.9_022032m.g</t>
  </si>
  <si>
    <t>gi|255583719|ref|XP_002532613.1|/1.41485e-30/DNA polymerase epsilon subunit, putative [Ricinus communis]//gi|255583719|ref|XP_002532613.1|/4.52942e-29/DNA polymerase epsilon subunit, putative [Ricinus communis]//gi|297832372|ref|XP_002884068.1|/2.87146e-48/undecaprenyl pyrophosphate synthetase family protein [Arabidopsis lyrata subsp. lyrata]</t>
  </si>
  <si>
    <t>clementine0.9_022039m.g</t>
  </si>
  <si>
    <t>gi|224083266|ref|XP_002306974.1|/1.03506e-75/predicted protein [Populus trichocarpa]</t>
  </si>
  <si>
    <t>clementine0.9_022045m.g</t>
  </si>
  <si>
    <t xml:space="preserve">gi|351720983|ref|NP_001238730.1|/3.25269e-80/uncharacterized protein LOC100306686 [Glycine max] //gi|351720983|ref|NP_001238730.1|/3.80927e-80/uncharacterized protein LOC100306686 [Glycine max] </t>
  </si>
  <si>
    <t>clementine0.9_022048m.g</t>
  </si>
  <si>
    <t>gi|207367152|dbj|BAG72096.1|/0/Gag-protease-integrase-RT-RNaseH polyprotein [Glycine max]</t>
  </si>
  <si>
    <t>clementine0.9_022056m.g</t>
  </si>
  <si>
    <t>gi|255548047|ref|XP_002515080.1|/1.42273e-68/conserved hypothetical protein [Ricinus communis]</t>
  </si>
  <si>
    <t>clementine0.9_022063m.g</t>
  </si>
  <si>
    <t>gi|21554913|gb|AAM63728.1|/1.29936e-20/unknown [Arabidopsis thaliana]</t>
  </si>
  <si>
    <t>clementine0.9_022065m.g</t>
  </si>
  <si>
    <t>gi|118488802|gb|ABK96211.1|/3.03068e-58/unknown [Populus trichocarpa]</t>
  </si>
  <si>
    <t>clementine0.9_022072m.g</t>
  </si>
  <si>
    <t xml:space="preserve">gi|186515959|ref|NP_001119110.1|/2.20218e-52/uncharacterized protein [Arabidopsis thaliana]//gi|186515959|ref|NP_001119110.1|/5.77365e-64/uncharacterized protein [Arabidopsis thaliana]//gi|351721883|ref|NP_001235433.1|/1.34143e-34/uncharacterized protein LOC100306208 [Glycine max] </t>
  </si>
  <si>
    <t>clementine0.9_022075m.g</t>
  </si>
  <si>
    <t>gi|296087340|emb|CBI33714.3|/1.60878e-38/unnamed protein product [Vitis vinifera]//gi|296087340|emb|CBI33714.3|/1.70675e-38/unnamed protein product [Vitis vinifera]//gi|296087340|emb|CBI33714.3|/1.71706e-38/unnamed protein product [Vitis vinifera]//gi|296087340|emb|CBI33714.3|/2.16282e-38/unnamed protein product [Vitis vinifera]</t>
  </si>
  <si>
    <t>clementine0.9_022077m.g</t>
  </si>
  <si>
    <t>gi|255541538|ref|XP_002511833.1|/1.87936e-54/Remorin, putative [Ricinus communis]//gi|255541538|ref|XP_002511833.1|/3.00116e-51/Remorin, putative [Ricinus communis]</t>
  </si>
  <si>
    <t>clementine0.9_022079m.g</t>
  </si>
  <si>
    <t>GO:0033554//cellular response to stress;GO:0050832//defense response to fungus</t>
  </si>
  <si>
    <t>gi|15232308|ref|NP_188696.1|/1.02611e-39/late embryogenesis abundant hydroxyproline-rich glycoprotein [Arabidopsis thaliana]</t>
  </si>
  <si>
    <t>clementine0.9_022088m.g</t>
  </si>
  <si>
    <t>gi|388521659|gb|AFK48891.1|/2.38513e-106/unknown [Lotus japonicus]//gi|388521659|gb|AFK48891.1|/6.03363e-79/unknown [Lotus japonicus]</t>
  </si>
  <si>
    <t>clementine0.9_022090m.g</t>
  </si>
  <si>
    <t xml:space="preserve">gi|351725681|ref|NP_001236845.1|/1.52289e-95/uncharacterized protein LOC100305543 [Glycine max] </t>
  </si>
  <si>
    <t>clementine0.9_022091m.g</t>
  </si>
  <si>
    <t>gi|297735219|emb|CBI17581.3|/3.92778e-42/unnamed protein product [Vitis vinifera]</t>
  </si>
  <si>
    <t>clementine0.9_022097m.g</t>
  </si>
  <si>
    <t>GO:0035556//intracellular signal transduction</t>
  </si>
  <si>
    <t>gi|255539493|ref|XP_002510811.1|/1.89019e-100/ADP-ribosylation factor, putative [Ricinus communis]//gi|255539493|ref|XP_002510811.1|/9.56557e-86/ADP-ribosylation factor, putative [Ricinus communis]</t>
  </si>
  <si>
    <t>clementine0.9_022102m.g</t>
  </si>
  <si>
    <t>GO:0000502//proteasome complex;GO:0005576//extracellular region;GO:0031090//organelle membrane;GO:0043231//intracellular membrane-bounded organelle</t>
  </si>
  <si>
    <t>GO:0010038//response to metal ion;GO:0019941//modification-dependent protein catabolic process</t>
  </si>
  <si>
    <t>gi|357480975|ref|XP_003610773.1|/9.5984e-106/Proteasome subunit beta type [Medicago truncatula]</t>
  </si>
  <si>
    <t>clementine0.9_022111m.g</t>
  </si>
  <si>
    <t>GO:0015934//large ribosomal subunit;GO:0016020//membrane;GO:0030529//ribonucleoprotein complex;GO:0031981//nuclear lumen</t>
  </si>
  <si>
    <t>GO:0003006//developmental process involved in reproduction;GO:0010467//gene expression;GO:0022613//ribonucleoprotein complex biogenesis</t>
  </si>
  <si>
    <t xml:space="preserve">gi|255551855|ref|XP_002516973.1|/1.62266e-78/60S ribosomal protein L19, putative [Ricinus communis]//gi|255551855|ref|XP_002516973.1|/2.18107e-64/60S ribosomal protein L19, putative [Ricinus communis]//gi|255551855|ref|XP_002516973.1|/3.89088e-79/60S ribosomal protein L19, putative [Ricinus communis]//gi|255551855|ref|XP_002516973.1|/5.44727e-85/60S ribosomal protein L19, putative [Ricinus communis]//gi|351722819|ref|NP_001237257.1|/7.49481e-83/uncharacterized protein LOC100499875 [Glycine max] </t>
  </si>
  <si>
    <t>clementine0.9_022112m.g</t>
  </si>
  <si>
    <t>gi|255556842|ref|XP_002519454.1|/2.25022e-89/ankyrin repeat-containing protein, putative [Ricinus communis]//gi|255556842|ref|XP_002519454.1|/3.43383e-82/ankyrin repeat-containing protein, putative [Ricinus communis]</t>
  </si>
  <si>
    <t>clementine0.9_022118m.g</t>
  </si>
  <si>
    <t>gi|255566403|ref|XP_002524187.1|/1.11677e-88/Nuclear import protein mog1, putative [Ricinus communis]</t>
  </si>
  <si>
    <t>clementine0.9_022133m.g</t>
  </si>
  <si>
    <t xml:space="preserve">gi|351727246|ref|NP_001237666.1|/8.78594e-27/uncharacterized protein LOC100527548 [Glycine max] </t>
  </si>
  <si>
    <t>clementine0.9_022137m.g</t>
  </si>
  <si>
    <t>gi|297745636|emb|CBI40801.3|/3.49592e-32/unnamed protein product [Vitis vinifera]</t>
  </si>
  <si>
    <t>clementine0.9_022142m.g</t>
  </si>
  <si>
    <t>GO:0044432//endoplasmic reticulum part</t>
  </si>
  <si>
    <t>gi|255557799|ref|XP_002519929.1|/3.35259e-64/heat-shock protein, putative [Ricinus communis]</t>
  </si>
  <si>
    <t>clementine0.9_022145m.g</t>
  </si>
  <si>
    <t>gi|15221258|ref|NP_177584.1|/1.61825e-73/uncharacterized protein [Arabidopsis thaliana]</t>
  </si>
  <si>
    <t>clementine0.9_022156m.g</t>
  </si>
  <si>
    <t>gi|297745268|emb|CBI40348.3|/8.98894e-48/unnamed protein product [Vitis vinifera]</t>
  </si>
  <si>
    <t>clementine0.9_022158m.g</t>
  </si>
  <si>
    <t>gi|255552664|ref|XP_002517375.1|/5.5751e-70/Auxin-induced protein 5NG4, putative [Ricinus communis]</t>
  </si>
  <si>
    <t>clementine0.9_022160m.g</t>
  </si>
  <si>
    <t>GO:0003006//developmental process involved in reproduction;GO:0009880//embryonic pattern specification;GO:0016197//endosome transport</t>
  </si>
  <si>
    <t>gi|255549676|ref|XP_002515889.1|/3.07564e-88/chmp1, putative [Ricinus communis]</t>
  </si>
  <si>
    <t>clementine0.9_022161m.g</t>
  </si>
  <si>
    <t>GO:0016538//cyclin-dependent protein kinase regulator activity</t>
  </si>
  <si>
    <t>GO:0022402//cell cycle process;GO:0044237//cellular metabolic process;GO:0048513//organ development;GO:0050794//regulation of cellular process</t>
  </si>
  <si>
    <t>gi|296082434|emb|CBI21439.3|/1.62391e-13/unnamed protein product [Vitis vinifera]//gi|296082434|emb|CBI21439.3|/5.98495e-14/unnamed protein product [Vitis vinifera]//gi|296082434|emb|CBI21439.3|/8.31848e-25/unnamed protein product [Vitis vinifera]</t>
  </si>
  <si>
    <t>clementine0.9_022163m.g</t>
  </si>
  <si>
    <t>gi|390979747|gb|AFM30910.1|/5.32719e-109/small GTPase [Hevea brasiliensis]</t>
  </si>
  <si>
    <t>clementine0.9_022173m.g</t>
  </si>
  <si>
    <t xml:space="preserve">gi|28301674|emb|CAB63264.3|/1.57974e-59/calcium-binding protein [Lotus japonicus] </t>
  </si>
  <si>
    <t>clementine0.9_022187m.g</t>
  </si>
  <si>
    <t>gi|297736809|emb|CBI26010.3|/4.31077e-69/unnamed protein product [Vitis vinifera]</t>
  </si>
  <si>
    <t>clementine0.9_022208m.g</t>
  </si>
  <si>
    <t>gi|255575861|ref|XP_002528828.1|/3.45996e-95/Glycolipid transfer protein, putative [Ricinus communis]</t>
  </si>
  <si>
    <t>clementine0.9_022211m.g</t>
  </si>
  <si>
    <t>gi|255542866|ref|XP_002512496.1|/9.73625e-63/zinc finger protein, putative [Ricinus communis]</t>
  </si>
  <si>
    <t>clementine0.9_022212m.g</t>
  </si>
  <si>
    <t>gi|15239148|ref|NP_196729.1|/2.77478e-92/uncharacterized protein [Arabidopsis thaliana]</t>
  </si>
  <si>
    <t>clementine0.9_022215m.g</t>
  </si>
  <si>
    <t>gi|224143142|ref|XP_002324859.1|/9.32757e-60/AP2/ERF domain-containing transcription factor [Populus trichocarpa]</t>
  </si>
  <si>
    <t>clementine0.9_022218m.g</t>
  </si>
  <si>
    <t>gi|255552973|ref|XP_002517529.1|/7.19888e-71/Auxin-responsive protein IAA1, putative [Ricinus communis]</t>
  </si>
  <si>
    <t>clementine0.9_022221m.g</t>
  </si>
  <si>
    <t>gi|255579281|ref|XP_002530486.1|/3.71499e-69/ARF GTPase activator, putative [Ricinus communis]</t>
  </si>
  <si>
    <t>clementine0.9_022223m.g</t>
  </si>
  <si>
    <t>gi|7572916|emb|CAB87417.1|/2.66697e-55/putative protein [Arabidopsis thaliana]//gi|7572916|emb|CAB87417.1|/9.84217e-56/putative protein [Arabidopsis thaliana]</t>
  </si>
  <si>
    <t>clementine0.9_022231m.g</t>
  </si>
  <si>
    <t>gi|224286692|gb|ACN41049.1|/3.03963e-43/unknown [Picea sitchensis]</t>
  </si>
  <si>
    <t>clementine0.9_022233m.g</t>
  </si>
  <si>
    <t>gi|145332667|ref|NP_001078199.1|/2.1378e-08/bifunctional inhibitor/lipid transfer protein/seed storage protein-like protein [Arabidopsis thaliana]</t>
  </si>
  <si>
    <t>clementine0.9_022234m.g</t>
  </si>
  <si>
    <t>gi|255559869|ref|XP_002520953.1|/1.0224e-54/conserved hypothetical protein [Ricinus communis]//gi|255559869|ref|XP_002520953.1|/1.17599e-54/conserved hypothetical protein [Ricinus communis]//gi|255559869|ref|XP_002520953.1|/1.23789e-54/conserved hypothetical protein [Ricinus communis]</t>
  </si>
  <si>
    <t>clementine0.9_022237m.g</t>
  </si>
  <si>
    <t>gi|255547596|ref|XP_002514855.1|/2.70651e-83/Tyrosine-protein phosphatase SIW14, putative [Ricinus communis]</t>
  </si>
  <si>
    <t>clementine0.9_022242m.g</t>
  </si>
  <si>
    <t>GO:0043094;GO:0071704</t>
  </si>
  <si>
    <t>gi|388492688|gb|AFK34410.1|/1.11251e-73/unknown [Lotus japonicus]//gi|388492688|gb|AFK34410.1|/1.35145e-73/unknown [Lotus japonicus]//gi|388492688|gb|AFK34410.1|/1.82585e-73/unknown [Lotus japonicus]</t>
  </si>
  <si>
    <t>clementine0.9_022247m.g</t>
  </si>
  <si>
    <t>gi|24461855|gb|AAN62342.1|AF506028_9/3.89133e-101/Jp18 [Citrus trifoliata]</t>
  </si>
  <si>
    <t>clementine0.9_022255m.g</t>
  </si>
  <si>
    <t>gi|255563645|ref|XP_002522824.1|/2.42026e-84/small heat-shock protein, putative [Ricinus communis]//gi|255563645|ref|XP_002522824.1|/4.13891e-84/small heat-shock protein, putative [Ricinus communis]</t>
  </si>
  <si>
    <t>clementine0.9_022257m.g</t>
  </si>
  <si>
    <t>gi|302142313|emb|CBI19516.3|/1.76738e-26/unnamed protein product [Vitis vinifera]//gi|302142313|emb|CBI19516.3|/2.61208e-19/unnamed protein product [Vitis vinifera]//gi|302142313|emb|CBI19516.3|/2.68294e-24/unnamed protein product [Vitis vinifera]//gi|302142313|emb|CBI19516.3|/4.0022e-17/unnamed protein product [Vitis vinifera]</t>
  </si>
  <si>
    <t>clementine0.9_022262m.g</t>
  </si>
  <si>
    <t>gi|356561231|ref|XP_003548886.1|/2.62609e-44/PREDICTED: uncharacterized protein LOC100800534 [Glycine max]</t>
  </si>
  <si>
    <t>clementine0.9_022265m.g</t>
  </si>
  <si>
    <t>gi|224139258|ref|XP_002323024.1|/2.35926e-73/predicted protein [Populus trichocarpa]</t>
  </si>
  <si>
    <t>clementine0.9_022268m.g</t>
  </si>
  <si>
    <t>GO:0007275//multicellular organismal development;GO:0009719</t>
  </si>
  <si>
    <t>gi|18394706|ref|NP_564075.1|/1.31742e-23/protein TIFY 10A [Arabidopsis thaliana]</t>
  </si>
  <si>
    <t>clementine0.9_022276m.g</t>
  </si>
  <si>
    <t>gi|32470656|gb|AAP45182.1|/4.53709e-29/Putative kinesin-like protein, identical [Solanum bulbocastanum]</t>
  </si>
  <si>
    <t>clementine0.9_022277m.g</t>
  </si>
  <si>
    <t>gi|255540255|ref|XP_002511192.1|/1.2145e-85/COMM domain-containing protein, putative [Ricinus communis]//gi|255540255|ref|XP_002511192.1|/1.24449e-85/COMM domain-containing protein, putative [Ricinus communis]//gi|255540255|ref|XP_002511192.1|/1.40363e-85/COMM domain-containing protein, putative [Ricinus communis]//gi|255540255|ref|XP_002511192.1|/4.59693e-77/COMM domain-containing protein, putative [Ricinus communis]</t>
  </si>
  <si>
    <t>clementine0.9_022279m.g</t>
  </si>
  <si>
    <t>gi|166245006|dbj|BAG06570.1|/3.38776e-45/ribosomal protein L22 [Gnetum montanum]</t>
  </si>
  <si>
    <t>clementine0.9_022285m.g</t>
  </si>
  <si>
    <t>gi|388494802|gb|AFK35467.1|/5.06211e-27/unknown [Lotus japonicus]</t>
  </si>
  <si>
    <t>clementine0.9_022293m.g</t>
  </si>
  <si>
    <t>gi|298204894|emb|CBI34201.3|/3.50173e-25/unnamed protein product [Vitis vinifera]//gi|298204894|emb|CBI34201.3|/5.64852e-28/unnamed protein product [Vitis vinifera]</t>
  </si>
  <si>
    <t>clementine0.9_022296m.g</t>
  </si>
  <si>
    <t>GO:0004857//enzyme inhibitor activity</t>
  </si>
  <si>
    <t>gi|255539741|ref|XP_002510935.1|/9.88401e-63/21 kDa protein precursor, putative [Ricinus communis]</t>
  </si>
  <si>
    <t>clementine0.9_022301m.g</t>
  </si>
  <si>
    <t>gi|255547954|ref|XP_002515034.1|/7.43786e-39/photosystem II core complex proteins psbY, chloroplast precursor [Ricinus communis]</t>
  </si>
  <si>
    <t>clementine0.9_022313m.g</t>
  </si>
  <si>
    <t>GO:0005768//endosome;GO:0031090//organelle membrane</t>
  </si>
  <si>
    <t>GO:0001071//nucleic acid binding transcription factor activity;GO:0032561//guanyl ribonucleotide binding</t>
  </si>
  <si>
    <t>GO:0003006//developmental process involved in reproduction;GO:0006950//response to stress;GO:0009630//gravitropism;GO:0009725//response to hormone stimulus;GO:0035556//intracellular signal transduction;GO:0046907//intracellular transport;GO:0048528//post-embryonic root development</t>
  </si>
  <si>
    <t>gi|118482090|gb|ABK92976.1|/3.03471e-103/unknown [Populus trichocarpa]//gi|118482090|gb|ABK92976.1|/4.38211e-102/unknown [Populus trichocarpa]</t>
  </si>
  <si>
    <t>clementine0.9_022325m.g</t>
  </si>
  <si>
    <t>gi|21554348|gb|AAM63455.1|/1.63466e-42/unknown [Arabidopsis thaliana]</t>
  </si>
  <si>
    <t>clementine0.9_022326m.g</t>
  </si>
  <si>
    <t>GO:0003723//RNA binding;GO:0016891//endoribonuclease activity, producing 5'-phosphomonoesters;GO:0017111//nucleoside-triphosphatase activity;GO:0032559;GO:0042623//ATPase activity, coupled</t>
  </si>
  <si>
    <t>GO:0002252;GO:0006952//defense response;GO:0016246//RNA interference;GO:0030422//production of siRNA involved in RNA interference;GO:0070918//production of small RNA involved in gene silencing by RNA</t>
  </si>
  <si>
    <t>gi|255572781|ref|XP_002527323.1|/1.2845e-34/double-stranded RNA binding protein, putative [Ricinus communis]//gi|255572781|ref|XP_002527323.1|/3.58566e-13/double-stranded RNA binding protein, putative [Ricinus communis]</t>
  </si>
  <si>
    <t>clementine0.9_022328m.g</t>
  </si>
  <si>
    <t>GO:0043073//germ cell nucleus</t>
  </si>
  <si>
    <t>GO:0000079//regulation of cyclin-dependent protein kinase activity</t>
  </si>
  <si>
    <t>gi|297741301|emb|CBI32432.3|/8.58224e-25/unnamed protein product [Vitis vinifera]</t>
  </si>
  <si>
    <t>clementine0.9_022339m.g</t>
  </si>
  <si>
    <t>gi|296082652|emb|CBI21657.3|/7.69438e-59/unnamed protein product [Vitis vinifera]</t>
  </si>
  <si>
    <t>clementine0.9_022347m.g</t>
  </si>
  <si>
    <t>GO:0003880//protein C-terminal carboxyl O-methyltransferase activity</t>
  </si>
  <si>
    <t>GO:0006479//protein methylation;GO:0009738//abscisic acid mediated signaling pathway;GO:0009791//post-embryonic development;GO:0048513//organ development</t>
  </si>
  <si>
    <t>gi|255587564|ref|XP_002534313.1|/4.44436e-89/protein-s isoprenylcysteine O-methyltransferase, putative [Ricinus communis]//gi|255587564|ref|XP_002534313.1|/4.65622e-89/protein-s isoprenylcysteine O-methyltransferase, putative [Ricinus communis]</t>
  </si>
  <si>
    <t>clementine0.9_022348m.g</t>
  </si>
  <si>
    <t>gi|255567742|ref|XP_002524849.1|/5.03365e-48/nucleic acid binding protein, putative [Ricinus communis]</t>
  </si>
  <si>
    <t>clementine0.9_022350m.g</t>
  </si>
  <si>
    <t>gi|255565023|ref|XP_002523504.1|/5.6469e-102/snare protein ykt6, putative [Ricinus communis]//gi|4097579|gb|AAD00116.1|/3.20724e-76/NTGP1 [Nicotiana tabacum]</t>
  </si>
  <si>
    <t>clementine0.9_022354m.g</t>
  </si>
  <si>
    <t>gi|255550351|ref|XP_002516226.1|/3.21251e-56/21 kDa protein precursor, putative [Ricinus communis]</t>
  </si>
  <si>
    <t>clementine0.9_022356m.g</t>
  </si>
  <si>
    <t>gi|18565116|dbj|BAB84582.1|/2.62661e-102/transcription factor LIM [Populus kitakamiensis]</t>
  </si>
  <si>
    <t>clementine0.9_022359m.g</t>
  </si>
  <si>
    <t>gi|118482625|gb|ABK93232.1|/7.9468e-17/unknown [Populus trichocarpa]</t>
  </si>
  <si>
    <t>clementine0.9_022361m.g</t>
  </si>
  <si>
    <t>gi|297740201|emb|CBI30383.3|/3.49081e-14/unnamed protein product [Vitis vinifera]</t>
  </si>
  <si>
    <t>clementine0.9_022373m.g</t>
  </si>
  <si>
    <t xml:space="preserve">gi|351725994|ref|NP_001235064.1|/2.50344e-66/uncharacterized protein LOC100527879 [Glycine max] //gi|351725994|ref|NP_001235064.1|/2.67324e-66/uncharacterized protein LOC100527879 [Glycine max] </t>
  </si>
  <si>
    <t>clementine0.9_022386m.g</t>
  </si>
  <si>
    <t>gi|296081817|emb|CBI20822.3|/3.71959e-61/unnamed protein product [Vitis vinifera]//gi|296081817|emb|CBI20822.3|/5.59709e-61/unnamed protein product [Vitis vinifera]//gi|296081817|emb|CBI20822.3|/7.16456e-59/unnamed protein product [Vitis vinifera]</t>
  </si>
  <si>
    <t>clementine0.9_022389m.g</t>
  </si>
  <si>
    <t>gi|224061621|ref|XP_002300571.1|/1.48144e-135/predicted protein [Populus trichocarpa]</t>
  </si>
  <si>
    <t>clementine0.9_022390m.g</t>
  </si>
  <si>
    <t>gi|255583112|ref|XP_002532323.1|/6.4342e-64/adenylate cyclase, putative [Ricinus communis]</t>
  </si>
  <si>
    <t>clementine0.9_022397m.g</t>
  </si>
  <si>
    <t>GO:0000338//protein deneddylation;GO:0009639//response to red or far red light;GO:0009719;GO:0043623//cellular protein complex assembly</t>
  </si>
  <si>
    <t>gi|255627935|gb|ACU14312.1|/3.61518e-86/unknown [Glycine max]//gi|255627935|gb|ACU14312.1|/5.80309e-84/unknown [Glycine max]</t>
  </si>
  <si>
    <t>clementine0.9_022402m.g</t>
  </si>
  <si>
    <t xml:space="preserve">gi|351723595|ref|NP_001238308.1|/2.37337e-36/uncharacterized protein LOC100527075 [Glycine max] </t>
  </si>
  <si>
    <t>clementine0.9_022403m.g</t>
  </si>
  <si>
    <t>gi|225457586|ref|XP_002272933.1|/5.03349e-49/PREDICTED: uncharacterized protein At5g43822 [Vitis vinifera]//gi|388522743|gb|AFK49433.1|/2.03037e-57/unknown [Medicago truncatula]//gi|388522743|gb|AFK49433.1|/4.46225e-46/unknown [Medicago truncatula]</t>
  </si>
  <si>
    <t>clementine0.9_022406m.g</t>
  </si>
  <si>
    <t>gi|255543939|ref|XP_002513032.1|/1.21534e-61/diphosphoinositol polyphosphate phosphohydrolase, putative [Ricinus communis]</t>
  </si>
  <si>
    <t>clementine0.9_022417m.g</t>
  </si>
  <si>
    <t>gi|224092414|ref|XP_002309599.1|/5.7464e-78/predicted protein [Populus trichocarpa]//gi|30682820|ref|NP_850062.1|/5.90787e-81/uncharacterized protein [Arabidopsis thaliana]</t>
  </si>
  <si>
    <t>clementine0.9_022423m.g</t>
  </si>
  <si>
    <t>gi|359483448|ref|XP_002273080.2|/8.05377e-86/PREDICTED: probable tyrosine-protein phosphatase At1g05000 [Vitis vinifera]</t>
  </si>
  <si>
    <t>clementine0.9_022433m.g</t>
  </si>
  <si>
    <t>gi|15222623|ref|NP_174505.1|/2.59995e-58/uncharacterized protein [Arabidopsis thaliana]</t>
  </si>
  <si>
    <t>clementine0.9_022436m.g</t>
  </si>
  <si>
    <t>gi|388500440|gb|AFK38286.1|/1.44487e-50/unknown [Lotus japonicus]</t>
  </si>
  <si>
    <t>clementine0.9_022439m.g</t>
  </si>
  <si>
    <t>gi|118485459|gb|ABK94586.1|/8.08199e-96/unknown [Populus trichocarpa]</t>
  </si>
  <si>
    <t>clementine0.9_022442m.g</t>
  </si>
  <si>
    <t xml:space="preserve">gi|225436349|ref|XP_002269322.1|/1.22399e-44/PREDICTED: uncharacterized protein At4g22758 [Vitis vinifera]//gi|225436349|ref|XP_002269322.1|/1.89972e-45/PREDICTED: uncharacterized protein At4g22758 [Vitis vinifera]//gi|359806813|ref|NP_001241053.1|/5.35602e-41/uncharacterized protein LOC100801688 [Glycine max] </t>
  </si>
  <si>
    <t>clementine0.9_022446m.g</t>
  </si>
  <si>
    <t>GO:0015935//small ribosomal subunit</t>
  </si>
  <si>
    <t>gi|255540985|ref|XP_002511557.1|/1.70647e-93/40S ribosomal protein S9, putative [Ricinus communis]</t>
  </si>
  <si>
    <t>clementine0.9_022451m.g</t>
  </si>
  <si>
    <t>gi|297745339|emb|CBI40419.3|/3.29063e-40/unnamed protein product [Vitis vinifera]</t>
  </si>
  <si>
    <t>clementine0.9_022452m.g</t>
  </si>
  <si>
    <t>gi|164449274|gb|ABY56102.1|/8.51817e-74/eukaryotic initiation factor iso4E [Cucumis sativus]//gi|296083718|emb|CBI23707.3|/1.8137e-85/unnamed protein product [Vitis vinifera]</t>
  </si>
  <si>
    <t>clementine0.9_022457m.g</t>
  </si>
  <si>
    <t xml:space="preserve">gi|351734548|ref|NP_001237431.1|/6.38172e-28/uncharacterized protein LOC100306350 [Glycine max] </t>
  </si>
  <si>
    <t>clementine0.9_022463m.g</t>
  </si>
  <si>
    <t>gi|225436791|ref|XP_002268903.1|/6.76272e-28/PREDICTED: uncharacterized protein LOC100254601 [Vitis vinifera]</t>
  </si>
  <si>
    <t>clementine0.9_022474m.g</t>
  </si>
  <si>
    <t>gi|22326600|ref|NP_196046.2|/1.19489e-49/thioredoxin-like 3-2 [Arabidopsis thaliana]//gi|22326600|ref|NP_196046.2|/8.90785e-46/thioredoxin-like 3-2 [Arabidopsis thaliana]</t>
  </si>
  <si>
    <t>clementine0.9_022478m.g</t>
  </si>
  <si>
    <t>gi|357488797|ref|XP_003614686.1|/3.77771e-62/COSII [Medicago truncatula]</t>
  </si>
  <si>
    <t>clementine0.9_022506m.g</t>
  </si>
  <si>
    <t>GO:0000302//response to reactive oxygen species;GO:0045333//cellular respiration</t>
  </si>
  <si>
    <t>gi|255581048|ref|XP_002531340.1|/5.03081e-55/Frataxin, mitochondrial precursor, putative [Ricinus communis]//gi|255581048|ref|XP_002531340.1|/5.04852e-55/Frataxin, mitochondrial precursor, putative [Ricinus communis]</t>
  </si>
  <si>
    <t>clementine0.9_022509m.g</t>
  </si>
  <si>
    <t>gi|255580361|ref|XP_002531008.1|/2.21142e-68/diphosphoinositol polyphosphate phosphohydrolase, putative [Ricinus communis]//gi|255580361|ref|XP_002531008.1|/3.22335e-63/diphosphoinositol polyphosphate phosphohydrolase, putative [Ricinus communis]</t>
  </si>
  <si>
    <t>clementine0.9_022536m.g</t>
  </si>
  <si>
    <t>gi|388503388|gb|AFK39760.1|/3.64273e-85/unknown [Lotus japonicus]</t>
  </si>
  <si>
    <t>clementine0.9_022551m.g</t>
  </si>
  <si>
    <t xml:space="preserve">gi|351727895|ref|NP_001238456.1|/3.13106e-71/uncharacterized protein LOC100527852 [Glycine max] </t>
  </si>
  <si>
    <t>clementine0.9_022569m.g</t>
  </si>
  <si>
    <t>clementine0.9_022570m.g</t>
  </si>
  <si>
    <t>gi|225423543|ref|XP_002272012.1|/1.51319e-22/PREDICTED: uncharacterized protein LOC100252601 [Vitis vinifera]//gi|388514527|gb|AFK45325.1|/3.54684e-26/unknown [Medicago truncatula]//gi|388514527|gb|AFK45325.1|/3.72004e-44/unknown [Medicago truncatula]//gi|388514527|gb|AFK45325.1|/6.53098e-49/unknown [Medicago truncatula]//gi|388514527|gb|AFK45325.1|/7.61668e-49/unknown [Medicago truncatula]</t>
  </si>
  <si>
    <t>clementine0.9_022574m.g</t>
  </si>
  <si>
    <t>gi|297744657|emb|CBI37919.3|/2.93085e-46/unnamed protein product [Vitis vinifera]</t>
  </si>
  <si>
    <t>clementine0.9_022575m.g</t>
  </si>
  <si>
    <t>gi|297734067|emb|CBI15314.3|/2.59886e-43/unnamed protein product [Vitis vinifera]</t>
  </si>
  <si>
    <t>clementine0.9_022581m.g</t>
  </si>
  <si>
    <t>gi|224098854|ref|XP_002311292.1|/2.46502e-21/predicted protein [Populus trichocarpa]</t>
  </si>
  <si>
    <t>clementine0.9_022597m.g</t>
  </si>
  <si>
    <t>gi|4887018|gb|AAD32145.1|AF123507_1/1.58768e-65/Nt-iaa4.5 deduced protein [Nicotiana tabacum]//gi|4887018|gb|AAD32145.1|AF123507_1/2.36441e-34/Nt-iaa4.5 deduced protein [Nicotiana tabacum]</t>
  </si>
  <si>
    <t>clementine0.9_022607m.g</t>
  </si>
  <si>
    <t>gi|346456306|gb|AEO31515.1|/7.82823e-55/WRKY transcription factor B [Dimocarpus longan]</t>
  </si>
  <si>
    <t>clementine0.9_022631m.g</t>
  </si>
  <si>
    <t>gi|297737476|emb|CBI26677.3|/7.21575e-24/unnamed protein product [Vitis vinifera]</t>
  </si>
  <si>
    <t>clementine0.9_022638m.g</t>
  </si>
  <si>
    <t>gi|255557975|ref|XP_002520016.1|/4.71526e-97/ADP-ribosylation factor, arf, putative [Ricinus communis]//gi|255557975|ref|XP_002520016.1|/4.89176e-105/ADP-ribosylation factor, arf, putative [Ricinus communis]</t>
  </si>
  <si>
    <t>clementine0.9_022639m.g</t>
  </si>
  <si>
    <t>gi|255557901|ref|XP_002519979.1|/3.46773e-60/GTP binding protein, putative [Ricinus communis]</t>
  </si>
  <si>
    <t>clementine0.9_022643m.g</t>
  </si>
  <si>
    <t>gi|255549148|ref|XP_002515629.1|/7.58723e-82/Protein SSU72, putative [Ricinus communis]</t>
  </si>
  <si>
    <t>clementine0.9_022645m.g</t>
  </si>
  <si>
    <t>gi|255548481|ref|XP_002515297.1|/7.8668e-95/GTP-binding protein sar1, putative [Ricinus communis]</t>
  </si>
  <si>
    <t>clementine0.9_022647m.g</t>
  </si>
  <si>
    <t>gi|255648063|gb|ACU24487.1|/9.23399e-60/unknown [Glycine max]</t>
  </si>
  <si>
    <t>clementine0.9_022648m.g</t>
  </si>
  <si>
    <t>gi|255646244|gb|ACU23606.1|/9.00835e-45/unknown [Glycine max]</t>
  </si>
  <si>
    <t>clementine0.9_022649m.g</t>
  </si>
  <si>
    <t>GO:0004091//carboxylesterase activity;GO:0004857//enzyme inhibitor activity</t>
  </si>
  <si>
    <t>gi|255539735|ref|XP_002510932.1|/2.79528e-62/21 kDa protein precursor, putative [Ricinus communis]</t>
  </si>
  <si>
    <t>clementine0.9_022650m.g</t>
  </si>
  <si>
    <t>gi|357449027|ref|XP_003594789.1|/4.98574e-93/GTP-binding protein SAR1A [Medicago truncatula]</t>
  </si>
  <si>
    <t>clementine0.9_022651m.g</t>
  </si>
  <si>
    <t>gi|255583982|ref|XP_002532737.1|/8.98024e-54/protein translocase, putative [Ricinus communis]</t>
  </si>
  <si>
    <t>clementine0.9_022658m.g</t>
  </si>
  <si>
    <t>gi|255548481|ref|XP_002515297.1|/3.92302e-81/GTP-binding protein sar1, putative [Ricinus communis]//gi|255548481|ref|XP_002515297.1|/5.96162e-85/GTP-binding protein sar1, putative [Ricinus communis]</t>
  </si>
  <si>
    <t>clementine0.9_022670m.g</t>
  </si>
  <si>
    <t>gi|297745702|emb|CBI41024.3|/1.84942e-15/unnamed protein product [Vitis vinifera]</t>
  </si>
  <si>
    <t>clementine0.9_022671m.g</t>
  </si>
  <si>
    <t xml:space="preserve">gi|238055374|sp|B9SR15.1|CSPL4_RICCO/4.95036e-81/RecName: Full=CASP-like protein RCOM_0464280 </t>
  </si>
  <si>
    <t>clementine0.9_022672m.g</t>
  </si>
  <si>
    <t xml:space="preserve">gi|351727757|ref|NP_001235892.1|/1.92096e-85/uncharacterized protein LOC100305985 [Glycine max] //gi|351727757|ref|NP_001235892.1|/8.19359e-84/uncharacterized protein LOC100305985 [Glycine max] </t>
  </si>
  <si>
    <t>clementine0.9_022674m.g</t>
  </si>
  <si>
    <t>GO:0009725//response to hormone stimulus;GO:0009743//response to carbohydrate stimulus</t>
  </si>
  <si>
    <t>gi|388502980|gb|AFK39556.1|/3.59857e-67/unknown [Medicago truncatula]</t>
  </si>
  <si>
    <t>clementine0.9_022677m.g</t>
  </si>
  <si>
    <t>GO:0031490//chromatin DNA binding</t>
  </si>
  <si>
    <t>GO:0006950//response to stress;GO:0034728//nucleosome organization</t>
  </si>
  <si>
    <t>gi|23506611|gb|AAN37904.1|/2.47161e-26/histone H1D [Nicotiana tabacum]</t>
  </si>
  <si>
    <t>clementine0.9_022682m.g</t>
  </si>
  <si>
    <t>gi|297743074|emb|CBI35941.3|/3.95458e-43/unnamed protein product [Vitis vinifera]</t>
  </si>
  <si>
    <t>clementine0.9_022686m.g</t>
  </si>
  <si>
    <t>gi|255558158|ref|XP_002520106.1|/1.51087e-85/peptidyl-prolyl cis-trans isomerase, putative [Ricinus communis]</t>
  </si>
  <si>
    <t>clementine0.9_022688m.g</t>
  </si>
  <si>
    <t>gi|388522805|gb|AFK49464.1|/2.73945e-46/unknown [Medicago truncatula]//gi|388522805|gb|AFK49464.1|/4.06464e-41/unknown [Medicago truncatula]</t>
  </si>
  <si>
    <t>clementine0.9_022690m.g</t>
  </si>
  <si>
    <t>GO:0010467//gene expression;GO:0050794//regulation of cellular process;GO:0050896//response to stimulus</t>
  </si>
  <si>
    <t>gi|224141937|ref|XP_002324317.1|/6.93184e-51/AP2/ERF domain-containing transcription factor [Populus trichocarpa]</t>
  </si>
  <si>
    <t>clementine0.9_022695m.g</t>
  </si>
  <si>
    <t>gi|380504946|gb|AFD62760.1|/2.5252e-104/ELIP, partial [Citrus sinensis]</t>
  </si>
  <si>
    <t>clementine0.9_022698m.g</t>
  </si>
  <si>
    <t>gi|255541338|ref|XP_002511733.1|/4.07118e-47/calmodulin, putative [Ricinus communis]</t>
  </si>
  <si>
    <t>clementine0.9_022700m.g</t>
  </si>
  <si>
    <t>GO:0016616//oxidoreductase activity, acting on the CH-OH group of donors, NAD or NADP as acceptor;GO:0016832//aldehyde-lyase activity;GO:0046914//transition metal ion binding</t>
  </si>
  <si>
    <t>GO:0006007//glucose catabolic process;GO:0006351//transcription, DNA-dependent</t>
  </si>
  <si>
    <t>gi|297734349|emb|CBI15596.3|/2.48543e-88/unnamed protein product [Vitis vinifera]</t>
  </si>
  <si>
    <t>clementine0.9_022703m.g</t>
  </si>
  <si>
    <t>gi|255536879|ref|XP_002509506.1|/4.20469e-60/ribosomal protein L27, putative [Ricinus communis]//gi|266936|sp|P30155.1|RK27_TOBAC/5.89431e-39/RecName: Full=50S ribosomal protein L27, chloroplastic; AltName: Full=CL27; Flags: Precursor</t>
  </si>
  <si>
    <t>clementine0.9_022708m.g</t>
  </si>
  <si>
    <t xml:space="preserve">gi|351724105|ref|NP_001236790.1|/5.33766e-65/uncharacterized protein LOC100305795 [Glycine max] </t>
  </si>
  <si>
    <t>clementine0.9_022716m.g</t>
  </si>
  <si>
    <t xml:space="preserve">gi|351721094|ref|NP_001237198.1|/4.31739e-37/uncharacterized protein LOC100527774 [Glycine max] </t>
  </si>
  <si>
    <t>clementine0.9_022723m.g</t>
  </si>
  <si>
    <t>gi|255563310|ref|XP_002522658.1|/7.77748e-83/Magnesium-dependent phosphatase, putative [Ricinus communis]</t>
  </si>
  <si>
    <t>clementine0.9_022726m.g</t>
  </si>
  <si>
    <t>GO:0034062//RNA polymerase activity</t>
  </si>
  <si>
    <t>gi|297736490|emb|CBI25361.3|/1.55375e-66/unnamed protein product [Vitis vinifera]//gi|297736490|emb|CBI25361.3|/4.01471e-55/unnamed protein product [Vitis vinifera]//gi|297736490|emb|CBI25361.3|/4.59727e-77/unnamed protein product [Vitis vinifera]</t>
  </si>
  <si>
    <t>clementine0.9_022733m.g</t>
  </si>
  <si>
    <t xml:space="preserve">gi|351722881|ref|NP_001237771.1|/3.57145e-26/uncharacterized protein LOC100500419 [Glycine max] </t>
  </si>
  <si>
    <t>clementine0.9_022735m.g</t>
  </si>
  <si>
    <t xml:space="preserve">gi|351720911|ref|NP_001236936.1|/4.81766e-36/uncharacterized protein LOC100305805 [Glycine max] </t>
  </si>
  <si>
    <t>clementine0.9_022737m.g</t>
  </si>
  <si>
    <t>clementine0.9_022743m.g</t>
  </si>
  <si>
    <t>gi|297828756|ref|XP_002882260.1|/1.15528e-49/UPF0131 protein At3g02910 [Arabidopsis lyrata subsp. lyrata]</t>
  </si>
  <si>
    <t>clementine0.9_022744m.g</t>
  </si>
  <si>
    <t xml:space="preserve">gi|351724149|ref|NP_001235256.1|/1.42844e-45/uncharacterized protein LOC100500500 [Glycine max] </t>
  </si>
  <si>
    <t>clementine0.9_022746m.g</t>
  </si>
  <si>
    <t>gi|255581408|ref|XP_002531512.1|/1.73264e-82/lactoylglutathione lyase, putative [Ricinus communis]//gi|255581408|ref|XP_002531512.1|/3.60283e-61/lactoylglutathione lyase, putative [Ricinus communis]</t>
  </si>
  <si>
    <t>clementine0.9_022747m.g</t>
  </si>
  <si>
    <t xml:space="preserve">gi|351725075|ref|NP_001235544.1|/1.32887e-58/uncharacterized protein LOC100527400 [Glycine max] </t>
  </si>
  <si>
    <t>clementine0.9_022751m.g</t>
  </si>
  <si>
    <t xml:space="preserve">gi|363807910|ref|NP_001242705.1|/3.49756e-55/uncharacterized protein LOC100815307 precursor [Glycine max] </t>
  </si>
  <si>
    <t>clementine0.9_022762m.g</t>
  </si>
  <si>
    <t>GO:0004871//signal transducer activity;GO:0016628//oxidoreductase activity, acting on the CH-CH group of donors, NAD or NADP as acceptor;GO:0042562//hormone binding;GO:0046914//transition metal ion binding</t>
  </si>
  <si>
    <t>GO:0008152//metabolic process;GO:0009755//hormone-mediated signaling pathway</t>
  </si>
  <si>
    <t>gi|190344258|gb|AAX94549.2|/3.99158e-86/auxin-binding protein 1 [Populus tomentosa]</t>
  </si>
  <si>
    <t>clementine0.9_022765m.g</t>
  </si>
  <si>
    <t>GO:0006950//response to stress;GO:0009699//phenylpropanoid biosynthetic process</t>
  </si>
  <si>
    <t>gi|256010126|gb|ACU55136.1|/2.3853e-61/dirigent-like protein 2 [Gossypium hirsutum]</t>
  </si>
  <si>
    <t>clementine0.9_022769m.g</t>
  </si>
  <si>
    <t>GO:0000394//RNA splicing, via endonucleolytic cleavage and ligation</t>
  </si>
  <si>
    <t>gi|255562558|ref|XP_002522285.1|/3.61275e-76/Cyclic phosphodiesterase, putative [Ricinus communis]</t>
  </si>
  <si>
    <t>clementine0.9_022780m.g</t>
  </si>
  <si>
    <t>gi|52851168|emb|CAH58632.1|/9.33384e-59/nodulin-like protein [Plantago major]</t>
  </si>
  <si>
    <t>clementine0.9_022800m.g</t>
  </si>
  <si>
    <t>gi|255558184|ref|XP_002520119.1|/3.41043e-99/Vacuolar protein sorting, putative [Ricinus communis]</t>
  </si>
  <si>
    <t>clementine0.9_022806m.g</t>
  </si>
  <si>
    <t>gi|297743121|emb|CBI35988.3|/1.66706e-77/unnamed protein product [Vitis vinifera]</t>
  </si>
  <si>
    <t>clementine0.9_022813m.g</t>
  </si>
  <si>
    <t>gi|255557951|ref|XP_002520004.1|/2.92235e-54/Thermosensitive gluconokinase, putative [Ricinus communis]</t>
  </si>
  <si>
    <t>clementine0.9_022814m.g</t>
  </si>
  <si>
    <t>gi|147776525|emb|CAN74016.1|/1.18665e-63/hypothetical protein VITISV_003553 [Vitis vinifera]//gi|302142053|emb|CBI19256.3|/2.40731e-84/unnamed protein product [Vitis vinifera]//gi|302142053|emb|CBI19256.3|/6.15225e-89/unnamed protein product [Vitis vinifera]//gi|302142053|emb|CBI19256.3|/7.35068e-70/unnamed protein product [Vitis vinifera]</t>
  </si>
  <si>
    <t>clementine0.9_022824m.g</t>
  </si>
  <si>
    <t>gi|359486541|ref|XP_002275423.2|/1.03938e-149/PREDICTED: pentatricopeptide repeat-containing protein At2g16880-like [Vitis vinifera]//gi|359486541|ref|XP_002275423.2|/1.32931e-149/PREDICTED: pentatricopeptide repeat-containing protein At2g16880-like [Vitis vinifera]</t>
  </si>
  <si>
    <t>clementine0.9_022827m.g</t>
  </si>
  <si>
    <t>gi|255556101|ref|XP_002519085.1|/1.09599e-59/pentatricopeptide repeat-containing protein, putative [Ricinus communis]</t>
  </si>
  <si>
    <t>clementine0.9_022834m.g</t>
  </si>
  <si>
    <t>gi|255583680|ref|XP_002532594.1|/3.16993e-121/strictosidine synthase, putative [Ricinus communis]</t>
  </si>
  <si>
    <t>clementine0.9_022836m.g</t>
  </si>
  <si>
    <t>gi|255587723|ref|XP_002534371.1|/1.43933e-58/electron transporter, putative [Ricinus communis]//gi|255587723|ref|XP_002534371.1|/2.70723e-47/electron transporter, putative [Ricinus communis]//gi|255587723|ref|XP_002534371.1|/4.32653e-56/electron transporter, putative [Ricinus communis]</t>
  </si>
  <si>
    <t>clementine0.9_022837m.g</t>
  </si>
  <si>
    <t>gi|255580080|ref|XP_002530873.1|/4.02768e-38/lipid binding protein, putative [Ricinus communis]</t>
  </si>
  <si>
    <t>clementine0.9_022838m.g</t>
  </si>
  <si>
    <t>gi|255540771|ref|XP_002511450.1|/2.63798e-102/Pollen-specific protein SF3, putative [Ricinus communis]</t>
  </si>
  <si>
    <t>clementine0.9_022843m.g</t>
  </si>
  <si>
    <t>gi|225437501|ref|XP_002274824.1|/8.32441e-29/PREDICTED: uncharacterized protein LOC100245192 [Vitis vinifera]</t>
  </si>
  <si>
    <t>clementine0.9_022845m.g</t>
  </si>
  <si>
    <t>gi|22329538|ref|NP_683304.1|/6.5334e-28/uncharacterized protein [Arabidopsis thaliana]</t>
  </si>
  <si>
    <t>clementine0.9_022849m.g</t>
  </si>
  <si>
    <t>gi|224056266|ref|XP_002298783.1|/1.89972e-45/predicted protein [Populus trichocarpa]</t>
  </si>
  <si>
    <t>clementine0.9_022854m.g</t>
  </si>
  <si>
    <t xml:space="preserve">gi|351723271|ref|NP_001237273.1|/1.40733e-50/uncharacterized protein LOC100499876 [Glycine max] //gi|351723271|ref|NP_001237273.1|/1.41632e-50/uncharacterized protein LOC100499876 [Glycine max] </t>
  </si>
  <si>
    <t>clementine0.9_022856m.g</t>
  </si>
  <si>
    <t>GO:0050737</t>
  </si>
  <si>
    <t>GO:0009813//flavonoid biosynthetic process;GO:0048878//chemical homeostasis</t>
  </si>
  <si>
    <t>gi|396578192|gb|AFN85668.1|/1.16701e-67/putative hydroxycinnamoyl CoA shikimate/quinate hydroxycinnamoyl transferase [Hibiscus cannabinus]</t>
  </si>
  <si>
    <t>clementine0.9_022857m.g</t>
  </si>
  <si>
    <t>clementine0.9_022862m.g</t>
  </si>
  <si>
    <t>gi|255539917|ref|XP_002511023.1|/6.86071e-42/Blue copper protein precursor, putative [Ricinus communis]</t>
  </si>
  <si>
    <t>clementine0.9_022864m.g</t>
  </si>
  <si>
    <t>gi|225430525|ref|XP_002285573.1|/1.51014e-76/PREDICTED: transmembrane protein 85 [Vitis vinifera]//gi|225430525|ref|XP_002285573.1|/2.15687e-80/PREDICTED: transmembrane protein 85 [Vitis vinifera]//gi|225430525|ref|XP_002285573.1|/4.83068e-87/PREDICTED: transmembrane protein 85 [Vitis vinifera]</t>
  </si>
  <si>
    <t>clementine0.9_022865m.g</t>
  </si>
  <si>
    <t>gi|255579930|ref|XP_002530800.1|/8.15369e-50/Ocs element-binding factor, putative [Ricinus communis]</t>
  </si>
  <si>
    <t>clementine0.9_022873m.g</t>
  </si>
  <si>
    <t>gi|388523203|gb|AFK49654.1|/1.95436e-39/nuclear transcription factor Y subunit B4 [Medicago truncatula]//gi|388523203|gb|AFK49654.1|/2.05029e-33/nuclear transcription factor Y subunit B4 [Medicago truncatula]//gi|388523203|gb|AFK49654.1|/8.33696e-34/nuclear transcription factor Y subunit B4 [Medicago truncatula]</t>
  </si>
  <si>
    <t>clementine0.9_022880m.g</t>
  </si>
  <si>
    <t>gi|255544133|ref|XP_002513129.1|/1.71153e-15/conserved hypothetical protein [Ricinus communis]</t>
  </si>
  <si>
    <t>clementine0.9_022889m.g</t>
  </si>
  <si>
    <t>gi|256010124|gb|ACU55135.1|/1.20034e-61/dirigent-like protein 1 [Gossypium hirsutum]</t>
  </si>
  <si>
    <t>clementine0.9_022902m.g</t>
  </si>
  <si>
    <t>gi|76573365|gb|ABA46787.1|/4.05674e-76/unknown [Solanum tuberosum]</t>
  </si>
  <si>
    <t>clementine0.9_022904m.g</t>
  </si>
  <si>
    <t>gi|255585457|ref|XP_002533422.1|/9.80971e-41/50S ribosomal protein L7/L12, putative [Ricinus communis]</t>
  </si>
  <si>
    <t>clementine0.9_022905m.g</t>
  </si>
  <si>
    <t>gi|255588441|ref|XP_002534606.1|/2.12528e-74/structural constituent of ribosome, putative [Ricinus communis]</t>
  </si>
  <si>
    <t>clementine0.9_022913m.g</t>
  </si>
  <si>
    <t>gi|357491821|ref|XP_003616198.1|/8.47591e-91/OPI10-like protein [Medicago truncatula]</t>
  </si>
  <si>
    <t>clementine0.9_022923m.g</t>
  </si>
  <si>
    <t xml:space="preserve">gi|351725505|ref|NP_001236071.1|/1.40226e-94/uncharacterized protein LOC100499789 [Glycine max] </t>
  </si>
  <si>
    <t>clementine0.9_022924m.g</t>
  </si>
  <si>
    <t>gi|296081526|emb|CBI20049.3|/7.91583e-37/unnamed protein product [Vitis vinifera]</t>
  </si>
  <si>
    <t>clementine0.9_022925m.g</t>
  </si>
  <si>
    <t>gi|296084826|emb|CBI27708.3|/2.10961e-102/unnamed protein product [Vitis vinifera]//gi|296084826|emb|CBI27708.3|/2.2764e-116/unnamed protein product [Vitis vinifera]//gi|296084826|emb|CBI27708.3|/2.77545e-116/unnamed protein product [Vitis vinifera]</t>
  </si>
  <si>
    <t>clementine0.9_022926m.g</t>
  </si>
  <si>
    <t>gi|118489214|gb|ABK96413.1|/8.05443e-24/unknown [Populus trichocarpa x Populus deltoides]//gi|18421842|ref|NP_568563.1|/3.15953e-23/chlororespiratory reduction 7 [Arabidopsis thaliana]//gi|18421842|ref|NP_568563.1|/3.85623e-23/chlororespiratory reduction 7 [Arabidopsis thaliana]</t>
  </si>
  <si>
    <t>clementine0.9_022939m.g</t>
  </si>
  <si>
    <t>gi|255574381|ref|XP_002528104.1|/4.35275e-33/DNA-binding protein MNB1B, putative [Ricinus communis]//gi|255574381|ref|XP_002528104.1|/4.37806e-33/DNA-binding protein MNB1B, putative [Ricinus communis]//gi|255574381|ref|XP_002528104.1|/4.61209e-33/DNA-binding protein MNB1B, putative [Ricinus communis]</t>
  </si>
  <si>
    <t>clementine0.9_022941m.g</t>
  </si>
  <si>
    <t>gi|29500893|emb|CAD87536.1|/4.19418e-68/putative xyloglucan endotransglycosylase [Cucumis sativus]</t>
  </si>
  <si>
    <t>clementine0.9_022951m.g</t>
  </si>
  <si>
    <t>GO:0005743//mitochondrial inner membrane;GO:0031224//intrinsic to membrane</t>
  </si>
  <si>
    <t>gi|255560713|ref|XP_002521370.1|/1.04111e-63/Mitochondrial import inner membrane translocase subunit tim23, putative [Ricinus communis]</t>
  </si>
  <si>
    <t>clementine0.9_022952m.g</t>
  </si>
  <si>
    <t>gi|255579414|ref|XP_002530551.1|/2.75209e-65/Serine/threonine-protein kinase PBS1, putative [Ricinus communis]</t>
  </si>
  <si>
    <t>clementine0.9_022953m.g</t>
  </si>
  <si>
    <t>gi|388519343|gb|AFK47733.1|/7.85365e-54/unknown [Lotus japonicus]</t>
  </si>
  <si>
    <t>clementine0.9_022977m.g</t>
  </si>
  <si>
    <t>gi|317106645|dbj|BAJ53150.1|/4.87714e-78/JHL23J11.5 [Jatropha curcas]</t>
  </si>
  <si>
    <t>clementine0.9_022978m.g</t>
  </si>
  <si>
    <t>gi|76160949|gb|ABA40438.1|/3.48313e-82/unknown [Solanum tuberosum]</t>
  </si>
  <si>
    <t>clementine0.9_022979m.g</t>
  </si>
  <si>
    <t>GO:0016787//hydrolase activity;GO:0046914//transition metal ion binding</t>
  </si>
  <si>
    <t>gi|119394651|gb|ABL74487.1|/2.39409e-72/putative cytidine deaminase [Zea mays]//gi|119394651|gb|ABL74487.1|/5.15583e-79/putative cytidine deaminase [Zea mays]</t>
  </si>
  <si>
    <t>clementine0.9_022984m.g</t>
  </si>
  <si>
    <t>gi|21592681|gb|AAM64630.1|/3.63364e-81/unknown [Arabidopsis thaliana]</t>
  </si>
  <si>
    <t>clementine0.9_022992m.g</t>
  </si>
  <si>
    <t xml:space="preserve">gi|359806136|ref|NP_001241193.1|/2.50637e-43/uncharacterized protein LOC100812463 [Glycine max] </t>
  </si>
  <si>
    <t>clementine0.9_022995m.g</t>
  </si>
  <si>
    <t>gi|255549657|ref|XP_002515880.1|/2.54929e-78/Axial regulator YABBY2, putative [Ricinus communis]//gi|255549657|ref|XP_002515880.1|/3.65596e-77/Axial regulator YABBY2, putative [Ricinus communis]</t>
  </si>
  <si>
    <t>clementine0.9_022998m.g</t>
  </si>
  <si>
    <t>gi|255554829|ref|XP_002518452.1|/2.33982e-79/peroxisomal membrane protein 2, pxmp2, putative [Ricinus communis]//gi|255554829|ref|XP_002518452.1|/2.69648e-72/peroxisomal membrane protein 2, pxmp2, putative [Ricinus communis]</t>
  </si>
  <si>
    <t>clementine0.9_023003m.g</t>
  </si>
  <si>
    <t>GO:0006972//hyperosmotic response;GO:0009314//response to radiation;GO:0051234//establishment of localization</t>
  </si>
  <si>
    <t>gi|77744899|gb|ABB02403.1|/1.05267e-96/temperature-induced lipocalin [Citrus sinensis]</t>
  </si>
  <si>
    <t>clementine0.9_023010m.g</t>
  </si>
  <si>
    <t>gi|30690915|ref|NP_174274.2|/4.63017e-57/transcriptional coactivator/pterin dehydratase [Arabidopsis thaliana]</t>
  </si>
  <si>
    <t>clementine0.9_023013m.g</t>
  </si>
  <si>
    <t>gi|118481075|gb|ABK92491.1|/5.69959e-96/unknown [Populus trichocarpa]</t>
  </si>
  <si>
    <t>clementine0.9_023020m.g</t>
  </si>
  <si>
    <t>gi|79325105|ref|NP_001031637.1|/1.55062e-77/Peroxisomal membrane 22 kDa (Mpv17/PMP22) family protein [Arabidopsis thaliana]//gi|79325105|ref|NP_001031637.1|/1.82768e-77/Peroxisomal membrane 22 kDa (Mpv17/PMP22) family protein [Arabidopsis thaliana]</t>
  </si>
  <si>
    <t>clementine0.9_023025m.g</t>
  </si>
  <si>
    <t xml:space="preserve">gi|288558963|sp|B9RQG7.1|CSPLF_RICCO/7.79398e-41/RecName: Full=CASP-like protein RCOM_1491260 </t>
  </si>
  <si>
    <t>clementine0.9_023028m.g</t>
  </si>
  <si>
    <t>gi|255582939|ref|XP_002532240.1|/3.80467e-39/30S ribosomal protein S20, putative [Ricinus communis]</t>
  </si>
  <si>
    <t>clementine0.9_023036m.g</t>
  </si>
  <si>
    <t>gi|388517015|gb|AFK46569.1|/1.69302e-25/unknown [Medicago truncatula]</t>
  </si>
  <si>
    <t>clementine0.9_023043m.g</t>
  </si>
  <si>
    <t>GO:0010035//response to inorganic substance</t>
  </si>
  <si>
    <t xml:space="preserve">gi|358249004|ref|NP_001239721.1|/4.93545e-67/uncharacterized protein LOC100792337 [Glycine max] </t>
  </si>
  <si>
    <t>clementine0.9_023046m.g</t>
  </si>
  <si>
    <t>gi|255560996|ref|XP_002521510.1|/2.81485e-42/50S ribosomal protein L7/L12, putative [Ricinus communis]</t>
  </si>
  <si>
    <t>clementine0.9_023047m.g</t>
  </si>
  <si>
    <t>GO:0003006//developmental process involved in reproduction;GO:0007010//cytoskeleton organization;GO:0007349//cellularization;GO:0035556//intracellular signal transduction;GO:0043623//cellular protein complex assembly</t>
  </si>
  <si>
    <t>gi|255560980|ref|XP_002521502.1|/3.63315e-89/ADP-ribosylation factor, putative [Ricinus communis]//gi|255560980|ref|XP_002521502.1|/9.49009e-89/ADP-ribosylation factor, putative [Ricinus communis]</t>
  </si>
  <si>
    <t>clementine0.9_023049m.g</t>
  </si>
  <si>
    <t>GO:0043169//cation binding;GO:0051536//iron-sulfur cluster binding</t>
  </si>
  <si>
    <t>gi|255557611|ref|XP_002519835.1|/7.02705e-64/Ferredoxin-2, putative [Ricinus communis]</t>
  </si>
  <si>
    <t>clementine0.9_023050m.g</t>
  </si>
  <si>
    <t>GO:0016628//oxidoreductase activity, acting on the CH-CH group of donors, NAD or NADP as acceptor;GO:0046872//metal ion binding</t>
  </si>
  <si>
    <t>gi|255555473|ref|XP_002518773.1|/2.87667e-75/Polcalcin Jun o, putative [Ricinus communis]</t>
  </si>
  <si>
    <t>clementine0.9_023054m.g</t>
  </si>
  <si>
    <t>gi|297736887|emb|CBI26088.3|/1.91613e-30/unnamed protein product [Vitis vinifera]</t>
  </si>
  <si>
    <t>clementine0.9_023055m.g</t>
  </si>
  <si>
    <t>gi|255579066|ref|XP_002530382.1|/2.34335e-73/conserved hypothetical protein [Ricinus communis]</t>
  </si>
  <si>
    <t>clementine0.9_023056m.g</t>
  </si>
  <si>
    <t>GO:0002831//regulation of response to biotic stimulus;GO:0006950//response to stress;GO:0006952//defense response;GO:0007165//signal transduction;GO:0009725//response to hormone stimulus;GO:0009791//post-embryonic development;GO:0048229//gametophyte development</t>
  </si>
  <si>
    <t>gi|224075495|ref|XP_002304653.1|/1.68311e-54/predicted protein [Populus trichocarpa]//gi|224075495|ref|XP_002304653.1|/1.77269e-40/predicted protein [Populus trichocarpa]//gi|224075495|ref|XP_002304653.1|/8.26233e-51/predicted protein [Populus trichocarpa]//gi|224075495|ref|XP_002304653.1|/9.02608e-51/predicted protein [Populus trichocarpa]</t>
  </si>
  <si>
    <t>clementine0.9_023059m.g</t>
  </si>
  <si>
    <t>gi|255545238|ref|XP_002513680.1|/2.86275e-67/short-chain dehydrogenase, putative [Ricinus communis]</t>
  </si>
  <si>
    <t>clementine0.9_023061m.g</t>
  </si>
  <si>
    <t>GO:0001071//nucleic acid binding transcription factor activity;GO:0042802//identical protein binding;GO:0046983//protein dimerization activity</t>
  </si>
  <si>
    <t>gi|255585781|ref|XP_002533570.1|/9.20755e-35/Ocs element-binding factor, putative [Ricinus communis]</t>
  </si>
  <si>
    <t>clementine0.9_023062m.g</t>
  </si>
  <si>
    <t>gi|302142280|emb|CBI19483.3|/1.00097e-52/unnamed protein product [Vitis vinifera]//gi|302142280|emb|CBI19483.3|/1.06376e-52/unnamed protein product [Vitis vinifera]//gi|302142280|emb|CBI19483.3|/1.21012e-52/unnamed protein product [Vitis vinifera]//gi|302142280|emb|CBI19483.3|/7.10587e-53/unnamed protein product [Vitis vinifera]</t>
  </si>
  <si>
    <t>clementine0.9_023065m.g</t>
  </si>
  <si>
    <t>gi|380706600|gb|AFD97530.1|/5.37083e-34/BAP1 [Vitis vinifera]</t>
  </si>
  <si>
    <t>clementine0.9_023074m.g</t>
  </si>
  <si>
    <t>gi|255537527|ref|XP_002509830.1|/6.41607e-83/ubiquitin-conjugating enzyme h, putative [Ricinus communis]</t>
  </si>
  <si>
    <t>clementine0.9_023076m.g</t>
  </si>
  <si>
    <t>GO:0009055//electron carrier activity</t>
  </si>
  <si>
    <t>gi|255582249|ref|XP_002531916.1|/1.46505e-34/calcium ion binding protein, putative [Ricinus communis]//gi|255582249|ref|XP_002531916.1|/1.73208e-34/calcium ion binding protein, putative [Ricinus communis]//gi|255582249|ref|XP_002531916.1|/2.03846e-47/calcium ion binding protein, putative [Ricinus communis]//gi|255582249|ref|XP_002531916.1|/2.66457e-47/calcium ion binding protein, putative [Ricinus communis]</t>
  </si>
  <si>
    <t>clementine0.9_023078m.g</t>
  </si>
  <si>
    <t>gi|255539893|ref|XP_002511011.1|/1.1713e-43/DNA binding protein, putative [Ricinus communis]</t>
  </si>
  <si>
    <t>clementine0.9_023083m.g</t>
  </si>
  <si>
    <t xml:space="preserve">gi|351724367|ref|NP_001237311.1|/6.6956e-82/uncharacterized protein LOC100527526 [Glycine max] //gi|351724367|ref|NP_001237311.1|/7.68695e-82/uncharacterized protein LOC100527526 [Glycine max] //gi|351724367|ref|NP_001237311.1|/8.08989e-82/uncharacterized protein LOC100527526 [Glycine max] </t>
  </si>
  <si>
    <t>clementine0.9_023085m.g</t>
  </si>
  <si>
    <t>gi|297739351|emb|CBI29341.3|/1.04398e-52/unnamed protein product [Vitis vinifera]//gi|297739351|emb|CBI29341.3|/1.23698e-51/unnamed protein product [Vitis vinifera]//gi|297739351|emb|CBI29341.3|/2.03931e-54/unnamed protein product [Vitis vinifera]//gi|297739351|emb|CBI29341.3|/2.31255e-50/unnamed protein product [Vitis vinifera]</t>
  </si>
  <si>
    <t>clementine0.9_023091m.g</t>
  </si>
  <si>
    <t>gi|218855173|gb|ACL12053.1|/1.13403e-61/blue copper-like protein [Gossypium hirsutum]</t>
  </si>
  <si>
    <t>clementine0.9_023102m.g</t>
  </si>
  <si>
    <t xml:space="preserve">gi|351727573|ref|NP_001238445.1|/7.25336e-61/uncharacterized protein LOC100499692 precursor [Glycine max] </t>
  </si>
  <si>
    <t>clementine0.9_023103m.g</t>
  </si>
  <si>
    <t>GO:0000785//chromatin</t>
  </si>
  <si>
    <t>gi|224069292|ref|XP_002302948.1|/5.02897e-49/high mobility group family [Populus trichocarpa]</t>
  </si>
  <si>
    <t>clementine0.9_023106m.g</t>
  </si>
  <si>
    <t>gi|380504946|gb|AFD62760.1|/3.27039e-70/ELIP, partial [Citrus sinensis]</t>
  </si>
  <si>
    <t>clementine0.9_023109m.g</t>
  </si>
  <si>
    <t xml:space="preserve">gi|351721561|ref|NP_001238493.1|/5.05948e-82/uncharacterized protein LOC100305647 precursor [Glycine max] </t>
  </si>
  <si>
    <t>clementine0.9_023118m.g</t>
  </si>
  <si>
    <t>gi|15223935|ref|NP_177864.1|/2.48924e-13/uncharacterized protein [Arabidopsis thaliana]</t>
  </si>
  <si>
    <t>clementine0.9_023124m.g</t>
  </si>
  <si>
    <t>GO:0030312//external encapsulating structure;GO:0031224//intrinsic to membrane;GO:0031410//cytoplasmic vesicle;GO:0043231//intracellular membrane-bounded organelle</t>
  </si>
  <si>
    <t>gi|21554315|gb|AAM63420.1|/9.49209e-40/unknown [Arabidopsis thaliana]</t>
  </si>
  <si>
    <t>clementine0.9_023125m.g</t>
  </si>
  <si>
    <t>gi|255541638|ref|XP_002511883.1|/4.26702e-71/ubiquitin-conjugating enzyme h, putative [Ricinus communis]</t>
  </si>
  <si>
    <t>clementine0.9_023131m.g</t>
  </si>
  <si>
    <t>gi|255574828|ref|XP_002528321.1|/1.94576e-62/LOB domain-containing protein, putative [Ricinus communis]</t>
  </si>
  <si>
    <t>clementine0.9_023146m.g</t>
  </si>
  <si>
    <t>gi|255552698|ref|XP_002517392.1|/2.25934e-34/metal ion binding protein, putative [Ricinus communis]</t>
  </si>
  <si>
    <t>clementine0.9_023148m.g</t>
  </si>
  <si>
    <t>gi|296090685|emb|CBI41084.3|/1.49243e-27/unnamed protein product [Vitis vinifera]</t>
  </si>
  <si>
    <t>clementine0.9_023150m.g</t>
  </si>
  <si>
    <t>GO:0010876;GO:0051234//establishment of localization</t>
  </si>
  <si>
    <t>gi|255578847|ref|XP_002530278.1|/4.79076e-40/lipid binding protein, putative [Ricinus communis]//gi|255578847|ref|XP_002530278.1|/8.24412e-40/lipid binding protein, putative [Ricinus communis]//gi|255578847|ref|XP_002530278.1|/8.42797e-35/lipid binding protein, putative [Ricinus communis]</t>
  </si>
  <si>
    <t>clementine0.9_023151m.g</t>
  </si>
  <si>
    <t>gi|32709122|gb|AAP86780.1|/1.40934e-50/Mal d 1-associated protein [Malus x domestica]</t>
  </si>
  <si>
    <t>clementine0.9_023153m.g</t>
  </si>
  <si>
    <t>gi|255552001|ref|XP_002517045.1|/3.13762e-93/ADP-ribosylation factor, putative [Ricinus communis]//gi|255552001|ref|XP_002517045.1|/3.16282e-93/ADP-ribosylation factor, putative [Ricinus communis]</t>
  </si>
  <si>
    <t>clementine0.9_023159m.g</t>
  </si>
  <si>
    <t xml:space="preserve">gi|351724733|ref|NP_001235532.1|/7.71865e-91/uncharacterized protein LOC100527655 [Glycine max] </t>
  </si>
  <si>
    <t>clementine0.9_023160m.g</t>
  </si>
  <si>
    <t>GO:0001071//nucleic acid binding transcription factor activity;GO:0003677//DNA binding;GO:0035251//UDP-glucosyltransferase activity</t>
  </si>
  <si>
    <t>gi|255555375|ref|XP_002518724.1|/4.17182e-72/UDP-glucosyltransferase, putative [Ricinus communis]</t>
  </si>
  <si>
    <t>clementine0.9_023166m.g</t>
  </si>
  <si>
    <t>gi|116078099|dbj|BAF34913.1|/5.31077e-74/MADS-box protein [Citrus unshiu]</t>
  </si>
  <si>
    <t>clementine0.9_023167m.g</t>
  </si>
  <si>
    <t>gi|255563208|ref|XP_002522607.1|/1.34269e-80/DNA-directed RNA polymerase II 19 kD polypeptide rpb7, putative [Ricinus communis]</t>
  </si>
  <si>
    <t>clementine0.9_023176m.g</t>
  </si>
  <si>
    <t>gi|296088155|emb|CBI35625.3|/8.99296e-65/unnamed protein product [Vitis vinifera]</t>
  </si>
  <si>
    <t>clementine0.9_023179m.g</t>
  </si>
  <si>
    <t xml:space="preserve">gi|351721344|ref|NP_001237462.1|/1.6846e-69/uncharacterized protein LOC100305584 [Glycine max] //gi|351721344|ref|NP_001237462.1|/1.94678e-71/uncharacterized protein LOC100305584 [Glycine max] </t>
  </si>
  <si>
    <t>clementine0.9_023183m.g</t>
  </si>
  <si>
    <t>gi|356532559|ref|XP_003534839.1|/4.40036e-48/PREDICTED: uncharacterized protein LOC100786266 [Glycine max]</t>
  </si>
  <si>
    <t>clementine0.9_023186m.g</t>
  </si>
  <si>
    <t>gi|24940138|emb|CAD11990.1|/4.24869e-82/ribulose-1,5-bisphosphate carboxylase/oxygenase small subunit [Coffea arabica]//gi|3914585|sp|O22077.1|RBS_FAGCR/1.12974e-43/RecName: Full=Ribulose bisphosphate carboxylase small chain, chloroplastic; Short=RuBisCO small subunit; Flags: Precursor</t>
  </si>
  <si>
    <t>clementine0.9_023187m.g</t>
  </si>
  <si>
    <t>gi|388504048|gb|AFK40090.1|/1.9082e-73/unknown [Lotus japonicus]//gi|388504048|gb|AFK40090.1|/4.6472e-84/unknown [Lotus japonicus]</t>
  </si>
  <si>
    <t>clementine0.9_023190m.g</t>
  </si>
  <si>
    <t>gi|255569277|ref|XP_002525606.1|/9.69087e-73/Josephin-2, putative [Ricinus communis]</t>
  </si>
  <si>
    <t>clementine0.9_023193m.g</t>
  </si>
  <si>
    <t>GO:0031224//intrinsic to membrane;GO:0033176;GO:0043231//intracellular membrane-bounded organelle</t>
  </si>
  <si>
    <t>GO:0005488//binding;GO:0015077//monovalent inorganic cation transmembrane transporter activity;GO:0017111//nucleoside-triphosphatase activity</t>
  </si>
  <si>
    <t>gi|29423617|gb|AAO73433.1|/7.07067e-86/vacuolar membrane ATPase subunit c'' [Citrus limon]</t>
  </si>
  <si>
    <t>clementine0.9_023195m.g</t>
  </si>
  <si>
    <t>gi|357016484|gb|AET50435.1|/2.03246e-95/putative cytochrome P450 [Citrus sinensis]</t>
  </si>
  <si>
    <t>clementine0.9_023198m.g</t>
  </si>
  <si>
    <t xml:space="preserve">gi|363808240|ref|NP_001242491.1|/1.71811e-50/uncharacterized protein LOC100786583 [Glycine max] </t>
  </si>
  <si>
    <t>clementine0.9_023201m.g</t>
  </si>
  <si>
    <t>GO:0006810//transport;GO:0010038//response to metal ion;GO:0010467//gene expression;GO:0035556//intracellular signal transduction</t>
  </si>
  <si>
    <t>gi|30682545|ref|NP_850057.1|/1.14293e-86/ADP-ribosylation factor 3 [Arabidopsis thaliana]</t>
  </si>
  <si>
    <t>clementine0.9_023208m.g</t>
  </si>
  <si>
    <t>gi|388505518|gb|AFK40825.1|/9.66155e-32/unknown [Lotus japonicus]</t>
  </si>
  <si>
    <t>clementine0.9_023216m.g</t>
  </si>
  <si>
    <t>gi|388494500|gb|AFK35316.1|/1.73475e-51/unknown [Lotus japonicus]</t>
  </si>
  <si>
    <t>clementine0.9_023232m.g</t>
  </si>
  <si>
    <t>gi|359488181|ref|XP_002280096.2|/4.63504e-09/PREDICTED: uncharacterized protein LOC100249716 [Vitis vinifera]</t>
  </si>
  <si>
    <t>clementine0.9_023238m.g</t>
  </si>
  <si>
    <t>gi|297817300|ref|XP_002876533.1|/1.58096e-17/zinc finger family protein [Arabidopsis lyrata subsp. lyrata]</t>
  </si>
  <si>
    <t>clementine0.9_023243m.g</t>
  </si>
  <si>
    <t xml:space="preserve">gi|351734434|ref|NP_001237024.1|/9.50315e-54/uncharacterized protein LOC100306067 precursor [Glycine max] </t>
  </si>
  <si>
    <t>clementine0.9_023250m.g</t>
  </si>
  <si>
    <t xml:space="preserve">gi|351722532|ref|NP_001237503.1|/3.4493e-64/uncharacterized protein LOC100527794 [Glycine max] //gi|351722532|ref|NP_001237503.1|/6.82591e-51/uncharacterized protein LOC100527794 [Glycine max] </t>
  </si>
  <si>
    <t>clementine0.9_023256m.g</t>
  </si>
  <si>
    <t>gi|18407003|ref|NP_564769.1|/1.5059e-59/uncharacterized protein [Arabidopsis thaliana]</t>
  </si>
  <si>
    <t>clementine0.9_023257m.g</t>
  </si>
  <si>
    <t>gi|224099705|ref|XP_002311585.1|/1.69128e-38/predicted protein [Populus trichocarpa]//gi|388506026|gb|AFK41079.1|/1.57071e-45/unknown [Lotus japonicus]</t>
  </si>
  <si>
    <t>clementine0.9_023260m.g</t>
  </si>
  <si>
    <t>gi|118487260|gb|ABK95458.1|/4.4147e-24/unknown [Populus trichocarpa]</t>
  </si>
  <si>
    <t>clementine0.9_023267m.g</t>
  </si>
  <si>
    <t>gi|296081795|emb|CBI20800.3|/1.104e-55/unnamed protein product [Vitis vinifera]</t>
  </si>
  <si>
    <t>clementine0.9_023286m.g</t>
  </si>
  <si>
    <t>GO:0051605//protein maturation by peptide bond cleavage</t>
  </si>
  <si>
    <t>gi|255553143|ref|XP_002517614.1|/1.08608e-71/Microsomal signal peptidase 18 kDa subunit, putative [Ricinus communis]//gi|255553143|ref|XP_002517614.1|/2.28913e-51/Microsomal signal peptidase 18 kDa subunit, putative [Ricinus communis]</t>
  </si>
  <si>
    <t>clementine0.9_023289m.g</t>
  </si>
  <si>
    <t>gi|118486027|gb|ABK94857.1|/2.44111e-39/unknown [Populus trichocarpa]</t>
  </si>
  <si>
    <t>clementine0.9_023299m.g</t>
  </si>
  <si>
    <t>GO:0005506//iron ion binding;GO:0009975//cyclase activity</t>
  </si>
  <si>
    <t>GO:0003006//developmental process involved in reproduction;GO:0006164//purine nucleotide biosynthetic process;GO:0009725//response to hormone stimulus</t>
  </si>
  <si>
    <t>gi|255542452|ref|XP_002512289.1|/1.08747e-76/trafficking protein particle complex subunit 6b, putative [Ricinus communis]//gi|255542452|ref|XP_002512289.1|/1.27998e-80/trafficking protein particle complex subunit 6b, putative [Ricinus communis]</t>
  </si>
  <si>
    <t>clementine0.9_023303m.g</t>
  </si>
  <si>
    <t>gi|225446815|ref|XP_002283386.1|/8.48188e-51/PREDICTED: uncharacterized protein LOC100243650 isoform 1 [Vitis vinifera]</t>
  </si>
  <si>
    <t>clementine0.9_023311m.g</t>
  </si>
  <si>
    <t>gi|224130704|ref|XP_002320907.1|/1.58964e-22/NAC domain protein, IPR003441 [Populus trichocarpa]//gi|224145744|ref|XP_002336258.1|/8.40942e-19/NAC domain protein, IPR003441 [Populus trichocarpa]</t>
  </si>
  <si>
    <t>clementine0.9_023313m.g</t>
  </si>
  <si>
    <t>clementine0.9_023325m.g</t>
  </si>
  <si>
    <t xml:space="preserve">gi|351725937|ref|NP_001235574.1|/1.50748e-08/uncharacterized protein LOC100527146 [Glycine max] //gi|351725937|ref|NP_001235574.1|/1.58837e-08/uncharacterized protein LOC100527146 [Glycine max] </t>
  </si>
  <si>
    <t>clementine0.9_023327m.g</t>
  </si>
  <si>
    <t>gi|388505694|gb|AFK40913.1|/8.99224e-63/unknown [Medicago truncatula]</t>
  </si>
  <si>
    <t>clementine0.9_023338m.g</t>
  </si>
  <si>
    <t>gi|255555829|ref|XP_002518950.1|/2.83428e-83/metal ion binding protein, putative [Ricinus communis]</t>
  </si>
  <si>
    <t>clementine0.9_023341m.g</t>
  </si>
  <si>
    <t>GO:0004721//phosphoprotein phosphatase activity;GO:0005515//protein binding</t>
  </si>
  <si>
    <t>GO:0035556//intracellular signal transduction;GO:0042221//response to chemical stimulus;GO:0043405//regulation of MAP kinase activity</t>
  </si>
  <si>
    <t>gi|255552233|ref|XP_002517161.1|/1.12977e-69/Dual specificity protein phosphatase, putative [Ricinus communis]//gi|255552233|ref|XP_002517161.1|/2.81176e-70/Dual specificity protein phosphatase, putative [Ricinus communis]</t>
  </si>
  <si>
    <t>clementine0.9_023345m.g</t>
  </si>
  <si>
    <t>gi|297742655|emb|CBI34804.3|/1.21242e-53/unnamed protein product [Vitis vinifera]</t>
  </si>
  <si>
    <t>clementine0.9_023347m.g</t>
  </si>
  <si>
    <t>gi|388501734|gb|AFK38933.1|/1.06389e-51/unknown [Medicago truncatula]</t>
  </si>
  <si>
    <t>clementine0.9_023364m.g</t>
  </si>
  <si>
    <t>GO:0006970//response to osmotic stress;GO:0009738//abscisic acid mediated signaling pathway;GO:0032446//protein modification by small protein conjugation;GO:0080134//regulation of response to stress</t>
  </si>
  <si>
    <t>gi|224101783|ref|XP_002312419.1|/1.11939e-46/predicted protein [Populus trichocarpa]//gi|224101783|ref|XP_002312419.1|/8.65509e-47/predicted protein [Populus trichocarpa]</t>
  </si>
  <si>
    <t>clementine0.9_023378m.g</t>
  </si>
  <si>
    <t>gi|255634594|gb|ACU17659.1|/1.78632e-15/unknown [Glycine max]</t>
  </si>
  <si>
    <t>clementine0.9_023388m.g</t>
  </si>
  <si>
    <t>gi|296083891|emb|CBI24279.3|/1.55342e-66/unnamed protein product [Vitis vinifera]//gi|296083891|emb|CBI24279.3|/2.33807e-70/unnamed protein product [Vitis vinifera]//gi|296083891|emb|CBI24279.3|/5.75075e-60/unnamed protein product [Vitis vinifera]</t>
  </si>
  <si>
    <t>clementine0.9_023392m.g</t>
  </si>
  <si>
    <t>gi|255547534|ref|XP_002514824.1|/8.82622e-50/conserved hypothetical protein [Ricinus communis]</t>
  </si>
  <si>
    <t>clementine0.9_023393m.g</t>
  </si>
  <si>
    <t>gi|255572654|ref|XP_002527260.1|/1.40126e-56/conserved hypothetical protein [Ricinus communis]//gi|255572654|ref|XP_002527260.1|/1.46419e-56/conserved hypothetical protein [Ricinus communis]</t>
  </si>
  <si>
    <t>clementine0.9_023394m.g</t>
  </si>
  <si>
    <t xml:space="preserve">gi|351724133|ref|NP_001237047.1|/7.24125e-81/uncharacterized protein LOC100527764 [Glycine max] </t>
  </si>
  <si>
    <t>clementine0.9_023397m.g</t>
  </si>
  <si>
    <t>gi|388513427|gb|AFK44775.1|/8.29326e-80/unknown [Lotus japonicus]</t>
  </si>
  <si>
    <t>clementine0.9_023400m.g</t>
  </si>
  <si>
    <t>gi|18394214|ref|NP_563967.1|/4.9015e-18/uncharacterized protein [Arabidopsis thaliana]</t>
  </si>
  <si>
    <t>clementine0.9_023402m.g</t>
  </si>
  <si>
    <t>GO:0030118//clathrin coat</t>
  </si>
  <si>
    <t>gi|297740639|emb|CBI30821.3|/2.43294e-77/unnamed protein product [Vitis vinifera]//gi|297740639|emb|CBI30821.3|/3.60491e-53/unnamed protein product [Vitis vinifera]</t>
  </si>
  <si>
    <t>clementine0.9_023420m.g</t>
  </si>
  <si>
    <t>gi|164457875|dbj|BAF96644.1|/1.8527e-85/flowering locus T [Citrus unshiu]</t>
  </si>
  <si>
    <t>clementine0.9_023422m.g</t>
  </si>
  <si>
    <t>gi|225452302|ref|XP_002272261.1|/7.18747e-42/PREDICTED: uncharacterized protein LOC100242256 [Vitis vinifera]</t>
  </si>
  <si>
    <t>clementine0.9_023424m.g</t>
  </si>
  <si>
    <t>gi|388498290|gb|AFK37211.1|/3.93133e-57/unknown [Lotus japonicus]</t>
  </si>
  <si>
    <t>clementine0.9_023429m.g</t>
  </si>
  <si>
    <t>gi|297743875|emb|CBI36845.3|/6.62954e-71/unnamed protein product [Vitis vinifera]//gi|38016525|gb|AAR07598.1|/2.4852e-54/fiber protein Fb19, partial [Gossypium barbadense]</t>
  </si>
  <si>
    <t>clementine0.9_023430m.g</t>
  </si>
  <si>
    <t>gi|338227616|gb|AEI90837.1|/7.69532e-44/SKP1 [Hevea brasiliensis]</t>
  </si>
  <si>
    <t>clementine0.9_023442m.g</t>
  </si>
  <si>
    <t>gi|118483789|gb|ABK93787.1|/1.08147e-69/unknown [Populus trichocarpa]//gi|118483789|gb|ABK93787.1|/7.08254e-67/unknown [Populus trichocarpa]</t>
  </si>
  <si>
    <t>clementine0.9_023451m.g</t>
  </si>
  <si>
    <t>gi|357467371|ref|XP_003603970.1|/1.58001e-45/Lamin-like protein [Medicago truncatula]</t>
  </si>
  <si>
    <t>clementine0.9_023453m.g</t>
  </si>
  <si>
    <t>GO:0016591//DNA-directed RNA polymerase II, holoenzyme</t>
  </si>
  <si>
    <t>gi|351722267|ref|NP_001236982.1|/6.62416e-83/DNA-directed RNA polymerase II subunit RPB7 [Glycine max]//gi|351722267|ref|NP_001236982.1|/7.81677e-94/DNA-directed RNA polymerase II subunit RPB7 [Glycine max]</t>
  </si>
  <si>
    <t>clementine0.9_023456m.g</t>
  </si>
  <si>
    <t xml:space="preserve">gi|351721502|ref|NP_001237979.1|/3.41804e-43/uncharacterized protein LOC100306127 [Glycine max] </t>
  </si>
  <si>
    <t>clementine0.9_023461m.g</t>
  </si>
  <si>
    <t>clementine0.9_023470m.g</t>
  </si>
  <si>
    <t>gi|225443796|ref|XP_002272922.1|/1.74121e-42/PREDICTED: uncharacterized protein LOC100265230 [Vitis vinifera]</t>
  </si>
  <si>
    <t>clementine0.9_023471m.g</t>
  </si>
  <si>
    <t>clementine0.9_023478m.g</t>
  </si>
  <si>
    <t>gi|224076008|ref|XP_002304870.1|/3.40788e-55/predicted protein [Populus trichocarpa]</t>
  </si>
  <si>
    <t>clementine0.9_023487m.g</t>
  </si>
  <si>
    <t>gi|255639727|gb|ACU20157.1|/4.95963e-27/unknown [Glycine max]</t>
  </si>
  <si>
    <t>clementine0.9_023488m.g</t>
  </si>
  <si>
    <t>gi|255560617|ref|XP_002521322.1|/1.39892e-72/protein with unknown function [Ricinus communis]</t>
  </si>
  <si>
    <t>clementine0.9_023508m.g</t>
  </si>
  <si>
    <t>gi|255540651|ref|XP_002511390.1|/1.42729e-63/nitrogen fixation protein nifu, putative [Ricinus communis]//gi|305855380|gb|ADM67612.1|/1.6082e-42/iron-sulfur cluster scaffold protein [Hevea brasiliensis]</t>
  </si>
  <si>
    <t>clementine0.9_023511m.g</t>
  </si>
  <si>
    <t>GO:0070646</t>
  </si>
  <si>
    <t xml:space="preserve">gi|255537868|ref|XP_002509999.1|/2.20717e-93/Ufm1-conjugating enzyme, putative [Ricinus communis]//gi|255537868|ref|XP_002509999.1|/5.61844e-98/Ufm1-conjugating enzyme, putative [Ricinus communis]//gi|351724683|ref|NP_001236810.1|/2.04106e-74/uncharacterized protein LOC100527748 [Glycine max] </t>
  </si>
  <si>
    <t>clementine0.9_023513m.g</t>
  </si>
  <si>
    <t>gi|255567345|ref|XP_002524652.1|/1.07306e-19/conserved hypothetical protein [Ricinus communis]</t>
  </si>
  <si>
    <t>clementine0.9_023516m.g</t>
  </si>
  <si>
    <t>gi|357505639|ref|XP_003623108.1|/8.97075e-72/Nuclear transcription factor Y subunit B-3, partial [Medicago truncatula]//gi|357510573|ref|XP_003625575.1|/1.12712e-51/Nuclear transcription factor Y subunit B-3 [Medicago truncatula]//gi|357510573|ref|XP_003625575.1|/1.48808e-75/Nuclear transcription factor Y subunit B-3 [Medicago truncatula]//gi|357510573|ref|XP_003625575.1|/7.39644e-66/Nuclear transcription factor Y subunit B-3 [Medicago truncatula]</t>
  </si>
  <si>
    <t>clementine0.9_023517m.g</t>
  </si>
  <si>
    <t>GO:0009534//chloroplast thylakoid;GO:0030529//ribonucleoprotein complex</t>
  </si>
  <si>
    <t>gi|255576477|ref|XP_002529130.1|/4.85452e-46/Plastid-specific 30S ribosomal protein 3, chloroplast precursor, putative [Ricinus communis]</t>
  </si>
  <si>
    <t>clementine0.9_023522m.g</t>
  </si>
  <si>
    <t>GO:0008064//regulation of actin polymerization or depolymerization</t>
  </si>
  <si>
    <t>gi|296084530|emb|CBI25551.3|/2.6201e-91/unnamed protein product [Vitis vinifera]</t>
  </si>
  <si>
    <t>clementine0.9_023523m.g</t>
  </si>
  <si>
    <t xml:space="preserve">gi|351726413|ref|NP_001235846.1|/5.34806e-22/uncharacterized protein LOC100500286 [Glycine max] </t>
  </si>
  <si>
    <t>clementine0.9_023530m.g</t>
  </si>
  <si>
    <t>gi|18399317|ref|NP_566397.1|/3.40707e-18/uncharacterized protein [Arabidopsis thaliana]</t>
  </si>
  <si>
    <t>clementine0.9_023534m.g</t>
  </si>
  <si>
    <t>gi|305855380|gb|ADM67612.1|/2.07315e-67/iron-sulfur cluster scaffold protein [Hevea brasiliensis]//gi|305855380|gb|ADM67612.1|/6.46852e-49/iron-sulfur cluster scaffold protein [Hevea brasiliensis]</t>
  </si>
  <si>
    <t>clementine0.9_023558m.g</t>
  </si>
  <si>
    <t>gi|255635260|gb|ACU17984.1|/1.70032e-29/unknown [Glycine max]</t>
  </si>
  <si>
    <t>clementine0.9_023562m.g</t>
  </si>
  <si>
    <t>gi|351725915|ref|NP_001236597.1|/6.79032e-81/brother of FT and TFL1 protein [Glycine max]</t>
  </si>
  <si>
    <t>clementine0.9_023564m.g</t>
  </si>
  <si>
    <t>gi|255580088|ref|XP_002530877.1|/5.80731e-44/conserved hypothetical protein [Ricinus communis]</t>
  </si>
  <si>
    <t>clementine0.9_023576m.g</t>
  </si>
  <si>
    <t xml:space="preserve">gi|351722043|ref|NP_001237742.1|/2.58901e-46/uncharacterized protein LOC100306113 [Glycine max] //gi|351722043|ref|NP_001237742.1|/2.91455e-47/uncharacterized protein LOC100306113 [Glycine max] </t>
  </si>
  <si>
    <t>clementine0.9_023581m.g</t>
  </si>
  <si>
    <t>gi|255569841|ref|XP_002525884.1|/3.21313e-44/Triose phosphate/phosphate translocator, non-green plastid, chloroplast precursor, putative [Ricinus communis]</t>
  </si>
  <si>
    <t>clementine0.9_023583m.g</t>
  </si>
  <si>
    <t>gi|118482762|gb|ABK93299.1|/1.7839e-83/unknown [Populus trichocarpa]</t>
  </si>
  <si>
    <t>clementine0.9_023591m.g</t>
  </si>
  <si>
    <t>gi|118484288|gb|ABK94023.1|/8.64061e-51/unknown [Populus trichocarpa]</t>
  </si>
  <si>
    <t>clementine0.9_023594m.g</t>
  </si>
  <si>
    <t>gi|255575281|ref|XP_002528544.1|/8.25507e-27/conserved hypothetical protein [Ricinus communis]</t>
  </si>
  <si>
    <t>clementine0.9_023610m.g</t>
  </si>
  <si>
    <t>gi|225424154|ref|XP_002284010.1|/1.96273e-48/PREDICTED: uncharacterized protein LOC100262828 [Vitis vinifera]</t>
  </si>
  <si>
    <t>clementine0.9_023611m.g</t>
  </si>
  <si>
    <t xml:space="preserve">gi|351722295|ref|NP_001236983.1|/2.90564e-73/uncharacterized protein LOC100499857 [Glycine max] //gi|351722295|ref|NP_001236983.1|/2.99294e-73/uncharacterized protein LOC100499857 [Glycine max] //gi|351722295|ref|NP_001236983.1|/3.00398e-73/uncharacterized protein LOC100499857 [Glycine max] //gi|351722295|ref|NP_001236983.1|/3.31322e-73/uncharacterized protein LOC100499857 [Glycine max] </t>
  </si>
  <si>
    <t>clementine0.9_023615m.g</t>
  </si>
  <si>
    <t>gi|255561783|ref|XP_002521901.1|/2.10194e-78/aldo-keto reductase, putative [Ricinus communis]</t>
  </si>
  <si>
    <t>clementine0.9_023617m.g</t>
  </si>
  <si>
    <t>GO:0006220//pyrimidine nucleotide metabolic process;GO:0006520//cellular amino acid metabolic process;GO:0006796//phosphate metabolic process</t>
  </si>
  <si>
    <t>gi|297830522|ref|XP_002883143.1|/6.0184e-101/aspartate/glutamate/uridylate kinase family protein [Arabidopsis lyrata subsp. lyrata]</t>
  </si>
  <si>
    <t>clementine0.9_023620m.g</t>
  </si>
  <si>
    <t xml:space="preserve">gi|351726154|ref|NP_001236349.1|/1.25186e-72/uncharacterized protein LOC100527714 [Glycine max] </t>
  </si>
  <si>
    <t>clementine0.9_023626m.g</t>
  </si>
  <si>
    <t>gi|118485965|gb|ABK94827.1|/2.25402e-52/unknown [Populus trichocarpa]</t>
  </si>
  <si>
    <t>clementine0.9_023645m.g</t>
  </si>
  <si>
    <t>gi|15239401|ref|NP_197918.1|/3.77771e-62/uncharacterized protein [Arabidopsis thaliana]</t>
  </si>
  <si>
    <t>clementine0.9_023646m.g</t>
  </si>
  <si>
    <t>GO:0005515//protein binding;GO:0008428//ribonuclease inhibitor activity;GO:0016741</t>
  </si>
  <si>
    <t>GO:0006730//one-carbon metabolic process;GO:0019219;GO:0060699//regulation of endoribonuclease activity</t>
  </si>
  <si>
    <t>gi|255576633|ref|XP_002529206.1|/1.23926e-75/Regulator of ribonuclease activity A, putative [Ricinus communis]</t>
  </si>
  <si>
    <t>clementine0.9_023649m.g</t>
  </si>
  <si>
    <t>gi|225434875|ref|XP_002283174.1|/2.85024e-15/PREDICTED: uncharacterized protein LOC100248460 [Vitis vinifera]</t>
  </si>
  <si>
    <t>clementine0.9_023650m.g</t>
  </si>
  <si>
    <t>gi|224127334|ref|XP_002320048.1|/7.93834e-69/SAUR family protein [Populus trichocarpa]</t>
  </si>
  <si>
    <t>clementine0.9_023651m.g</t>
  </si>
  <si>
    <t>gi|21360368|gb|AAM47506.1|/1.33079e-59/iron-stress related protein [Citrus junos]//gi|21360368|gb|AAM47506.1|/7.61962e-69/iron-stress related protein [Citrus junos]</t>
  </si>
  <si>
    <t>clementine0.9_023653m.g</t>
  </si>
  <si>
    <t>gi|255537691|ref|XP_002509912.1|/1.35609e-57/50S ribosomal protein L18, chloroplast precursor, putative [Ricinus communis]//gi|255537691|ref|XP_002509912.1|/1.62992e-51/50S ribosomal protein L18, chloroplast precursor, putative [Ricinus communis]</t>
  </si>
  <si>
    <t>clementine0.9_023656m.g</t>
  </si>
  <si>
    <t>gi|89258500|gb|ABD65463.1|/3.58203e-55/DNA binding/zinc ion binding protein [Gossypium hirsutum]//gi|89258500|gb|ABD65463.1|/3.97402e-55/DNA binding/zinc ion binding protein [Gossypium hirsutum]//gi|89258500|gb|ABD65463.1|/6.49485e-55/DNA binding/zinc ion binding protein [Gossypium hirsutum]</t>
  </si>
  <si>
    <t>clementine0.9_023661m.g</t>
  </si>
  <si>
    <t>GO:0015036//disulfide oxidoreductase activity;GO:0030234//enzyme regulator activity</t>
  </si>
  <si>
    <t>GO:0007154//cell communication;GO:0010496//intercellular transport;GO:0018904;GO:0019725//cellular homeostasis;GO:0044093;GO:2000026//regulation of multicellular organismal development</t>
  </si>
  <si>
    <t>gi|224103611|ref|XP_002313121.1|/3.12783e-52/thioredoxin m [Populus trichocarpa]//gi|224103611|ref|XP_002313121.1|/8.26837e-53/thioredoxin m [Populus trichocarpa]</t>
  </si>
  <si>
    <t>clementine0.9_023664m.g</t>
  </si>
  <si>
    <t>gi|388495808|gb|AFK35970.1|/7.48013e-33/unknown [Medicago truncatula]</t>
  </si>
  <si>
    <t>clementine0.9_023665m.g</t>
  </si>
  <si>
    <t>gi|116787141|gb|ABK24386.1|/2.89589e-38/unknown [Picea sitchensis]</t>
  </si>
  <si>
    <t>clementine0.9_023684m.g</t>
  </si>
  <si>
    <t>gi|18395716|ref|NP_565311.1|/1.63361e-59/uncharacterized protein [Arabidopsis thaliana]</t>
  </si>
  <si>
    <t>clementine0.9_023691m.g</t>
  </si>
  <si>
    <t>gi|356497050|ref|XP_003517377.1|/2.70053e-33/PREDICTED: uncharacterized protein LOC100791019 isoform 1 [Glycine max]//gi|356497050|ref|XP_003517377.1|/3.00721e-33/PREDICTED: uncharacterized protein LOC100791019 isoform 1 [Glycine max]//gi|356497050|ref|XP_003517377.1|/4.19746e-33/PREDICTED: uncharacterized protein LOC100791019 isoform 1 [Glycine max]</t>
  </si>
  <si>
    <t>clementine0.9_023695m.g</t>
  </si>
  <si>
    <t>clementine0.9_023696m.g</t>
  </si>
  <si>
    <t>gi|224054920|ref|XP_002298387.1|/2.0993e-47/predicted protein [Populus trichocarpa]</t>
  </si>
  <si>
    <t>clementine0.9_023699m.g</t>
  </si>
  <si>
    <t>gi|357464531|ref|XP_003602547.1|/9.43832e-57/Photosystem I reaction center subunit N [Medicago truncatula]</t>
  </si>
  <si>
    <t>clementine0.9_023712m.g</t>
  </si>
  <si>
    <t xml:space="preserve">gi|351727367|ref|NP_001237926.1|/3.31776e-37/uncharacterized protein LOC100305868 [Glycine max] </t>
  </si>
  <si>
    <t>clementine0.9_023726m.g</t>
  </si>
  <si>
    <t>gi|18398279|ref|NP_566336.1|/1.22234e-74/uncharacterized protein [Arabidopsis thaliana]//gi|224091044|ref|XP_002309157.1|/1.59007e-52/predicted protein [Populus trichocarpa]//gi|224091044|ref|XP_002309157.1|/1.96733e-52/predicted protein [Populus trichocarpa]</t>
  </si>
  <si>
    <t>clementine0.9_023730m.g</t>
  </si>
  <si>
    <t>gi|255538300|ref|XP_002510215.1|/1.98607e-38/Thioredoxin, putative [Ricinus communis]//gi|255538300|ref|XP_002510215.1|/3.24939e-38/Thioredoxin, putative [Ricinus communis]</t>
  </si>
  <si>
    <t>clementine0.9_023736m.g</t>
  </si>
  <si>
    <t>gi|118487182|gb|ABK95419.1|/2.27218e-36/unknown [Populus trichocarpa]//gi|84453198|dbj|BAE71196.1|/2.33869e-29/putative hydroxymethylglutaryl-CoA lyase [Trifolium pratense]</t>
  </si>
  <si>
    <t>clementine0.9_023743m.g</t>
  </si>
  <si>
    <t>gi|255574385|ref|XP_002528106.1|/1.01678e-68/mitochondrial inner membrane protease subunit, putative [Ricinus communis]//gi|255574385|ref|XP_002528106.1|/1.50516e-56/mitochondrial inner membrane protease subunit, putative [Ricinus communis]//gi|255574385|ref|XP_002528106.1|/6.29624e-70/mitochondrial inner membrane protease subunit, putative [Ricinus communis]//gi|255574385|ref|XP_002528106.1|/6.70614e-70/mitochondrial inner membrane protease subunit, putative [Ricinus communis]//gi|255574385|ref|XP_002528106.1|/6.97439e-70/mitochondrial inner membrane protease subunit, putative [Ricinus communis]//gi|255574385|ref|XP_002528106.1|/7.44382e-70/mitochondrial inner membrane protease subunit, putative [Ricinus communis]//gi|255574385|ref|XP_002528106.1|/9.57794e-69/mitochondrial inner membrane protease subunit, putative [Ricinus communis]</t>
  </si>
  <si>
    <t>clementine0.9_023745m.g</t>
  </si>
  <si>
    <t>gi|118488950|gb|ABK96283.1|/4.32501e-44/unknown [Populus trichocarpa x Populus deltoides]</t>
  </si>
  <si>
    <t>clementine0.9_023747m.g</t>
  </si>
  <si>
    <t xml:space="preserve">gi|351721510|ref|NP_001235420.1|/1.30781e-31/uncharacterized protein LOC100306719 precursor [Glycine max] </t>
  </si>
  <si>
    <t>clementine0.9_023749m.g</t>
  </si>
  <si>
    <t>gi|255580880|ref|XP_002531259.1|/9.75886e-55/RNA binding protein, putative [Ricinus communis]</t>
  </si>
  <si>
    <t>clementine0.9_023754m.g</t>
  </si>
  <si>
    <t>gi|357512177|ref|XP_003626377.1|/3.75364e-45/N-acetyltransferase, putative [Medicago truncatula]</t>
  </si>
  <si>
    <t>clementine0.9_023758m.g</t>
  </si>
  <si>
    <t>gi|388495724|gb|AFK35928.1|/2.7077e-61/unknown [Lotus japonicus]//gi|388495724|gb|AFK35928.1|/4.01168e-65/unknown [Lotus japonicus]//gi|388495724|gb|AFK35928.1|/4.4132e-70/unknown [Lotus japonicus]</t>
  </si>
  <si>
    <t>clementine0.9_023778m.g</t>
  </si>
  <si>
    <t xml:space="preserve">gi|351726044|ref|NP_001237625.1|/1.6943e-59/uncharacterized protein LOC100305594 [Glycine max] </t>
  </si>
  <si>
    <t>clementine0.9_023779m.g</t>
  </si>
  <si>
    <t>gi|133902320|gb|ABO41848.1|/3.34448e-48/putative calcium-binding protein [Gossypium hirsutum]</t>
  </si>
  <si>
    <t>clementine0.9_023788m.g</t>
  </si>
  <si>
    <t>gi|147772788|emb|CAN62841.1|/6.65098e-13/hypothetical protein VITISV_003394 [Vitis vinifera]</t>
  </si>
  <si>
    <t>clementine0.9_023790m.g</t>
  </si>
  <si>
    <t>gi|297737972|emb|CBI27173.3|/2.24576e-29/unnamed protein product [Vitis vinifera]//gi|297737972|emb|CBI27173.3|/9.56197e-41/unnamed protein product [Vitis vinifera]</t>
  </si>
  <si>
    <t>clementine0.9_023792m.g</t>
  </si>
  <si>
    <t>gi|255545420|ref|XP_002513770.1|/1.49148e-28/cold shock protein, putative [Ricinus communis]</t>
  </si>
  <si>
    <t>clementine0.9_023796m.g</t>
  </si>
  <si>
    <t>gi|317106760|dbj|BAJ53253.1|/4.3623e-09/JHL25P11.1 [Jatropha curcas]</t>
  </si>
  <si>
    <t>clementine0.9_023799m.g</t>
  </si>
  <si>
    <t>GO:0015036//disulfide oxidoreductase activity;GO:0043169//cation binding</t>
  </si>
  <si>
    <t>gi|255553075|ref|XP_002517580.1|/4.99974e-69/Monothiol glutaredoxin-4, putative [Ricinus communis]</t>
  </si>
  <si>
    <t>clementine0.9_023800m.g</t>
  </si>
  <si>
    <t>gi|18417346|ref|NP_568299.1|/8.95036e-65/30S ribosomal protein S13 [Arabidopsis thaliana]//gi|312985275|gb|ADR30788.1|/6.63791e-74/chloroplast 30S ribosomal protein S13 [Hevea brasiliensis]</t>
  </si>
  <si>
    <t>clementine0.9_023804m.g</t>
  </si>
  <si>
    <t>GO:0005740//mitochondrial envelope;GO:0009536//plastid;GO:0019866//organelle inner membrane;GO:0030964</t>
  </si>
  <si>
    <t>GO:0050136//NADH dehydrogenase (quinone) activity</t>
  </si>
  <si>
    <t>GO:0022900//electron transport chain;GO:0043094</t>
  </si>
  <si>
    <t>gi|255545146|ref|XP_002513634.1|/4.4425e-80/NADH dehydrogenase, putative [Ricinus communis]</t>
  </si>
  <si>
    <t>clementine0.9_023806m.g</t>
  </si>
  <si>
    <t xml:space="preserve">gi|351724809|ref|NP_001238094.1|/1.61707e-43/uncharacterized protein LOC100500182 precursor [Glycine max] </t>
  </si>
  <si>
    <t>clementine0.9_023810m.g</t>
  </si>
  <si>
    <t>gi|388513343|gb|AFK44733.1|/6.3711e-19/unknown [Lotus japonicus]</t>
  </si>
  <si>
    <t>clementine0.9_023819m.g</t>
  </si>
  <si>
    <t>GO:0009532//plastid stroma;GO:0009534//chloroplast thylakoid;GO:0044436</t>
  </si>
  <si>
    <t>GO:0006412//translation;GO:0009416//response to light stimulus;GO:0010038//response to metal ion;GO:0055080//cation homeostasis</t>
  </si>
  <si>
    <t>gi|255539076|ref|XP_002510603.1|/1.45685e-52/Plastocyanin A, chloroplast precursor, putative [Ricinus communis]</t>
  </si>
  <si>
    <t>clementine0.9_023820m.g</t>
  </si>
  <si>
    <t>gi|297796245|ref|XP_002866007.1|/1.3315e-57/yippee family protein [Arabidopsis lyrata subsp. lyrata]//gi|297796245|ref|XP_002866007.1|/5.1752e-53/yippee family protein [Arabidopsis lyrata subsp. lyrata]//gi|297796245|ref|XP_002866007.1|/5.34801e-59/yippee family protein [Arabidopsis lyrata subsp. lyrata]</t>
  </si>
  <si>
    <t>clementine0.9_023825m.g</t>
  </si>
  <si>
    <t>gi|21553735|gb|AAM62828.1|/1.70218e-43/unknown [Arabidopsis thaliana]//gi|21553735|gb|AAM62828.1|/1.74622e-47/unknown [Arabidopsis thaliana]</t>
  </si>
  <si>
    <t>clementine0.9_023831m.g</t>
  </si>
  <si>
    <t>gi|255553127|ref|XP_002517606.1|/1.88338e-72/lactoylglutathione lyase, putative [Ricinus communis]</t>
  </si>
  <si>
    <t>clementine0.9_023833m.g</t>
  </si>
  <si>
    <t>GO:0006351//transcription, DNA-dependent;GO:0050794//regulation of cellular process</t>
  </si>
  <si>
    <t>gi|220029657|gb|ACL78786.1|/1.49955e-88/putative ethylene responsive element binding protein 1 [Citrus unshiu]</t>
  </si>
  <si>
    <t>clementine0.9_023835m.g</t>
  </si>
  <si>
    <t>GO:0005753//mitochondrial proton-transporting ATP synthase complex;GO:0005840//ribosome;GO:0009534//chloroplast thylakoid;GO:0031981//nuclear lumen</t>
  </si>
  <si>
    <t>GO:0003824//catalytic activity;GO:0015077//monovalent inorganic cation transmembrane transporter activity;GO:0046914//transition metal ion binding</t>
  </si>
  <si>
    <t>GO:0006754//ATP biosynthetic process;GO:0006970//response to osmotic stress</t>
  </si>
  <si>
    <t>gi|255577651|ref|XP_002529702.1|/5.16194e-73/ATP synthase D chain, mitochondrial, putative [Ricinus communis]</t>
  </si>
  <si>
    <t>clementine0.9_023841m.g</t>
  </si>
  <si>
    <t>gi|297744467|emb|CBI37729.3|/7.47964e-44/unnamed protein product [Vitis vinifera]</t>
  </si>
  <si>
    <t>clementine0.9_023848m.g</t>
  </si>
  <si>
    <t xml:space="preserve">gi|41323974|gb|AAS00053.1|/1.13883e-50/Mal d 1-like [Malus x domestica] </t>
  </si>
  <si>
    <t>clementine0.9_023858m.g</t>
  </si>
  <si>
    <t xml:space="preserve">gi|351722989|ref|NP_001236751.1|/4.31547e-64/uncharacterized protein LOC100306560 [Glycine max] </t>
  </si>
  <si>
    <t>clementine0.9_023864m.g</t>
  </si>
  <si>
    <t>gi|224071573|ref|XP_002303522.1|/5.89943e-46/SAUR family protein [Populus trichocarpa]</t>
  </si>
  <si>
    <t>clementine0.9_023869m.g</t>
  </si>
  <si>
    <t>GO:0016471//vacuolar proton-transporting V-type ATPase complex;GO:0031410//cytoplasmic vesicle</t>
  </si>
  <si>
    <t>GO:0015992//proton transport</t>
  </si>
  <si>
    <t>gi|4519260|dbj|BAA75515.1|/2.29793e-56/vacuolar H+-ATPase c subunit [Citrus unshiu]//gi|4519260|dbj|BAA75515.1|/4.23484e-40/vacuolar H+-ATPase c subunit [Citrus unshiu]</t>
  </si>
  <si>
    <t>clementine0.9_023871m.g</t>
  </si>
  <si>
    <t>GO:0019787//small conjugating protein ligase activity;GO:0032559</t>
  </si>
  <si>
    <t>GO:0019941//modification-dependent protein catabolic process;GO:0032446//protein modification by small protein conjugation;GO:0070646</t>
  </si>
  <si>
    <t xml:space="preserve">gi|115187640|gb|ABI84264.1|/4.00115e-55/ubiquitin-conjugating enzyme [Arachis hypogaea]//gi|115187640|gb|ABI84264.1|/4.76356e-55/ubiquitin-conjugating enzyme [Arachis hypogaea]//gi|115187640|gb|ABI84264.1|/7.47651e-55/ubiquitin-conjugating enzyme [Arachis hypogaea]//gi|351726988|ref|NP_001237657.1|/3.51316e-76/uncharacterized protein LOC100499900 [Glycine max] </t>
  </si>
  <si>
    <t>clementine0.9_023873m.g</t>
  </si>
  <si>
    <t>gi|224096774|ref|XP_002334671.1|/1.37411e-59/predicted protein [Populus trichocarpa]//gi|224096774|ref|XP_002334671.1|/1.44277e-59/predicted protein [Populus trichocarpa]</t>
  </si>
  <si>
    <t>clementine0.9_023875m.g</t>
  </si>
  <si>
    <t>gi|255575713|ref|XP_002528756.1|/4.38153e-44/conserved hypothetical protein [Ricinus communis]</t>
  </si>
  <si>
    <t>clementine0.9_023879m.g</t>
  </si>
  <si>
    <t xml:space="preserve">gi|351727719|ref|NP_001238706.1|/2.73757e-43/uncharacterized protein LOC100527868 [Glycine max] </t>
  </si>
  <si>
    <t>clementine0.9_023886m.g</t>
  </si>
  <si>
    <t>GO:0046872//metal ion binding;GO:0070011</t>
  </si>
  <si>
    <t>GO:0006972//hyperosmotic response;GO:0009639//response to red or far red light;GO:0009725//response to hormone stimulus;GO:0019538//protein metabolic process</t>
  </si>
  <si>
    <t xml:space="preserve">gi|351722150|ref|NP_001236722.1|/4.61583e-49/uncharacterized protein LOC100527230 [Glycine max] </t>
  </si>
  <si>
    <t>clementine0.9_023887m.g</t>
  </si>
  <si>
    <t>gi|302142175|emb|CBI19378.3|/5.50691e-16/unnamed protein product [Vitis vinifera]</t>
  </si>
  <si>
    <t>clementine0.9_023889m.g</t>
  </si>
  <si>
    <t>gi|297735971|emb|CBI23945.3|/1.08952e-21/unnamed protein product [Vitis vinifera]</t>
  </si>
  <si>
    <t>clementine0.9_023890m.g</t>
  </si>
  <si>
    <t>gi|255547584|ref|XP_002514849.1|/2.7598e-88/Regulator of ribonuclease activity A, putative [Ricinus communis]</t>
  </si>
  <si>
    <t>clementine0.9_023894m.g</t>
  </si>
  <si>
    <t>gi|255561160|ref|XP_002521592.1|/3.47056e-74/AP-3 complex subunit sigma-1, putative [Ricinus communis]//gi|255561160|ref|XP_002521592.1|/6.64293e-69/AP-3 complex subunit sigma-1, putative [Ricinus communis]</t>
  </si>
  <si>
    <t>clementine0.9_023896m.g</t>
  </si>
  <si>
    <t>gi|255563026|ref|XP_002522517.1|/5.2344e-38/Ethylene-responsive transcription factor, putative [Ricinus communis]</t>
  </si>
  <si>
    <t>clementine0.9_023904m.g</t>
  </si>
  <si>
    <t>gi|118483192|gb|ABK93500.1|/6.10133e-50/unknown [Populus trichocarpa]</t>
  </si>
  <si>
    <t>clementine0.9_023913m.g</t>
  </si>
  <si>
    <t>GO:0009887//organ morphogenesis</t>
  </si>
  <si>
    <t>gi|255559521|ref|XP_002520780.1|/1.09998e-66/LOB domain-containing protein, putative [Ricinus communis]</t>
  </si>
  <si>
    <t>clementine0.9_023917m.g</t>
  </si>
  <si>
    <t>gi|255541840|ref|XP_002511984.1|/5.0846e-42/Oleosin, putative [Ricinus communis]</t>
  </si>
  <si>
    <t>clementine0.9_023920m.g</t>
  </si>
  <si>
    <t>gi|166203457|gb|ABY84681.1|/1.0544e-58/universal stress protein 1 [Gossypium arboreum]</t>
  </si>
  <si>
    <t>clementine0.9_023922m.g</t>
  </si>
  <si>
    <t>gi|255572650|ref|XP_002527258.1|/1.81035e-21/transcription factor, putative [Ricinus communis]</t>
  </si>
  <si>
    <t>clementine0.9_023924m.g</t>
  </si>
  <si>
    <t>gi|147781769|emb|CAN74486.1|/1.37798e-74/hypothetical protein VITISV_029928 [Vitis vinifera]</t>
  </si>
  <si>
    <t>clementine0.9_023927m.g</t>
  </si>
  <si>
    <t>gi|255539054|ref|XP_002510592.1|/3.79943e-54/ring finger protein, putative [Ricinus communis]</t>
  </si>
  <si>
    <t>clementine0.9_023934m.g</t>
  </si>
  <si>
    <t>GO:0006952//defense response;GO:0033554//cellular response to stress</t>
  </si>
  <si>
    <t>gi|388500462|gb|AFK38297.1|/4.11861e-46/unknown [Lotus japonicus]</t>
  </si>
  <si>
    <t>clementine0.9_023936m.g</t>
  </si>
  <si>
    <t xml:space="preserve">gi|302141837|emb|CBI19040.3|/1.11915e-42/unnamed protein product [Vitis vinifera]//gi|302141837|emb|CBI19040.3|/7.75536e-43/unnamed protein product [Vitis vinifera]//gi|351734466|ref|NP_001237056.1|/4.54066e-32/uncharacterized protein LOC100306069 [Glycine max] </t>
  </si>
  <si>
    <t>clementine0.9_023940m.g</t>
  </si>
  <si>
    <t>gi|255566026|ref|XP_002524001.1|/1.00824e-75/calcium ion binding protein, putative [Ricinus communis]</t>
  </si>
  <si>
    <t>clementine0.9_023941m.g</t>
  </si>
  <si>
    <t>GO:0005576//extracellular region;GO:0009532//plastid stroma;GO:0016020//membrane;GO:0042579//microbody</t>
  </si>
  <si>
    <t>GO:0015038//glutathione disulfide oxidoreductase activity;GO:0046914//transition metal ion binding</t>
  </si>
  <si>
    <t>GO:0006464//protein modification process;GO:0009608//response to symbiont;GO:0009719;GO:0010038//response to metal ion;GO:0043900</t>
  </si>
  <si>
    <t>gi|283135906|gb|ADB11344.1|/1.22764e-66/DHAR class glutathione transferase DHAR2 [Populus trichocarpa]//gi|283135906|gb|ADB11344.1|/1.31132e-66/DHAR class glutathione transferase DHAR2 [Populus trichocarpa]</t>
  </si>
  <si>
    <t>clementine0.9_023952m.g</t>
  </si>
  <si>
    <t>GO:0003676//nucleic acid binding;GO:0016835//carbon-oxygen lyase activity;GO:0016840</t>
  </si>
  <si>
    <t>GO:0006082//organic acid metabolic process</t>
  </si>
  <si>
    <t xml:space="preserve">gi|317376136|sp|B7FKW7.1|CYNS_MEDTR/1.84421e-46/RecName: Full=Cyanate hydratase; Short=Cyanase; AltName: Full=Cyanate hydrolase; AltName: Full=Cyanate lyase //gi|317376136|sp|B7FKW7.1|CYNS_MEDTR/2.44942e-61/RecName: Full=Cyanate hydratase; Short=Cyanase; AltName: Full=Cyanate hydrolase; AltName: Full=Cyanate lyase </t>
  </si>
  <si>
    <t>clementine0.9_023955m.g</t>
  </si>
  <si>
    <t>gi|18406291|ref|NP_564733.1|/2.8229e-21/uncharacterized protein [Arabidopsis thaliana]</t>
  </si>
  <si>
    <t>clementine0.9_023959m.g</t>
  </si>
  <si>
    <t>GO:0019866//organelle inner membrane;GO:0043231//intracellular membrane-bounded organelle;GO:0044425//membrane part</t>
  </si>
  <si>
    <t>GO:0022904//respiratory electron transport chain;GO:0051234//establishment of localization</t>
  </si>
  <si>
    <t>gi|15218058|ref|NP_172964.1|/1.21469e-15/Ubiquinol-cytochrome C reductase hinge protein [Arabidopsis thaliana]</t>
  </si>
  <si>
    <t>clementine0.9_023965m.g</t>
  </si>
  <si>
    <t>gi|297735671|emb|CBI18358.3|/1.62358e-40/unnamed protein product [Vitis vinifera]//gi|297735671|emb|CBI18358.3|/4.71651e-24/unnamed protein product [Vitis vinifera]//gi|297735671|emb|CBI18358.3|/9.82574e-40/unnamed protein product [Vitis vinifera]</t>
  </si>
  <si>
    <t>clementine0.9_023968m.g</t>
  </si>
  <si>
    <t>gi|18397111|ref|NP_566245.1|/1.70052e-36/coiled-coil domain-containing protein 12 [Arabidopsis thaliana]</t>
  </si>
  <si>
    <t>clementine0.9_023978m.g</t>
  </si>
  <si>
    <t>gi|297832970|ref|XP_002884367.1|/9.76564e-71/universal stress protein family protein [Arabidopsis lyrata subsp. lyrata]</t>
  </si>
  <si>
    <t>clementine0.9_023982m.g</t>
  </si>
  <si>
    <t>gi|388510074|gb|AFK43103.1|/2.75285e-62/unknown [Lotus japonicus]</t>
  </si>
  <si>
    <t>clementine0.9_023985m.g</t>
  </si>
  <si>
    <t>gi|147863247|emb|CAN82619.1|/1.01678e-29/hypothetical protein VITISV_000120 [Vitis vinifera]//gi|147863247|emb|CAN82619.1|/1.13061e-28/hypothetical protein VITISV_000120 [Vitis vinifera]//gi|147863247|emb|CAN82619.1|/1.91599e-28/hypothetical protein VITISV_000120 [Vitis vinifera]</t>
  </si>
  <si>
    <t>clementine0.9_023988m.g</t>
  </si>
  <si>
    <t>gi|284520976|gb|ADB93063.1|/4.64415e-71/universal stress protein [Jatropha curcas]</t>
  </si>
  <si>
    <t>clementine0.9_023989m.g</t>
  </si>
  <si>
    <t>gi|357503353|ref|XP_003621965.1|/1.88867e-12/F-box/LRR-repeat protein [Medicago truncatula]</t>
  </si>
  <si>
    <t>clementine0.9_023993m.g</t>
  </si>
  <si>
    <t>gi|186510028|ref|NP_187957.3|/1.39253e-20/uncharacterized protein [Arabidopsis thaliana]</t>
  </si>
  <si>
    <t>clementine0.9_023996m.g</t>
  </si>
  <si>
    <t>gi|255546601|ref|XP_002514360.1|/1.77203e-79/Pre-mRNA-splicing factor cwc24, putative [Ricinus communis]</t>
  </si>
  <si>
    <t>clementine0.9_023997m.g</t>
  </si>
  <si>
    <t>gi|218775151|dbj|BAH03575.1|/1.13619e-58/nonspecific lipid transfer protein [Citrus jambhiri]//gi|218775151|dbj|BAH03575.1|/1.52918e-57/nonspecific lipid transfer protein [Citrus jambhiri]</t>
  </si>
  <si>
    <t>clementine0.9_024012m.g</t>
  </si>
  <si>
    <t>gi|255546925|ref|XP_002514520.1|/1.35609e-57/Calmodulin, putative [Ricinus communis]</t>
  </si>
  <si>
    <t>clementine0.9_024013m.g</t>
  </si>
  <si>
    <t>gi|255539787|ref|XP_002510958.1|/8.88495e-46/axonemal dynein light chain, putative [Ricinus communis]</t>
  </si>
  <si>
    <t>clementine0.9_024021m.g</t>
  </si>
  <si>
    <t>GO:0006811//ion transport;GO:0008152//metabolic process</t>
  </si>
  <si>
    <t>gi|224074329|ref|XP_002304353.1|/4.69987e-67/predicted protein [Populus trichocarpa]</t>
  </si>
  <si>
    <t>clementine0.9_024036m.g</t>
  </si>
  <si>
    <t>gi|159138935|gb|ABW89467.1|/8.31669e-55/low molecular weight heat shock protein [Gossypium hirsutum]</t>
  </si>
  <si>
    <t>clementine0.9_024038m.g</t>
  </si>
  <si>
    <t>gi|75334873|sp|Q9LE22.1|CML27_ARATH/8.94163e-48/RecName: Full=Probable calcium-binding protein CML27; AltName: Full=Calmodulin-like protein 27</t>
  </si>
  <si>
    <t>clementine0.9_024044m.g</t>
  </si>
  <si>
    <t>gi|145688390|gb|ABC69274.2|/1.66602e-53/putative DnaJ protein [Camellia sinensis]//gi|145688390|gb|ABC69274.2|/4.61789e-45/putative DnaJ protein [Camellia sinensis]</t>
  </si>
  <si>
    <t>clementine0.9_024046m.g</t>
  </si>
  <si>
    <t>gi|255563629|ref|XP_002522816.1|/5.03974e-54/mitochondrial ribosomal protein L24, putative [Ricinus communis]//gi|30696487|ref|NP_200271.2|/2.43304e-44/50S ribosomal protein L24 [Arabidopsis thaliana]</t>
  </si>
  <si>
    <t>clementine0.9_024050m.g</t>
  </si>
  <si>
    <t>gi|25809052|gb|AAN74634.1|/3.88687e-58/heat shock protein [Pisum sativum]</t>
  </si>
  <si>
    <t>clementine0.9_024059m.g</t>
  </si>
  <si>
    <t>gi|125620180|gb|ABN46982.1|/2.87673e-37/small molecular heat shock protein 19 [Nelumbo nucifera]</t>
  </si>
  <si>
    <t>clementine0.9_024061m.g</t>
  </si>
  <si>
    <t>gi|255575553|ref|XP_002528677.1|/1.2753e-08/conserved hypothetical protein [Ricinus communis]//gi|255575553|ref|XP_002528677.1|/5.21298e-11/conserved hypothetical protein [Ricinus communis]</t>
  </si>
  <si>
    <t>clementine0.9_024070m.g</t>
  </si>
  <si>
    <t>gi|255565591|ref|XP_002523785.1|/2.83276e-49/zinc finger protein, putative [Ricinus communis]//gi|255565591|ref|XP_002523785.1|/2.94221e-49/zinc finger protein, putative [Ricinus communis]</t>
  </si>
  <si>
    <t>clementine0.9_024074m.g</t>
  </si>
  <si>
    <t>GO:0000139//Golgi membrane</t>
  </si>
  <si>
    <t>GO:0032029</t>
  </si>
  <si>
    <t>GO:0048193//Golgi vesicle transport</t>
  </si>
  <si>
    <t>gi|327505561|gb|AEA92308.1|/9.91833e-71/Rab4 [Hevea brasiliensis]</t>
  </si>
  <si>
    <t>clementine0.9_024075m.g</t>
  </si>
  <si>
    <t xml:space="preserve">gi|351721046|ref|NP_001238732.1|/9.16824e-41/uncharacterized protein LOC100527102 [Glycine max] </t>
  </si>
  <si>
    <t>clementine0.9_024080m.g</t>
  </si>
  <si>
    <t>clementine0.9_024086m.g</t>
  </si>
  <si>
    <t>gi|296085270|emb|CBI29002.3|/5.17428e-56/unnamed protein product [Vitis vinifera]</t>
  </si>
  <si>
    <t>clementine0.9_024087m.g</t>
  </si>
  <si>
    <t>GO:0009536//plastid;GO:0043231//intracellular membrane-bounded organelle;GO:0043234//protein complex</t>
  </si>
  <si>
    <t>GO:0003824//catalytic activity;GO:0008168//methyltransferase activity</t>
  </si>
  <si>
    <t>GO:0006546//glycine catabolic process</t>
  </si>
  <si>
    <t>gi|147770018|emb|CAN76620.1|/3.24939e-54/hypothetical protein VITISV_038357 [Vitis vinifera]//gi|255557631|ref|XP_002519845.1|/1.86987e-72/glycine cleavage system h protein, putative [Ricinus communis]</t>
  </si>
  <si>
    <t>clementine0.9_024094m.g</t>
  </si>
  <si>
    <t xml:space="preserve">gi|351725737|ref|NP_001236079.1|/2.15333e-65/uncharacterized protein LOC100306509 [Glycine max] </t>
  </si>
  <si>
    <t>clementine0.9_024101m.g</t>
  </si>
  <si>
    <t>GO:0019941//modification-dependent protein catabolic process;GO:0070646</t>
  </si>
  <si>
    <t>gi|148841111|gb|ABR14728.1|/4.82563e-88/ubiquitin conjugating enzyme [Gossypium hirsutum]</t>
  </si>
  <si>
    <t>clementine0.9_024104m.g</t>
  </si>
  <si>
    <t>clementine0.9_024105m.g</t>
  </si>
  <si>
    <t>gi|158564576|gb|ABW74476.1|/3.12177e-30/unknown [Paeonia suffruticosa]//gi|158564576|gb|ABW74476.1|/4.09317e-30/unknown [Paeonia suffruticosa]</t>
  </si>
  <si>
    <t>clementine0.9_024109m.g</t>
  </si>
  <si>
    <t>GO:0012510//trans-Golgi network transport vesicle membrane;GO:0030118//clathrin coat;GO:0030119//AP-type membrane coat adaptor complex</t>
  </si>
  <si>
    <t>gi|302143840|emb|CBI22701.3|/1.2295e-85/unnamed protein product [Vitis vinifera]</t>
  </si>
  <si>
    <t>clementine0.9_024116m.g</t>
  </si>
  <si>
    <t>gi|116643152|gb|ABK06393.1|/1.41735e-85/stress-related protein [Citrus sinensis]</t>
  </si>
  <si>
    <t>clementine0.9_024119m.g</t>
  </si>
  <si>
    <t>gi|25809052|gb|AAN74634.1|/1.86421e-50/heat shock protein [Pisum sativum]</t>
  </si>
  <si>
    <t>clementine0.9_024135m.g</t>
  </si>
  <si>
    <t>gi|24459924|emb|CAD55821.1|/4.14754e-88/putative photosystem II protein [Tectona grandis]</t>
  </si>
  <si>
    <t>clementine0.9_024139m.g</t>
  </si>
  <si>
    <t>gi|297738219|emb|CBI27420.3|/6.79899e-08/unnamed protein product [Vitis vinifera]//gi|297738219|emb|CBI27420.3|/9.32783e-08/unnamed protein product [Vitis vinifera]</t>
  </si>
  <si>
    <t>clementine0.9_024152m.g</t>
  </si>
  <si>
    <t>gi|296087196|emb|CBI33570.3|/8.28772e-23/unnamed protein product [Vitis vinifera]</t>
  </si>
  <si>
    <t>clementine0.9_024153m.g</t>
  </si>
  <si>
    <t>GO:0006448//regulation of translational elongation;GO:0006449//regulation of translational termination;GO:0018205//peptidyl-lysine modification</t>
  </si>
  <si>
    <t>gi|151347490|gb|ABS01354.1|/1.0878e-67/translation initiation factor [Carica papaya]//gi|151347490|gb|ABS01354.1|/2.50885e-85/translation initiation factor [Carica papaya]</t>
  </si>
  <si>
    <t>clementine0.9_024155m.g</t>
  </si>
  <si>
    <t>gi|255548980|ref|XP_002515546.1|/4.09983e-53/protein with unknown function [Ricinus communis]</t>
  </si>
  <si>
    <t>clementine0.9_024158m.g</t>
  </si>
  <si>
    <t>gi|118489951|gb|ABK96772.1|/1.06143e-47/unknown [Populus trichocarpa x Populus deltoides]//gi|118489951|gb|ABK96772.1|/1.4934e-51/unknown [Populus trichocarpa x Populus deltoides]//gi|118489951|gb|ABK96772.1|/4.36898e-47/unknown [Populus trichocarpa x Populus deltoides]</t>
  </si>
  <si>
    <t>clementine0.9_024165m.g</t>
  </si>
  <si>
    <t>gi|18414798|ref|NP_567520.1|/8.10754e-43/uncharacterized protein [Arabidopsis thaliana]</t>
  </si>
  <si>
    <t>clementine0.9_024170m.g</t>
  </si>
  <si>
    <t>gi|343887285|dbj|BAK61831.1|/2.25902e-75/heat shock protein [Citrus unshiu]</t>
  </si>
  <si>
    <t>clementine0.9_024175m.g</t>
  </si>
  <si>
    <t>gi|225433132|ref|XP_002285184.1|/1.058e-28/PREDICTED: chromatin modification-related protein eaf6 [Vitis vinifera]//gi|225433132|ref|XP_002285184.1|/1.9839e-38/PREDICTED: chromatin modification-related protein eaf6 [Vitis vinifera]//gi|388518091|gb|AFK47107.1|/1.20583e-47/unknown [Lotus japonicus]//gi|388518091|gb|AFK47107.1|/1.54315e-42/unknown [Lotus japonicus]//gi|388518091|gb|AFK47107.1|/1.79731e-27/unknown [Lotus japonicus]</t>
  </si>
  <si>
    <t>clementine0.9_024186m.g</t>
  </si>
  <si>
    <t xml:space="preserve">gi|351726411|ref|NP_001235590.1|/3.23754e-77/uncharacterized protein LOC100500268 [Glycine max] //gi|351726411|ref|NP_001235590.1|/3.75846e-91/uncharacterized protein LOC100500268 [Glycine max] </t>
  </si>
  <si>
    <t>clementine0.9_024187m.g</t>
  </si>
  <si>
    <t>gi|224067608|ref|XP_002302513.1|/6.69194e-43/predicted protein [Populus trichocarpa]</t>
  </si>
  <si>
    <t>clementine0.9_024191m.g</t>
  </si>
  <si>
    <t>GO:0019866//organelle inner membrane;GO:0032991//macromolecular complex;GO:0043231//intracellular membrane-bounded organelle</t>
  </si>
  <si>
    <t>gi|255549922|ref|XP_002516012.1|/1.50186e-65/Cytochrome c-type biogenesis protein cycL precursor, putative [Ricinus communis]</t>
  </si>
  <si>
    <t>clementine0.9_024192m.g</t>
  </si>
  <si>
    <t>gi|12321759|gb|AAG50919.1|AC069159_20/1.2355e-32/DnaJ protein, putative [Arabidopsis thaliana]//gi|224123920|ref|XP_002330242.1|/1.21986e-33/predicted protein [Populus trichocarpa]//gi|255633060|gb|ACU16885.1|/3.91224e-57/unknown [Glycine max]</t>
  </si>
  <si>
    <t>clementine0.9_024202m.g</t>
  </si>
  <si>
    <t>gi|297736746|emb|CBI25947.3|/6.8205e-46/unnamed protein product [Vitis vinifera]//gi|297736746|emb|CBI25947.3|/8.62961e-32/unnamed protein product [Vitis vinifera]</t>
  </si>
  <si>
    <t>clementine0.9_024203m.g</t>
  </si>
  <si>
    <t>gi|255584784|ref|XP_002533110.1|/3.69942e-42/nucleic acid binding protein, putative [Ricinus communis]</t>
  </si>
  <si>
    <t>clementine0.9_024205m.g</t>
  </si>
  <si>
    <t>gi|225430575|ref|XP_002263122.1|/4.39667e-22/PREDICTED: uncharacterized protein LOC100263835 [Vitis vinifera]</t>
  </si>
  <si>
    <t>clementine0.9_024216m.g</t>
  </si>
  <si>
    <t>gi|394831082|ref|YP_006503771.1|/1.02751e-75/photosystem II protein D1 (chloroplast) [Datura stramonium]</t>
  </si>
  <si>
    <t>clementine0.9_024223m.g</t>
  </si>
  <si>
    <t>gi|255548678|ref|XP_002515395.1|/5.72943e-52/conserved hypothetical protein [Ricinus communis]//gi|296082159|emb|CBI21164.3|/1.29076e-51/unnamed protein product [Vitis vinifera]</t>
  </si>
  <si>
    <t>clementine0.9_024233m.g</t>
  </si>
  <si>
    <t>gi|315932718|gb|ADU55789.1|/5.00039e-59/HSP18.1A [Citrullus lanatus]</t>
  </si>
  <si>
    <t>clementine0.9_024235m.g</t>
  </si>
  <si>
    <t>gi|296082984|emb|CBI22285.3|/2.23437e-55/unnamed protein product [Vitis vinifera]//gi|296082984|emb|CBI22285.3|/7.97704e-47/unnamed protein product [Vitis vinifera]//gi|296082984|emb|CBI22285.3|/8.0101e-47/unnamed protein product [Vitis vinifera]//gi|296082984|emb|CBI22285.3|/9.00687e-57/unnamed protein product [Vitis vinifera]//gi|296082984|emb|CBI22285.3|/9.03915e-57/unnamed protein product [Vitis vinifera]</t>
  </si>
  <si>
    <t>clementine0.9_024237m.g</t>
  </si>
  <si>
    <t>GO:0000302//response to reactive oxygen species;GO:0006461//protein complex assembly;GO:0006970//response to osmotic stress;GO:0009642//response to light intensity;GO:0044267//cellular protein metabolic process</t>
  </si>
  <si>
    <t>gi|343887298|dbj|BAK61844.1|/1.90446e-81/heat shock protein [Citrus unshiu]</t>
  </si>
  <si>
    <t>clementine0.9_024238m.g</t>
  </si>
  <si>
    <t>GO:0009522//photosystem I;GO:0009526//plastid envelope;GO:0009534//chloroplast thylakoid;GO:0031224//intrinsic to membrane</t>
  </si>
  <si>
    <t>GO:0006740//NADPH regeneration;GO:0009767//photosynthetic electron transport chain;GO:0031647//regulation of protein stability;GO:0042548//regulation of photosynthesis, light reaction</t>
  </si>
  <si>
    <t>gi|255581937|ref|XP_002531767.1|/1.70853e-61/Photosystem I reaction center subunit V, chloroplast precursor, putative [Ricinus communis]</t>
  </si>
  <si>
    <t>clementine0.9_024244m.g</t>
  </si>
  <si>
    <t>gi|255553793|ref|XP_002517937.1|/1.0898e-57/ribosomal-protein-alanine acetyltransferase, putative [Ricinus communis]</t>
  </si>
  <si>
    <t>clementine0.9_024248m.g</t>
  </si>
  <si>
    <t>gi|255586981|ref|XP_002534087.1|/7.10126e-34/zinc finger protein, putative [Ricinus communis]</t>
  </si>
  <si>
    <t>clementine0.9_024255m.g</t>
  </si>
  <si>
    <t>clementine0.9_024261m.g</t>
  </si>
  <si>
    <t>clementine0.9_024267m.g</t>
  </si>
  <si>
    <t xml:space="preserve">gi|351723663|ref|NP_001236519.1|/1.64867e-81/uncharacterized protein LOC100306544 [Glycine max] //gi|351723663|ref|NP_001236519.1|/2.75978e-84/uncharacterized protein LOC100306544 [Glycine max] </t>
  </si>
  <si>
    <t>clementine0.9_024268m.g</t>
  </si>
  <si>
    <t>gi|315932718|gb|ADU55789.1|/1.27447e-54/HSP18.1A [Citrullus lanatus]</t>
  </si>
  <si>
    <t>clementine0.9_024272m.g</t>
  </si>
  <si>
    <t>gi|21592650|gb|AAM64599.1|/6.08828e-62/unknown [Arabidopsis thaliana]</t>
  </si>
  <si>
    <t>clementine0.9_024275m.g</t>
  </si>
  <si>
    <t>GO:0008080//N-acetyltransferase activity</t>
  </si>
  <si>
    <t>gi|168988200|gb|ACA35270.1|/1.4454e-64/GCN5-related N-acetyltransferase [Cucumis sativus]//gi|168988200|gb|ACA35270.1|/1.52179e-64/GCN5-related N-acetyltransferase [Cucumis sativus]</t>
  </si>
  <si>
    <t>clementine0.9_024284m.g</t>
  </si>
  <si>
    <t>gi|118489193|gb|ABK96403.1|/1.10394e-68/unknown [Populus trichocarpa x Populus deltoides]</t>
  </si>
  <si>
    <t>clementine0.9_024287m.g</t>
  </si>
  <si>
    <t>GO:0000314//organellar small ribosomal subunit;GO:0009526//plastid envelope;GO:0009532//plastid stroma</t>
  </si>
  <si>
    <t>gi|336392|gb|AAA84030.1|/4.03229e-32/ribosomal protein S17, partial (chloroplast) [Arabidopsis thaliana]</t>
  </si>
  <si>
    <t>clementine0.9_024289m.g</t>
  </si>
  <si>
    <t>gi|255545536|ref|XP_002513828.1|/1.44267e-50/calmodulin, putative [Ricinus communis]</t>
  </si>
  <si>
    <t>clementine0.9_024318m.g</t>
  </si>
  <si>
    <t>gi|186694325|gb|ACC86142.1|/1.148e-56/heat shock protein 17.5 [Malus x domestica]//gi|186694325|gb|ACC86142.1|/1.23574e-56/heat shock protein 17.5 [Malus x domestica]</t>
  </si>
  <si>
    <t>clementine0.9_024320m.g</t>
  </si>
  <si>
    <t>gi|118482662|gb|ABK93250.1|/5.06243e-39/unknown [Populus trichocarpa]//gi|82734828|gb|ABB89735.1|/2.96625e-40/ERD15 [Capsicum annuum]//gi|82734828|gb|ABB89735.1|/3.96006e-40/ERD15 [Capsicum annuum]//gi|82734828|gb|ABB89735.1|/5.57807e-40/ERD15 [Capsicum annuum]</t>
  </si>
  <si>
    <t>clementine0.9_024325m.g</t>
  </si>
  <si>
    <t>gi|198400343|gb|ACH87180.1|/1.56624e-39/unknown protein [Camellia sinensis]//gi|198400343|gb|ACH87180.1|/2.10728e-36/unknown protein [Camellia sinensis]</t>
  </si>
  <si>
    <t>clementine0.9_024335m.g</t>
  </si>
  <si>
    <t>clementine0.9_024342m.g</t>
  </si>
  <si>
    <t>GO:0006629//lipid metabolic process;GO:0019637//organophosphate metabolic process</t>
  </si>
  <si>
    <t>gi|295646606|gb|ADF55749.1|/4.92129e-80/secretory phospholipase A2 alpha [Citrus sinensis]</t>
  </si>
  <si>
    <t>clementine0.9_024349m.g</t>
  </si>
  <si>
    <t>GO:0016020//membrane;GO:0031225//anchored to membrane</t>
  </si>
  <si>
    <t>GO:0005375//copper ion transmembrane transporter activity;GO:0022890//inorganic cation transmembrane transporter activity</t>
  </si>
  <si>
    <t>GO:0003006//developmental process involved in reproduction;GO:0006825//copper ion transport;GO:0035434//copper ion transmembrane transport;GO:0048513//organ development</t>
  </si>
  <si>
    <t>gi|224104361|ref|XP_002313411.1|/4.21052e-39/copper transporter [Populus trichocarpa]//gi|224104365|ref|XP_002313412.1|/3.6758e-24/copper transporter [Populus trichocarpa]</t>
  </si>
  <si>
    <t>clementine0.9_024350m.g</t>
  </si>
  <si>
    <t>gi|255637393|gb|ACU19025.1|/1.26597e-49/unknown [Glycine max]</t>
  </si>
  <si>
    <t>clementine0.9_024355m.g</t>
  </si>
  <si>
    <t>gi|123555|sp|P19243.1|HSP11_PEA/1.16245e-31/RecName: Full=18.1 kDa class I heat shock protein; AltName: Full=HSP 18.1</t>
  </si>
  <si>
    <t>clementine0.9_024356m.g</t>
  </si>
  <si>
    <t>gi|255541400|ref|XP_002511764.1|/1.62504e-43/Histone deacetylase complex subunit SAP18, putative [Ricinus communis]//gi|255541400|ref|XP_002511764.1|/7.24459e-57/Histone deacetylase complex subunit SAP18, putative [Ricinus communis]</t>
  </si>
  <si>
    <t>clementine0.9_024357m.g</t>
  </si>
  <si>
    <t>gi|225424333|ref|XP_002284819.1|/8.53824e-57/PREDICTED: protein PLANT CADMIUM RESISTANCE 2 [Vitis vinifera]</t>
  </si>
  <si>
    <t>clementine0.9_024363m.g</t>
  </si>
  <si>
    <t>GO:0031090//organelle membrane;GO:0033176;GO:0043231//intracellular membrane-bounded organelle</t>
  </si>
  <si>
    <t>GO:0015078//hydrogen ion transmembrane transporter activity;GO:0019829//cation-transporting ATPase activity</t>
  </si>
  <si>
    <t>gi|388502498|gb|AFK39315.1|/1.28903e-58/unknown [Lotus japonicus]//gi|388502498|gb|AFK39315.1|/1.34597e-58/unknown [Lotus japonicus]//gi|388502498|gb|AFK39315.1|/2.1973e-54/unknown [Lotus japonicus]</t>
  </si>
  <si>
    <t>clementine0.9_024364m.g</t>
  </si>
  <si>
    <t>gi|255568613|ref|XP_002525280.1|/1.44439e-59/NADH-ubiquinone oxidoreductase 18 kDa subunit, mitochondrial precursor, putative [Ricinus communis]//gi|255568613|ref|XP_002525280.1|/1.75355e-69/NADH-ubiquinone oxidoreductase 18 kDa subunit, mitochondrial precursor, putative [Ricinus communis]</t>
  </si>
  <si>
    <t>clementine0.9_024367m.g</t>
  </si>
  <si>
    <t>clementine0.9_024370m.g</t>
  </si>
  <si>
    <t xml:space="preserve">gi|351725115|ref|NP_001237081.1|/1.91823e-64/uncharacterized protein LOC100305815 [Glycine max] </t>
  </si>
  <si>
    <t>clementine0.9_024374m.g</t>
  </si>
  <si>
    <t>gi|388511002|gb|AFK43567.1|/1.85228e-32/unknown [Lotus japonicus]//gi|388511002|gb|AFK43567.1|/2.63785e-35/unknown [Lotus japonicus]//gi|388511002|gb|AFK43567.1|/3.07995e-45/unknown [Lotus japonicus]</t>
  </si>
  <si>
    <t>clementine0.9_024377m.g</t>
  </si>
  <si>
    <t>gi|255579369|ref|XP_002530529.1|/1.37437e-33/RNA binding protein, putative [Ricinus communis]//gi|255579369|ref|XP_002530529.1|/3.01576e-41/RNA binding protein, putative [Ricinus communis]//gi|255579369|ref|XP_002530529.1|/5.9815e-33/RNA binding protein, putative [Ricinus communis]</t>
  </si>
  <si>
    <t>clementine0.9_024378m.g</t>
  </si>
  <si>
    <t>GO:0003006//developmental process involved in reproduction;GO:0009553//embryo sac development</t>
  </si>
  <si>
    <t>gi|255575841|ref|XP_002528818.1|/4.77555e-32/conserved hypothetical protein [Ricinus communis]</t>
  </si>
  <si>
    <t>clementine0.9_024380m.g</t>
  </si>
  <si>
    <t>gi|147815496|emb|CAN65992.1|/4.81326e-26/hypothetical protein VITISV_042149 [Vitis vinifera]</t>
  </si>
  <si>
    <t>clementine0.9_024382m.g</t>
  </si>
  <si>
    <t>GO:0022415;GO:0032973//amino acid export;GO:0051707//response to other organism</t>
  </si>
  <si>
    <t>gi|388512249|gb|AFK44186.1|/1.19733e-19/unknown [Lotus japonicus]</t>
  </si>
  <si>
    <t>clementine0.9_024383m.g</t>
  </si>
  <si>
    <t>gi|226502326|ref|NP_001147419.1|/4.20942e-57/LOC100281028 [Zea mays]</t>
  </si>
  <si>
    <t>clementine0.9_024388m.g</t>
  </si>
  <si>
    <t>gi|212722342|ref|NP_001132034.1|/2.12134e-53/uncharacterized protein LOC100193443 [Zea mays]//gi|388514563|gb|AFK45343.1|/4.61946e-64/unknown [Lotus japonicus]</t>
  </si>
  <si>
    <t>clementine0.9_024396m.g</t>
  </si>
  <si>
    <t>gi|15227736|ref|NP_180592.1|/1.41681e-38/biogenesis of lysosome-related organelles complex 1 subunit 1 [Arabidopsis thaliana]</t>
  </si>
  <si>
    <t>clementine0.9_024398m.g</t>
  </si>
  <si>
    <t xml:space="preserve">gi|358248908|ref|NP_001239705.1|/3.98537e-70/uncharacterized protein LOC100791311 [Glycine max] </t>
  </si>
  <si>
    <t>clementine0.9_024401m.g</t>
  </si>
  <si>
    <t>GO:0004871//signal transducer activity;GO:0016628//oxidoreductase activity, acting on the CH-CH group of donors, NAD or NADP as acceptor;GO:0019901//protein kinase binding</t>
  </si>
  <si>
    <t>GO:0008152//metabolic process;GO:0009736//cytokinin mediated signaling pathway;GO:0040007//growth;GO:0048229//gametophyte development</t>
  </si>
  <si>
    <t>gi|255551577|ref|XP_002516834.1|/4.4876e-61/Histidine-containing phosphotransfer protein, putative [Ricinus communis]//gi|255551577|ref|XP_002516834.1|/5.01042e-61/Histidine-containing phosphotransfer protein, putative [Ricinus communis]//gi|255551577|ref|XP_002516834.1|/5.59709e-61/Histidine-containing phosphotransfer protein, putative [Ricinus communis]</t>
  </si>
  <si>
    <t>clementine0.9_024403m.g</t>
  </si>
  <si>
    <t>gi|18418346|ref|NP_567947.1|/1.52872e-39/uncharacterized protein [Arabidopsis thaliana]</t>
  </si>
  <si>
    <t>clementine0.9_024407m.g</t>
  </si>
  <si>
    <t>gi|313586603|gb|ADR71312.1|/1.15263e-64/hypothetical protein 33 [Hevea brasiliensis]//gi|313586603|gb|ADR71312.1|/2.79318e-41/hypothetical protein 33 [Hevea brasiliensis]</t>
  </si>
  <si>
    <t>clementine0.9_024409m.g</t>
  </si>
  <si>
    <t>gi|118482776|gb|ABK93306.1|/7.60836e-52/unknown [Populus trichocarpa]//gi|388498352|gb|AFK37242.1|/3.91484e-50/unknown [Medicago truncatula]//gi|388502058|gb|AFK39095.1|/1.68636e-77/unknown [Lotus japonicus]</t>
  </si>
  <si>
    <t>clementine0.9_024418m.g</t>
  </si>
  <si>
    <t>GO:0016783//sulfurtransferase activity</t>
  </si>
  <si>
    <t xml:space="preserve">gi|351722436|ref|NP_001236988.1|/3.81018e-40/uncharacterized protein LOC100305809 [Glycine max] //gi|351722436|ref|NP_001236988.1|/5.61456e-40/uncharacterized protein LOC100305809 [Glycine max] //gi|351722436|ref|NP_001236988.1|/7.62942e-40/uncharacterized protein LOC100305809 [Glycine max] //gi|351722436|ref|NP_001236988.1|/7.7379e-40/uncharacterized protein LOC100305809 [Glycine max] </t>
  </si>
  <si>
    <t>clementine0.9_024419m.g</t>
  </si>
  <si>
    <t>gi|357458501|ref|XP_003599531.1|/2.00782e-07/Organ-specific protein S2 [Medicago truncatula]//gi|357458501|ref|XP_003599531.1|/3.56479e-11/Organ-specific protein S2 [Medicago truncatula]</t>
  </si>
  <si>
    <t>clementine0.9_024427m.g</t>
  </si>
  <si>
    <t>GO:0006812//cation transport;GO:0009408//response to heat</t>
  </si>
  <si>
    <t>gi|255587860|ref|XP_002534419.1|/4.27619e-75/metal ion binding protein, putative [Ricinus communis]</t>
  </si>
  <si>
    <t>clementine0.9_024437m.g</t>
  </si>
  <si>
    <t xml:space="preserve">gi|351734376|ref|NP_001235139.1|/2.23613e-34/uncharacterized protein LOC100306188 [Glycine max] //gi|351734376|ref|NP_001235139.1|/5.03465e-45/uncharacterized protein LOC100306188 [Glycine max] </t>
  </si>
  <si>
    <t>clementine0.9_024443m.g</t>
  </si>
  <si>
    <t>gi|261876233|emb|CAZ15550.1|/1.05249e-51/C2 domain-containing protein [Malus x domestica]</t>
  </si>
  <si>
    <t>clementine0.9_024447m.g</t>
  </si>
  <si>
    <t>GO:0016819;GO:0046914//transition metal ion binding</t>
  </si>
  <si>
    <t xml:space="preserve">gi|351723367|ref|NP_001238556.1|/3.77356e-62/uncharacterized protein LOC100527347 [Glycine max] </t>
  </si>
  <si>
    <t>clementine0.9_024452m.g</t>
  </si>
  <si>
    <t>gi|297746217|emb|CBI16273.3|/8.13411e-52/unnamed protein product [Vitis vinifera]</t>
  </si>
  <si>
    <t>clementine0.9_024453m.g</t>
  </si>
  <si>
    <t>GO:0016020//membrane;GO:0031371//ubiquitin conjugating enzyme complex</t>
  </si>
  <si>
    <t>GO:0006281//DNA repair;GO:0009913//epidermal cell differentiation;GO:0010038//response to metal ion;GO:0019941//modification-dependent protein catabolic process;GO:0032446//protein modification by small protein conjugation;GO:0070646</t>
  </si>
  <si>
    <t>gi|116787013|gb|ABK24341.1|/1.22365e-76/unknown [Picea sitchensis]//gi|258456188|gb|ACV72277.1|/1.62171e-83/ubiquitin-conjugating enzyme 13 [Citrus sinensis]//gi|258456188|gb|ACV72277.1|/4.84173e-34/ubiquitin-conjugating enzyme 13 [Citrus sinensis]//gi|258456188|gb|ACV72277.1|/7.91722e-72/ubiquitin-conjugating enzyme 13 [Citrus sinensis]//gi|258456188|gb|ACV72277.1|/9.75448e-81/ubiquitin-conjugating enzyme 13 [Citrus sinensis]//gi|334182638|ref|NP_001185017.1|/1.31816e-78/ubiquitin-conjugating enzyme E2 36 [Arabidopsis thaliana]//gi|79321461|ref|NP_001031298.1|/1.48917e-57/ubiquitin-conjugating enzyme E2 35 [Arabidopsis thaliana]</t>
  </si>
  <si>
    <t>clementine0.9_024454m.g</t>
  </si>
  <si>
    <t>gi|255537043|ref|XP_002509588.1|/1.60512e-23/lipid binding protein, putative [Ricinus communis]</t>
  </si>
  <si>
    <t>clementine0.9_024462m.g</t>
  </si>
  <si>
    <t>gi|255553603|ref|XP_002517842.1|/9.50572e-41/glutaredoxin, grx, putative [Ricinus communis]</t>
  </si>
  <si>
    <t>clementine0.9_024463m.g</t>
  </si>
  <si>
    <t>gi|255566183|ref|XP_002524079.1|/3.01553e-63/Phosphatidylglycerol/phosphatidylinositol transfer protein precursor, putative [Ricinus communis]</t>
  </si>
  <si>
    <t>clementine0.9_024465m.g</t>
  </si>
  <si>
    <t>GO:0009908//flower development;GO:0046209//nitric oxide metabolic process</t>
  </si>
  <si>
    <t>gi|225453160|ref|XP_002274476.1|/7.94501e-53/PREDICTED: calcium-binding allergen Ole e 8 [Vitis vinifera]</t>
  </si>
  <si>
    <t>clementine0.9_024472m.g</t>
  </si>
  <si>
    <t>gi|255576174|ref|XP_002528981.1|/3.1399e-64/metal ion binding protein, putative [Ricinus communis]</t>
  </si>
  <si>
    <t>clementine0.9_024473m.g</t>
  </si>
  <si>
    <t>GO:0009534//chloroplast thylakoid;GO:0031410//cytoplasmic vesicle</t>
  </si>
  <si>
    <t>GO:0005527//macrolide binding;GO:0016859//cis-trans isomerase activity</t>
  </si>
  <si>
    <t>gi|255587693|ref|XP_002534360.1|/5.12043e-63/fk506-binding protein, putative [Ricinus communis]</t>
  </si>
  <si>
    <t>clementine0.9_024475m.g</t>
  </si>
  <si>
    <t>gi|255574411|ref|XP_002528119.1|/4.56785e-10/catalytic, putative [Ricinus communis]//gi|255645345|gb|ACU23169.1|/3.17923e-11/unknown [Glycine max]</t>
  </si>
  <si>
    <t>clementine0.9_024477m.g</t>
  </si>
  <si>
    <t>GO:0006950//response to stress;GO:0045333//cellular respiration</t>
  </si>
  <si>
    <t>gi|356503773|ref|XP_003520678.1|/3.3979e-42/PREDICTED: uncharacterized protein LOC100785774 [Glycine max]</t>
  </si>
  <si>
    <t>clementine0.9_024481m.g</t>
  </si>
  <si>
    <t>GO:0006448//regulation of translational elongation</t>
  </si>
  <si>
    <t xml:space="preserve">gi|353558764|sp|D7STK2.1|GATC_VITVI/1.65918e-38/RecName: Full=Glutamyl-tRNA(Gln) amidotransferase subunit C, chloroplastic/mitochondrial; Short=Glu-AdT subunit C; Flags: Precursor //gi|353558764|sp|D7STK2.1|GATC_VITVI/4.59947e-34/RecName: Full=Glutamyl-tRNA(Gln) amidotransferase subunit C, chloroplastic/mitochondrial; Short=Glu-AdT subunit C; Flags: Precursor //gi|353558764|sp|D7STK2.1|GATC_VITVI/9.64144e-16/RecName: Full=Glutamyl-tRNA(Gln) amidotransferase subunit C, chloroplastic/mitochondrial; Short=Glu-AdT subunit C; Flags: Precursor </t>
  </si>
  <si>
    <t>clementine0.9_024483m.g</t>
  </si>
  <si>
    <t>clementine0.9_024487m.g</t>
  </si>
  <si>
    <t>gi|255560810|ref|XP_002521418.1|/9.5123e-19/nucleic acid binding protein, putative [Ricinus communis]</t>
  </si>
  <si>
    <t>clementine0.9_024489m.g</t>
  </si>
  <si>
    <t>gi|224065479|ref|XP_002301827.1|/5.0146e-06/predicted protein [Populus trichocarpa]</t>
  </si>
  <si>
    <t>clementine0.9_024490m.g</t>
  </si>
  <si>
    <t>gi|18379205|ref|NP_563697.1|/9.53864e-27/uncharacterized protein [Arabidopsis thaliana]</t>
  </si>
  <si>
    <t>clementine0.9_024499m.g</t>
  </si>
  <si>
    <t>gi|118483980|gb|ABK93877.1|/3.74632e-40/unknown [Populus trichocarpa]</t>
  </si>
  <si>
    <t>clementine0.9_024506m.g</t>
  </si>
  <si>
    <t>GO:0009527//plastid outer membrane;GO:0009534//chloroplast thylakoid</t>
  </si>
  <si>
    <t>gi|18409516|ref|NP_566963.1|/2.7189e-14/uncharacterized protein [Arabidopsis thaliana]</t>
  </si>
  <si>
    <t>clementine0.9_024524m.g</t>
  </si>
  <si>
    <t>gi|302142512|emb|CBI19715.3|/1.42546e-35/unnamed protein product [Vitis vinifera]</t>
  </si>
  <si>
    <t>clementine0.9_024526m.g</t>
  </si>
  <si>
    <t>gi|255548549|ref|XP_002515331.1|/3.51344e-32/conserved hypothetical protein [Ricinus communis]</t>
  </si>
  <si>
    <t>clementine0.9_024529m.g</t>
  </si>
  <si>
    <t xml:space="preserve">gi|351722823|ref|NP_001237769.1|/4.84168e-67/uncharacterized protein LOC100499907 [Glycine max] //gi|351722823|ref|NP_001237769.1|/5.95126e-67/uncharacterized protein LOC100499907 [Glycine max] </t>
  </si>
  <si>
    <t>clementine0.9_024532m.g</t>
  </si>
  <si>
    <t>gi|33323057|gb|AAQ07268.1|/5.77601e-59/ripening induced protein [Ficus pumila var. awkeotsang]</t>
  </si>
  <si>
    <t>clementine0.9_024537m.g</t>
  </si>
  <si>
    <t>gi|388503336|gb|AFK39734.1|/2.15854e-43/unknown [Lotus japonicus]//gi|388503336|gb|AFK39734.1|/3.72305e-43/unknown [Lotus japonicus]//gi|388503336|gb|AFK39734.1|/7.97332e-43/unknown [Lotus japonicus]</t>
  </si>
  <si>
    <t>clementine0.9_024538m.g</t>
  </si>
  <si>
    <t>gi|255553093|ref|XP_002517589.1|/4.09843e-52/protein with unknown function [Ricinus communis]</t>
  </si>
  <si>
    <t>clementine0.9_024554m.g</t>
  </si>
  <si>
    <t>gi|337733640|gb|AEI72269.1|/1.19741e-40/histone H2A [Citrus trifoliata]</t>
  </si>
  <si>
    <t>clementine0.9_024556m.g</t>
  </si>
  <si>
    <t>gi|1360725|emb|CAA87068.1|/9.52269e-80/non-photosynthetic ferredoxin [Citrus sinensis]</t>
  </si>
  <si>
    <t>clementine0.9_024559m.g</t>
  </si>
  <si>
    <t>gi|297744657|emb|CBI37919.3|/1.4318e-15/unnamed protein product [Vitis vinifera]//gi|297744657|emb|CBI37919.3|/8.77531e-15/unnamed protein product [Vitis vinifera]</t>
  </si>
  <si>
    <t>clementine0.9_024562m.g</t>
  </si>
  <si>
    <t>gi|118482380|gb|ABK93113.1|/4.30489e-62/unknown [Populus trichocarpa]//gi|118482380|gb|ABK93113.1|/6.4438e-62/unknown [Populus trichocarpa]//gi|118482380|gb|ABK93113.1|/7.12555e-62/unknown [Populus trichocarpa]</t>
  </si>
  <si>
    <t>clementine0.9_024569m.g</t>
  </si>
  <si>
    <t xml:space="preserve">gi|351725131|ref|NP_001235546.1|/6.39171e-56/uncharacterized protein LOC100527912 [Glycine max] </t>
  </si>
  <si>
    <t>clementine0.9_024571m.g</t>
  </si>
  <si>
    <t>gi|318083375|gb|ADV38313.1|/2.9473e-63/putative ribosomal protein S14 [Wolffia arrhiza]</t>
  </si>
  <si>
    <t>clementine0.9_024577m.g</t>
  </si>
  <si>
    <t>gi|255536731|ref|XP_002509432.1|/1.20879e-52/conserved hypothetical protein [Ricinus communis]</t>
  </si>
  <si>
    <t>clementine0.9_024585m.g</t>
  </si>
  <si>
    <t>gi|255564128|ref|XP_002523061.1|/1.43321e-49/Small nuclear ribonucleoprotein SM D3, putative [Ricinus communis]//gi|255564128|ref|XP_002523061.1|/1.59749e-49/Small nuclear ribonucleoprotein SM D3, putative [Ricinus communis]</t>
  </si>
  <si>
    <t>clementine0.9_024600m.g</t>
  </si>
  <si>
    <t>gi|388517785|gb|AFK46954.1|/2.95637e-33/unknown [Lotus japonicus]</t>
  </si>
  <si>
    <t>clementine0.9_024610m.g</t>
  </si>
  <si>
    <t>GO:0034357</t>
  </si>
  <si>
    <t>GO:0017004//cytochrome complex assembly</t>
  </si>
  <si>
    <t>gi|15235993|ref|NP_194884.1|/4.51729e-11/high chlorophyll fluorescence 153 protein [Arabidopsis thaliana]</t>
  </si>
  <si>
    <t>clementine0.9_024617m.g</t>
  </si>
  <si>
    <t>gi|388494302|gb|AFK35217.1|/5.01993e-57/unknown [Lotus japonicus]</t>
  </si>
  <si>
    <t>clementine0.9_024619m.g</t>
  </si>
  <si>
    <t>gi|351726329|ref|NP_001236099.1|/4.21333e-19/uncharacterized protein LOC100499791 [Glycine max] //gi|42565486|gb|AAS21010.1|/5.94109e-06/unknown [Hyacinthus orientalis]</t>
  </si>
  <si>
    <t>clementine0.9_024629m.g</t>
  </si>
  <si>
    <t>gi|313586453|gb|ADR71237.1|/1.49867e-49/30S ribosomal protein S6A [Hevea brasiliensis]</t>
  </si>
  <si>
    <t>clementine0.9_024635m.g</t>
  </si>
  <si>
    <t>GO:0009057//macromolecule catabolic process;GO:0009593//detection of chemical stimulus;GO:0009640//photomorphogenesis;GO:0009856//pollination;GO:0019932//second-messenger-mediated signaling</t>
  </si>
  <si>
    <t>gi|315190618|gb|ADT89773.1|/1.08357e-79/calmodulin [Elaeis guineensis]</t>
  </si>
  <si>
    <t>clementine0.9_024637m.g</t>
  </si>
  <si>
    <t>gi|255563754|ref|XP_002522878.1|/5.40454e-30/acyl carrier protein, putative [Ricinus communis]//gi|255563754|ref|XP_002522878.1|/5.7198e-30/acyl carrier protein, putative [Ricinus communis]</t>
  </si>
  <si>
    <t>clementine0.9_024639m.g</t>
  </si>
  <si>
    <t>gi|15240534|ref|NP_199780.1|/1.34176e-120/UDP-glycosyltransferase-like protein [Arabidopsis thaliana]//gi|15240534|ref|NP_199780.1|/1.34357e-120/UDP-glycosyltransferase-like protein [Arabidopsis thaliana]</t>
  </si>
  <si>
    <t>clementine0.9_024641m.g</t>
  </si>
  <si>
    <t>clementine0.9_024644m.g</t>
  </si>
  <si>
    <t>gi|255564274|ref|XP_002523134.1|/1.37923e-42/heat shock protein binding protein, putative [Ricinus communis]</t>
  </si>
  <si>
    <t>clementine0.9_024646m.g</t>
  </si>
  <si>
    <t>gi|388508992|gb|AFK42562.1|/1.85686e-59/unknown [Medicago truncatula]</t>
  </si>
  <si>
    <t>clementine0.9_024652m.g</t>
  </si>
  <si>
    <t>GO:0005375//copper ion transmembrane transporter activity</t>
  </si>
  <si>
    <t>GO:0003006//developmental process involved in reproduction;GO:0035434//copper ion transmembrane transport;GO:0048513//organ development</t>
  </si>
  <si>
    <t>gi|224104365|ref|XP_002313412.1|/2.72204e-50/copper transporter [Populus trichocarpa]</t>
  </si>
  <si>
    <t>clementine0.9_024654m.g</t>
  </si>
  <si>
    <t>gi|359386144|gb|AEV43361.1|/4.81486e-45/HAP3-like protein [Citrus sinensis]</t>
  </si>
  <si>
    <t>clementine0.9_024656m.g</t>
  </si>
  <si>
    <t>gi|313586545|gb|ADR71283.1|/2.64463e-76/40S ribosomal protein S16A [Hevea brasiliensis]</t>
  </si>
  <si>
    <t>clementine0.9_024664m.g</t>
  </si>
  <si>
    <t>clementine0.9_024671m.g</t>
  </si>
  <si>
    <t>GO:0019787//small conjugating protein ligase activity;GO:0019899//enzyme binding;GO:0032559</t>
  </si>
  <si>
    <t>GO:0019941//modification-dependent protein catabolic process;GO:0032446//protein modification by small protein conjugation</t>
  </si>
  <si>
    <t>gi|18408001|ref|NP_564828.1|/1.0328e-77/ubiquitin-conjugating enzyme E2 28 [Arabidopsis thaliana]//gi|18408001|ref|NP_564828.1|/1.73892e-82/ubiquitin-conjugating enzyme E2 28 [Arabidopsis thaliana]//gi|18408001|ref|NP_564828.1|/1.762e-82/ubiquitin-conjugating enzyme E2 28 [Arabidopsis thaliana]</t>
  </si>
  <si>
    <t>clementine0.9_024673m.g</t>
  </si>
  <si>
    <t>gi|255584408|ref|XP_002532936.1|/1.09721e-81/ubiquitin-conjugating enzyme E2, putative [Ricinus communis]//gi|255584408|ref|XP_002532936.1|/2.18246e-71/ubiquitin-conjugating enzyme E2, putative [Ricinus communis]//gi|255584408|ref|XP_002532936.1|/8.54873e-82/ubiquitin-conjugating enzyme E2, putative [Ricinus communis]//gi|350536447|ref|NP_001234247.1|/1.85831e-69/ubiquitin-conjugating enzyme E2-17 kDa [Solanum lycopersicum]</t>
  </si>
  <si>
    <t>clementine0.9_024692m.g</t>
  </si>
  <si>
    <t>GO:0000989//transcription factor binding transcription factor activity</t>
  </si>
  <si>
    <t>gi|24461860|gb|AAN62347.1|AF506028_14/1.03629e-40/CTV.20 [Citrus trifoliata]//gi|24461860|gb|AAN62347.1|AF506028_14/6.34685e-07/CTV.20 [Citrus trifoliata]</t>
  </si>
  <si>
    <t>clementine0.9_024694m.g</t>
  </si>
  <si>
    <t>gi|255583391|ref|XP_002532456.1|/1.88929e-48/RNA binding protein, putative [Ricinus communis]</t>
  </si>
  <si>
    <t>clementine0.9_024697m.g</t>
  </si>
  <si>
    <t>gi|255579560|ref|XP_002530622.1|/3.25446e-27/chaperone protein DNAj, putative [Ricinus communis]</t>
  </si>
  <si>
    <t>clementine0.9_024707m.g</t>
  </si>
  <si>
    <t>gi|255556286|ref|XP_002519177.1|/3.24431e-41/GATA transcription factor, putative [Ricinus communis]</t>
  </si>
  <si>
    <t>clementine0.9_024709m.g</t>
  </si>
  <si>
    <t>gi|118488080|gb|ABK95860.1|/2.1332e-41/unknown [Populus trichocarpa]//gi|388497330|gb|AFK36731.1|/1.38382e-41/unknown [Lotus japonicus]</t>
  </si>
  <si>
    <t>clementine0.9_024713m.g</t>
  </si>
  <si>
    <t>clementine0.9_024725m.g</t>
  </si>
  <si>
    <t xml:space="preserve">gi|351726776|ref|NP_001236882.1|/1.23437e-71/uncharacterized protein LOC100306313 [Glycine max] </t>
  </si>
  <si>
    <t>clementine0.9_024726m.g</t>
  </si>
  <si>
    <t>GO:0030529//ribonucleoprotein complex;GO:0031981//nuclear lumen</t>
  </si>
  <si>
    <t>gi|255579817|ref|XP_002530746.1|/4.4505e-37/small nuclear ribonucleoprotein f, putative [Ricinus communis]</t>
  </si>
  <si>
    <t>clementine0.9_024743m.g</t>
  </si>
  <si>
    <t>clementine0.9_024746m.g</t>
  </si>
  <si>
    <t>GO:0009536//plastid;GO:0015934//large ribosomal subunit;GO:0031090//organelle membrane;GO:0031981//nuclear lumen</t>
  </si>
  <si>
    <t>gi|255568595|ref|XP_002525271.1|/1.58246e-54/60S ribosomal protein L26, putative [Ricinus communis]</t>
  </si>
  <si>
    <t>clementine0.9_024747m.g</t>
  </si>
  <si>
    <t>gi|7387726|sp|O22582.3|H2B_GOSHI/4.9058e-44/RecName: Full=Histone H2B</t>
  </si>
  <si>
    <t>clementine0.9_024753m.g</t>
  </si>
  <si>
    <t>gi|224092406|ref|XP_002309595.1|/8.14541e-17/predicted protein [Populus trichocarpa]</t>
  </si>
  <si>
    <t>clementine0.9_024755m.g</t>
  </si>
  <si>
    <t>gi|18423771|ref|NP_568828.1|/6.185e-38/uncharacterized protein [Arabidopsis thaliana]</t>
  </si>
  <si>
    <t>clementine0.9_024759m.g</t>
  </si>
  <si>
    <t>gi|209967449|gb|ACJ02353.1|/4.0245e-79/60S ribosomal protein L27A [Vernicia fordii]</t>
  </si>
  <si>
    <t>clementine0.9_024761m.g</t>
  </si>
  <si>
    <t>clementine0.9_024766m.g</t>
  </si>
  <si>
    <t>GO:0009521;GO:0009536//plastid</t>
  </si>
  <si>
    <t>gi|22531014|gb|AAM97011.1|/3.89695e-56/expressed protein [Arabidopsis thaliana]</t>
  </si>
  <si>
    <t>clementine0.9_024769m.g</t>
  </si>
  <si>
    <t>gi|255580102|ref|XP_002530883.1|/2.17689e-69/poly-A binding protein, putative [Ricinus communis]//gi|255580102|ref|XP_002530883.1|/9.08972e-66/poly-A binding protein, putative [Ricinus communis]</t>
  </si>
  <si>
    <t>clementine0.9_024773m.g</t>
  </si>
  <si>
    <t>gi|89179403|gb|ABD63139.1|/1.45219e-74/Reverse transcriptase family protein [Asparagus officinalis]</t>
  </si>
  <si>
    <t>clementine0.9_024775m.g</t>
  </si>
  <si>
    <t>gi|317159553|gb|ADV04051.1|/1.34522e-50/eukaryotic translation initiation factor 1Aa [Hevea brasiliensis]</t>
  </si>
  <si>
    <t>clementine0.9_024776m.g</t>
  </si>
  <si>
    <t>clementine0.9_024777m.g</t>
  </si>
  <si>
    <t>gi|297741735|emb|CBI32867.3|/2.44901e-16/unnamed protein product [Vitis vinifera]</t>
  </si>
  <si>
    <t>clementine0.9_024782m.g</t>
  </si>
  <si>
    <t>GO:0001071//nucleic acid binding transcription factor activity;GO:0003677//DNA binding;GO:0046983//protein dimerization activity</t>
  </si>
  <si>
    <t>gi|255548457|ref|XP_002515285.1|/1.52212e-53/Ocs element-binding factor, putative [Ricinus communis]</t>
  </si>
  <si>
    <t>clementine0.9_024786m.g</t>
  </si>
  <si>
    <t>gi|224113477|ref|XP_002316506.1|/1.45191e-32/histidine phosphotransfer protein [Populus trichocarpa]</t>
  </si>
  <si>
    <t>clementine0.9_024789m.g</t>
  </si>
  <si>
    <t>gi|255587207|ref|XP_002534180.1|/2.00058e-36/heat-shock protein, putative [Ricinus communis]</t>
  </si>
  <si>
    <t>clementine0.9_024790m.g</t>
  </si>
  <si>
    <t>gi|255570996|ref|XP_002526449.1|/3.10574e-53/conserved hypothetical protein [Ricinus communis]//gi|255570996|ref|XP_002526449.1|/3.17289e-53/conserved hypothetical protein [Ricinus communis]</t>
  </si>
  <si>
    <t>clementine0.9_024795m.g</t>
  </si>
  <si>
    <t>GO:0012502//induction of programmed cell death</t>
  </si>
  <si>
    <t>gi|297742122|emb|CBI33909.3|/1.21584e-56/unnamed protein product [Vitis vinifera]//gi|297742122|emb|CBI33909.3|/9.57302e-57/unnamed protein product [Vitis vinifera]</t>
  </si>
  <si>
    <t>clementine0.9_024796m.g</t>
  </si>
  <si>
    <t xml:space="preserve">gi|351721669|ref|NP_001237729.1|/1.40266e-69/uncharacterized protein LOC100527296 [Glycine max] //gi|351721669|ref|NP_001237729.1|/5.86802e-69/uncharacterized protein LOC100527296 [Glycine max] </t>
  </si>
  <si>
    <t>clementine0.9_024812m.g</t>
  </si>
  <si>
    <t>clementine0.9_024821m.g</t>
  </si>
  <si>
    <t>GO:0009522//photosystem I;GO:0009534//chloroplast thylakoid;GO:0009570//chloroplast stroma;GO:0031224//intrinsic to membrane</t>
  </si>
  <si>
    <t xml:space="preserve">gi|351726538|ref|NP_001236618.1|/1.76858e-48/uncharacterized protein LOC100499832 [Glycine max] </t>
  </si>
  <si>
    <t>clementine0.9_024829m.g</t>
  </si>
  <si>
    <t>GO:0006972//hyperosmotic response;GO:0009725//response to hormone stimulus</t>
  </si>
  <si>
    <t>gi|388512045|gb|AFK44084.1|/1.12513e-53/unknown [Lotus japonicus]</t>
  </si>
  <si>
    <t>clementine0.9_024832m.g</t>
  </si>
  <si>
    <t>GO:0009314//response to radiation;GO:0022900//electron transport chain;GO:0051234//establishment of localization</t>
  </si>
  <si>
    <t>gi|45357074|gb|AAS58496.1|/2.2064e-55/chloroplast ferredoxin I [Nicotiana tabacum]</t>
  </si>
  <si>
    <t>clementine0.9_024834m.g</t>
  </si>
  <si>
    <t>GO:0005811//lipid particle;GO:0031224//intrinsic to membrane</t>
  </si>
  <si>
    <t>gi|683553|emb|CAA88360.1|/3.07583e-59/oleosin-like protein [Citrus sinensis]</t>
  </si>
  <si>
    <t>clementine0.9_024843m.g</t>
  </si>
  <si>
    <t>gi|255557315|ref|XP_002519688.1|/1.62064e-54/conserved hypothetical protein [Ricinus communis]</t>
  </si>
  <si>
    <t>clementine0.9_024845m.g</t>
  </si>
  <si>
    <t>gi|255544628|ref|XP_002513375.1|/5.30186e-36/pentatricopeptide repeat-containing protein, putative [Ricinus communis]</t>
  </si>
  <si>
    <t>clementine0.9_024846m.g</t>
  </si>
  <si>
    <t xml:space="preserve">gi|351723457|ref|NP_001235232.1|/3.71095e-67/uncharacterized protein LOC100527890 [Glycine max] </t>
  </si>
  <si>
    <t>clementine0.9_024850m.g</t>
  </si>
  <si>
    <t>GO:0000313;GO:0043231//intracellular membrane-bounded organelle</t>
  </si>
  <si>
    <t xml:space="preserve">gi|359806563|ref|NP_001241009.1|/4.77078e-51/uncharacterized protein LOC100812176 [Glycine max] </t>
  </si>
  <si>
    <t>clementine0.9_024861m.g</t>
  </si>
  <si>
    <t>GO:0006825//copper ion transport;GO:0009725//response to hormone stimulus</t>
  </si>
  <si>
    <t>gi|321496084|gb|ADW93919.1|/7.50818e-48/copper transporter [Vitis vinifera]</t>
  </si>
  <si>
    <t>clementine0.9_024870m.g</t>
  </si>
  <si>
    <t>GO:0003006//developmental process involved in reproduction;GO:0043094</t>
  </si>
  <si>
    <t>gi|255554264|ref|XP_002518172.1|/1.41929e-67/NADH dehydrogenase, putative [Ricinus communis]//gi|255554264|ref|XP_002518172.1|/5.38517e-44/NADH dehydrogenase, putative [Ricinus communis]</t>
  </si>
  <si>
    <t>clementine0.9_024873m.g</t>
  </si>
  <si>
    <t>gi|297851036|ref|XP_002893399.1|/4.23748e-56/peptidyl-prolyl cis-trans isomerase PPIC-type family protein [Arabidopsis lyrata subsp. lyrata]//gi|297851036|ref|XP_002893399.1|/4.34659e-56/peptidyl-prolyl cis-trans isomerase PPIC-type family protein [Arabidopsis lyrata subsp. lyrata]</t>
  </si>
  <si>
    <t>clementine0.9_024881m.g</t>
  </si>
  <si>
    <t>gi|224109094|ref|XP_002333308.1|/4.97934e-06/predicted protein [Populus trichocarpa]</t>
  </si>
  <si>
    <t>clementine0.9_024882m.g</t>
  </si>
  <si>
    <t>GO:0009522//photosystem I;GO:0043231//intracellular membrane-bounded organelle</t>
  </si>
  <si>
    <t>gi|157678952|dbj|BAF80474.1|/3.33015e-44/PSI reaction center subunit III [Citrus sinensis]</t>
  </si>
  <si>
    <t>clementine0.9_024887m.g</t>
  </si>
  <si>
    <t>GO:0000087//M phase of mitotic cell cycle</t>
  </si>
  <si>
    <t>gi|357439853|ref|XP_003590204.1|/1.22672e-75/Thioredoxin-like 4A [Medicago truncatula]//gi|357439853|ref|XP_003590204.1|/4.51309e-53/Thioredoxin-like 4A [Medicago truncatula]//gi|357439853|ref|XP_003590204.1|/7.62588e-78/Thioredoxin-like 4A [Medicago truncatula]</t>
  </si>
  <si>
    <t>clementine0.9_024893m.g</t>
  </si>
  <si>
    <t>clementine0.9_024898m.g</t>
  </si>
  <si>
    <t>GO:0030247//polysaccharide binding</t>
  </si>
  <si>
    <t>gi|42557355|dbj|BAD11073.1|/6.36426e-61/pathogenesis-related protein 4b [Capsicum chinense]</t>
  </si>
  <si>
    <t>clementine0.9_024899m.g</t>
  </si>
  <si>
    <t>gi|115487800|ref|NP_001066387.1|/1.70563e-76/Os12g0207300 [Oryza sativa Japonica Group]</t>
  </si>
  <si>
    <t>clementine0.9_024900m.g</t>
  </si>
  <si>
    <t>gi|388514113|gb|AFK45118.1|/2.57575e-46/unknown [Lotus japonicus]</t>
  </si>
  <si>
    <t>clementine0.9_024901m.g</t>
  </si>
  <si>
    <t>GO:0003677//DNA binding;GO:0003712//transcription cofactor activity</t>
  </si>
  <si>
    <t>gi|297817180|ref|XP_002876473.1|/2.74589e-49/ATMBF1B/MBF1B [Arabidopsis lyrata subsp. lyrata]//gi|297817180|ref|XP_002876473.1|/3.36524e-54/ATMBF1B/MBF1B [Arabidopsis lyrata subsp. lyrata]</t>
  </si>
  <si>
    <t>clementine0.9_024904m.g</t>
  </si>
  <si>
    <t>gi|255542263|ref|XP_002512195.1|/2.48324e-60/calcium ion binding protein, putative [Ricinus communis]</t>
  </si>
  <si>
    <t>clementine0.9_024908m.g</t>
  </si>
  <si>
    <t>gi|297741557|emb|CBI32689.3|/1.59818e-50/unnamed protein product [Vitis vinifera]//gi|297741557|emb|CBI32689.3|/2.66409e-71/unnamed protein product [Vitis vinifera]</t>
  </si>
  <si>
    <t>clementine0.9_024913m.g</t>
  </si>
  <si>
    <t>gi|21593232|gb|AAM65181.1|/3.7387e-68/unknown [Arabidopsis thaliana]</t>
  </si>
  <si>
    <t>clementine0.9_024915m.g</t>
  </si>
  <si>
    <t xml:space="preserve">gi|351726425|ref|NP_001237382.1|/7.29494e-39/uncharacterized protein LOC100500139 [Glycine max] </t>
  </si>
  <si>
    <t>clementine0.9_024916m.g</t>
  </si>
  <si>
    <t>gi|296085228|emb|CBI28723.3|/3.19777e-08/unnamed protein product [Vitis vinifera]</t>
  </si>
  <si>
    <t>clementine0.9_024924m.g</t>
  </si>
  <si>
    <t>gi|297841401|ref|XP_002888582.1|/4.65437e-52/proteasome maturation factor UMP1 family protein [Arabidopsis lyrata subsp. lyrata]</t>
  </si>
  <si>
    <t>clementine0.9_024927m.g</t>
  </si>
  <si>
    <t>gi|255584766|ref|XP_002533101.1|/2.22436e-69/actin depolymerizing factor, putative [Ricinus communis]//gi|255584766|ref|XP_002533101.1|/9.34048e-69/actin depolymerizing factor, putative [Ricinus communis]</t>
  </si>
  <si>
    <t>clementine0.9_024932m.g</t>
  </si>
  <si>
    <t>clementine0.9_024933m.g</t>
  </si>
  <si>
    <t>gi|297734508|emb|CBI15755.3|/4.29423e-38/unnamed protein product [Vitis vinifera]</t>
  </si>
  <si>
    <t>clementine0.9_024934m.g</t>
  </si>
  <si>
    <t>gi|388508168|gb|AFK42150.1|/1.03621e-71/unknown [Medicago truncatula]</t>
  </si>
  <si>
    <t>clementine0.9_024936m.g</t>
  </si>
  <si>
    <t>gi|255543933|ref|XP_002513029.1|/6.88953e-19/protein with unknown function [Ricinus communis]</t>
  </si>
  <si>
    <t>clementine0.9_024940m.g</t>
  </si>
  <si>
    <t>GO:0004551//nucleotide diphosphatase activity;GO:0047429//nucleoside-triphosphate diphosphatase activity</t>
  </si>
  <si>
    <t>GO:0033554//cellular response to stress</t>
  </si>
  <si>
    <t>gi|15221521|ref|NP_177044.1|/6.4833e-57/nudix hydrolase 1 [Arabidopsis thaliana]</t>
  </si>
  <si>
    <t>clementine0.9_024948m.g</t>
  </si>
  <si>
    <t>gi|255571133|ref|XP_002526517.1|/1.17418e-32/conserved hypothetical protein [Ricinus communis]//gi|357493749|ref|XP_003617163.1|/3.40089e-38/Urease accessory protein UreF [Medicago truncatula]</t>
  </si>
  <si>
    <t>clementine0.9_024964m.g</t>
  </si>
  <si>
    <t>GO:0015934//large ribosomal subunit</t>
  </si>
  <si>
    <t>GO:0003006//developmental process involved in reproduction;GO:0010467//gene expression</t>
  </si>
  <si>
    <t>gi|32400871|gb|AAP80667.1|AF479048_1/2.19551e-75/ribosomal Pr 117, partial [Triticum aestivum]</t>
  </si>
  <si>
    <t>clementine0.9_024984m.g</t>
  </si>
  <si>
    <t>gi|357512103|ref|XP_003626340.1|/4.21215e-54/Histone H2A [Medicago truncatula]</t>
  </si>
  <si>
    <t>clementine0.9_024986m.g</t>
  </si>
  <si>
    <t>GO:0009534//chloroplast thylakoid;GO:0031224//intrinsic to membrane;GO:0034357</t>
  </si>
  <si>
    <t>GO:0003824//catalytic activity;GO:0009055//electron carrier activity</t>
  </si>
  <si>
    <t>gi|292559538|ref|YP_003540962.1|/1.3303e-93/cytochrome b6-f complex subunit IV [Phoenix dactylifera]</t>
  </si>
  <si>
    <t>clementine0.9_024993m.g</t>
  </si>
  <si>
    <t>gi|255555227|ref|XP_002518650.1|/8.8898e-43/brg-1 associated factor, putative [Ricinus communis]</t>
  </si>
  <si>
    <t>clementine0.9_025001m.g</t>
  </si>
  <si>
    <t>gi|255559739|ref|XP_002520889.1|/1.50109e-29/conserved hypothetical protein [Ricinus communis]</t>
  </si>
  <si>
    <t>clementine0.9_025006m.g</t>
  </si>
  <si>
    <t>gi|118489044|gb|ABK96329.1|/2.6236e-47/unknown [Populus trichocarpa x Populus deltoides]</t>
  </si>
  <si>
    <t>clementine0.9_025015m.g</t>
  </si>
  <si>
    <t>gi|317159549|gb|ADV04049.1|/1.00506e-69/actin depolymerizing factor 4 [Hevea brasiliensis]//gi|317159549|gb|ADV04049.1|/4.01563e-69/actin depolymerizing factor 4 [Hevea brasiliensis]</t>
  </si>
  <si>
    <t>clementine0.9_025024m.g</t>
  </si>
  <si>
    <t>clementine0.9_025029m.g</t>
  </si>
  <si>
    <t>gi|296088544|emb|CBI37535.3|/5.14978e-48/unnamed protein product [Vitis vinifera]</t>
  </si>
  <si>
    <t>clementine0.9_025034m.g</t>
  </si>
  <si>
    <t>gi|297736234|emb|CBI24872.3|/1.30031e-58/unnamed protein product [Vitis vinifera]</t>
  </si>
  <si>
    <t>clementine0.9_025035m.g</t>
  </si>
  <si>
    <t>gi|356569006|ref|XP_003552698.1|/4.35607e-54/PREDICTED: uncharacterized protein LOC100791068 [Glycine max]</t>
  </si>
  <si>
    <t>clementine0.9_025036m.g</t>
  </si>
  <si>
    <t>gi|255575728|ref|XP_002528763.1|/2.37322e-52/transporter, putative [Ricinus communis]</t>
  </si>
  <si>
    <t>clementine0.9_025044m.g</t>
  </si>
  <si>
    <t>gi|297742932|emb|CBI35799.3|/6.72305e-27/unnamed protein product [Vitis vinifera]</t>
  </si>
  <si>
    <t>clementine0.9_025049m.g</t>
  </si>
  <si>
    <t>gi|357497003|ref|XP_003618790.1|/2.18538e-40/18.2 kDa class I heat shock protein [Medicago truncatula]</t>
  </si>
  <si>
    <t>clementine0.9_025053m.g</t>
  </si>
  <si>
    <t>clementine0.9_025063m.g</t>
  </si>
  <si>
    <t>gi|255549234|ref|XP_002515671.1|/1.53037e-40/phd finger protein, putative [Ricinus communis]</t>
  </si>
  <si>
    <t>clementine0.9_025064m.g</t>
  </si>
  <si>
    <t>clementine0.9_025073m.g</t>
  </si>
  <si>
    <t>gi|224133384|ref|XP_002321554.1|/1.21987e-24/predicted protein [Populus trichocarpa]</t>
  </si>
  <si>
    <t>clementine0.9_025077m.g</t>
  </si>
  <si>
    <t xml:space="preserve">gi|351724153|ref|NP_001236024.1|/6.0541e-33/uncharacterized protein LOC100499786 [Glycine max] </t>
  </si>
  <si>
    <t>clementine0.9_025078m.g</t>
  </si>
  <si>
    <t>gi|255565970|ref|XP_002523973.1|/7.87604e-29/brg-1 associated factor, putative [Ricinus communis]</t>
  </si>
  <si>
    <t>clementine0.9_025079m.g</t>
  </si>
  <si>
    <t>GO:0009507//chloroplast;GO:0009536//plastid;GO:0009579//thylakoid</t>
  </si>
  <si>
    <t>gi|351726036|ref|NP_001236601.1|/2.37209e-17/uncharacterized protein LOC100526966 [Glycine max] //gi|388502126|gb|AFK39129.1|/7.40059e-19/unknown [Lotus japonicus]</t>
  </si>
  <si>
    <t>clementine0.9_025095m.g</t>
  </si>
  <si>
    <t>GO:0010207//photosystem II assembly</t>
  </si>
  <si>
    <t>gi|83776786|gb|ABC46708.1|/4.73456e-48/chloroplast photosystem II 10 kDa protein [Arachis hypogaea]</t>
  </si>
  <si>
    <t>clementine0.9_025097m.g</t>
  </si>
  <si>
    <t>gi|255571099|ref|XP_002526500.1|/4.76241e-48/ATP binding protein, putative [Ricinus communis]</t>
  </si>
  <si>
    <t>clementine0.9_025100m.g</t>
  </si>
  <si>
    <t>GO:0006952//defense response;GO:0009266//response to temperature stimulus;GO:0009791//post-embryonic development;GO:0034728//nucleosome organization</t>
  </si>
  <si>
    <t>gi|224062285|ref|XP_002300810.1|/3.4333e-59/histone 2 [Populus trichocarpa]//gi|224062285|ref|XP_002300810.1|/5.54044e-59/histone 2 [Populus trichocarpa]</t>
  </si>
  <si>
    <t>clementine0.9_025102m.g</t>
  </si>
  <si>
    <t>gi|296083584|emb|CBI23573.3|/4.65083e-70/unnamed protein product [Vitis vinifera]</t>
  </si>
  <si>
    <t>clementine0.9_025108m.g</t>
  </si>
  <si>
    <t>gi|224074081|ref|XP_002304244.1|/1.22236e-35/SAUR family protein [Populus trichocarpa]</t>
  </si>
  <si>
    <t>clementine0.9_025109m.g</t>
  </si>
  <si>
    <t>gi|357476499|ref|XP_003608535.1|/1.15715e-70/Histone H3 [Medicago truncatula]</t>
  </si>
  <si>
    <t>clementine0.9_025114m.g</t>
  </si>
  <si>
    <t>gi|255638213|gb|ACU19420.1|/7.01528e-46/unknown [Glycine max]//gi|255638213|gb|ACU19420.1|/8.94668e-46/unknown [Glycine max]</t>
  </si>
  <si>
    <t>clementine0.9_025117m.g</t>
  </si>
  <si>
    <t>gi|255552830|ref|XP_002517458.1|/2.49525e-46/Thioredoxin H-type, putative [Ricinus communis]</t>
  </si>
  <si>
    <t>clementine0.9_025119m.g</t>
  </si>
  <si>
    <t>GO:0006613//cotranslational protein targeting to membrane</t>
  </si>
  <si>
    <t>gi|297736791|emb|CBI25992.3|/8.52909e-53/unnamed protein product [Vitis vinifera]</t>
  </si>
  <si>
    <t>clementine0.9_025126m.g</t>
  </si>
  <si>
    <t>GO:0000785//chromatin;GO:0009536//plastid;GO:0031224//intrinsic to membrane</t>
  </si>
  <si>
    <t>GO:0006810//transport;GO:0034728//nucleosome organization</t>
  </si>
  <si>
    <t>gi|357502337|ref|XP_003621457.1|/1.81389e-54/Histone H3 [Medicago truncatula]</t>
  </si>
  <si>
    <t>clementine0.9_025143m.g</t>
  </si>
  <si>
    <t>GO:0009536//plastid;GO:0015935//small ribosomal subunit;GO:0030312//external encapsulating structure;GO:0031090//organelle membrane;GO:0031981//nuclear lumen</t>
  </si>
  <si>
    <t xml:space="preserve">gi|358248670|ref|NP_001240176.1|/5.86028e-60/uncharacterized protein LOC100802918 [Glycine max] //gi|358248670|ref|NP_001240176.1|/8.11527e-60/uncharacterized protein LOC100802918 [Glycine max] </t>
  </si>
  <si>
    <t>clementine0.9_025144m.g</t>
  </si>
  <si>
    <t>gi|118488836|gb|ABK96228.1|/2.78183e-11/unknown [Populus trichocarpa x Populus deltoides]</t>
  </si>
  <si>
    <t>clementine0.9_025148m.g</t>
  </si>
  <si>
    <t>gi|388511713|gb|AFK43918.1|/2.44039e-42/unknown [Lotus japonicus]</t>
  </si>
  <si>
    <t>clementine0.9_025153m.g</t>
  </si>
  <si>
    <t>gi|284521000|gb|ADB93075.1|/2.32407e-58/transmembrane protein 50a, putative [Jatropha curcas]</t>
  </si>
  <si>
    <t>clementine0.9_025161m.g</t>
  </si>
  <si>
    <t>GO:0031090//organelle membrane;GO:0031224//intrinsic to membrane;GO:0042598//vesicular fraction;GO:0043231//intracellular membrane-bounded organelle</t>
  </si>
  <si>
    <t>GO:0005506//iron ion binding;GO:0008940//nitrate reductase activity</t>
  </si>
  <si>
    <t>gi|50844675|gb|AAT84459.1|/1.29661e-56/cytochrome b5 isoform Cb5-B [Vernicia fordii]//gi|50844675|gb|AAT84459.1|/1.52449e-62/cytochrome b5 isoform Cb5-B [Vernicia fordii]</t>
  </si>
  <si>
    <t>clementine0.9_025164m.g</t>
  </si>
  <si>
    <t>GO:0030312//external encapsulating structure;GO:0044424//intracellular part</t>
  </si>
  <si>
    <t>GO:0006560//proline metabolic process;GO:0006970//response to osmotic stress</t>
  </si>
  <si>
    <t>gi|124359971|gb|ABN07987.1|/5.38431e-56/Delta 1-pyrroline-5-carboxylate reductase; NADP oxidoreductase, coenzyme F420-dependent [Medicago truncatula]//gi|357509475|ref|XP_003625026.1|/1.96471e-61/Pyrroline-5-carboxylate reductase [Medicago truncatula]</t>
  </si>
  <si>
    <t>clementine0.9_025172m.g</t>
  </si>
  <si>
    <t>GO:0004091//carboxylesterase activity;GO:0004721//phosphoprotein phosphatase activity</t>
  </si>
  <si>
    <t>gi|15238224|ref|NP_196631.1|/2.21447e-51/Peptidyl-tRNA hydrolase II (PTH2) family protein [Arabidopsis thaliana]</t>
  </si>
  <si>
    <t>clementine0.9_025178m.g</t>
  </si>
  <si>
    <t>gi|255548393|ref|XP_002515253.1|/2.66607e-21/transcription factor, putative [Ricinus communis]</t>
  </si>
  <si>
    <t>clementine0.9_025179m.g</t>
  </si>
  <si>
    <t>GO:0009536//plastid;GO:0015935//small ribosomal subunit;GO:0031090//organelle membrane;GO:0031981//nuclear lumen</t>
  </si>
  <si>
    <t>gi|357441493|ref|XP_003591024.1|/5.30452e-61/40S ribosomal protein S24 [Medicago truncatula]</t>
  </si>
  <si>
    <t>clementine0.9_025186m.g</t>
  </si>
  <si>
    <t>gi|15240077|ref|NP_201479.1|/1.59573e-25/uncharacterized protein [Arabidopsis thaliana]</t>
  </si>
  <si>
    <t>clementine0.9_025187m.g</t>
  </si>
  <si>
    <t>GO:0022415</t>
  </si>
  <si>
    <t>gi|297742165|emb|CBI33952.3|/3.66611e-44/unnamed protein product [Vitis vinifera]</t>
  </si>
  <si>
    <t>clementine0.9_025190m.g</t>
  </si>
  <si>
    <t>gi|255560157|ref|XP_002521096.1|/3.66658e-60/cytochrome B5 isoform 1, putative [Ricinus communis]</t>
  </si>
  <si>
    <t>clementine0.9_025197m.g</t>
  </si>
  <si>
    <t>gi|255557837|ref|XP_002519948.1|/3.89926e-20/conserved hypothetical protein [Ricinus communis]</t>
  </si>
  <si>
    <t>clementine0.9_025200m.g</t>
  </si>
  <si>
    <t>gi|15240827|ref|NP_198622.1|/1.14974e-43/uncharacterized protein [Arabidopsis thaliana]</t>
  </si>
  <si>
    <t>clementine0.9_025205m.g</t>
  </si>
  <si>
    <t>gi|110644932|gb|ABG81302.1|/2.82187e-69/pollen profilin variant 7 [Corylus avellana]</t>
  </si>
  <si>
    <t>clementine0.9_025206m.g</t>
  </si>
  <si>
    <t>gi|255580396|ref|XP_002531025.1|/7.40747e-41/Vesicle transport protein GOT1B, putative [Ricinus communis]</t>
  </si>
  <si>
    <t>clementine0.9_025207m.g</t>
  </si>
  <si>
    <t>gi|224097096|ref|XP_002310834.1|/3.13218e-39/glutaredoxin C3 [Populus trichocarpa]</t>
  </si>
  <si>
    <t>clementine0.9_025215m.g</t>
  </si>
  <si>
    <t>gi|158146575|gb|ABW22420.1|/8.20706e-31/S1 ribosomal protein [Ononis spinosa]</t>
  </si>
  <si>
    <t>clementine0.9_025217m.g</t>
  </si>
  <si>
    <t>gi|388501814|gb|AFK38973.1|/1.00422e-25/unknown [Lotus japonicus]</t>
  </si>
  <si>
    <t>clementine0.9_025224m.g</t>
  </si>
  <si>
    <t>gi|225434913|ref|XP_002283455.1|/1.23268e-56/PREDICTED: uncharacterized protein C20orf24 homolog [Vitis vinifera]</t>
  </si>
  <si>
    <t>clementine0.9_025226m.g</t>
  </si>
  <si>
    <t>gi|255553047|ref|XP_002517566.1|/7.61558e-30/conserved hypothetical protein [Ricinus communis]</t>
  </si>
  <si>
    <t>clementine0.9_025232m.g</t>
  </si>
  <si>
    <t xml:space="preserve">gi|358248546|ref|NP_001239644.1|/2.15877e-58/uncharacterized protein LOC100785157 [Glycine max] </t>
  </si>
  <si>
    <t>clementine0.9_025239m.g</t>
  </si>
  <si>
    <t>gi|297736472|emb|CBI25343.3|/1.78895e-06/unnamed protein product [Vitis vinifera]</t>
  </si>
  <si>
    <t>clementine0.9_025242m.g</t>
  </si>
  <si>
    <t>gi|255539216|ref|XP_002510673.1|/1.3722e-48/small nuclear ribonucleoprotein, putative [Ricinus communis]</t>
  </si>
  <si>
    <t>clementine0.9_025253m.g</t>
  </si>
  <si>
    <t>gi|388492172|gb|AFK34152.1|/1.51218e-37/unknown [Lotus japonicus]//gi|388492172|gb|AFK34152.1|/7.04126e-38/unknown [Lotus japonicus]//gi|388492172|gb|AFK34152.1|/7.16975e-38/unknown [Lotus japonicus]</t>
  </si>
  <si>
    <t>clementine0.9_025257m.g</t>
  </si>
  <si>
    <t>clementine0.9_025269m.g</t>
  </si>
  <si>
    <t>gi|21360370|gb|AAM47507.1|/4.88916e-46/extensin-like protein [Citrus junos]//gi|21360370|gb|AAM47507.1|/8.27771e-41/extensin-like protein [Citrus junos]</t>
  </si>
  <si>
    <t>clementine0.9_025279m.g</t>
  </si>
  <si>
    <t>gi|190609947|dbj|BAG49074.1|/8.66831e-58/30S ribosomal protein S16 [Populus alba]//gi|190609947|dbj|BAG49074.1|/8.69048e-58/30S ribosomal protein S16 [Populus alba]</t>
  </si>
  <si>
    <t>clementine0.9_025287m.g</t>
  </si>
  <si>
    <t>gi|82697935|gb|ABB89002.1|/1.00017e-118/CXE carboxylesterase [Malus pumila]//gi|82697935|gb|ABB89002.1|/1.06962e-118/CXE carboxylesterase [Malus pumila]//gi|82697935|gb|ABB89002.1|/8.70488e-123/CXE carboxylesterase [Malus pumila]//gi|82697935|gb|ABB89002.1|/9.21081e-123/CXE carboxylesterase [Malus pumila]</t>
  </si>
  <si>
    <t>clementine0.9_025296m.g</t>
  </si>
  <si>
    <t xml:space="preserve">gi|351726704|ref|NP_001235088.1|/1.63682e-48/uncharacterized protein LOC100305929 [Glycine max] //gi|351726704|ref|NP_001235088.1|/1.64915e-48/uncharacterized protein LOC100305929 [Glycine max] </t>
  </si>
  <si>
    <t>clementine0.9_025303m.g</t>
  </si>
  <si>
    <t>gi|14423860|sp|Q9M7N0.1|PROF3_HEVBR/1.46384e-43/RecName: Full=Profilin-3; AltName: Full=Pollen allergen Hev b 8.0201; AltName: Allergen=Hev b 8.0201//gi|14423860|sp|Q9M7N0.1|PROF3_HEVBR/4.05388e-59/RecName: Full=Profilin-3; AltName: Full=Pollen allergen Hev b 8.0201; AltName: Allergen=Hev b 8.0201</t>
  </si>
  <si>
    <t>clementine0.9_025304m.g</t>
  </si>
  <si>
    <t>GO:0006355//regulation of transcription, DNA-dependent;GO:0009639//response to red or far red light;GO:0009725//response to hormone stimulus;GO:0032501//multicellular organismal process;GO:0051100//negative regulation of binding</t>
  </si>
  <si>
    <t>gi|224080193|ref|XP_002306048.1|/1.94415e-22/predicted protein [Populus trichocarpa]</t>
  </si>
  <si>
    <t>clementine0.9_025305m.g</t>
  </si>
  <si>
    <t>gi|13430174|gb|AAK25754.1|AF334834_1/2.12338e-52/putative chaperon P13.9 [Castanea sativa]</t>
  </si>
  <si>
    <t>clementine0.9_025306m.g</t>
  </si>
  <si>
    <t>GO:0007154//cell communication;GO:0009725//response to hormone stimulus;GO:0023052//signaling;GO:0040008//regulation of growth</t>
  </si>
  <si>
    <t>gi|297736875|emb|CBI26076.3|/4.60541e-32/unnamed protein product [Vitis vinifera]</t>
  </si>
  <si>
    <t>clementine0.9_025315m.g</t>
  </si>
  <si>
    <t>clementine0.9_025316m.g</t>
  </si>
  <si>
    <t>gi|18397011|ref|NP_564325.1|/2.78142e-53/Alba DNA/RNA-binding protein [Arabidopsis thaliana]</t>
  </si>
  <si>
    <t>clementine0.9_025320m.g</t>
  </si>
  <si>
    <t>gi|384156883|gb|AFH68078.1|/3.36462e-51/thioredoxin-like protein 1 [Populus tremula x Populus tremuloides]</t>
  </si>
  <si>
    <t>clementine0.9_025331m.g</t>
  </si>
  <si>
    <t>gi|255577807|ref|XP_002529777.1|/2.72267e-30/14 kDa proline-rich protein DC2.15 precursor, putative [Ricinus communis]</t>
  </si>
  <si>
    <t>clementine0.9_025344m.g</t>
  </si>
  <si>
    <t>gi|30680435|ref|NP_849979.1|/1.09928e-30/EG45-like domain-containing protein 2 [Arabidopsis thaliana]</t>
  </si>
  <si>
    <t>clementine0.9_025346m.g</t>
  </si>
  <si>
    <t>gi|224070176|ref|XP_002303130.1|/1.55757e-10/predicted protein [Populus trichocarpa]</t>
  </si>
  <si>
    <t>clementine0.9_025350m.g</t>
  </si>
  <si>
    <t>gi|388517259|gb|AFK46691.1|/2.47428e-32/unknown [Lotus japonicus]</t>
  </si>
  <si>
    <t>clementine0.9_025360m.g</t>
  </si>
  <si>
    <t>gi|255571913|ref|XP_002526899.1|/1.05136e-64/fad NAD binding oxidoreductases, putative [Ricinus communis]//gi|255571913|ref|XP_002526899.1|/6.75907e-39/fad NAD binding oxidoreductases, putative [Ricinus communis]//gi|255571913|ref|XP_002526899.1|/9.04881e-65/fad NAD binding oxidoreductases, putative [Ricinus communis]//gi|255571913|ref|XP_002526899.1|/9.27224e-65/fad NAD binding oxidoreductases, putative [Ricinus communis]</t>
  </si>
  <si>
    <t>clementine0.9_025361m.g</t>
  </si>
  <si>
    <t>gi|388491824|gb|AFK33978.1|/2.97336e-47/unknown [Lotus japonicus]</t>
  </si>
  <si>
    <t>clementine0.9_025362m.g</t>
  </si>
  <si>
    <t>gi|115454761|ref|NP_001050981.1|/1.51609e-55/Os03g0698500 [Oryza sativa Japonica Group]</t>
  </si>
  <si>
    <t>clementine0.9_025367m.g</t>
  </si>
  <si>
    <t xml:space="preserve">gi|363807100|ref|NP_001242079.1|/1.65115e-37/uncharacterized protein LOC100793907 [Glycine max] </t>
  </si>
  <si>
    <t>clementine0.9_025373m.g</t>
  </si>
  <si>
    <t>gi|15233571|ref|NP_194672.1|/3.21208e-56/40S ribosomal protein S15a-5 [Arabidopsis thaliana]//gi|15233571|ref|NP_194672.1|/3.24453e-56/40S ribosomal protein S15a-5 [Arabidopsis thaliana]//gi|15233571|ref|NP_194672.1|/3.79693e-56/40S ribosomal protein S15a-5 [Arabidopsis thaliana]//gi|15233571|ref|NP_194672.1|/5.67195e-56/40S ribosomal protein S15a-5 [Arabidopsis thaliana]</t>
  </si>
  <si>
    <t>clementine0.9_025375m.g</t>
  </si>
  <si>
    <t>gi|225446076|ref|XP_002272519.1|/2.64053e-31/PREDICTED: uncharacterized protein LOC100264996 [Vitis vinifera]</t>
  </si>
  <si>
    <t>clementine0.9_025376m.g</t>
  </si>
  <si>
    <t>gi|357477963|ref|XP_003609267.1|/6.26118e-62/Zinc finger protein-like Ser/Thr protein kinase-like protein [Medicago truncatula]</t>
  </si>
  <si>
    <t>clementine0.9_025377m.g</t>
  </si>
  <si>
    <t>gi|315937242|gb|ADU56179.1|/3.09507e-52/transcription initiation factor TFIID subunit [Jatropha curcas]</t>
  </si>
  <si>
    <t>clementine0.9_025383m.g</t>
  </si>
  <si>
    <t xml:space="preserve">gi|351726148|ref|NP_001235581.1|/8.10132e-10/uncharacterized protein LOC100305963 [Glycine max] </t>
  </si>
  <si>
    <t>clementine0.9_025385m.g</t>
  </si>
  <si>
    <t>gi|284433766|gb|ADB85089.1|/1.0011e-53/prefoldin-related KE2-like protein [Jatropha curcas]</t>
  </si>
  <si>
    <t>clementine0.9_025390m.g</t>
  </si>
  <si>
    <t xml:space="preserve">gi|351734488|ref|NP_001236052.1|/3.43045e-33/uncharacterized protein LOC100527691 [Glycine max] </t>
  </si>
  <si>
    <t>clementine0.9_025392m.g</t>
  </si>
  <si>
    <t>gi|147845855|emb|CAN80094.1|/1.70172e-29/hypothetical protein VITISV_010722 [Vitis vinifera]//gi|147845855|emb|CAN80094.1|/2.59481e-29/hypothetical protein VITISV_010722 [Vitis vinifera]//gi|147845855|emb|CAN80094.1|/2.60464e-29/hypothetical protein VITISV_010722 [Vitis vinifera]//gi|147845855|emb|CAN80094.1|/2.61901e-16/hypothetical protein VITISV_010722 [Vitis vinifera]//gi|147845855|emb|CAN80094.1|/2.63295e-29/hypothetical protein VITISV_010722 [Vitis vinifera]//gi|147845855|emb|CAN80094.1|/3.78538e-29/hypothetical protein VITISV_010722 [Vitis vinifera]</t>
  </si>
  <si>
    <t>clementine0.9_025398m.g</t>
  </si>
  <si>
    <t xml:space="preserve">gi|351720997|ref|NP_001236427.1|/1.02363e-41/uncharacterized protein LOC100526952 [Glycine max] //gi|351720997|ref|NP_001236427.1|/1.22858e-41/uncharacterized protein LOC100526952 [Glycine max] </t>
  </si>
  <si>
    <t>clementine0.9_025401m.g</t>
  </si>
  <si>
    <t>gi|388503566|gb|AFK39849.1|/9.95187e-45/unknown [Lotus japonicus]</t>
  </si>
  <si>
    <t>clementine0.9_025404m.g</t>
  </si>
  <si>
    <t>gi|255580927|ref|XP_002531282.1|/3.84962e-47/Prefoldin subunit, putative [Ricinus communis]</t>
  </si>
  <si>
    <t>clementine0.9_025408m.g</t>
  </si>
  <si>
    <t>gi|380504952|gb|AFD62763.1|/1.2736e-44/ATC, partial [Citrus sinensis]//gi|380504952|gb|AFD62763.1|/3.85223e-66/ATC, partial [Citrus sinensis]</t>
  </si>
  <si>
    <t>clementine0.9_025412m.g</t>
  </si>
  <si>
    <t xml:space="preserve">gi|351723627|ref|NP_001235238.1|/1.92223e-27/uncharacterized protein LOC100500243 [Glycine max] //gi|351723627|ref|NP_001235238.1|/2.05037e-27/uncharacterized protein LOC100500243 [Glycine max] </t>
  </si>
  <si>
    <t>clementine0.9_025413m.g</t>
  </si>
  <si>
    <t>gi|118488832|gb|ABK96226.1|/1.0523e-24/unknown [Populus trichocarpa x Populus deltoides]//gi|118488832|gb|ABK96226.1|/6.01814e-23/unknown [Populus trichocarpa x Populus deltoides]</t>
  </si>
  <si>
    <t>clementine0.9_025414m.g</t>
  </si>
  <si>
    <t xml:space="preserve">gi|351726856|ref|NP_001235605.1|/4.83384e-51/uncharacterized protein LOC100305709 [Glycine max] </t>
  </si>
  <si>
    <t>clementine0.9_025415m.g</t>
  </si>
  <si>
    <t>gi|297741602|emb|CBI32734.3|/1.88041e-39/unnamed protein product [Vitis vinifera]</t>
  </si>
  <si>
    <t>clementine0.9_025416m.g</t>
  </si>
  <si>
    <t>gi|224078648|ref|XP_002305590.1|/3.10271e-34/predicted protein [Populus trichocarpa]</t>
  </si>
  <si>
    <t>clementine0.9_025417m.g</t>
  </si>
  <si>
    <t xml:space="preserve">gi|358248696|ref|NP_001239669.1|/4.31053e-30/uncharacterized protein LOC100780553 [Glycine max] </t>
  </si>
  <si>
    <t>clementine0.9_025422m.g</t>
  </si>
  <si>
    <t>gi|255552922|ref|XP_002517504.1|/1.43487e-50/conserved hypothetical protein [Ricinus communis]</t>
  </si>
  <si>
    <t>clementine0.9_025423m.g</t>
  </si>
  <si>
    <t>gi|388517191|gb|AFK46657.1|/1.66498e-43/unknown [Lotus japonicus]</t>
  </si>
  <si>
    <t>clementine0.9_025426m.g</t>
  </si>
  <si>
    <t>gi|255566991|ref|XP_002524478.1|/1.38545e-54/ribosomal protein l7ae, putative [Ricinus communis]</t>
  </si>
  <si>
    <t>clementine0.9_025437m.g</t>
  </si>
  <si>
    <t>gi|356505813|ref|XP_003521684.1|/3.91653e-32/PREDICTED: uncharacterized protein LOC100805572 isoform 1 [Glycine max]//gi|357511879|ref|XP_003626228.1|/3.73403e-30/Drm3 [Medicago truncatula]//gi|388500846|gb|AFK38489.1|/4.87856e-33/unknown [Medicago truncatula]</t>
  </si>
  <si>
    <t>clementine0.9_025446m.g</t>
  </si>
  <si>
    <t>gi|297734928|emb|CBI17162.3|/1.67048e-57/unnamed protein product [Vitis vinifera]</t>
  </si>
  <si>
    <t>clementine0.9_025449m.g</t>
  </si>
  <si>
    <t>GO:0019842//vitamin binding;GO:0022892;GO:0046914//transition metal ion binding</t>
  </si>
  <si>
    <t>gi|157072867|gb|ABV08889.1|/1.6405e-53/acyl-carrier-protein [Triadica sebifera]</t>
  </si>
  <si>
    <t>clementine0.9_025451m.g</t>
  </si>
  <si>
    <t>GO:0006457//protein folding;GO:0006464//protein modification process;GO:0018904;GO:0019725//cellular homeostasis</t>
  </si>
  <si>
    <t>gi|4928460|gb|AAD33596.1|AF133127_1/2.05683e-43/thioredoxin h [Hevea brasiliensis]</t>
  </si>
  <si>
    <t>clementine0.9_025452m.g</t>
  </si>
  <si>
    <t xml:space="preserve">gi|351726942|ref|NP_001235352.1|/6.6576e-22/uncharacterized protein LOC100527386 [Glycine max] //gi|351726942|ref|NP_001235352.1|/8.19404e-22/uncharacterized protein LOC100527386 [Glycine max] </t>
  </si>
  <si>
    <t>clementine0.9_025456m.g</t>
  </si>
  <si>
    <t>GO:0003676//nucleic acid binding;GO:0016667//oxidoreductase activity, acting on a sulfur group of donors</t>
  </si>
  <si>
    <t xml:space="preserve">gi|351727875|ref|NP_001235896.1|/1.20887e-31/uncharacterized protein LOC100527425 [Glycine max] //gi|85719364|gb|ABC75369.1|/4.23512e-43/ParB-like nuclease [Medicago truncatula] </t>
  </si>
  <si>
    <t>clementine0.9_025457m.g</t>
  </si>
  <si>
    <t>gi|302142057|emb|CBI19260.3|/1.68056e-58/unnamed protein product [Vitis vinifera]</t>
  </si>
  <si>
    <t>clementine0.9_025462m.g</t>
  </si>
  <si>
    <t>gi|224095294|ref|XP_002310372.1|/1.08678e-11/predicted protein [Populus trichocarpa]//gi|224095294|ref|XP_002310372.1|/1.45874e-11/predicted protein [Populus trichocarpa]</t>
  </si>
  <si>
    <t>clementine0.9_025464m.g</t>
  </si>
  <si>
    <t>gi|296084062|emb|CBI24450.3|/9.69959e-56/unnamed protein product [Vitis vinifera]</t>
  </si>
  <si>
    <t>clementine0.9_025466m.g</t>
  </si>
  <si>
    <t>gi|6093744|sp|Q43062.1|PME_PRUPE/2.78277e-20/RecName: Full=Pectinesterase/pectinesterase inhibitor PPE8B; Includes: RecName: Full=Pectinesterase inhibitor PPE8B; AltName: Full=Pectin methylesterase inhibitor PPE8B; Includes: RecName: Full=Pectinesterase PPE8B; Short=PE PPE8B; AltName: Full=Pectin methylesterase PPE8B; Flags: Precursor</t>
  </si>
  <si>
    <t>clementine0.9_025467m.g</t>
  </si>
  <si>
    <t>gi|388510710|gb|AFK43421.1|/1.21199e-34/unknown [Lotus japonicus]</t>
  </si>
  <si>
    <t>clementine0.9_025470m.g</t>
  </si>
  <si>
    <t>clementine0.9_025475m.g</t>
  </si>
  <si>
    <t>gi|224069236|ref|XP_002326308.1|/9.91088e-32/SAUR family protein [Populus trichocarpa]</t>
  </si>
  <si>
    <t>clementine0.9_025478m.g</t>
  </si>
  <si>
    <t>gi|388500094|gb|AFK38113.1|/4.61277e-43/unknown [Lotus japonicus]</t>
  </si>
  <si>
    <t>clementine0.9_025479m.g</t>
  </si>
  <si>
    <t>GO:0003723//RNA binding;GO:0003824//catalytic activity;GO:0005198//structural molecule activity;GO:0051540</t>
  </si>
  <si>
    <t>GO:0009060//aerobic respiration;GO:0010467//gene expression</t>
  </si>
  <si>
    <t>gi|224029765|gb|ACN33958.1|/2.00876e-37/unknown [Zea mays]</t>
  </si>
  <si>
    <t>clementine0.9_025486m.g</t>
  </si>
  <si>
    <t>gi|20385449|gb|AAM21292.1|AF369931_1/1.25987e-31/lipid-transfer protein [Citrus sinensis]//gi|319801076|emb|CBW38498.1|/2.89285e-31/lipid transfer protein [Helianthus annuus]</t>
  </si>
  <si>
    <t>clementine0.9_025492m.g</t>
  </si>
  <si>
    <t>gi|224126385|ref|XP_002319825.1|/2.12957e-49/predicted protein [Populus trichocarpa]</t>
  </si>
  <si>
    <t>clementine0.9_025495m.g</t>
  </si>
  <si>
    <t>gi|255555285|ref|XP_002518679.1|/2.59982e-23/expressed protein, putative [Ricinus communis]//gi|255555285|ref|XP_002518679.1|/2.91525e-23/expressed protein, putative [Ricinus communis]</t>
  </si>
  <si>
    <t>clementine0.9_025496m.g</t>
  </si>
  <si>
    <t>GO:0003723//RNA binding;GO:0005198//structural molecule activity;GO:0016859//cis-trans isomerase activity</t>
  </si>
  <si>
    <t>GO:0010467//gene expression;GO:0022618//ribonucleoprotein complex assembly;GO:0044267//cellular protein metabolic process</t>
  </si>
  <si>
    <t>gi|313586591|gb|ADR71306.1|/1.86027e-62/50S ribosomal protein L20 [Hevea brasiliensis]</t>
  </si>
  <si>
    <t>clementine0.9_025499m.g</t>
  </si>
  <si>
    <t>gi|388519323|gb|AFK47723.1|/3.98064e-18/unknown [Lotus japonicus]</t>
  </si>
  <si>
    <t>clementine0.9_025500m.g</t>
  </si>
  <si>
    <t xml:space="preserve">gi|351734428|ref|NP_001236503.1|/7.54563e-44/uncharacterized protein LOC100305519 [Glycine max] //gi|351734428|ref|NP_001236503.1|/8.51698e-44/uncharacterized protein LOC100305519 [Glycine max] </t>
  </si>
  <si>
    <t>clementine0.9_025502m.g</t>
  </si>
  <si>
    <t>GO:0007154//cell communication;GO:0023052//signaling</t>
  </si>
  <si>
    <t>gi|255563604|ref|XP_002522804.1|/5.69289e-30/RALFL33, putative [Ricinus communis]</t>
  </si>
  <si>
    <t>clementine0.9_025506m.g</t>
  </si>
  <si>
    <t>gi|118484559|gb|ABK94153.1|/5.7381e-49/unknown [Populus trichocarpa]//gi|225427019|ref|XP_002271288.1|/1.85943e-39/PREDICTED: NADH dehydrogenase [ubiquinone] 1 beta subcomplex subunit 8, mitochondrial isoform 1 [Vitis vinifera]</t>
  </si>
  <si>
    <t>clementine0.9_025516m.g</t>
  </si>
  <si>
    <t>GO:0044437</t>
  </si>
  <si>
    <t>GO:0008641//small protein activating enzyme activity;GO:0015631//tubulin binding;GO:0016879//ligase activity, forming carbon-nitrogen bonds;GO:0019783//small conjugating protein-specific protease activity</t>
  </si>
  <si>
    <t>gi|297744045|emb|CBI37015.3|/1.79852e-54/unnamed protein product [Vitis vinifera]</t>
  </si>
  <si>
    <t>clementine0.9_025525m.g</t>
  </si>
  <si>
    <t>gi|388519075|gb|AFK47599.1|/4.06377e-29/unknown [Lotus japonicus]</t>
  </si>
  <si>
    <t>clementine0.9_025527m.g</t>
  </si>
  <si>
    <t>gi|223667948|gb|ACN11576.1|/1.20016e-36/lipid transfer protein 3 precursor [Prunus dulcis]</t>
  </si>
  <si>
    <t>clementine0.9_025533m.g</t>
  </si>
  <si>
    <t>GO:0005496//steroid binding</t>
  </si>
  <si>
    <t>GO:0006081//cellular aldehyde metabolic process;GO:0006869//lipid transport;GO:0009062//fatty acid catabolic process;GO:0032501//multicellular organismal process</t>
  </si>
  <si>
    <t>gi|388519389|gb|AFK47756.1|/1.03343e-54/unknown [Lotus japonicus]</t>
  </si>
  <si>
    <t>clementine0.9_025535m.g</t>
  </si>
  <si>
    <t>GO:0006351//transcription, DNA-dependent;GO:0009411//response to UV;GO:0009743//response to carbohydrate stimulus</t>
  </si>
  <si>
    <t>gi|255549341|ref|XP_002515724.1|/5.2654e-37/DNA binding protein, putative [Ricinus communis]</t>
  </si>
  <si>
    <t>clementine0.9_025536m.g</t>
  </si>
  <si>
    <t>gi|255572775|ref|XP_002527320.1|/2.16609e-53/plant poly(A)+ RNA export protein, putative [Ricinus communis]</t>
  </si>
  <si>
    <t>clementine0.9_025537m.g</t>
  </si>
  <si>
    <t>gi|303291416|ref|XP_003064993.1|/3.09022e-71/predicted protein [Micromonas pusilla CCMP1545]</t>
  </si>
  <si>
    <t>clementine0.9_025541m.g</t>
  </si>
  <si>
    <t>gi|20420|emb|CAA46634.1|/2.52304e-08/extensin [Prunus dulcis]</t>
  </si>
  <si>
    <t>clementine0.9_025545m.g</t>
  </si>
  <si>
    <t>gi|297745282|emb|CBI40362.3|/1.76969e-52/unnamed protein product [Vitis vinifera]//gi|297745282|emb|CBI40362.3|/3.90193e-52/unnamed protein product [Vitis vinifera]//gi|297745282|emb|CBI40362.3|/3.9104e-52/unnamed protein product [Vitis vinifera]</t>
  </si>
  <si>
    <t>clementine0.9_025548m.g</t>
  </si>
  <si>
    <t>GO:0019842//vitamin binding;GO:0022892</t>
  </si>
  <si>
    <t>gi|118487082|gb|ABK95371.1|/4.63782e-47/unknown [Populus trichocarpa]</t>
  </si>
  <si>
    <t>clementine0.9_025549m.g</t>
  </si>
  <si>
    <t>gi|357488191|ref|XP_003614383.1|/0/hypothetical protein MTR_5g051000 [Medicago truncatula]</t>
  </si>
  <si>
    <t>clementine0.9_025551m.g</t>
  </si>
  <si>
    <t>gi|21553357|gb|AAM62450.1|/8.84419e-07/unknown [Arabidopsis thaliana]</t>
  </si>
  <si>
    <t>clementine0.9_025552m.g</t>
  </si>
  <si>
    <t>GO:0003676//nucleic acid binding;GO:0005515//protein binding;GO:0034062//RNA polymerase activity</t>
  </si>
  <si>
    <t>gi|290489682|gb|ADD31225.1|/4.52412e-92/RNA polymerase alpha subunit protein [Cornus florida]</t>
  </si>
  <si>
    <t>clementine0.9_025553m.g</t>
  </si>
  <si>
    <t>gi|357463549|ref|XP_003602056.1|/1.89861e-45/Proteasome assembly chaperone [Medicago truncatula]</t>
  </si>
  <si>
    <t>clementine0.9_025554m.g</t>
  </si>
  <si>
    <t>gi|388512833|gb|AFK44478.1|/3.14567e-24/unknown [Lotus japonicus]</t>
  </si>
  <si>
    <t>clementine0.9_025557m.g</t>
  </si>
  <si>
    <t>gi|255566542|ref|XP_002524256.1|/1.16244e-45/lipid binding protein, putative [Ricinus communis]</t>
  </si>
  <si>
    <t>clementine0.9_025563m.g</t>
  </si>
  <si>
    <t>GO:0015934//large ribosomal subunit;GO:0031090//organelle membrane</t>
  </si>
  <si>
    <t>gi|255580548|ref|XP_002531098.1|/2.19226e-57/60S ribosomal protein L35, putative [Ricinus communis]</t>
  </si>
  <si>
    <t>clementine0.9_025567m.g</t>
  </si>
  <si>
    <t>gi|118486857|gb|ABK95263.1|/6.26465e-40/unknown [Populus trichocarpa]//gi|359497630|ref|XP_003635591.1|/1.81401e-46/PREDICTED: uncharacterized protein LOC100854331 [Vitis vinifera]</t>
  </si>
  <si>
    <t>clementine0.9_025575m.g</t>
  </si>
  <si>
    <t>gi|224073188|ref|XP_002304014.1|/9.15302e-20/predicted protein [Populus trichocarpa]</t>
  </si>
  <si>
    <t>clementine0.9_025577m.g</t>
  </si>
  <si>
    <t>clementine0.9_025586m.g</t>
  </si>
  <si>
    <t>gi|224083739|ref|XP_002307106.1|/8.37017e-12/predicted protein [Populus trichocarpa]</t>
  </si>
  <si>
    <t>clementine0.9_025587m.g</t>
  </si>
  <si>
    <t>gi|296081701|emb|CBI20706.3|/4.10829e-25/unnamed protein product [Vitis vinifera]</t>
  </si>
  <si>
    <t>clementine0.9_025590m.g</t>
  </si>
  <si>
    <t>GO:0048500//signal recognition particle</t>
  </si>
  <si>
    <t>GO:0003723//RNA binding;GO:0005048//signal sequence binding</t>
  </si>
  <si>
    <t>GO:0006448//regulation of translational elongation;GO:0006613//cotranslational protein targeting to membrane</t>
  </si>
  <si>
    <t>gi|388498074|gb|AFK37103.1|/2.35215e-29/unknown [Lotus japonicus]//gi|388498074|gb|AFK37103.1|/5.83553e-28/unknown [Lotus japonicus]</t>
  </si>
  <si>
    <t>clementine0.9_025601m.g</t>
  </si>
  <si>
    <t>gi|20138097|sp|Q9ZWQ7.1|DAD1_CITUN/1.62051e-41/RecName: Full=Defender against cell death 1; Short=DAD-1; AltName: Full=CitDAD-1-1//gi|20138097|sp|Q9ZWQ7.1|DAD1_CITUN/2.86318e-57/RecName: Full=Defender against cell death 1; Short=DAD-1; AltName: Full=CitDAD-1-1</t>
  </si>
  <si>
    <t>clementine0.9_025607m.g</t>
  </si>
  <si>
    <t>gi|255566090|ref|XP_002524033.1|/8.83987e-35/delta DNA polymerase, putative [Ricinus communis]</t>
  </si>
  <si>
    <t>clementine0.9_025613m.g</t>
  </si>
  <si>
    <t>gi|118484718|gb|ABK94228.1|/1.81609e-57/unknown [Populus trichocarpa]</t>
  </si>
  <si>
    <t>clementine0.9_025617m.g</t>
  </si>
  <si>
    <t>gi|21593859|gb|AAM65826.1|/4.65018e-36/unknown [Arabidopsis thaliana]</t>
  </si>
  <si>
    <t>clementine0.9_025620m.g</t>
  </si>
  <si>
    <t>gi|30575686|gb|AAP33009.1|/2.89136e-56/thioredoxin H [Citrus x paradisi]</t>
  </si>
  <si>
    <t>clementine0.9_025624m.g</t>
  </si>
  <si>
    <t>gi|359474412|ref|XP_003631458.1|/1.18092e-35/PREDICTED: uncharacterized protein LOC100853220 [Vitis vinifera]</t>
  </si>
  <si>
    <t>clementine0.9_025629m.g</t>
  </si>
  <si>
    <t>GO:0005753//mitochondrial proton-transporting ATP synthase complex</t>
  </si>
  <si>
    <t>GO:0015077//monovalent inorganic cation transmembrane transporter activity</t>
  </si>
  <si>
    <t>GO:0006754//ATP biosynthetic process;GO:0006818//hydrogen transport</t>
  </si>
  <si>
    <t>gi|255546205|ref|XP_002514162.1|/3.40954e-58/hydrogen-transporting ATP synthase, rotational mechanism, putative [Ricinus communis]//gi|76160976|gb|ABA40451.1|/1.07451e-22/unknown [Solanum tuberosum]</t>
  </si>
  <si>
    <t>clementine0.9_025631m.g</t>
  </si>
  <si>
    <t>gi|188529683|gb|ACD62528.1|/1.0851e-51/bet1-like snare 1-1 [Malus x domestica]//gi|188529683|gb|ACD62528.1|/2.1328e-56/bet1-like snare 1-1 [Malus x domestica]//gi|188529683|gb|ACD62528.1|/2.21098e-56/bet1-like snare 1-1 [Malus x domestica]</t>
  </si>
  <si>
    <t>clementine0.9_025639m.g</t>
  </si>
  <si>
    <t>GO:0010564//regulation of cell cycle process;GO:0044238//primary metabolic process;GO:0044260</t>
  </si>
  <si>
    <t>gi|217071460|gb|ACJ84090.1|/8.1727e-13/unknown [Medicago truncatula]</t>
  </si>
  <si>
    <t>clementine0.9_025640m.g</t>
  </si>
  <si>
    <t>gi|18424673|ref|NP_568966.1|/9.28232e-06/uncharacterized protein [Arabidopsis thaliana]</t>
  </si>
  <si>
    <t>clementine0.9_025652m.g</t>
  </si>
  <si>
    <t>GO:0006952//defense response;GO:0009607//response to biotic stimulus</t>
  </si>
  <si>
    <t>gi|238481186|ref|NP_001154692.1|/6.9006e-56/macrophage migration inhibitory factor family protein [Arabidopsis thaliana]//gi|388498604|gb|AFK37368.1|/1.49478e-54/unknown [Lotus japonicus]</t>
  </si>
  <si>
    <t>clementine0.9_025654m.g</t>
  </si>
  <si>
    <t>GO:0005198//structural molecule activity;GO:0043169//cation binding</t>
  </si>
  <si>
    <t xml:space="preserve">gi|226507737|ref|NP_001148023.1|/9.20614e-47/60S ribosomal protein L37a [Zea mays]//gi|351726982|ref|NP_001236889.1|/1.39068e-46/uncharacterized protein LOC100499850 [Glycine max] </t>
  </si>
  <si>
    <t>clementine0.9_025655m.g</t>
  </si>
  <si>
    <t>gi|388520847|gb|AFK48485.1|/8.38749e-43/unknown [Medicago truncatula]//gi|388520847|gb|AFK48485.1|/9.19448e-43/unknown [Medicago truncatula]//gi|388520847|gb|AFK48485.1|/9.55505e-43/unknown [Medicago truncatula]</t>
  </si>
  <si>
    <t>clementine0.9_025662m.g</t>
  </si>
  <si>
    <t>gi|297740740|emb|CBI30922.3|/6.77006e-26/unnamed protein product [Vitis vinifera]</t>
  </si>
  <si>
    <t>clementine0.9_025669m.g</t>
  </si>
  <si>
    <t xml:space="preserve">gi|351721436|ref|NP_001237209.1|/5.7692e-31/uncharacterized protein LOC100527775 [Glycine max] </t>
  </si>
  <si>
    <t>clementine0.9_025673m.g</t>
  </si>
  <si>
    <t>gi|296085010|emb|CBI28425.3|/1.05655e-46/unnamed protein product [Vitis vinifera]</t>
  </si>
  <si>
    <t>clementine0.9_025676m.g</t>
  </si>
  <si>
    <t>GO:0015934//large ribosomal subunit;GO:0030312//external encapsulating structure;GO:0030529//ribonucleoprotein complex</t>
  </si>
  <si>
    <t>gi|255546227|ref|XP_002514173.1|/4.69411e-48/60S ribosomal protein L31, putative [Ricinus communis]//gi|255546227|ref|XP_002514173.1|/5.47849e-48/60S ribosomal protein L31, putative [Ricinus communis]//gi|255546227|ref|XP_002514173.1|/5.48037e-45/60S ribosomal protein L31, putative [Ricinus communis]//gi|255546227|ref|XP_002514173.1|/5.71067e-48/60S ribosomal protein L31, putative [Ricinus communis]</t>
  </si>
  <si>
    <t>clementine0.9_025678m.g</t>
  </si>
  <si>
    <t>GO:0006091//generation of precursor metabolites and energy;GO:0018904;GO:0019725//cellular homeostasis;GO:0044093;GO:0051234//establishment of localization</t>
  </si>
  <si>
    <t>gi|119367477|gb|ABL67654.1|/3.56929e-62/putative H-type thioredoxin [Citrus hybrid cultivar]//gi|119367477|gb|ABL67654.1|/8.85563e-61/putative H-type thioredoxin [Citrus hybrid cultivar]</t>
  </si>
  <si>
    <t>clementine0.9_025686m.g</t>
  </si>
  <si>
    <t>gi|255578068|ref|XP_002529904.1|/1.21563e-60/gaba(A) receptor-associated protein, putative [Ricinus communis]//gi|255578068|ref|XP_002529904.1|/1.222e-60/gaba(A) receptor-associated protein, putative [Ricinus communis]//gi|255578068|ref|XP_002529904.1|/1.22836e-60/gaba(A) receptor-associated protein, putative [Ricinus communis]//gi|255578068|ref|XP_002529904.1|/1.23473e-60/gaba(A) receptor-associated protein, putative [Ricinus communis]//gi|255578068|ref|XP_002529904.1|/1.37541e-60/gaba(A) receptor-associated protein, putative [Ricinus communis]</t>
  </si>
  <si>
    <t>clementine0.9_025687m.g</t>
  </si>
  <si>
    <t>gi|118487352|gb|ABK95504.1|/4.97953e-13/unknown [Populus trichocarpa]</t>
  </si>
  <si>
    <t>clementine0.9_025701m.g</t>
  </si>
  <si>
    <t>gi|22327930|ref|NP_680453.1|/2.76471e-35/Cytochrome c oxidase, subunit Vib family protein [Arabidopsis thaliana]//gi|22327930|ref|NP_680453.1|/3.56078e-35/Cytochrome c oxidase, subunit Vib family protein [Arabidopsis thaliana]//gi|22327930|ref|NP_680453.1|/3.81619e-43/Cytochrome c oxidase, subunit Vib family protein [Arabidopsis thaliana]</t>
  </si>
  <si>
    <t>clementine0.9_025706m.g</t>
  </si>
  <si>
    <t>gi|115469196|ref|NP_001058197.1|/1.01041e-06/Os06g0646100 [Oryza sativa Japonica Group]</t>
  </si>
  <si>
    <t>clementine0.9_025708m.g</t>
  </si>
  <si>
    <t>GO:0008152//metabolic process;GO:0044092//negative regulation of molecular function</t>
  </si>
  <si>
    <t>gi|255571742|ref|XP_002526814.1|/6.38454e-37/peptidase, putative [Ricinus communis]</t>
  </si>
  <si>
    <t>clementine0.9_025713m.g</t>
  </si>
  <si>
    <t>gi|255574756|ref|XP_002528286.1|/3.14204e-30/Chaperone protein dnaJ 11, chloroplast precursor, putative [Ricinus communis]</t>
  </si>
  <si>
    <t>clementine0.9_025714m.g</t>
  </si>
  <si>
    <t>gi|255640366|gb|ACU20471.1|/1.06595e-21/unknown [Glycine max]</t>
  </si>
  <si>
    <t>clementine0.9_025715m.g</t>
  </si>
  <si>
    <t>gi|388500248|gb|AFK38190.1|/2.91178e-54/unknown [Medicago truncatula]//gi|388500248|gb|AFK38190.1|/6.35934e-54/unknown [Medicago truncatula]//gi|388500248|gb|AFK38190.1|/6.39316e-54/unknown [Medicago truncatula]</t>
  </si>
  <si>
    <t>clementine0.9_025722m.g</t>
  </si>
  <si>
    <t>clementine0.9_025723m.g</t>
  </si>
  <si>
    <t>gi|255563937|ref|XP_002522968.1|/5.76113e-31/transmembrane protein 14, putative [Ricinus communis]//gi|255563937|ref|XP_002522968.1|/7.93791e-17/transmembrane protein 14, putative [Ricinus communis]</t>
  </si>
  <si>
    <t>clementine0.9_025724m.g</t>
  </si>
  <si>
    <t>gi|255563937|ref|XP_002522968.1|/6.6777e-14/transmembrane protein 14, putative [Ricinus communis]//gi|255563937|ref|XP_002522968.1|/8.08423e-30/transmembrane protein 14, putative [Ricinus communis]</t>
  </si>
  <si>
    <t>clementine0.9_025727m.g</t>
  </si>
  <si>
    <t>GO:0004866//endopeptidase inhibitor activity</t>
  </si>
  <si>
    <t>gi|26224744|gb|AAN76363.1|/5.74608e-18/type I proteinase inhibitor-like protein [Citrus x paradisi]</t>
  </si>
  <si>
    <t>clementine0.9_025729m.g</t>
  </si>
  <si>
    <t>clementine0.9_025745m.g</t>
  </si>
  <si>
    <t>gi|296085809|emb|CBI31133.3|/9.42407e-24/unnamed protein product [Vitis vinifera]</t>
  </si>
  <si>
    <t>clementine0.9_025746m.g</t>
  </si>
  <si>
    <t>GO:0005746//mitochondrial respiratory chain;GO:0030964;GO:0031981//nuclear lumen</t>
  </si>
  <si>
    <t>gi|296084902|emb|CBI28311.3|/1.60248e-33/unnamed protein product [Vitis vinifera]//gi|296084902|emb|CBI28311.3|/3.0718e-34/unnamed protein product [Vitis vinifera]</t>
  </si>
  <si>
    <t>clementine0.9_025748m.g</t>
  </si>
  <si>
    <t xml:space="preserve">gi|351721921|ref|NP_001236458.1|/2.17589e-53/uncharacterized protein LOC100500075 [Glycine max] </t>
  </si>
  <si>
    <t>clementine0.9_025752m.g</t>
  </si>
  <si>
    <t>gi|255544157|ref|XP_002513141.1|/1.25364e-24/nucleic acid binding protein, putative [Ricinus communis]</t>
  </si>
  <si>
    <t>clementine0.9_025753m.g</t>
  </si>
  <si>
    <t xml:space="preserve">gi|351723859|ref|NP_001235246.1|/2.71054e-35/uncharacterized protein LOC100526867 [Glycine max] </t>
  </si>
  <si>
    <t>clementine0.9_025761m.g</t>
  </si>
  <si>
    <t>GO:0003774//motor activity</t>
  </si>
  <si>
    <t xml:space="preserve">gi|351723769|ref|NP_001238570.1|/2.38399e-46/uncharacterized protein LOC100305908 [Glycine max] </t>
  </si>
  <si>
    <t>clementine0.9_025764m.g</t>
  </si>
  <si>
    <t>gi|357509559|ref|XP_003625068.1|/6.43835e-42/Gibberellin induced protein [Medicago truncatula]//gi|59042581|gb|AAW83819.1|/3.32204e-46/GASA2-like protein [Pelargonium zonale]</t>
  </si>
  <si>
    <t>clementine0.9_025766m.g</t>
  </si>
  <si>
    <t>gi|255583323|ref|XP_002532424.1|/2.38536e-87/ADP-ribosylation factor, putative [Ricinus communis]//gi|255583323|ref|XP_002532424.1|/4.40407e-75/ADP-ribosylation factor, putative [Ricinus communis]</t>
  </si>
  <si>
    <t>clementine0.9_025774m.g</t>
  </si>
  <si>
    <t>gi|224116272|ref|XP_002331941.1|/1.45727e-55/predicted protein [Populus trichocarpa]</t>
  </si>
  <si>
    <t>clementine0.9_025775m.g</t>
  </si>
  <si>
    <t>GO:0009723//response to ethylene stimulus;GO:0010039//response to iron ion;GO:0071241//cellular response to inorganic substance</t>
  </si>
  <si>
    <t>gi|115468306|ref|NP_001057752.1|/3.44321e-20/Os06g0523300 [Oryza sativa Japonica Group]</t>
  </si>
  <si>
    <t>clementine0.9_025779m.g</t>
  </si>
  <si>
    <t>gi|15219188|ref|NP_173624.1|/1.11364e-37/membrane-anchored ubiquitin-fold protein 6 [Arabidopsis thaliana]//gi|15219188|ref|NP_173624.1|/8.21101e-38/membrane-anchored ubiquitin-fold protein 6 [Arabidopsis thaliana]//gi|15219188|ref|NP_173624.1|/9.50314e-38/membrane-anchored ubiquitin-fold protein 6 [Arabidopsis thaliana]//gi|9280680|gb|AAF86549.1|AC069252_8/8.70651e-34/F2E2.12 [Arabidopsis thaliana]</t>
  </si>
  <si>
    <t>clementine0.9_025786m.g</t>
  </si>
  <si>
    <t xml:space="preserve">gi|351726656|ref|NP_001236622.1|/8.18982e-38/uncharacterized protein LOC100306040 precursor [Glycine max] </t>
  </si>
  <si>
    <t>clementine0.9_025794m.g</t>
  </si>
  <si>
    <t>GO:0005515//protein binding;GO:0008375//acetylglucosaminyltransferase activity;GO:0016757//transferase activity, transferring glycosyl groups</t>
  </si>
  <si>
    <t>gi|255565525|ref|XP_002523753.1|/1.44959e-92/transferase, transferring glycosyl groups, putative [Ricinus communis]//gi|255565525|ref|XP_002523753.1|/1.78266e-92/transferase, transferring glycosyl groups, putative [Ricinus communis]//gi|255565525|ref|XP_002523753.1|/7.10745e-92/transferase, transferring glycosyl groups, putative [Ricinus communis]</t>
  </si>
  <si>
    <t>clementine0.9_025796m.g</t>
  </si>
  <si>
    <t>clementine0.9_025799m.g</t>
  </si>
  <si>
    <t>gi|255565391|ref|XP_002523686.1|/3.71692e-51/snf1-kinase beta subunit, plants, putative [Ricinus communis]</t>
  </si>
  <si>
    <t>clementine0.9_025802m.g</t>
  </si>
  <si>
    <t>gi|388519803|gb|AFK47963.1|/6.70916e-15/unknown [Lotus japonicus]</t>
  </si>
  <si>
    <t>clementine0.9_025814m.g</t>
  </si>
  <si>
    <t>GO:0009536//plastid;GO:0016471//vacuolar proton-transporting V-type ATPase complex</t>
  </si>
  <si>
    <t>GO:0005506//iron ion binding;GO:0019829//cation-transporting ATPase activity</t>
  </si>
  <si>
    <t>GO:0006754//ATP biosynthetic process;GO:0015988//energy coupled proton transport, against electrochemical gradient</t>
  </si>
  <si>
    <t>gi|388494890|gb|AFK35511.1|/3.67323e-61/unknown [Lotus japonicus]</t>
  </si>
  <si>
    <t>clementine0.9_025818m.g</t>
  </si>
  <si>
    <t>GO:0016591//DNA-directed RNA polymerase II, holoenzyme;GO:0055029</t>
  </si>
  <si>
    <t xml:space="preserve">gi|358248360|ref|NP_001240124.1|/1.81608e-55/uncharacterized protein LOC100784219 [Glycine max] </t>
  </si>
  <si>
    <t>clementine0.9_025822m.g</t>
  </si>
  <si>
    <t>gi|18423873|ref|NP_568841.1|/3.46079e-14/uncharacterized protein [Arabidopsis thaliana]</t>
  </si>
  <si>
    <t>clementine0.9_025828m.g</t>
  </si>
  <si>
    <t>gi|255576056|ref|XP_002528923.1|/1.90589e-17/conserved hypothetical protein [Ricinus communis]</t>
  </si>
  <si>
    <t>clementine0.9_025832m.g</t>
  </si>
  <si>
    <t>gi|29124977|gb|AAO63778.1|/3.21034e-14/unknown [Populus tremuloides]</t>
  </si>
  <si>
    <t>clementine0.9_025850m.g</t>
  </si>
  <si>
    <t xml:space="preserve">gi|351722809|ref|NP_001235977.1|/4.29109e-28/uncharacterized protein LOC100500295 precursor [Glycine max] </t>
  </si>
  <si>
    <t>clementine0.9_025861m.g</t>
  </si>
  <si>
    <t>gi|255544962|ref|XP_002513542.1|/1.78882e-31/lipid binding protein, putative [Ricinus communis]</t>
  </si>
  <si>
    <t>clementine0.9_025864m.g</t>
  </si>
  <si>
    <t xml:space="preserve">gi|351725577|ref|NP_001238121.1|/1.24198e-33/uncharacterized protein LOC100527831 [Glycine max] //gi|351725577|ref|NP_001238121.1|/1.32856e-33/uncharacterized protein LOC100527831 [Glycine max] </t>
  </si>
  <si>
    <t>clementine0.9_025869m.g</t>
  </si>
  <si>
    <t>gi|313586595|gb|ADR71308.1|/1.57475e-20/hypothetical protein 30 [Hevea brasiliensis]//gi|313586595|gb|ADR71308.1|/2.49589e-20/hypothetical protein 30 [Hevea brasiliensis]</t>
  </si>
  <si>
    <t>clementine0.9_025873m.g</t>
  </si>
  <si>
    <t>gi|20138097|sp|Q9ZWQ7.1|DAD1_CITUN/1.20358e-58/RecName: Full=Defender against cell death 1; Short=DAD-1; AltName: Full=CitDAD-1-1</t>
  </si>
  <si>
    <t>clementine0.9_025878m.g</t>
  </si>
  <si>
    <t>clementine0.9_025882m.g</t>
  </si>
  <si>
    <t>gi|356495815|ref|XP_003516767.1|/3.01422e-50/PREDICTED: magnesium transporter MRS2-3-like [Glycine max]</t>
  </si>
  <si>
    <t>clementine0.9_025883m.g</t>
  </si>
  <si>
    <t xml:space="preserve">gi|255537373|ref|XP_002509753.1|/1.49671e-40/Elicitor-responsive protein, putative [Ricinus communis]//gi|334854634|gb|AEH05973.1|/2.77271e-36/elicitor-responsive protein [Hevea brasiliensis]//gi|351724065|ref|NP_001235509.1|/1.88837e-28/uncharacterized protein LOC100500006 [Glycine max] </t>
  </si>
  <si>
    <t>clementine0.9_025884m.g</t>
  </si>
  <si>
    <t>gi|297737072|emb|CBI26273.3|/4.72512e-46/unnamed protein product [Vitis vinifera]</t>
  </si>
  <si>
    <t>clementine0.9_025893m.g</t>
  </si>
  <si>
    <t>gi|217793731|gb|ACK56109.1|/1.02079e-42/ELF4-like protein [Citrus sinensis]</t>
  </si>
  <si>
    <t>clementine0.9_025903m.g</t>
  </si>
  <si>
    <t>gi|297740940|emb|CBI31252.3|/1.08765e-21/unnamed protein product [Vitis vinifera]//gi|297740940|emb|CBI31252.3|/1.32207e-21/unnamed protein product [Vitis vinifera]//gi|297740940|emb|CBI31252.3|/7.66234e-42/unnamed protein product [Vitis vinifera]</t>
  </si>
  <si>
    <t>clementine0.9_025906m.g</t>
  </si>
  <si>
    <t>gi|225442219|ref|XP_002277637.1|/7.12184e-27/PREDICTED: uncharacterized protein LOC100267009 [Vitis vinifera]</t>
  </si>
  <si>
    <t>clementine0.9_025919m.g</t>
  </si>
  <si>
    <t>gi|118483487|gb|ABK93642.1|/1.71335e-12/unknown [Populus trichocarpa]</t>
  </si>
  <si>
    <t>clementine0.9_025927m.g</t>
  </si>
  <si>
    <t>gi|388520549|gb|AFK48336.1|/2.44207e-35/unknown [Lotus japonicus]</t>
  </si>
  <si>
    <t>clementine0.9_025929m.g</t>
  </si>
  <si>
    <t>gi|296087190|emb|CBI33564.3|/2.80851e-24/unnamed protein product [Vitis vinifera]</t>
  </si>
  <si>
    <t>clementine0.9_025932m.g</t>
  </si>
  <si>
    <t>gi|297745578|emb|CBI40743.3|/1.46176e-28/unnamed protein product [Vitis vinifera]</t>
  </si>
  <si>
    <t>clementine0.9_025939m.g</t>
  </si>
  <si>
    <t>gi|357436345|ref|XP_003588448.1|/3.26379e-34/Enod93 protein [Medicago truncatula]</t>
  </si>
  <si>
    <t>clementine0.9_025941m.g</t>
  </si>
  <si>
    <t>gi|146454672|gb|ABQ42002.1|/2.77333e-37/gibberellin induced protein [Sonneratia caseolaris]</t>
  </si>
  <si>
    <t>clementine0.9_025944m.g</t>
  </si>
  <si>
    <t>gi|255558384|ref|XP_002520219.1|/1.85678e-30/Gibberellin-regulated protein 3 precursor, putative [Ricinus communis]//gi|255558384|ref|XP_002520219.1|/2.43712e-27/Gibberellin-regulated protein 3 precursor, putative [Ricinus communis]</t>
  </si>
  <si>
    <t>clementine0.9_025946m.g</t>
  </si>
  <si>
    <t>gi|30102524|gb|AAP21180.1|/1.03614e-14/At3g08610 [Arabidopsis thaliana]</t>
  </si>
  <si>
    <t>clementine0.9_025949m.g</t>
  </si>
  <si>
    <t>gi|118483618|gb|ABK93704.1|/1.58789e-53/unknown [Populus trichocarpa]//gi|118483618|gb|ABK93704.1|/2.73291e-62/unknown [Populus trichocarpa]</t>
  </si>
  <si>
    <t>clementine0.9_025954m.g</t>
  </si>
  <si>
    <t>gi|255600723|ref|XP_002537518.1|/5.07778e-20/RALFL33, putative [Ricinus communis]</t>
  </si>
  <si>
    <t>clementine0.9_025957m.g</t>
  </si>
  <si>
    <t xml:space="preserve">gi|351725067|ref|NP_001238615.1|/4.96147e-33/uncharacterized protein LOC100500215 [Glycine max] </t>
  </si>
  <si>
    <t>clementine0.9_025958m.g</t>
  </si>
  <si>
    <t>gi|255638790|gb|ACU19699.1|/2.18365e-23/unknown [Glycine max]</t>
  </si>
  <si>
    <t>clementine0.9_025959m.g</t>
  </si>
  <si>
    <t>GO:0031090//organelle membrane;GO:0044425//membrane part;GO:0044429//mitochondrial part</t>
  </si>
  <si>
    <t>gi|15234910|ref|NP_192742.1|/4.82403e-59/cytochrome c-2 [Arabidopsis thaliana]</t>
  </si>
  <si>
    <t>clementine0.9_025960m.g</t>
  </si>
  <si>
    <t>gi|255549323|ref|XP_002515715.1|/2.85104e-41/translation elongation factor, putative [Ricinus communis]</t>
  </si>
  <si>
    <t>clementine0.9_025963m.g</t>
  </si>
  <si>
    <t>gi|18425195|ref|NP_569049.1|/5.49811e-12/uncharacterized protein [Arabidopsis thaliana]</t>
  </si>
  <si>
    <t>clementine0.9_025965m.g</t>
  </si>
  <si>
    <t>clementine0.9_025979m.g</t>
  </si>
  <si>
    <t>clementine0.9_025987m.g</t>
  </si>
  <si>
    <t>gi|225442677|ref|XP_002284798.1|/2.66684e-35/PREDICTED: uncharacterized protein LOC100256715 [Vitis vinifera]</t>
  </si>
  <si>
    <t>clementine0.9_025990m.g</t>
  </si>
  <si>
    <t>gi|297734823|emb|CBI17057.3|/1.06422e-22/unnamed protein product [Vitis vinifera]//gi|297734823|emb|CBI17057.3|/1.08241e-22/unnamed protein product [Vitis vinifera]</t>
  </si>
  <si>
    <t>clementine0.9_025998m.g</t>
  </si>
  <si>
    <t>gi|301602405|gb|ADK79108.1|/1.18155e-43/putative eukaryotic translation initiation factor SUI1 [Catharanthus roseus]//gi|301602405|gb|ADK79108.1|/1.21354e-43/putative eukaryotic translation initiation factor SUI1 [Catharanthus roseus]</t>
  </si>
  <si>
    <t>clementine0.9_025999m.g</t>
  </si>
  <si>
    <t>gi|296086848|emb|CBI33015.3|/1.2845e-34/unnamed protein product [Vitis vinifera]</t>
  </si>
  <si>
    <t>clementine0.9_026006m.g</t>
  </si>
  <si>
    <t>gi|147809591|emb|CAN71206.1|/1.60432e-17/hypothetical protein VITISV_031603 [Vitis vinifera]</t>
  </si>
  <si>
    <t>clementine0.9_026012m.g</t>
  </si>
  <si>
    <t>gi|118488082|gb|ABK95861.1|/7.61212e-06/unknown [Populus trichocarpa]</t>
  </si>
  <si>
    <t>clementine0.9_026013m.g</t>
  </si>
  <si>
    <t>gi|18408896|ref|NP_564914.1|/6.52669e-12/uncharacterized protein [Arabidopsis thaliana]</t>
  </si>
  <si>
    <t>clementine0.9_026014m.g</t>
  </si>
  <si>
    <t>gi|377581146|gb|AFB70711.1|/3.48914e-76/Ycf1 protein, partial (chloroplast) [Portulaca oleracea]</t>
  </si>
  <si>
    <t>clementine0.9_026015m.g</t>
  </si>
  <si>
    <t>GO:0009534//chloroplast thylakoid;GO:0034357</t>
  </si>
  <si>
    <t>gi|255544866|ref|XP_002513494.1|/6.97518e-13/Photosystem II 5 kDa protein, chloroplast precursor, putative [Ricinus communis]</t>
  </si>
  <si>
    <t>clementine0.9_026017m.g</t>
  </si>
  <si>
    <t>gi|56554611|pdb|1XMT|A/8.46887e-40/Chain A, X-Ray Structure Of Gene Product From Arabidopsis Thaliana At1g77540</t>
  </si>
  <si>
    <t>clementine0.9_026020m.g</t>
  </si>
  <si>
    <t>gi|255537906|ref|XP_002510018.1|/4.00947e-19/50S ribosomal protein CL25, chloroplast precursor, putative [Ricinus communis]</t>
  </si>
  <si>
    <t>clementine0.9_026030m.g</t>
  </si>
  <si>
    <t>gi|297743074|emb|CBI35941.3|/1.75026e-13/unnamed protein product [Vitis vinifera]</t>
  </si>
  <si>
    <t>clementine0.9_026051m.g</t>
  </si>
  <si>
    <t xml:space="preserve">gi|351726714|ref|NP_001236368.1|/6.29552e-40/uncharacterized protein LOC100500324 [Glycine max] </t>
  </si>
  <si>
    <t>clementine0.9_026052m.g</t>
  </si>
  <si>
    <t>gi|296088994|emb|CBI38697.3|/5.45486e-20/unnamed protein product [Vitis vinifera]</t>
  </si>
  <si>
    <t>clementine0.9_026060m.g</t>
  </si>
  <si>
    <t>gi|18410939|ref|NP_565118.1|/1.54926e-37/uncharacterized protein [Arabidopsis thaliana]</t>
  </si>
  <si>
    <t>clementine0.9_026075m.g</t>
  </si>
  <si>
    <t>gi|118481427|gb|ABK92656.1|/4.72069e-13/unknown [Populus trichocarpa]</t>
  </si>
  <si>
    <t>clementine0.9_026077m.g</t>
  </si>
  <si>
    <t>gi|118482538|gb|ABK93190.1|/1.46219e-31/unknown [Populus trichocarpa]</t>
  </si>
  <si>
    <t>clementine0.9_026078m.g</t>
  </si>
  <si>
    <t>clementine0.9_026079m.g</t>
  </si>
  <si>
    <t>gi|297733659|emb|CBI14906.3|/1.98856e-29/unnamed protein product [Vitis vinifera]</t>
  </si>
  <si>
    <t>clementine0.9_026089m.g</t>
  </si>
  <si>
    <t>GO:0008238//exopeptidase activity;GO:0008242//omega peptidase activity</t>
  </si>
  <si>
    <t>gi|224104165|ref|XP_002333977.1|/5.46244e-50/predicted protein [Populus trichocarpa]//gi|255567082|ref|XP_002524523.1|/8.82432e-32/Gamma-glutamyl hydrolase precursor, putative [Ricinus communis]</t>
  </si>
  <si>
    <t>clementine0.9_026095m.g</t>
  </si>
  <si>
    <t>clementine0.9_026102m.g</t>
  </si>
  <si>
    <t>gi|388509054|gb|AFK42593.1|/7.9454e-43/unknown [Lotus japonicus]</t>
  </si>
  <si>
    <t>clementine0.9_026107m.g</t>
  </si>
  <si>
    <t xml:space="preserve">gi|351722987|ref|NP_001236495.1|/1.57444e-31/uncharacterized protein LOC100526958 [Glycine max] //gi|351722987|ref|NP_001236495.1|/3.53246e-28/uncharacterized protein LOC100526958 [Glycine max] </t>
  </si>
  <si>
    <t>clementine0.9_026112m.g</t>
  </si>
  <si>
    <t>gi|388495242|gb|AFK35687.1|/8.18033e-41/unknown [Medicago truncatula]</t>
  </si>
  <si>
    <t>clementine0.9_026113m.g</t>
  </si>
  <si>
    <t>gi|225432290|ref|XP_002273066.1|/7.56783e-49/PREDICTED: uncharacterized protein LOC100259559 [Vitis vinifera]</t>
  </si>
  <si>
    <t>clementine0.9_026124m.g</t>
  </si>
  <si>
    <t>GO:0006091//generation of precursor metabolites and energy;GO:0019725//cellular homeostasis;GO:0051234//establishment of localization</t>
  </si>
  <si>
    <t>gi|119367475|gb|ABL67653.1|/6.15977e-53/putative glutaredoxin [Citrus hybrid cultivar]</t>
  </si>
  <si>
    <t>clementine0.9_026129m.g</t>
  </si>
  <si>
    <t>GO:0000166//nucleotide binding;GO:0016628//oxidoreductase activity, acting on the CH-CH group of donors, NAD or NADP as acceptor</t>
  </si>
  <si>
    <t>gi|255550473|ref|XP_002516287.1|/4.4626e-20/12-oxophytodienoate reductase opr, putative [Ricinus communis]</t>
  </si>
  <si>
    <t>clementine0.9_026131m.g</t>
  </si>
  <si>
    <t xml:space="preserve">gi|351721698|ref|NP_001237730.1|/1.64489e-53/uncharacterized protein LOC100527552 [Glycine max] </t>
  </si>
  <si>
    <t>clementine0.9_026150m.g</t>
  </si>
  <si>
    <t>gi|224080516|ref|XP_002306147.1|/5.21439e-47/SAUR family protein [Populus trichocarpa]</t>
  </si>
  <si>
    <t>clementine0.9_026151m.g</t>
  </si>
  <si>
    <t xml:space="preserve">gi|351727855|ref|NP_001236919.1|/7.16542e-47/uncharacterized protein LOC100500620 [Glycine max] </t>
  </si>
  <si>
    <t>clementine0.9_026152m.g</t>
  </si>
  <si>
    <t>gi|302142093|emb|CBI19296.3|/2.698e-51/unnamed protein product [Vitis vinifera]//gi|302142093|emb|CBI19296.3|/8.42585e-52/unnamed protein product [Vitis vinifera]</t>
  </si>
  <si>
    <t>clementine0.9_026154m.g</t>
  </si>
  <si>
    <t xml:space="preserve">gi|358248231|ref|NP_001240099.1|/1.1344e-50/uncharacterized protein LOC100814935 [Glycine max] </t>
  </si>
  <si>
    <t>clementine0.9_026157m.g</t>
  </si>
  <si>
    <t>gi|255555711|ref|XP_002518891.1|/2.29562e-53/fad NAD binding oxidoreductases, putative [Ricinus communis]//gi|255555711|ref|XP_002518891.1|/3.32442e-53/fad NAD binding oxidoreductases, putative [Ricinus communis]</t>
  </si>
  <si>
    <t>clementine0.9_026158m.g</t>
  </si>
  <si>
    <t>gi|255542002|ref|XP_002512065.1|/1.69435e-25/SP1L, putative [Ricinus communis]//gi|255542002|ref|XP_002512065.1|/8.74902e-26/SP1L, putative [Ricinus communis]//gi|255542002|ref|XP_002512065.1|/8.78037e-26/SP1L, putative [Ricinus communis]//gi|255542002|ref|XP_002512065.1|/8.8474e-26/SP1L, putative [Ricinus communis]</t>
  </si>
  <si>
    <t>clementine0.9_026159m.g</t>
  </si>
  <si>
    <t>gi|15219391|ref|NP_175087.1|/3.3525e-27/uncharacterized protein [Arabidopsis thaliana]</t>
  </si>
  <si>
    <t>clementine0.9_026160m.g</t>
  </si>
  <si>
    <t>gi|357468525|ref|XP_003604547.1|/1.14778e-36/30S ribosomal protein S17 [Medicago truncatula]</t>
  </si>
  <si>
    <t>clementine0.9_026167m.g</t>
  </si>
  <si>
    <t>gi|255549192|ref|XP_002515650.1|/2.16849e-37/fad NAD binding oxidoreductases, putative [Ricinus communis]//gi|255549192|ref|XP_002515650.1|/2.82822e-37/fad NAD binding oxidoreductases, putative [Ricinus communis]</t>
  </si>
  <si>
    <t>clementine0.9_026168m.g</t>
  </si>
  <si>
    <t xml:space="preserve">gi|351725531|ref|NP_001235816.1|/9.96636e-42/uncharacterized protein LOC100305468 [Glycine max] </t>
  </si>
  <si>
    <t>clementine0.9_026174m.g</t>
  </si>
  <si>
    <t xml:space="preserve">gi|351723519|ref|NP_001236258.1|/1.06708e-48/uncharacterized protein LOC100527451 [Glycine max] //gi|351723519|ref|NP_001236258.1|/9.8613e-49/uncharacterized protein LOC100527451 [Glycine max] </t>
  </si>
  <si>
    <t>clementine0.9_026184m.g</t>
  </si>
  <si>
    <t>gi|388505148|gb|AFK40640.1|/3.07328e-09/unknown [Medicago truncatula]</t>
  </si>
  <si>
    <t>clementine0.9_026187m.g</t>
  </si>
  <si>
    <t>gi|297745160|emb|CBI39152.3|/1.35668e-46/unnamed protein product [Vitis vinifera]</t>
  </si>
  <si>
    <t>clementine0.9_026189m.g</t>
  </si>
  <si>
    <t>gi|147857441|emb|CAN80792.1|/3.61906e-15/hypothetical protein VITISV_020549 [Vitis vinifera]</t>
  </si>
  <si>
    <t>clementine0.9_026190m.g</t>
  </si>
  <si>
    <t>gi|224053426|ref|XP_002297813.1|/4.16675e-16/f-box family protein [Populus trichocarpa]//gi|224053426|ref|XP_002297813.1|/9.15859e-21/f-box family protein [Populus trichocarpa]</t>
  </si>
  <si>
    <t>clementine0.9_026197m.g</t>
  </si>
  <si>
    <t>gi|255584544|ref|XP_002532999.1|/1.16688e-17/subtilisin inhibitor 1, putative [Ricinus communis]//gi|255584544|ref|XP_002532999.1|/1.4498e-17/subtilisin inhibitor 1, putative [Ricinus communis]</t>
  </si>
  <si>
    <t>clementine0.9_026199m.g</t>
  </si>
  <si>
    <t xml:space="preserve">gi|363807056|ref|NP_001242583.1|/1.6869e-32/uncharacterized protein LOC100796591 [Glycine max] </t>
  </si>
  <si>
    <t>clementine0.9_026205m.g</t>
  </si>
  <si>
    <t>gi|192764522|gb|ACF05805.1|/9.94822e-30/GAST-like protein [Litchi chinensis]</t>
  </si>
  <si>
    <t>clementine0.9_026214m.g</t>
  </si>
  <si>
    <t>gi|357445835|ref|XP_003593195.1|/7.29054e-15/CD2 antigen cytoplasmic tail-binding protein [Medicago truncatula]//gi|357445835|ref|XP_003593195.1|/9.11138e-18/CD2 antigen cytoplasmic tail-binding protein [Medicago truncatula]</t>
  </si>
  <si>
    <t>clementine0.9_026216m.g</t>
  </si>
  <si>
    <t>gi|224080516|ref|XP_002306147.1|/1.01426e-45/SAUR family protein [Populus trichocarpa]</t>
  </si>
  <si>
    <t>clementine0.9_026217m.g</t>
  </si>
  <si>
    <t>gi|388522723|gb|AFK49423.1|/4.97426e-13/unknown [Lotus japonicus]</t>
  </si>
  <si>
    <t>clementine0.9_026219m.g</t>
  </si>
  <si>
    <t>gi|255556544|ref|XP_002519306.1|/1.63183e-17/nucleic acid binding protein, putative [Ricinus communis]</t>
  </si>
  <si>
    <t>clementine0.9_026227m.g</t>
  </si>
  <si>
    <t>clementine0.9_026236m.g</t>
  </si>
  <si>
    <t>gi|15229083|ref|NP_190479.1|/2.18678e-49/signal recognition particle subunit SRP9 [Arabidopsis thaliana]//gi|15229083|ref|NP_190479.1|/3.14378e-49/signal recognition particle subunit SRP9 [Arabidopsis thaliana]</t>
  </si>
  <si>
    <t>clementine0.9_026238m.g</t>
  </si>
  <si>
    <t>clementine0.9_026239m.g</t>
  </si>
  <si>
    <t>gi|357479669|ref|XP_003610120.1|/4.40654e-35/Histone H4 [Medicago truncatula]</t>
  </si>
  <si>
    <t>clementine0.9_026244m.g</t>
  </si>
  <si>
    <t>gi|30694589|ref|NP_199284.2|/1.30219e-27/uncharacterized protein [Arabidopsis thaliana]</t>
  </si>
  <si>
    <t>clementine0.9_026246m.g</t>
  </si>
  <si>
    <t>GO:0008289//lipid binding;GO:0046914//transition metal ion binding</t>
  </si>
  <si>
    <t>GO:0009627//systemic acquired resistance</t>
  </si>
  <si>
    <t>gi|328685099|gb|AEB33949.1|/9.00398e-21/defective in induced resistance 1 protein [Nicotiana tabacum]</t>
  </si>
  <si>
    <t>clementine0.9_026249m.g</t>
  </si>
  <si>
    <t>gi|15233726|ref|NP_194714.1|/4.24833e-46/uncharacterized protein [Arabidopsis thaliana]</t>
  </si>
  <si>
    <t>clementine0.9_026252m.g</t>
  </si>
  <si>
    <t>GO:0022904//respiratory electron transport chain;GO:0043094</t>
  </si>
  <si>
    <t>gi|229914874|gb|ACQ90599.1|/3.84941e-44/putative NADH dehydrogenase [Eutrema halophilum]//gi|229914874|gb|ACQ90599.1|/4.21301e-44/putative NADH dehydrogenase [Eutrema halophilum]//gi|229914874|gb|ACQ90599.1|/4.25514e-44/putative NADH dehydrogenase [Eutrema halophilum]</t>
  </si>
  <si>
    <t>clementine0.9_026253m.g</t>
  </si>
  <si>
    <t>gi|118482501|gb|ABK93173.1|/1.95557e-21/unknown [Populus trichocarpa]</t>
  </si>
  <si>
    <t>clementine0.9_026256m.g</t>
  </si>
  <si>
    <t>GO:0000785//chromatin;GO:0009536//plastid;GO:0031090//organelle membrane</t>
  </si>
  <si>
    <t>gi|195617694|gb|ACG30677.1|/4.69128e-39/histone H4 [Zea mays]//gi|195617694|gb|ACG30677.1|/4.72214e-39/histone H4 [Zea mays]</t>
  </si>
  <si>
    <t>clementine0.9_026257m.g</t>
  </si>
  <si>
    <t>gi|357479669|ref|XP_003610120.1|/1.26295e-36/Histone H4 [Medicago truncatula]</t>
  </si>
  <si>
    <t>clementine0.9_026262m.g</t>
  </si>
  <si>
    <t>GO:0006952//defense response;GO:0007155//cell adhesion;GO:0009886//post-embryonic morphogenesis;GO:0009887//organ morphogenesis;GO:0016049//cell growth;GO:0050794//regulation of cellular process</t>
  </si>
  <si>
    <t>gi|116784552|gb|ABK23389.1|/1.17847e-46/unknown [Picea sitchensis]//gi|116784552|gb|ABK23389.1|/4.95816e-39/unknown [Picea sitchensis]</t>
  </si>
  <si>
    <t>clementine0.9_026266m.g</t>
  </si>
  <si>
    <t>gi|224109520|ref|XP_002315223.1|/1.55261e-52/predicted protein [Populus trichocarpa]</t>
  </si>
  <si>
    <t>clementine0.9_026268m.g</t>
  </si>
  <si>
    <t>gi|255580905|ref|XP_002531271.1|/2.95877e-15/conserved hypothetical protein [Ricinus communis]</t>
  </si>
  <si>
    <t>clementine0.9_026272m.g</t>
  </si>
  <si>
    <t>gi|7019678|emb|CAB75803.1|/9.26596e-33/allyl alcohol dehydrogenase-like protein [Arabidopsis thaliana]</t>
  </si>
  <si>
    <t>clementine0.9_026273m.g</t>
  </si>
  <si>
    <t>gi|114329690|ref|YP_740511.1|/8.33181e-64/ribosomal protein S8 [Citrus sinensis]</t>
  </si>
  <si>
    <t>clementine0.9_026284m.g</t>
  </si>
  <si>
    <t>clementine0.9_026293m.g</t>
  </si>
  <si>
    <t>gi|118483458|gb|ABK93628.1|/1.77637e-07/unknown [Populus trichocarpa]</t>
  </si>
  <si>
    <t>clementine0.9_026294m.g</t>
  </si>
  <si>
    <t>gi|255561925|ref|XP_002521971.1|/2.72009e-45/r2r3-myb transcription factor, putative [Ricinus communis]</t>
  </si>
  <si>
    <t>clementine0.9_026296m.g</t>
  </si>
  <si>
    <t>gi|378464973|gb|AFC01204.1|/4.22693e-43/glutaredoxin family protein [Ammopiptanthus mongolicus]</t>
  </si>
  <si>
    <t>clementine0.9_026299m.g</t>
  </si>
  <si>
    <t>clementine0.9_026305m.g</t>
  </si>
  <si>
    <t>gi|118482384|gb|ABK93115.1|/1.28426e-32/unknown [Populus trichocarpa]</t>
  </si>
  <si>
    <t>clementine0.9_026306m.g</t>
  </si>
  <si>
    <t>GO:0006950//response to stress;GO:0009725//response to hormone stimulus</t>
  </si>
  <si>
    <t>gi|388490922|gb|AFK33527.1|/8.48498e-30/unknown [Lotus japonicus]</t>
  </si>
  <si>
    <t>clementine0.9_026310m.g</t>
  </si>
  <si>
    <t>gi|224286905|gb|ACN41155.1|/3.93245e-08/unknown [Picea sitchensis]</t>
  </si>
  <si>
    <t>clementine0.9_026311m.g</t>
  </si>
  <si>
    <t>gi|255580651|ref|XP_002531148.1|/6.73093e-26/Protein preY, mitochondrial precursor, putative [Ricinus communis]</t>
  </si>
  <si>
    <t>clementine0.9_026312m.g</t>
  </si>
  <si>
    <t>GO:0009798//axis specification;GO:0009965//leaf morphogenesis</t>
  </si>
  <si>
    <t>gi|297828261|ref|XP_002882013.1|/1.07953e-08/expressed protein [Arabidopsis lyrata subsp. lyrata]</t>
  </si>
  <si>
    <t>clementine0.9_026313m.g</t>
  </si>
  <si>
    <t>gi|297741465|emb|CBI32596.3|/2.93724e-32/unnamed protein product [Vitis vinifera]//gi|297741465|emb|CBI32596.3|/3.18935e-33/unnamed protein product [Vitis vinifera]//gi|297741465|emb|CBI32596.3|/6.22067e-34/unnamed protein product [Vitis vinifera]</t>
  </si>
  <si>
    <t>clementine0.9_026314m.g</t>
  </si>
  <si>
    <t>GO:0004866//endopeptidase inhibitor activity;GO:0046914//transition metal ion binding</t>
  </si>
  <si>
    <t>gi|110631504|gb|ABG81097.1|/6.53874e-25/cysteine proteinase inhibitor [Pelargonium x hortorum]//gi|110631504|gb|ABG81097.1|/6.56379e-25/cysteine proteinase inhibitor [Pelargonium x hortorum]//gi|110631504|gb|ABG81097.1|/6.58885e-25/cysteine proteinase inhibitor [Pelargonium x hortorum]//gi|110631504|gb|ABG81097.1|/8.74512e-25/cysteine proteinase inhibitor [Pelargonium x hortorum]</t>
  </si>
  <si>
    <t>clementine0.9_026317m.g</t>
  </si>
  <si>
    <t>gi|225430959|ref|XP_002271660.1|/2.8972e-30/PREDICTED: auxin-induced protein X10A [Vitis vinifera]</t>
  </si>
  <si>
    <t>clementine0.9_026318m.g</t>
  </si>
  <si>
    <t>gi|388493726|gb|AFK34929.1|/6.42967e-39/unknown [Lotus japonicus]</t>
  </si>
  <si>
    <t>clementine0.9_026328m.g</t>
  </si>
  <si>
    <t>gi|145325435|ref|NP_001077722.1|/2.04238e-12/uncharacterized protein [Arabidopsis thaliana]//gi|145325435|ref|NP_001077722.1|/2.06146e-12/uncharacterized protein [Arabidopsis thaliana]</t>
  </si>
  <si>
    <t>clementine0.9_026334m.g</t>
  </si>
  <si>
    <t>gi|388514373|gb|AFK45248.1|/3.91569e-27/unknown [Lotus japonicus]</t>
  </si>
  <si>
    <t>clementine0.9_026335m.g</t>
  </si>
  <si>
    <t>gi|388505468|gb|AFK40800.1|/3.64432e-43/unknown [Medicago truncatula]</t>
  </si>
  <si>
    <t>clementine0.9_026339m.g</t>
  </si>
  <si>
    <t>gi|255547275|ref|XP_002514695.1|/1.49349e-22/Protein C6orf149, putative [Ricinus communis]</t>
  </si>
  <si>
    <t>clementine0.9_026344m.g</t>
  </si>
  <si>
    <t>gi|118485495|gb|ABK94602.1|/1.18286e-32/unknown [Populus trichocarpa]</t>
  </si>
  <si>
    <t>clementine0.9_026348m.g</t>
  </si>
  <si>
    <t>gi|255646919|gb|ACU23929.1|/9.06917e-07/unknown [Glycine max]</t>
  </si>
  <si>
    <t>clementine0.9_026360m.g</t>
  </si>
  <si>
    <t xml:space="preserve">gi|351720779|ref|NP_001235908.1|/3.80322e-48/uncharacterized protein LOC100306498 [Glycine max] </t>
  </si>
  <si>
    <t>clementine0.9_026362m.g</t>
  </si>
  <si>
    <t>gi|255575689|ref|XP_002528744.1|/7.29715e-22/Ubiquinol-cytochrome c reductase complex 8.0 kDa protein, putative [Ricinus communis]//gi|282848224|gb|ADB02893.1|/3.09125e-28/ubiquinol-cytochrome C reductase [Jatropha curcas]</t>
  </si>
  <si>
    <t>clementine0.9_026367m.g</t>
  </si>
  <si>
    <t>gi|388521047|gb|AFK48585.1|/3.87532e-40/unknown [Lotus japonicus]</t>
  </si>
  <si>
    <t>clementine0.9_026368m.g</t>
  </si>
  <si>
    <t>GO:0006400//tRNA modification</t>
  </si>
  <si>
    <t>gi|255541426|ref|XP_002511777.1|/5.07637e-37/Protein C9orf74, putative [Ricinus communis]</t>
  </si>
  <si>
    <t>clementine0.9_026374m.g</t>
  </si>
  <si>
    <t>gi|15217447|ref|NP_177894.1|/4.51811e-29/ubiquitin-fold modifier 1 [Arabidopsis thaliana]//gi|357488997|ref|XP_003614786.1|/7.49729e-42/Ubiquitin-fold modifier [Medicago truncatula]</t>
  </si>
  <si>
    <t>clementine0.9_026382m.g</t>
  </si>
  <si>
    <t>gi|125620176|gb|ABN46980.1|/1.24692e-37/small molecular heat shock protein 10 [Nelumbo nucifera]</t>
  </si>
  <si>
    <t>clementine0.9_026386m.g</t>
  </si>
  <si>
    <t>gi|70609694|gb|AAZ05072.1|/5.74744e-39/hypoxia-responsive family protein [Citrus sinensis]</t>
  </si>
  <si>
    <t>clementine0.9_026388m.g</t>
  </si>
  <si>
    <t>gi|297723973|ref|NP_001174350.1|/1.51363e-06/Os05g0323400 [Oryza sativa Japonica Group]</t>
  </si>
  <si>
    <t>clementine0.9_026390m.g</t>
  </si>
  <si>
    <t>gi|118482391|gb|ABK93118.1|/1.54633e-31/unknown [Populus trichocarpa]</t>
  </si>
  <si>
    <t>clementine0.9_026392m.g</t>
  </si>
  <si>
    <t>clementine0.9_026394m.g</t>
  </si>
  <si>
    <t xml:space="preserve">gi|351726672|ref|NP_001238670.1|/1.16536e-29/uncharacterized protein LOC100527098 [Glycine max] </t>
  </si>
  <si>
    <t>clementine0.9_026395m.g</t>
  </si>
  <si>
    <t>gi|386799234|ref|YP_006291801.1|/3.85819e-39/ccmFc gene product (mitochondrion) [Daucus carota subsp. sativus]</t>
  </si>
  <si>
    <t>clementine0.9_026403m.g</t>
  </si>
  <si>
    <t>GO:0030964</t>
  </si>
  <si>
    <t xml:space="preserve">gi|351720658|ref|NP_001236160.1|/2.84704e-35/uncharacterized protein LOC100306515 [Glycine max] </t>
  </si>
  <si>
    <t>clementine0.9_026405m.g</t>
  </si>
  <si>
    <t>gi|118485882|gb|ABK94787.1|/1.166e-16/unknown [Populus trichocarpa]</t>
  </si>
  <si>
    <t>clementine0.9_026408m.g</t>
  </si>
  <si>
    <t>gi|297738454|emb|CBI27655.3|/1.53675e-39/unnamed protein product [Vitis vinifera]//gi|297738454|emb|CBI27655.3|/3.21817e-39/unnamed protein product [Vitis vinifera]//gi|297738454|emb|CBI27655.3|/3.8015e-40/unnamed protein product [Vitis vinifera]//gi|297738454|emb|CBI27655.3|/9.18161e-39/unnamed protein product [Vitis vinifera]</t>
  </si>
  <si>
    <t>clementine0.9_026409m.g</t>
  </si>
  <si>
    <t>GO:0006979//response to oxidative stress;GO:0009414//response to water deprivation</t>
  </si>
  <si>
    <t>gi|170507|gb|AAA34193.1|/8.44446e-19/ORF [Solanum lycopersicum]</t>
  </si>
  <si>
    <t>clementine0.9_026411m.g</t>
  </si>
  <si>
    <t>gi|15218885|ref|NP_174223.1|/1.24985e-10/uncharacterized protein [Arabidopsis thaliana]</t>
  </si>
  <si>
    <t>clementine0.9_026416m.g</t>
  </si>
  <si>
    <t>gi|145323874|ref|NP_001077526.1|/2.35944e-08/uncharacterized protein [Arabidopsis thaliana]</t>
  </si>
  <si>
    <t>clementine0.9_026417m.g</t>
  </si>
  <si>
    <t>gi|35187445|gb|AAQ84314.1|/3.74253e-44/fiber protein Fb25 [Gossypium barbadense]</t>
  </si>
  <si>
    <t>clementine0.9_026418m.g</t>
  </si>
  <si>
    <t>gi|38016525|gb|AAR07598.1|/1.66943e-30/fiber protein Fb19, partial [Gossypium barbadense]</t>
  </si>
  <si>
    <t>clementine0.9_026422m.g</t>
  </si>
  <si>
    <t>GO:0005249//voltage-gated potassium channel activity</t>
  </si>
  <si>
    <t>GO:0009725//response to hormone stimulus;GO:0030001//metal ion transport</t>
  </si>
  <si>
    <t>gi|3810676|emb|CAA11280.1|/6.45716e-06/SKOR [Arabidopsis thaliana]</t>
  </si>
  <si>
    <t>clementine0.9_026423m.g</t>
  </si>
  <si>
    <t>clementine0.9_026424m.g</t>
  </si>
  <si>
    <t>gi|296087896|emb|CBI35179.3|/1.55187e-40/unnamed protein product [Vitis vinifera]</t>
  </si>
  <si>
    <t>clementine0.9_026434m.g</t>
  </si>
  <si>
    <t>gi|255544304|ref|XP_002513214.1|/2.17383e-10/conserved hypothetical protein [Ricinus communis]</t>
  </si>
  <si>
    <t>clementine0.9_026435m.g</t>
  </si>
  <si>
    <t>gi|388493932|gb|AFK35032.1|/6.94984e-33/unknown [Lotus japonicus]</t>
  </si>
  <si>
    <t>clementine0.9_026437m.g</t>
  </si>
  <si>
    <t>gi|224131164|ref|XP_002328470.1|/3.36981e-17/predicted protein [Populus trichocarpa]</t>
  </si>
  <si>
    <t>clementine0.9_026441m.g</t>
  </si>
  <si>
    <t>GO:0005739//mitochondrion;GO:0033177//proton-transporting two-sector ATPase complex, proton-transporting domain</t>
  </si>
  <si>
    <t>GO:0000166//nucleotide binding;GO:0015078//hydrogen ion transmembrane transporter activity</t>
  </si>
  <si>
    <t>GO:0015992//proton transport;GO:0034220//ion transmembrane transport</t>
  </si>
  <si>
    <t>gi|388509638|gb|AFK42885.1|/2.85496e-28/unknown [Lotus japonicus]</t>
  </si>
  <si>
    <t>clementine0.9_026451m.g</t>
  </si>
  <si>
    <t>clementine0.9_026453m.g</t>
  </si>
  <si>
    <t xml:space="preserve">gi|351725643|ref|NP_001235308.1|/5.31617e-35/uncharacterized protein LOC100527639 [Glycine max] //gi|351725643|ref|NP_001235308.1|/6.17727e-34/uncharacterized protein LOC100527639 [Glycine max] </t>
  </si>
  <si>
    <t>clementine0.9_026454m.g</t>
  </si>
  <si>
    <t>clementine0.9_026455m.g</t>
  </si>
  <si>
    <t>gi|255543032|ref|XP_002512579.1|/1.34274e-45/conserved hypothetical protein [Ricinus communis]//gi|255543032|ref|XP_002512579.1|/1.74607e-45/conserved hypothetical protein [Ricinus communis]</t>
  </si>
  <si>
    <t>clementine0.9_026465m.g</t>
  </si>
  <si>
    <t>gi|30698129|ref|NP_850928.1|/3.76911e-08/protein SKIP34 [Arabidopsis thaliana]//gi|30698129|ref|NP_850928.1|/4.32317e-08/protein SKIP34 [Arabidopsis thaliana]</t>
  </si>
  <si>
    <t>clementine0.9_026469m.g</t>
  </si>
  <si>
    <t>GO:0015630//microtubule cytoskeleton;GO:0043231//intracellular membrane-bounded organelle</t>
  </si>
  <si>
    <t>GO:0048468//cell development;GO:0048513//organ development</t>
  </si>
  <si>
    <t>gi|255549960|ref|XP_002516031.1|/1.89536e-31/cytoplasmic dynein light chain, putative [Ricinus communis]</t>
  </si>
  <si>
    <t>clementine0.9_026474m.g</t>
  </si>
  <si>
    <t>gi|388497222|gb|AFK36677.1|/6.98351e-38/unknown [Lotus japonicus]</t>
  </si>
  <si>
    <t>clementine0.9_026478m.g</t>
  </si>
  <si>
    <t>GO:0006810//transport;GO:0007033//vacuole organization;GO:0016567//protein ubiquitination;GO:0044248//cellular catabolic process</t>
  </si>
  <si>
    <t>gi|357513953|ref|XP_003627265.1|/1.94699e-40/Autophagy-like protein [Medicago truncatula]</t>
  </si>
  <si>
    <t>clementine0.9_026485m.g</t>
  </si>
  <si>
    <t>GO:0003723//RNA binding;GO:0005198//structural molecule activity;GO:0043169//cation binding</t>
  </si>
  <si>
    <t>gi|257219570|gb|ACV50438.1|/1.81477e-42/ribosomal protein L37 [Jatropha curcas]</t>
  </si>
  <si>
    <t>clementine0.9_026488m.g</t>
  </si>
  <si>
    <t>gi|297721689|ref|NP_001173207.1|/2.53781e-46/Os02g0815001 [Oryza sativa Japonica Group]</t>
  </si>
  <si>
    <t>clementine0.9_026491m.g</t>
  </si>
  <si>
    <t>gi|388511755|gb|AFK43939.1|/3.96159e-26/unknown [Lotus japonicus]</t>
  </si>
  <si>
    <t>clementine0.9_026492m.g</t>
  </si>
  <si>
    <t>gi|357502991|ref|XP_003621784.1|/4.08864e-28/Plant-specific domain TIGR01589 family protein [Medicago truncatula]</t>
  </si>
  <si>
    <t>clementine0.9_026493m.g</t>
  </si>
  <si>
    <t>clementine0.9_026499m.g</t>
  </si>
  <si>
    <t>clementine0.9_026501m.g</t>
  </si>
  <si>
    <t xml:space="preserve">gi|351727284|ref|NP_001235108.1|/6.60487e-37/uncharacterized protein LOC100306442 precursor [Glycine max] </t>
  </si>
  <si>
    <t>clementine0.9_026503m.g</t>
  </si>
  <si>
    <t>gi|255543877|ref|XP_002513001.1|/2.08141e-11/30S ribosomal protein S31, mitochondrial precursor, putative [Ricinus communis]</t>
  </si>
  <si>
    <t>clementine0.9_026507m.g</t>
  </si>
  <si>
    <t>gi|255563370|ref|XP_002522688.1|/1.00126e-28/Protein C6orf115, putative [Ricinus communis]</t>
  </si>
  <si>
    <t>clementine0.9_026513m.g</t>
  </si>
  <si>
    <t xml:space="preserve">gi|351726516|ref|NP_001237897.1|/2.77742e-37/uncharacterized protein LOC100527306 [Glycine max] </t>
  </si>
  <si>
    <t>clementine0.9_026517m.g</t>
  </si>
  <si>
    <t>gi|18420418|ref|NP_568056.1|/3.22819e-24/uncharacterized protein [Arabidopsis thaliana]</t>
  </si>
  <si>
    <t>clementine0.9_026518m.g</t>
  </si>
  <si>
    <t>gi|388508534|gb|AFK42333.1|/1.13031e-09/unknown [Lotus japonicus]//gi|388508534|gb|AFK42333.1|/5.56584e-09/unknown [Lotus japonicus]</t>
  </si>
  <si>
    <t>clementine0.9_026521m.g</t>
  </si>
  <si>
    <t>gi|12003400|gb|AAG43557.1|AF211539_1/9.81648e-10/Avr9/Cf-9 rapidly elicited protein 65 [Nicotiana tabacum]</t>
  </si>
  <si>
    <t>clementine0.9_026525m.g</t>
  </si>
  <si>
    <t>gi|255563782|ref|XP_002522892.1|/7.33671e-26/conserved hypothetical protein [Ricinus communis]</t>
  </si>
  <si>
    <t>clementine0.9_026530m.g</t>
  </si>
  <si>
    <t>GO:0005102//receptor binding</t>
  </si>
  <si>
    <t>gi|363806802|ref|NP_001242540.1|/5.0337e-15/putative phytosulfokines 6-like precursor [Glycine max]</t>
  </si>
  <si>
    <t>clementine0.9_026531m.g</t>
  </si>
  <si>
    <t>gi|12830830|gb|AAK08208.1|AF320905_1/2.64333e-13/metallothionein-like protein [Citrus unshiu]</t>
  </si>
  <si>
    <t>clementine0.9_026532m.g</t>
  </si>
  <si>
    <t>gi|255638185|gb|ACU19406.1|/2.27338e-10/unknown [Glycine max]</t>
  </si>
  <si>
    <t>clementine0.9_026539m.g</t>
  </si>
  <si>
    <t>gi|296086695|emb|CBI32330.3|/1.67027e-46/unnamed protein product [Vitis vinifera]</t>
  </si>
  <si>
    <t>clementine0.9_026552m.g</t>
  </si>
  <si>
    <t>gi|21553626|gb|AAM62719.1|/2.32662e-16/unknown [Arabidopsis thaliana]</t>
  </si>
  <si>
    <t>clementine0.9_026553m.g</t>
  </si>
  <si>
    <t>GO:0050789//regulation of biological process</t>
  </si>
  <si>
    <t>gi|296088958|emb|CBI38524.3|/8.27372e-23/unnamed protein product [Vitis vinifera]</t>
  </si>
  <si>
    <t>clementine0.9_026555m.g</t>
  </si>
  <si>
    <t>gi|217075626|gb|ACJ86173.1|/1.57302e-23/unknown [Medicago truncatula]</t>
  </si>
  <si>
    <t>clementine0.9_026560m.g</t>
  </si>
  <si>
    <t>gi|255560786|ref|XP_002521406.1|/1.10349e-21/conserved hypothetical protein [Ricinus communis]</t>
  </si>
  <si>
    <t>clementine0.9_026562m.g</t>
  </si>
  <si>
    <t>gi|358345800|ref|XP_003636963.1|/6.83077e-24/hypothetical protein MTR_065s0044 [Medicago truncatula]</t>
  </si>
  <si>
    <t>clementine0.9_026564m.g</t>
  </si>
  <si>
    <t>gi|24461867|gb|AAN62354.1|AF506028_23/4.11157e-30/CTV.22 [Citrus trifoliata]//gi|24461867|gb|AAN62354.1|AF506028_23/6.50433e-29/CTV.22 [Citrus trifoliata]</t>
  </si>
  <si>
    <t>clementine0.9_026567m.g</t>
  </si>
  <si>
    <t>clementine0.9_026575m.g</t>
  </si>
  <si>
    <t>gi|297744698|emb|CBI37960.3|/1.42953e-33/unnamed protein product [Vitis vinifera]</t>
  </si>
  <si>
    <t>clementine0.9_026576m.g</t>
  </si>
  <si>
    <t>clementine0.9_026579m.g</t>
  </si>
  <si>
    <t>gi|12003400|gb|AAG43557.1|AF211539_1/2.2163e-06/Avr9/Cf-9 rapidly elicited protein 65 [Nicotiana tabacum]</t>
  </si>
  <si>
    <t>clementine0.9_026583m.g</t>
  </si>
  <si>
    <t>gi|118489278|gb|ABK96444.1|/1.98437e-25/unknown [Populus trichocarpa x Populus deltoides]</t>
  </si>
  <si>
    <t>clementine0.9_026585m.g</t>
  </si>
  <si>
    <t>gi|357436159|ref|XP_003588355.1|/1.29973e-124/Mitochondrial protein, putative [Medicago truncatula]</t>
  </si>
  <si>
    <t>clementine0.9_026586m.g</t>
  </si>
  <si>
    <t>gi|356566384|ref|XP_003551412.1|/9.04134e-25/PREDICTED: probable signal peptidase complex subunit 1-like [Glycine max]</t>
  </si>
  <si>
    <t>clementine0.9_026596m.g</t>
  </si>
  <si>
    <t>gi|18400093|ref|NP_564474.1|/1.29631e-11/uncharacterized protein [Arabidopsis thaliana]//gi|18400093|ref|NP_564474.1|/5.54114e-12/uncharacterized protein [Arabidopsis thaliana]</t>
  </si>
  <si>
    <t>clementine0.9_026599m.g</t>
  </si>
  <si>
    <t xml:space="preserve">gi|351721079|ref|NP_001235150.1|/8.1451e-23/uncharacterized protein LOC100499981 [Glycine max] </t>
  </si>
  <si>
    <t>clementine0.9_026603m.g</t>
  </si>
  <si>
    <t>clementine0.9_026607m.g</t>
  </si>
  <si>
    <t>gi|118489089|gb|ABK96351.1|/7.51726e-32/unknown [Populus trichocarpa x Populus deltoides]</t>
  </si>
  <si>
    <t>clementine0.9_026612m.g</t>
  </si>
  <si>
    <t>GO:0009055//electron carrier activity;GO:0046872//metal ion binding</t>
  </si>
  <si>
    <t>GO:0022900//electron transport chain</t>
  </si>
  <si>
    <t>gi|225425642|ref|XP_002272064.1|/6.98193e-58/PREDICTED: oxygen-evolving enhancer protein 3-2, chloroplastic [Vitis vinifera]</t>
  </si>
  <si>
    <t>clementine0.9_026615m.g</t>
  </si>
  <si>
    <t>clementine0.9_026619m.g</t>
  </si>
  <si>
    <t>gi|255587821|ref|XP_002534408.1|/3.34875e-44/small nuclear ribonucleoprotein f, putative [Ricinus communis]</t>
  </si>
  <si>
    <t>clementine0.9_026620m.g</t>
  </si>
  <si>
    <t>gi|225446785|ref|XP_002283175.1|/9.26938e-28/PREDICTED: transmembrane protein 56-B [Vitis vinifera]</t>
  </si>
  <si>
    <t>clementine0.9_026621m.g</t>
  </si>
  <si>
    <t>clementine0.9_026622m.g</t>
  </si>
  <si>
    <t>GO:0000902//cell morphogenesis;GO:0009639//response to red or far red light;GO:0009725//response to hormone stimulus;GO:0048506</t>
  </si>
  <si>
    <t xml:space="preserve">gi|351726902|ref|NP_001237910.1|/4.41476e-35/uncharacterized protein LOC100305611 [Glycine max] </t>
  </si>
  <si>
    <t>clementine0.9_026626m.g</t>
  </si>
  <si>
    <t>gi|296080949|emb|CBI18642.3|/2.55913e-14/unnamed protein product [Vitis vinifera]//gi|296080949|emb|CBI18642.3|/4.46915e-14/unnamed protein product [Vitis vinifera]</t>
  </si>
  <si>
    <t>clementine0.9_026629m.g</t>
  </si>
  <si>
    <t>gi|224142135|ref|XP_002324414.1|/3.56774e-12/predicted protein [Populus trichocarpa]</t>
  </si>
  <si>
    <t>clementine0.9_026636m.g</t>
  </si>
  <si>
    <t>gi|297741465|emb|CBI32596.3|/2.30057e-23/unnamed protein product [Vitis vinifera]</t>
  </si>
  <si>
    <t>clementine0.9_026639m.g</t>
  </si>
  <si>
    <t>clementine0.9_026641m.g</t>
  </si>
  <si>
    <t>gi|297740321|emb|CBI30503.3|/2.36201e-21/unnamed protein product [Vitis vinifera]</t>
  </si>
  <si>
    <t>clementine0.9_026642m.g</t>
  </si>
  <si>
    <t>GO:0005504//fatty acid binding</t>
  </si>
  <si>
    <t>gi|19352190|dbj|BAB85987.1|/4.90314e-41/Acyl-CoA-binding protein [Panax ginseng]</t>
  </si>
  <si>
    <t>clementine0.9_026646m.g</t>
  </si>
  <si>
    <t>gi|255551581|ref|XP_002516836.1|/3.41358e-28/conserved hypothetical protein [Ricinus communis]</t>
  </si>
  <si>
    <t>clementine0.9_026654m.g</t>
  </si>
  <si>
    <t>gi|224142137|ref|XP_002324415.1|/3.9724e-13/predicted protein [Populus trichocarpa]</t>
  </si>
  <si>
    <t>clementine0.9_026662m.g</t>
  </si>
  <si>
    <t>gi|30692343|ref|NP_683340.2|/5.47598e-23/uncharacterized protein [Arabidopsis thaliana]</t>
  </si>
  <si>
    <t>clementine0.9_026663m.g</t>
  </si>
  <si>
    <t>gi|356533931|ref|XP_003535511.1|/6.40975e-11/PREDICTED: protein IDA-like [Glycine max]</t>
  </si>
  <si>
    <t>clementine0.9_026674m.g</t>
  </si>
  <si>
    <t>gi|18419757|ref|NP_567994.1|/6.67842e-29/uncharacterized protein [Arabidopsis thaliana]</t>
  </si>
  <si>
    <t>clementine0.9_026683m.g</t>
  </si>
  <si>
    <t>gi|255582743|ref|XP_002532148.1|/4.93203e-28/catalytic, putative [Ricinus communis]</t>
  </si>
  <si>
    <t>clementine0.9_026687m.g</t>
  </si>
  <si>
    <t>gi|13991921|gb|AAK51557.1|AF372617_1/1.04302e-36/zeta-carotene desaturase precursor [Citrus x paradisi]//gi|13991921|gb|AAK51557.1|AF372617_1/2.27954e-36/zeta-carotene desaturase precursor [Citrus x paradisi]</t>
  </si>
  <si>
    <t>clementine0.9_026691m.g</t>
  </si>
  <si>
    <t>gi|255586588|ref|XP_002533928.1|/2.63442e-07/conserved hypothetical protein [Ricinus communis]</t>
  </si>
  <si>
    <t>clementine0.9_026693m.g</t>
  </si>
  <si>
    <t>GO:0016279//protein-lysine N-methyltransferase activity;GO:0035091//phosphatidylinositol binding;GO:0043169//cation binding;GO:0043565//sequence-specific DNA binding</t>
  </si>
  <si>
    <t>GO:0006351//transcription, DNA-dependent;GO:0006812//cation transport;GO:0009908//flower development;GO:0034968//histone lysine methylation</t>
  </si>
  <si>
    <t>gi|119367485|gb|ABL67657.1|/3.2449e-42/putative copper chaperone [Citrus hybrid cultivar]</t>
  </si>
  <si>
    <t>clementine0.9_026696m.g</t>
  </si>
  <si>
    <t xml:space="preserve">gi|351724775|ref|NP_001237325.1|/2.93637e-37/uncharacterized protein LOC100527527 precursor [Glycine max] </t>
  </si>
  <si>
    <t>clementine0.9_026713m.g</t>
  </si>
  <si>
    <t>gi|358345508|ref|XP_003636819.1|/1.5242e-31/Snakin-1 [Medicago truncatula]</t>
  </si>
  <si>
    <t>clementine0.9_026728m.g</t>
  </si>
  <si>
    <t>gi|52076589|dbj|BAD45491.1|/9.11891e-43/unknown protein [Oryza sativa Japonica Group]</t>
  </si>
  <si>
    <t>clementine0.9_026731m.g</t>
  </si>
  <si>
    <t>gi|186702035|gb|ACC91329.1|/1.12374e-29/antimicrobial peptide snakin [Capsicum annuum]</t>
  </si>
  <si>
    <t>clementine0.9_026734m.g</t>
  </si>
  <si>
    <t>gi|297739970|emb|CBI30152.3|/2.54207e-27/unnamed protein product [Vitis vinifera]</t>
  </si>
  <si>
    <t>clementine0.9_026736m.g</t>
  </si>
  <si>
    <t>gi|307136184|gb|ADN34023.1|/2.25996e-44/splicing factor 3b subunit [Cucumis melo subsp. melo]//gi|307136184|gb|ADN34023.1|/2.28856e-44/splicing factor 3b subunit [Cucumis melo subsp. melo]//gi|307136184|gb|ADN34023.1|/4.69319e-44/splicing factor 3b subunit [Cucumis melo subsp. melo]</t>
  </si>
  <si>
    <t>clementine0.9_026740m.g</t>
  </si>
  <si>
    <t>GO:0000166//nucleotide binding;GO:0019787//small conjugating protein ligase activity</t>
  </si>
  <si>
    <t>gi|255565380|ref|XP_002523681.1|/1.62459e-11/ubiquitin-conjugating enzyme e2S, putative [Ricinus communis]</t>
  </si>
  <si>
    <t>clementine0.9_026741m.g</t>
  </si>
  <si>
    <t>clementine0.9_026744m.g</t>
  </si>
  <si>
    <t>gi|118484726|gb|ABK94232.1|/1.4626e-41/unknown [Populus trichocarpa]</t>
  </si>
  <si>
    <t>clementine0.9_026746m.g</t>
  </si>
  <si>
    <t>gi|224125862|ref|XP_002319693.1|/4.07562e-13/predicted protein [Populus trichocarpa]</t>
  </si>
  <si>
    <t>clementine0.9_026761m.g</t>
  </si>
  <si>
    <t>gi|388520461|gb|AFK48292.1|/6.61984e-25/unknown [Lotus japonicus]</t>
  </si>
  <si>
    <t>clementine0.9_026767m.g</t>
  </si>
  <si>
    <t>GO:0015935//small ribosomal subunit;GO:0030312//external encapsulating structure</t>
  </si>
  <si>
    <t>gi|255543244|ref|XP_002512685.1|/8.88076e-38/40S ribosomal protein S27, putative [Ricinus communis]</t>
  </si>
  <si>
    <t>clementine0.9_026773m.g</t>
  </si>
  <si>
    <t>gi|15234250|ref|NP_192068.1|/2.05015e-12/AP2/B3 domain-containing protein [Arabidopsis thaliana]</t>
  </si>
  <si>
    <t>clementine0.9_026779m.g</t>
  </si>
  <si>
    <t>clementine0.9_026781m.g</t>
  </si>
  <si>
    <t>clementine0.9_026784m.g</t>
  </si>
  <si>
    <t>clementine0.9_026789m.g</t>
  </si>
  <si>
    <t>gi|118486764|gb|ABK95217.1|/5.3854e-32/unknown [Populus trichocarpa]</t>
  </si>
  <si>
    <t>clementine0.9_026794m.g</t>
  </si>
  <si>
    <t>gi|356542816|ref|XP_003539861.1|/5.8509e-12/PREDICTED: uncharacterized protein LOC100776375 [Glycine max]</t>
  </si>
  <si>
    <t>clementine0.9_026801m.g</t>
  </si>
  <si>
    <t>gi|224135737|ref|XP_002322148.1|/1.23059e-08/predicted protein [Populus trichocarpa]</t>
  </si>
  <si>
    <t>clementine0.9_026805m.g</t>
  </si>
  <si>
    <t>clementine0.9_026809m.g</t>
  </si>
  <si>
    <t>gi|359480865|ref|XP_002275413.2|/6.35638e-30/PREDICTED: uncharacterized protein LOC100254360 [Vitis vinifera]</t>
  </si>
  <si>
    <t>clementine0.9_026824m.g</t>
  </si>
  <si>
    <t>gi|356521054|ref|XP_003529173.1|/9.29796e-21/PREDICTED: uncharacterized protein LOC100791703 [Glycine max]</t>
  </si>
  <si>
    <t>clementine0.9_026826m.g</t>
  </si>
  <si>
    <t>clementine0.9_026827m.g</t>
  </si>
  <si>
    <t>clementine0.9_026830m.g</t>
  </si>
  <si>
    <t>gi|15230306|ref|NP_191304.1|/1.17078e-13/uncharacterized protein [Arabidopsis thaliana]</t>
  </si>
  <si>
    <t>clementine0.9_026831m.g</t>
  </si>
  <si>
    <t>gi|224122886|ref|XP_002330388.1|/3.49178e-11/predicted protein [Populus trichocarpa]</t>
  </si>
  <si>
    <t>clementine0.9_026841m.g</t>
  </si>
  <si>
    <t>gi|255583794|ref|XP_002532649.1|/5.76984e-10/conserved hypothetical protein [Ricinus communis]</t>
  </si>
  <si>
    <t>clementine0.9_026844m.g</t>
  </si>
  <si>
    <t>gi|145333578|ref|NP_001078417.1|/2.58102e-28/cytochrome c oxidase biogenesis protein Cmc1-like protein [Arabidopsis thaliana]//gi|145333578|ref|NP_001078417.1|/5.70678e-28/cytochrome c oxidase biogenesis protein Cmc1-like protein [Arabidopsis thaliana]</t>
  </si>
  <si>
    <t>clementine0.9_026848m.g</t>
  </si>
  <si>
    <t>gi|224114347|ref|XP_002316734.1|/2.27839e-09/predicted protein [Populus trichocarpa]</t>
  </si>
  <si>
    <t>clementine0.9_026850m.g</t>
  </si>
  <si>
    <t>gi|255556187|ref|XP_002519128.1|/1.23125e-37/Diphthamide biosynthesis protein, putative [Ricinus communis]</t>
  </si>
  <si>
    <t>clementine0.9_026853m.g</t>
  </si>
  <si>
    <t>clementine0.9_026868m.g</t>
  </si>
  <si>
    <t>clementine0.9_026872m.g</t>
  </si>
  <si>
    <t>gi|313586443|gb|ADR71232.1|/1.58329e-37/40S ribosomal protein S21A [Hevea brasiliensis]</t>
  </si>
  <si>
    <t>clementine0.9_026880m.g</t>
  </si>
  <si>
    <t>clementine0.9_026891m.g</t>
  </si>
  <si>
    <t>clementine0.9_026892m.g</t>
  </si>
  <si>
    <t>gi|356520964|ref|XP_003529129.1|/5.65886e-19/PREDICTED: uncharacterized protein LOC100305688 [Glycine max]</t>
  </si>
  <si>
    <t>clementine0.9_026895m.g</t>
  </si>
  <si>
    <t>GO:0009526//plastid envelope;GO:0009534//chloroplast thylakoid;GO:0031224//intrinsic to membrane;GO:0031410//cytoplasmic vesicle;GO:0033177//proton-transporting two-sector ATPase complex, proton-transporting domain</t>
  </si>
  <si>
    <t>GO:0005488//binding;GO:0015078//hydrogen ion transmembrane transporter activity</t>
  </si>
  <si>
    <t>gi|219673975|ref|YP_002456460.1|/5.13024e-33/ATP synthase CF0 subunit III [Trifolium subterraneum]</t>
  </si>
  <si>
    <t>clementine0.9_026897m.g</t>
  </si>
  <si>
    <t>gi|145327713|ref|NP_001077832.1|/1.18067e-28/LYR family of Fe/S cluster biogenesis protein [Arabidopsis thaliana]//gi|145327713|ref|NP_001077832.1|/8.53396e-29/LYR family of Fe/S cluster biogenesis protein [Arabidopsis thaliana]</t>
  </si>
  <si>
    <t>clementine0.9_026898m.g</t>
  </si>
  <si>
    <t>clementine0.9_026899m.g</t>
  </si>
  <si>
    <t>gi|255569605|ref|XP_002525768.1|/5.03174e-06/conserved hypothetical protein [Ricinus communis]</t>
  </si>
  <si>
    <t>clementine0.9_026901m.g</t>
  </si>
  <si>
    <t>gi|224082420|ref|XP_002306687.1|/1.28239e-07/predicted protein [Populus trichocarpa]</t>
  </si>
  <si>
    <t>clementine0.9_026904m.g</t>
  </si>
  <si>
    <t>clementine0.9_026907m.g</t>
  </si>
  <si>
    <t>clementine0.9_026912m.g</t>
  </si>
  <si>
    <t>gi|385145597|dbj|BAM13307.1|/4.00017e-30/ozone-responsive stress related protein [Oryza brachyantha]//gi|385145597|dbj|BAM13307.1|/4.91114e-30/ozone-responsive stress related protein [Oryza brachyantha]</t>
  </si>
  <si>
    <t>clementine0.9_026913m.g</t>
  </si>
  <si>
    <t>GO:0031227//intrinsic to endoplasmic reticulum membrane;GO:0031410//cytoplasmic vesicle</t>
  </si>
  <si>
    <t>gi|357516973|ref|XP_003628775.1|/1.32543e-30/Dolichol phosphate-mannose biosynthesis regulatory protein [Medicago truncatula]</t>
  </si>
  <si>
    <t>clementine0.9_026919m.g</t>
  </si>
  <si>
    <t>gi|118484636|gb|ABK94190.1|/1.58382e-17/unknown [Populus trichocarpa]</t>
  </si>
  <si>
    <t>clementine0.9_026926m.g</t>
  </si>
  <si>
    <t>gi|357519819|ref|XP_003630198.1|/1.25302e-14/Protein IDA-like protein [Medicago truncatula]</t>
  </si>
  <si>
    <t>clementine0.9_026931m.g</t>
  </si>
  <si>
    <t>clementine0.9_026933m.g</t>
  </si>
  <si>
    <t>gi|255568659|ref|XP_002525303.1|/3.28017e-07/phytosulfokines precursor, putative [Ricinus communis]</t>
  </si>
  <si>
    <t>clementine0.9_026935m.g</t>
  </si>
  <si>
    <t>gi|118484636|gb|ABK94190.1|/5.66351e-18/unknown [Populus trichocarpa]</t>
  </si>
  <si>
    <t>clementine0.9_026940m.g</t>
  </si>
  <si>
    <t>GO:0006457//protein folding;GO:0006952//defense response</t>
  </si>
  <si>
    <t>gi|357442731|ref|XP_003591643.1|/1.47038e-10/Chaperonin CPN60-like protein [Medicago truncatula]</t>
  </si>
  <si>
    <t>clementine0.9_026942m.g</t>
  </si>
  <si>
    <t>gi|15235246|ref|NP_194558.1|/1.08971e-07/uncharacterized protein [Arabidopsis thaliana]//gi|21536503|gb|AAM60835.1|/1.1085e-07/unknown [Arabidopsis thaliana]//gi|21536503|gb|AAM60835.1|/5.06018e-08/unknown [Arabidopsis thaliana]//gi|21536503|gb|AAM60835.1|/5.14452e-08/unknown [Arabidopsis thaliana]</t>
  </si>
  <si>
    <t>clementine0.9_026946m.g</t>
  </si>
  <si>
    <t>gi|388499302|gb|AFK37717.1|/6.34761e-26/unknown [Lotus japonicus]</t>
  </si>
  <si>
    <t>clementine0.9_026948m.g</t>
  </si>
  <si>
    <t xml:space="preserve">gi|351726162|ref|NP_001237373.1|/7.42718e-10/uncharacterized protein LOC100527274 [Glycine max] </t>
  </si>
  <si>
    <t>clementine0.9_026957m.g</t>
  </si>
  <si>
    <t>GO:0005746//mitochondrial respiratory chain;GO:0043231//intracellular membrane-bounded organelle</t>
  </si>
  <si>
    <t>GO:0008152//metabolic process;GO:0022904//respiratory electron transport chain</t>
  </si>
  <si>
    <t>gi|255574605|ref|XP_002528213.1|/3.05052e-28/cytochrome C oxidase polypeptide vib, putative [Ricinus communis]//gi|255574605|ref|XP_002528213.1|/5.82414e-39/cytochrome C oxidase polypeptide vib, putative [Ricinus communis]</t>
  </si>
  <si>
    <t>clementine0.9_026964m.g</t>
  </si>
  <si>
    <t>clementine0.9_026967m.g</t>
  </si>
  <si>
    <t>clementine0.9_026969m.g</t>
  </si>
  <si>
    <t>gi|255570611|ref|XP_002526262.1|/2.26814e-07/conserved hypothetical protein [Ricinus communis]</t>
  </si>
  <si>
    <t>clementine0.9_026973m.g</t>
  </si>
  <si>
    <t>gi|224147812|ref|XP_002336545.1|/1.49839e-10/predicted protein [Populus trichocarpa]</t>
  </si>
  <si>
    <t>clementine0.9_026978m.g</t>
  </si>
  <si>
    <t>gi|334186244|ref|NP_191962.2|/1.46547e-23/uncharacterized protein [Arabidopsis thaliana]</t>
  </si>
  <si>
    <t>clementine0.9_026980m.g</t>
  </si>
  <si>
    <t>gi|255625817|gb|ACU13253.1|/1.99892e-37/unknown [Glycine max]</t>
  </si>
  <si>
    <t>clementine0.9_026983m.g</t>
  </si>
  <si>
    <t>clementine0.9_026989m.g</t>
  </si>
  <si>
    <t>gi|255554088|ref|XP_002518084.1|/2.97534e-27/er lumen protein retaining receptor, putative [Ricinus communis]//gi|255554088|ref|XP_002518084.1|/5.95491e-27/er lumen protein retaining receptor, putative [Ricinus communis]</t>
  </si>
  <si>
    <t>clementine0.9_026997m.g</t>
  </si>
  <si>
    <t>clementine0.9_027003m.g</t>
  </si>
  <si>
    <t>GO:0005758//mitochondrial intermembrane space;GO:0019866//organelle inner membrane</t>
  </si>
  <si>
    <t>GO:0008320//protein transmembrane transporter activity;GO:0043169//cation binding</t>
  </si>
  <si>
    <t>GO:0006612//protein targeting to membrane</t>
  </si>
  <si>
    <t>gi|282848242|gb|ADB02902.1|/6.50347e-33/mitochondrial import inner membrane translocase subunit Tim8/small zinc finger-like protein [Jatropha curcas]</t>
  </si>
  <si>
    <t>clementine0.9_027005m.g</t>
  </si>
  <si>
    <t>gi|357476357|ref|XP_003608464.1|/2.001e-36/hypothetical protein MTR_4g095390 [Medicago truncatula]//gi|357476357|ref|XP_003608464.1|/8.98208e-37/hypothetical protein MTR_4g095390 [Medicago truncatula]</t>
  </si>
  <si>
    <t>clementine0.9_027013m.g</t>
  </si>
  <si>
    <t>gi|30695689|ref|NP_850924.1|/2.91485e-11/uncharacterized protein [Arabidopsis thaliana]</t>
  </si>
  <si>
    <t>clementine0.9_027018m.g</t>
  </si>
  <si>
    <t>gi|255573921|ref|XP_002527879.1|/3.65767e-23/conserved hypothetical protein [Ricinus communis]</t>
  </si>
  <si>
    <t>clementine0.9_027020m.g</t>
  </si>
  <si>
    <t>clementine0.9_027026m.g</t>
  </si>
  <si>
    <t>gi|359479890|ref|XP_003632371.1|/1.36095e-11/PREDICTED: uncharacterized protein LOC100246955 [Vitis vinifera]</t>
  </si>
  <si>
    <t>clementine0.9_027027m.g</t>
  </si>
  <si>
    <t>gi|194466221|gb|ACF74341.1|/1.333e-34/little protein 1 [Arachis hypogaea]</t>
  </si>
  <si>
    <t>clementine0.9_027030m.g</t>
  </si>
  <si>
    <t>gi|302143073|emb|CBI20368.3|/1.03031e-10/unnamed protein product [Vitis vinifera]//gi|302143073|emb|CBI20368.3|/1.14542e-10/unnamed protein product [Vitis vinifera]//gi|302143073|emb|CBI20368.3|/8.34023e-11/unnamed protein product [Vitis vinifera]</t>
  </si>
  <si>
    <t>clementine0.9_027031m.g</t>
  </si>
  <si>
    <t>gi|225446347|ref|XP_002272559.1|/6.52857e-11/PREDICTED: uncharacterized protein LOC100262522 [Vitis vinifera]</t>
  </si>
  <si>
    <t>clementine0.9_027035m.g</t>
  </si>
  <si>
    <t>gi|26000688|gb|AAN75193.1|/5.3031e-08/RUB1 conjugating enzyme [Olea europaea]</t>
  </si>
  <si>
    <t>clementine0.9_027039m.g</t>
  </si>
  <si>
    <t>clementine0.9_027040m.g</t>
  </si>
  <si>
    <t>gi|224053805|ref|XP_002297988.1|/6.41906e-07/predicted protein [Populus trichocarpa]</t>
  </si>
  <si>
    <t>clementine0.9_027044m.g</t>
  </si>
  <si>
    <t>gi|16225423|gb|AAL15885.1|AF417297_1/1.36284e-11/putative gamma-thionin [Castanea sativa]</t>
  </si>
  <si>
    <t>clementine0.9_027045m.g</t>
  </si>
  <si>
    <t>gi|18414264|ref|NP_567436.1|/8.47097e-15/uncharacterized protein [Arabidopsis thaliana]</t>
  </si>
  <si>
    <t>clementine0.9_027051m.g</t>
  </si>
  <si>
    <t>gi|297739898|emb|CBI30080.3|/3.24161e-08/unnamed protein product [Vitis vinifera]//gi|30680382|ref|NP_196028.2|/1.48419e-08/uncharacterized protein [Arabidopsis thaliana]</t>
  </si>
  <si>
    <t>clementine0.9_027057m.g</t>
  </si>
  <si>
    <t>gi|255570651|ref|XP_002526280.1|/1.85337e-07/conserved hypothetical protein [Ricinus communis]</t>
  </si>
  <si>
    <t>clementine0.9_027065m.g</t>
  </si>
  <si>
    <t>gi|118483765|gb|ABK93775.1|/3.27477e-24/unknown [Populus trichocarpa]//gi|118483765|gb|ABK93775.1|/3.37446e-35/unknown [Populus trichocarpa]//gi|118483765|gb|ABK93775.1|/3.45692e-24/unknown [Populus trichocarpa]//gi|118483765|gb|ABK93775.1|/3.60799e-35/unknown [Populus trichocarpa]</t>
  </si>
  <si>
    <t>clementine0.9_027080m.g</t>
  </si>
  <si>
    <t>gi|255559486|ref|XP_002520763.1|/1.08492e-14/conserved hypothetical protein [Ricinus communis]</t>
  </si>
  <si>
    <t>clementine0.9_027095m.g</t>
  </si>
  <si>
    <t>gi|125532450|gb|EAY79015.1|/1.41995e-18/hypothetical protein OsI_34124 [Oryza sativa Indica Group]</t>
  </si>
  <si>
    <t>clementine0.9_027096m.g</t>
  </si>
  <si>
    <t>clementine0.9_027113m.g</t>
  </si>
  <si>
    <t>clementine0.9_027115m.g</t>
  </si>
  <si>
    <t>gi|116734397|gb|ABK20187.1|/2.67643e-12/cysteine protease inhibitor [Populus tomentosa]</t>
  </si>
  <si>
    <t>clementine0.9_027117m.g</t>
  </si>
  <si>
    <t>clementine0.9_027122m.g</t>
  </si>
  <si>
    <t>clementine0.9_027127m.g</t>
  </si>
  <si>
    <t>clementine0.9_027138m.g</t>
  </si>
  <si>
    <t>gi|255545630|ref|XP_002513875.1|/1.2908e-14/conserved hypothetical protein [Ricinus communis]</t>
  </si>
  <si>
    <t>clementine0.9_027144m.g</t>
  </si>
  <si>
    <t>clementine0.9_027147m.g</t>
  </si>
  <si>
    <t>gi|357460001|ref|XP_003600282.1|/1.02788e-07/Disease resistance protein [Medicago truncatula]</t>
  </si>
  <si>
    <t>clementine0.9_027148m.g</t>
  </si>
  <si>
    <t>clementine0.9_027150m.g</t>
  </si>
  <si>
    <t>clementine0.9_027159m.g</t>
  </si>
  <si>
    <t>gi|255552626|ref|XP_002517356.1|/2.94375e-15/26 proteasome complex subunit DSS1, putative [Ricinus communis]//gi|255552626|ref|XP_002517356.1|/6.26344e-15/26 proteasome complex subunit DSS1, putative [Ricinus communis]</t>
  </si>
  <si>
    <t>clementine0.9_027161m.g</t>
  </si>
  <si>
    <t>clementine0.9_027187m.g</t>
  </si>
  <si>
    <t>gi|226509527|ref|NP_001150550.1|/7.64761e-19/LOC100284182 [Zea mays]</t>
  </si>
  <si>
    <t>clementine0.9_027194m.g</t>
  </si>
  <si>
    <t>GO:0006986//response to unfolded protein;GO:0009408//response to heat;GO:0009409//response to cold;GO:0044267//cellular protein metabolic process</t>
  </si>
  <si>
    <t>gi|296084200|emb|CBI24588.3|/4.2789e-24/unnamed protein product [Vitis vinifera]</t>
  </si>
  <si>
    <t>clementine0.9_027201m.g</t>
  </si>
  <si>
    <t>gi|224069380|ref|XP_002326344.1|/1.08711e-25/predicted protein [Populus trichocarpa]</t>
  </si>
  <si>
    <t>clementine0.9_027212m.g</t>
  </si>
  <si>
    <t>GO:0005746//mitochondrial respiratory chain;GO:0030964;GO:0031410//cytoplasmic vesicle</t>
  </si>
  <si>
    <t>gi|18402682|ref|NP_565726.1|/3.06282e-30/uncharacterized protein [Arabidopsis thaliana]</t>
  </si>
  <si>
    <t>clementine0.9_027223m.g</t>
  </si>
  <si>
    <t>clementine0.9_027224m.g</t>
  </si>
  <si>
    <t>gi|118489945|gb|ABK96769.1|/1.11217e-11/unknown [Populus trichocarpa x Populus deltoides]</t>
  </si>
  <si>
    <t>clementine0.9_027236m.g</t>
  </si>
  <si>
    <t>clementine0.9_027237m.g</t>
  </si>
  <si>
    <t>GO:0031410//cytoplasmic vesicle;GO:0033176;GO:0043231//intracellular membrane-bounded organelle</t>
  </si>
  <si>
    <t>gi|388494592|gb|AFK35362.1|/6.02521e-29/unknown [Lotus japonicus]</t>
  </si>
  <si>
    <t>clementine0.9_027242m.g</t>
  </si>
  <si>
    <t>clementine0.9_027245m.g</t>
  </si>
  <si>
    <t>clementine0.9_027248m.g</t>
  </si>
  <si>
    <t>clementine0.9_027256m.g</t>
  </si>
  <si>
    <t>gi|357463051|ref|XP_003601807.1|/3.25837e-31/Transmembrane protein 167A [Medicago truncatula]//gi|357463051|ref|XP_003601807.1|/4.003e-31/Transmembrane protein 167A [Medicago truncatula]</t>
  </si>
  <si>
    <t>clementine0.9_027266m.g</t>
  </si>
  <si>
    <t>gi|224080947|ref|XP_002306240.1|/1.07196e-11/predicted protein [Populus trichocarpa]</t>
  </si>
  <si>
    <t>clementine0.9_027267m.g</t>
  </si>
  <si>
    <t>clementine0.9_027268m.g</t>
  </si>
  <si>
    <t>gi|255625953|gb|ACU13321.1|/4.54272e-27/unknown [Glycine max]</t>
  </si>
  <si>
    <t>clementine0.9_027272m.g</t>
  </si>
  <si>
    <t>gi|114329646|ref|YP_740465.1|/3.67795e-53/RNA polymerase beta'' subunit [Citrus sinensis]</t>
  </si>
  <si>
    <t>clementine0.9_027282m.g</t>
  </si>
  <si>
    <t>gi|118489239|gb|ABK96425.1|/3.12689e-25/unknown [Populus trichocarpa x Populus deltoides]//gi|118489239|gb|ABK96425.1|/5.44415e-25/unknown [Populus trichocarpa x Populus deltoides]</t>
  </si>
  <si>
    <t>clementine0.9_027288m.g</t>
  </si>
  <si>
    <t>clementine0.9_027295m.g</t>
  </si>
  <si>
    <t>gi|224075543|ref|XP_002304675.1|/2.87453e-29/predicted protein [Populus trichocarpa]</t>
  </si>
  <si>
    <t>clementine0.9_027301m.g</t>
  </si>
  <si>
    <t>gi|388518633|gb|AFK47378.1|/3.1021e-28/unknown [Lotus japonicus]</t>
  </si>
  <si>
    <t>clementine0.9_027307m.g</t>
  </si>
  <si>
    <t>gi|255536867|ref|XP_002509500.1|/5.68869e-15/conserved hypothetical protein [Ricinus communis]</t>
  </si>
  <si>
    <t>clementine0.9_027311m.g</t>
  </si>
  <si>
    <t>gi|255629756|gb|ACU15227.1|/1.06339e-27/unknown [Glycine max]</t>
  </si>
  <si>
    <t>clementine0.9_027312m.g</t>
  </si>
  <si>
    <t>gi|224134336|ref|XP_002321794.1|/6.05807e-08/predicted protein [Populus trichocarpa]</t>
  </si>
  <si>
    <t>clementine0.9_027314m.g</t>
  </si>
  <si>
    <t>clementine0.9_027319m.g</t>
  </si>
  <si>
    <t>clementine0.9_027321m.g</t>
  </si>
  <si>
    <t>clementine0.9_027340m.g</t>
  </si>
  <si>
    <t>gi|144583293|gb|ABP01349.1|/2.96636e-08/D8-sphingolipid desaturase [Jatropha curcas]</t>
  </si>
  <si>
    <t>clementine0.9_027370m.g</t>
  </si>
  <si>
    <t>gi|186478567|ref|NP_001117299.1|/8.74955e-11/uncharacterized protein [Arabidopsis thaliana]</t>
  </si>
  <si>
    <t>clementine0.9_027379m.g</t>
  </si>
  <si>
    <t>gi|255576418|ref|XP_002529101.1|/9.49172e-06/ankyrin repeat-containing protein, putative [Ricinus communis]</t>
  </si>
  <si>
    <t>clementine0.9_027382m.g</t>
  </si>
  <si>
    <t>clementine0.9_027390m.g</t>
  </si>
  <si>
    <t>gi|357471537|ref|XP_003606053.1|/1.64351e-53/30S ribosomal protein S18 [Medicago truncatula]</t>
  </si>
  <si>
    <t>clementine0.9_027397m.g</t>
  </si>
  <si>
    <t>clementine0.9_027398m.g</t>
  </si>
  <si>
    <t>GO:0000314//organellar small ribosomal subunit;GO:0009536//plastid</t>
  </si>
  <si>
    <t>gi|114329693|ref|YP_740514.1|/4.72409e-49/ribosomal protein S3 [Citrus sinensis]</t>
  </si>
  <si>
    <t>clementine0.9_027405m.g</t>
  </si>
  <si>
    <t>GO:0009526//plastid envelope;GO:0009532//plastid stroma;GO:0031981//nuclear lumen</t>
  </si>
  <si>
    <t>GO:0005488//binding;GO:0016668//oxidoreductase activity, acting on a sulfur group of donors, NAD or NADP as acceptor</t>
  </si>
  <si>
    <t>GO:0006085//acetyl-CoA biosynthetic process</t>
  </si>
  <si>
    <t>gi|224111924|ref|XP_002316024.1|/6.03064e-30/precursor of dehydrogenase dihydrolipoamide dehydrogenase 4 [Populus trichocarpa]</t>
  </si>
  <si>
    <t>clementine0.9_027410m.g</t>
  </si>
  <si>
    <t>clementine0.9_027412m.g</t>
  </si>
  <si>
    <t>clementine0.9_027420m.g</t>
  </si>
  <si>
    <t>gi|296081696|emb|CBI20701.3|/5.14461e-128/unnamed protein product [Vitis vinifera]</t>
  </si>
  <si>
    <t>clementine0.9_027431m.g</t>
  </si>
  <si>
    <t>gi|255548656|ref|XP_002515384.1|/0/Protein ABC1, mitochondrial precursor, putative [Ricinus communis]</t>
  </si>
  <si>
    <t>clementine0.9_027442m.g</t>
  </si>
  <si>
    <t>gi|12231174|dbj|BAB20970.1|/0/aspartic proteinase 2 [Nepenthes alata]</t>
  </si>
  <si>
    <t>clementine0.9_027457m.g</t>
  </si>
  <si>
    <t>gi|13991921|gb|AAK51557.1|AF372617_1/3.13308e-37/zeta-carotene desaturase precursor [Citrus x paradisi]</t>
  </si>
  <si>
    <t>clementine0.9_027469m.g</t>
  </si>
  <si>
    <t>GO:0004437//inositol or phosphatidylinositol phosphatase activity;GO:0016491//oxidoreductase activity</t>
  </si>
  <si>
    <t>gi|147782550|emb|CAN61802.1|/0/hypothetical protein VITISV_017614 [Vitis vinifera]</t>
  </si>
  <si>
    <t>clementine0.9_027470m.g</t>
  </si>
  <si>
    <t>gi|225441927|ref|XP_002284555.1|/2.04788e-36/PREDICTED: uncharacterized protein LOC100265785 isoform 2 [Vitis vinifera]</t>
  </si>
  <si>
    <t>clementine0.9_027479m.g</t>
  </si>
  <si>
    <t>gi|297827755|ref|XP_002881760.1|/1.34894e-168/amino acid transporter family protein [Arabidopsis lyrata subsp. lyrata]</t>
  </si>
  <si>
    <t>clementine0.9_027504m.g</t>
  </si>
  <si>
    <t>gi|224065565|ref|XP_002301860.1|/0/predicted protein [Populus trichocarpa]</t>
  </si>
  <si>
    <t>clementine0.9_027505m.g</t>
  </si>
  <si>
    <t>gi|356549984|ref|XP_003543370.1|/6.43475e-45/PREDICTED: uncharacterized protein C167.05 [Glycine max]</t>
  </si>
  <si>
    <t>clementine0.9_027511m.g</t>
  </si>
  <si>
    <t>gi|255569106|ref|XP_002525522.1|/0/nucleic acid binding protein, putative [Ricinus communis]</t>
  </si>
  <si>
    <t>clementine0.9_027513m.g</t>
  </si>
  <si>
    <t>clementine0.9_027520m.g</t>
  </si>
  <si>
    <t>gi|388508246|gb|AFK42189.1|/1.7233e-11/unknown [Lotus japonicus]</t>
  </si>
  <si>
    <t>clementine0.9_027526m.g</t>
  </si>
  <si>
    <t>gi|224083434|ref|XP_002307025.1|/0/cc-nbs-lrr resistance protein [Populus trichocarpa]</t>
  </si>
  <si>
    <t>clementine0.9_027544m.g</t>
  </si>
  <si>
    <t>gi|15237492|ref|NP_199484.1|/5.9921e-40/AIG2-like (avirulence induced gene) family protein [Arabidopsis thaliana]</t>
  </si>
  <si>
    <t>clementine0.9_027562m.g</t>
  </si>
  <si>
    <t>GO:0005337//nucleoside transmembrane transporter activity</t>
  </si>
  <si>
    <t>GO:0009657//plastid organization;GO:0015860//purine nucleoside transport;GO:0046907//intracellular transport</t>
  </si>
  <si>
    <t>gi|255578799|ref|XP_002530256.1|/1.42373e-120/mitochondrial carrier protein, putative [Ricinus communis]</t>
  </si>
  <si>
    <t>clementine0.9_027567m.g</t>
  </si>
  <si>
    <t>GO:0003824//catalytic activity;GO:0030246//carbohydrate binding</t>
  </si>
  <si>
    <t>gi|255539497|ref|XP_002510813.1|/2.51924e-85/3-hexulose-6-phosphate isomerase, putative [Ricinus communis]</t>
  </si>
  <si>
    <t>clementine0.9_027573m.g</t>
  </si>
  <si>
    <t>gi|255539721|ref|XP_002510925.1|/0/hydrolase, putative [Ricinus communis]</t>
  </si>
  <si>
    <t>clementine0.9_027579m.g</t>
  </si>
  <si>
    <t>gi|225450747|ref|XP_002279245.1|/6.37048e-103/PREDICTED: F-box protein PP2-B15 [Vitis vinifera]</t>
  </si>
  <si>
    <t>clementine0.9_027580m.g</t>
  </si>
  <si>
    <t>gi|168029561|ref|XP_001767294.1|/7.27684e-59/RNA helicase [Physcomitrella patens subsp. patens]</t>
  </si>
  <si>
    <t>clementine0.9_027583m.g</t>
  </si>
  <si>
    <t>gi|255544119|ref|XP_002513122.1|/1.38427e-160/glucose regulated repressor protein, putative [Ricinus communis]</t>
  </si>
  <si>
    <t>clementine0.9_027592m.g</t>
  </si>
  <si>
    <t>gi|224066431|ref|XP_002302100.1|/2.94694e-124/predicted protein [Populus trichocarpa]</t>
  </si>
  <si>
    <t>clementine0.9_027602m.g</t>
  </si>
  <si>
    <t>gi|255559961|ref|XP_002520999.1|/1.00074e-105/pentatricopeptide repeat-containing protein, putative [Ricinus communis]</t>
  </si>
  <si>
    <t>clementine0.9_027604m.g</t>
  </si>
  <si>
    <t>gi|357468207|ref|XP_003604388.1|/3.51563e-20/EPIDERMAL PATTERNING FACTOR-like protein [Medicago truncatula]</t>
  </si>
  <si>
    <t>clementine0.9_027624m.g</t>
  </si>
  <si>
    <t>gi|118485926|gb|ABK94808.1|/1.71868e-37/unknown [Populus trichocarpa]</t>
  </si>
  <si>
    <t>clementine0.9_027626m.g</t>
  </si>
  <si>
    <t>gi|384252612|gb|EIE26088.1|/9.71709e-57/hexaubiquitin protein [Coccomyxa subellipsoidea C-169]</t>
  </si>
  <si>
    <t>clementine0.9_027627m.g</t>
  </si>
  <si>
    <t>gi|224128410|ref|XP_002329155.1|/9.10869e-149/BED finger-nbs-lrr resistance protein [Populus trichocarpa]</t>
  </si>
  <si>
    <t>clementine0.9_027641m.g</t>
  </si>
  <si>
    <t>gi|297734221|emb|CBI15468.3|/3.90183e-86/unnamed protein product [Vitis vinifera]</t>
  </si>
  <si>
    <t>clementine0.9_027652m.g</t>
  </si>
  <si>
    <t>gi|114329697|ref|YP_740518.1|/3.24822e-34/ribosomal protein L23 [Citrus sinensis]</t>
  </si>
  <si>
    <t>clementine0.9_027664m.g</t>
  </si>
  <si>
    <t>clementine0.9_027681m.g</t>
  </si>
  <si>
    <t>GO:0009606//tropism;GO:0009646//response to absence of light;GO:0009725//response to hormone stimulus;GO:0010051//xylem and phloem pattern formation;GO:0048513//organ development</t>
  </si>
  <si>
    <t>gi|20269055|emb|CAC84708.1|/6.67473e-45/aux/IAA protein [Populus tremula x Populus tremuloides]</t>
  </si>
  <si>
    <t>clementine0.9_027699m.g</t>
  </si>
  <si>
    <t>GO:0006772//thiamine metabolic process;GO:0010038//response to metal ion</t>
  </si>
  <si>
    <t>gi|302142910|emb|CBI20205.3|/5.96364e-144/unnamed protein product [Vitis vinifera]</t>
  </si>
  <si>
    <t>clementine0.9_027701m.g</t>
  </si>
  <si>
    <t>gi|297736405|emb|CBI25128.3|/1.47899e-40/unnamed protein product [Vitis vinifera]</t>
  </si>
  <si>
    <t>clementine0.9_027734m.g</t>
  </si>
  <si>
    <t>gi|358346559|ref|XP_003637334.1|/7.16813e-17/NAC domain protein [Medicago truncatula]</t>
  </si>
  <si>
    <t>clementine0.9_027756m.g</t>
  </si>
  <si>
    <t>gi|255575527|ref|XP_002528664.1|/4.90767e-80/ccaat-binding transcription factor subunit A, putative [Ricinus communis]</t>
  </si>
  <si>
    <t>clementine0.9_027762m.g</t>
  </si>
  <si>
    <t>gi|255548724|ref|XP_002515418.1|/0/pentatricopeptide repeat-containing protein, putative [Ricinus communis]</t>
  </si>
  <si>
    <t>clementine0.9_027769m.g</t>
  </si>
  <si>
    <t>gi|225444203|ref|XP_002270373.1|/1.22578e-82/PREDICTED: uncharacterized CRM domain-containing protein At3g25440, chloroplastic [Vitis vinifera]</t>
  </si>
  <si>
    <t>clementine0.9_027771m.g</t>
  </si>
  <si>
    <t>gi|357474979|ref|XP_003607775.1|/1.20685e-110/ATP synthase subunit beta [Medicago truncatula]</t>
  </si>
  <si>
    <t>clementine0.9_027788m.g</t>
  </si>
  <si>
    <t>gi|296082959|emb|CBI22260.3|/4.97925e-35/unnamed protein product [Vitis vinifera]</t>
  </si>
  <si>
    <t>clementine0.9_027806m.g</t>
  </si>
  <si>
    <t>gi|118485826|gb|ABK94760.1|/1.39232e-45/unknown [Populus trichocarpa]</t>
  </si>
  <si>
    <t>clementine0.9_027809m.g</t>
  </si>
  <si>
    <t>gi|224122712|ref|XP_002318907.1|/2.24171e-165/cc-nbs-lrr resistance protein [Populus trichocarpa]</t>
  </si>
  <si>
    <t>clementine0.9_027815m.g</t>
  </si>
  <si>
    <t>gi|296087847|emb|CBI35103.3|/0/unnamed protein product [Vitis vinifera]</t>
  </si>
  <si>
    <t>clementine0.9_027817m.g</t>
  </si>
  <si>
    <t>gi|297739974|emb|CBI30156.3|/0/unnamed protein product [Vitis vinifera]</t>
  </si>
  <si>
    <t>clementine0.9_027886m.g</t>
  </si>
  <si>
    <t>GO:0044260;GO:0090304</t>
  </si>
  <si>
    <t>gi|255585727|ref|XP_002533545.1|/0/DNA binding protein, putative [Ricinus communis]</t>
  </si>
  <si>
    <t>clementine0.9_027896m.g</t>
  </si>
  <si>
    <t>gi|297743000|emb|CBI35867.3|/6.0854e-84/unnamed protein product [Vitis vinifera]</t>
  </si>
  <si>
    <t>clementine0.9_027902m.g</t>
  </si>
  <si>
    <t>gi|302144092|emb|CBI23197.3|/0/unnamed protein product [Vitis vinifera]</t>
  </si>
  <si>
    <t>clementine0.9_027903m.g</t>
  </si>
  <si>
    <t>gi|302141957|emb|CBI19160.3|/0/unnamed protein product [Vitis vinifera]</t>
  </si>
  <si>
    <t>clementine0.9_027910m.g</t>
  </si>
  <si>
    <t>gi|116078101|dbj|BAF34914.1|/2.99171e-27/MADS-box protein [Citrus unshiu]</t>
  </si>
  <si>
    <t>clementine0.9_027920m.g</t>
  </si>
  <si>
    <t>GO:0008235//metalloexopeptidase activity;GO:0046914//transition metal ion binding</t>
  </si>
  <si>
    <t>gi|255539198|ref|XP_002510664.1|/1.7525e-170/Carboxypeptidase B2 precursor, putative [Ricinus communis]</t>
  </si>
  <si>
    <t>clementine0.9_027926m.g</t>
  </si>
  <si>
    <t>gi|163913878|emb|CAP59642.1|/0/putative neutral invertase [Vitis vinifera]</t>
  </si>
  <si>
    <t>clementine0.9_027927m.g</t>
  </si>
  <si>
    <t>GO:0050136//NADH dehydrogenase (quinone) activity;GO:0050662//coenzyme binding</t>
  </si>
  <si>
    <t>gi|255560820|ref|XP_002521423.1|/0/Rotenone-insensitive NADH-ubiquinone oxidoreductase, mitochondrial precursor, putative [Ricinus communis]</t>
  </si>
  <si>
    <t>clementine0.9_027935m.g</t>
  </si>
  <si>
    <t>gi|255573392|ref|XP_002527622.1|/2.88358e-91/Anthocyanin 5-aromatic acyltransferase, putative [Ricinus communis]</t>
  </si>
  <si>
    <t>clementine0.9_027959m.g</t>
  </si>
  <si>
    <t>gi|255549595|ref|XP_002515849.1|/4.8511e-113/Bystin, putative [Ricinus communis]</t>
  </si>
  <si>
    <t>clementine0.9_027971m.g</t>
  </si>
  <si>
    <t>gi|297738089|emb|CBI27290.3|/8.48959e-132/unnamed protein product [Vitis vinifera]</t>
  </si>
  <si>
    <t>clementine0.9_027980m.g</t>
  </si>
  <si>
    <t>clementine0.9_028003m.g</t>
  </si>
  <si>
    <t>gi|296088738|emb|CBI38188.3|/0/unnamed protein product [Vitis vinifera]</t>
  </si>
  <si>
    <t>clementine0.9_028013m.g</t>
  </si>
  <si>
    <t>gi|18420313|ref|NP_568401.1|/1.91542e-29/uncharacterized protein [Arabidopsis thaliana]</t>
  </si>
  <si>
    <t>clementine0.9_028019m.g</t>
  </si>
  <si>
    <t>GO:0005099//Ras GTPase activator activity;GO:0005543//phospholipid binding</t>
  </si>
  <si>
    <t>gi|255570167|ref|XP_002526044.1|/0/Rho GTPase activator, putative [Ricinus communis]</t>
  </si>
  <si>
    <t>clementine0.9_028027m.g</t>
  </si>
  <si>
    <t>gi|255587010|ref|XP_002534097.1|/6.72571e-24/conserved hypothetical protein [Ricinus communis]</t>
  </si>
  <si>
    <t>clementine0.9_028045m.g</t>
  </si>
  <si>
    <t>gi|256010124|gb|ACU55135.1|/1.41202e-63/dirigent-like protein 1 [Gossypium hirsutum]</t>
  </si>
  <si>
    <t>clementine0.9_028048m.g</t>
  </si>
  <si>
    <t>GO:0008324//cation transmembrane transporter activity;GO:0016628//oxidoreductase activity, acting on the CH-CH group of donors, NAD or NADP as acceptor</t>
  </si>
  <si>
    <t>GO:0006812//cation transport;GO:0008152//metabolic process</t>
  </si>
  <si>
    <t xml:space="preserve">gi|38036140|gb|AAR08417.1|/8.93813e-49/metal transport protein [Medicago truncatula] </t>
  </si>
  <si>
    <t>clementine0.9_028060m.g</t>
  </si>
  <si>
    <t>gi|296087190|emb|CBI33564.3|/1.33525e-38/unnamed protein product [Vitis vinifera]</t>
  </si>
  <si>
    <t>clementine0.9_028063m.g</t>
  </si>
  <si>
    <t>gi|255558614|ref|XP_002520332.1|/6.32047e-179/pentatricopeptide repeat-containing protein, putative [Ricinus communis]</t>
  </si>
  <si>
    <t>clementine0.9_028072m.g</t>
  </si>
  <si>
    <t>gi|255538410|ref|XP_002510270.1|/0/acylamino-acid-releasing enzyme, putative [Ricinus communis]</t>
  </si>
  <si>
    <t>clementine0.9_028088m.g</t>
  </si>
  <si>
    <t>gi|255567441|ref|XP_002524700.1|/0/conserved hypothetical protein [Ricinus communis]</t>
  </si>
  <si>
    <t>clementine0.9_028095m.g</t>
  </si>
  <si>
    <t>gi|302143176|emb|CBI20471.3|/0/unnamed protein product [Vitis vinifera]</t>
  </si>
  <si>
    <t>clementine0.9_028101m.g</t>
  </si>
  <si>
    <t>gi|359482788|ref|XP_003632840.1|/1.58274e-121/PREDICTED: putative disease resistance protein RGA4-like [Vitis vinifera]</t>
  </si>
  <si>
    <t>clementine0.9_028115m.g</t>
  </si>
  <si>
    <t>gi|297738048|emb|CBI27249.3|/0/unnamed protein product [Vitis vinifera]</t>
  </si>
  <si>
    <t>clementine0.9_028116m.g</t>
  </si>
  <si>
    <t>gi|224132646|ref|XP_002327846.1|/1.98781e-23/predicted protein [Populus trichocarpa]</t>
  </si>
  <si>
    <t>clementine0.9_028137m.g</t>
  </si>
  <si>
    <t>gi|255552808|ref|XP_002517447.1|/0/pentatricopeptide repeat-containing protein, putative [Ricinus communis]</t>
  </si>
  <si>
    <t>clementine0.9_028141m.g</t>
  </si>
  <si>
    <t>gi|255647841|gb|ACU24380.1|/1.62589e-129/unknown [Glycine max]</t>
  </si>
  <si>
    <t>clementine0.9_028155m.g</t>
  </si>
  <si>
    <t>gi|357477483|ref|XP_003609027.1|/0/Pentatricopeptide repeat-containing protein [Medicago truncatula]</t>
  </si>
  <si>
    <t>clementine0.9_028160m.g</t>
  </si>
  <si>
    <t>GO:0008641//small protein activating enzyme activity;GO:0016879//ligase activity, forming carbon-nitrogen bonds;GO:0032559;GO:0046983//protein dimerization activity</t>
  </si>
  <si>
    <t>gi|255552279|ref|XP_002517184.1|/1.24016e-135/ubiquitin-activating enzyme E1c, putative [Ricinus communis]</t>
  </si>
  <si>
    <t>clementine0.9_028168m.g</t>
  </si>
  <si>
    <t>gi|224084310|ref|XP_002307256.1|/0/predicted protein [Populus trichocarpa]</t>
  </si>
  <si>
    <t>clementine0.9_028173m.g</t>
  </si>
  <si>
    <t>GO:0000904//cell morphogenesis involved in differentiation;GO:0006351//transcription, DNA-dependent;GO:0009719;GO:0010033//response to organic substance;GO:0010057</t>
  </si>
  <si>
    <t>gi|380006413|gb|AFD29597.1|/2.75379e-33/caprice [Gossypium arboreum]</t>
  </si>
  <si>
    <t>clementine0.9_028182m.g</t>
  </si>
  <si>
    <t>gi|255572331|ref|XP_002527104.1|/1.32963e-102/protein with unknown function [Ricinus communis]</t>
  </si>
  <si>
    <t>clementine0.9_028183m.g</t>
  </si>
  <si>
    <t>gi|255550798|ref|XP_002516447.1|/0/map3k delta-1 protein kinase, putative [Ricinus communis]</t>
  </si>
  <si>
    <t>clementine0.9_028197m.g</t>
  </si>
  <si>
    <t>gi|255563921|ref|XP_002522960.1|/6.33015e-58/Late blight resistance protein R1-A, putative [Ricinus communis]</t>
  </si>
  <si>
    <t>clementine0.9_028205m.g</t>
  </si>
  <si>
    <t>gi|18378999|ref|NP_563661.1|/7.80233e-44/uncharacterized protein [Arabidopsis thaliana]</t>
  </si>
  <si>
    <t>clementine0.9_028212m.g</t>
  </si>
  <si>
    <t>gi|224065292|ref|XP_002301759.1|/6.9232e-116/SET domain protein [Populus trichocarpa]</t>
  </si>
  <si>
    <t>clementine0.9_028217m.g</t>
  </si>
  <si>
    <t>gi|224122320|ref|XP_002330594.1|/0/cc-nbs-lrr resistance protein [Populus trichocarpa]</t>
  </si>
  <si>
    <t>clementine0.9_028218m.g</t>
  </si>
  <si>
    <t>gi|342306026|dbj|BAK55749.1|/0/UDP-glucose iridoid glucosyltransferase [Catharanthus roseus]</t>
  </si>
  <si>
    <t>clementine0.9_028222m.g</t>
  </si>
  <si>
    <t>gi|224115098|ref|XP_002316939.1|/2.9331e-90/predicted protein [Populus trichocarpa]</t>
  </si>
  <si>
    <t>clementine0.9_028240m.g</t>
  </si>
  <si>
    <t>gi|225465431|ref|XP_002265419.1|/0/PREDICTED: disease resistance protein RPM1-like [Vitis vinifera]</t>
  </si>
  <si>
    <t>clementine0.9_028249m.g</t>
  </si>
  <si>
    <t>gi|297736384|emb|CBI25107.3|/1.78063e-143/unnamed protein product [Vitis vinifera]</t>
  </si>
  <si>
    <t>clementine0.9_028255m.g</t>
  </si>
  <si>
    <t>gi|255560139|ref|XP_002521087.1|/0/transporter, putative [Ricinus communis]</t>
  </si>
  <si>
    <t>clementine0.9_028268m.g</t>
  </si>
  <si>
    <t>gi|255573806|ref|XP_002527822.1|/3.1389e-139/Squamous cell carcinoma antigen recognized by T-cells, putative [Ricinus communis]</t>
  </si>
  <si>
    <t>clementine0.9_028278m.g</t>
  </si>
  <si>
    <t>gi|255562037|ref|XP_002522027.1|/0/pentatricopeptide repeat-containing protein, putative [Ricinus communis]</t>
  </si>
  <si>
    <t>clementine0.9_028290m.g</t>
  </si>
  <si>
    <t>gi|147858105|emb|CAN81016.1|/4.92092e-22/hypothetical protein VITISV_025518 [Vitis vinifera]</t>
  </si>
  <si>
    <t>clementine0.9_028320m.g</t>
  </si>
  <si>
    <t>GO:0016192//vesicle-mediated transport</t>
  </si>
  <si>
    <t>gi|255538042|ref|XP_002510086.1|/0/protein binding protein, putative [Ricinus communis]</t>
  </si>
  <si>
    <t>clementine0.9_028323m.g</t>
  </si>
  <si>
    <t>gi|297733873|emb|CBI15120.3|/1.96108e-151/unnamed protein product [Vitis vinifera]</t>
  </si>
  <si>
    <t>clementine0.9_028327m.g</t>
  </si>
  <si>
    <t>gi|296090159|emb|CBI39978.3|/9.4309e-180/unnamed protein product [Vitis vinifera]</t>
  </si>
  <si>
    <t>clementine0.9_028337m.g</t>
  </si>
  <si>
    <t>clementine0.9_028345m.g</t>
  </si>
  <si>
    <t>GO:0016757//transferase activity, transferring glycosyl groups;GO:0046872//metal ion binding</t>
  </si>
  <si>
    <t>gi|183211890|gb|ACC59195.1|/1.03629e-39/cellulose synthase [Betula platyphylla]</t>
  </si>
  <si>
    <t>clementine0.9_028346m.g</t>
  </si>
  <si>
    <t>gi|297743190|emb|CBI36057.3|/0/unnamed protein product [Vitis vinifera]</t>
  </si>
  <si>
    <t>clementine0.9_028354m.g</t>
  </si>
  <si>
    <t>gi|357516843|ref|XP_003628710.1|/0/Pentatricopeptide repeat-containing protein [Medicago truncatula]</t>
  </si>
  <si>
    <t>clementine0.9_028360m.g</t>
  </si>
  <si>
    <t>gi|255567786|ref|XP_002524871.1|/2.20092e-161/hydrolase, putative [Ricinus communis]</t>
  </si>
  <si>
    <t>clementine0.9_028378m.g</t>
  </si>
  <si>
    <t>gi|255559889|ref|XP_002520963.1|/0/protein with unknown function [Ricinus communis]</t>
  </si>
  <si>
    <t>clementine0.9_028384m.g</t>
  </si>
  <si>
    <t>gi|224079543|ref|XP_002305887.1|/0/predicted protein [Populus trichocarpa]</t>
  </si>
  <si>
    <t>clementine0.9_028402m.g</t>
  </si>
  <si>
    <t>gi|255539366|ref|XP_002510748.1|/6.71746e-98/protein binding protein, putative [Ricinus communis]</t>
  </si>
  <si>
    <t>clementine0.9_028409m.g</t>
  </si>
  <si>
    <t>gi|46398240|gb|AAS91798.1|/7.33453e-10/Ulp1-like peptidase [Cucumis melo]</t>
  </si>
  <si>
    <t>clementine0.9_028414m.g</t>
  </si>
  <si>
    <t>gi|224096774|ref|XP_002334671.1|/3.99998e-26/predicted protein [Populus trichocarpa]</t>
  </si>
  <si>
    <t>clementine0.9_028422m.g</t>
  </si>
  <si>
    <t>gi|297742986|emb|CBI35853.3|/8.56331e-31/unnamed protein product [Vitis vinifera]</t>
  </si>
  <si>
    <t>clementine0.9_028426m.g</t>
  </si>
  <si>
    <t>gi|255578890|ref|XP_002530298.1|/0/transcription factor, putative [Ricinus communis]</t>
  </si>
  <si>
    <t>clementine0.9_028430m.g</t>
  </si>
  <si>
    <t>gi|255581995|ref|XP_002531795.1|/1.19728e-28/serine/threonine-protein kinase, putative [Ricinus communis]</t>
  </si>
  <si>
    <t>clementine0.9_028454m.g</t>
  </si>
  <si>
    <t>gi|388500138|gb|AFK38135.1|/1.25243e-33/unknown [Medicago truncatula]</t>
  </si>
  <si>
    <t>clementine0.9_028470m.g</t>
  </si>
  <si>
    <t xml:space="preserve">gi|351721218|ref|NP_001237202.1|/4.06566e-44/uncharacterized protein LOC100500127 [Glycine max] </t>
  </si>
  <si>
    <t>clementine0.9_028474m.g</t>
  </si>
  <si>
    <t>GO:0009888//tissue development;GO:0010564//regulation of cell cycle process</t>
  </si>
  <si>
    <t>gi|255565311|ref|XP_002523647.1|/0/cell division cycle, putative [Ricinus communis]</t>
  </si>
  <si>
    <t>clementine0.9_028479m.g</t>
  </si>
  <si>
    <t>GO:0006863//purine base transport</t>
  </si>
  <si>
    <t>gi|224128738|ref|XP_002328954.1|/0/predicted protein [Populus trichocarpa]</t>
  </si>
  <si>
    <t>clementine0.9_028480m.g</t>
  </si>
  <si>
    <t>gi|255539140|ref|XP_002510635.1|/0/ceramidase, putative [Ricinus communis]</t>
  </si>
  <si>
    <t>clementine0.9_028481m.g</t>
  </si>
  <si>
    <t>gi|255559961|ref|XP_002520999.1|/5.15837e-105/pentatricopeptide repeat-containing protein, putative [Ricinus communis]</t>
  </si>
  <si>
    <t>clementine0.9_028497m.g</t>
  </si>
  <si>
    <t>gi|297739784|emb|CBI29966.3|/0/unnamed protein product [Vitis vinifera]</t>
  </si>
  <si>
    <t>clementine0.9_028520m.g</t>
  </si>
  <si>
    <t>gi|224112901|ref|XP_002316325.1|/0/predicted protein [Populus trichocarpa]</t>
  </si>
  <si>
    <t>clementine0.9_028526m.g</t>
  </si>
  <si>
    <t>gi|297738123|emb|CBI27324.3|/1.79201e-35/unnamed protein product [Vitis vinifera]</t>
  </si>
  <si>
    <t>clementine0.9_028528m.g</t>
  </si>
  <si>
    <t>gi|356551044|ref|XP_003543889.1|/5.30314e-91/PREDICTED: hyoscyamine 6-dioxygenase-like [Glycine max]</t>
  </si>
  <si>
    <t>clementine0.9_028555m.g</t>
  </si>
  <si>
    <t>gi|255584058|ref|XP_002532773.1|/1.12483e-126/zinc finger protein, putative [Ricinus communis]</t>
  </si>
  <si>
    <t>clementine0.9_028562m.g</t>
  </si>
  <si>
    <t>gi|110289207|gb|AAP54159.2|/7.05631e-35/Chaperonin CPN60-1, mitochondrial precursor, putative, expressed [Oryza sativa Japonica Group]</t>
  </si>
  <si>
    <t>clementine0.9_028564m.g</t>
  </si>
  <si>
    <t>GO:0006950//response to stress;GO:0009692;GO:0010260//organ senescence</t>
  </si>
  <si>
    <t>gi|356517062|ref|XP_003527209.1|/1.16212e-118/PREDICTED: polyadenylate-binding protein, cytoplasmic and nuclear-like [Glycine max]</t>
  </si>
  <si>
    <t>clementine0.9_028567m.g</t>
  </si>
  <si>
    <t>gi|296082470|emb|CBI21475.3|/6.10715e-176/unnamed protein product [Vitis vinifera]</t>
  </si>
  <si>
    <t>clementine0.9_028575m.g</t>
  </si>
  <si>
    <t>gi|224132546|ref|XP_002321345.1|/4.39777e-87/predicted protein [Populus trichocarpa]</t>
  </si>
  <si>
    <t>clementine0.9_028580m.g</t>
  </si>
  <si>
    <t>gi|255549371|ref|XP_002515739.1|/0/pentatricopeptide repeat-containing protein, putative [Ricinus communis]</t>
  </si>
  <si>
    <t>clementine0.9_028583m.g</t>
  </si>
  <si>
    <t>clementine0.9_028600m.g</t>
  </si>
  <si>
    <t>gi|224074429|ref|XP_002304369.1|/7.13104e-107/nbs-lrr resistance protein [Populus trichocarpa]</t>
  </si>
  <si>
    <t>clementine0.9_028610m.g</t>
  </si>
  <si>
    <t>gi|296088539|emb|CBI37530.3|/0/unnamed protein product [Vitis vinifera]</t>
  </si>
  <si>
    <t>clementine0.9_028614m.g</t>
  </si>
  <si>
    <t>GO:0005856//cytoskeleton;GO:0030312//external encapsulating structure;GO:0043234//protein complex;GO:0044444//cytoplasmic part</t>
  </si>
  <si>
    <t>GO:0007017//microtubule-based process;GO:0010038//response to metal ion</t>
  </si>
  <si>
    <t>gi|255568892|ref|XP_002525416.1|/5.12165e-57/tubulin alpha chain, putative [Ricinus communis]</t>
  </si>
  <si>
    <t>clementine0.9_028616m.g</t>
  </si>
  <si>
    <t>GO:0003006//developmental process involved in reproduction;GO:0008033//tRNA processing;GO:0009887//organ morphogenesis;GO:0040007//growth</t>
  </si>
  <si>
    <t>gi|225449591|ref|XP_002279262.1|/0/PREDICTED: elongator complex protein 1 [Vitis vinifera]</t>
  </si>
  <si>
    <t>clementine0.9_028618m.g</t>
  </si>
  <si>
    <t>GO:0006351//transcription, DNA-dependent;GO:0009743//response to carbohydrate stimulus</t>
  </si>
  <si>
    <t>gi|297734894|emb|CBI17128.3|/1.29786e-104/unnamed protein product [Vitis vinifera]</t>
  </si>
  <si>
    <t>clementine0.9_028624m.g</t>
  </si>
  <si>
    <t>gi|255537139|ref|XP_002509636.1|/5.76163e-121/leucine-rich repeat-containing protein, putative [Ricinus communis]</t>
  </si>
  <si>
    <t>clementine0.9_028627m.g</t>
  </si>
  <si>
    <t>gi|357492203|ref|XP_003616390.1|/6.64793e-27/Ovate protein [Medicago truncatula]</t>
  </si>
  <si>
    <t>clementine0.9_028648m.g</t>
  </si>
  <si>
    <t>gi|240256003|ref|NP_193602.4|/3.69487e-38/leucine-rich repeat extensin-like protein 5 [Arabidopsis thaliana]</t>
  </si>
  <si>
    <t>clementine0.9_028655m.g</t>
  </si>
  <si>
    <t>gi|388520843|gb|AFK48483.1|/2.08854e-81/unknown [Lotus japonicus]</t>
  </si>
  <si>
    <t>clementine0.9_028711m.g</t>
  </si>
  <si>
    <t>gi|255544644|ref|XP_002513383.1|/0/ATP binding protein, putative [Ricinus communis]</t>
  </si>
  <si>
    <t>clementine0.9_028712m.g</t>
  </si>
  <si>
    <t>gi|297738085|emb|CBI27286.3|/0/unnamed protein product [Vitis vinifera]</t>
  </si>
  <si>
    <t>clementine0.9_028720m.g</t>
  </si>
  <si>
    <t>gi|297735895|emb|CBI18671.3|/1.58942e-153/unnamed protein product [Vitis vinifera]</t>
  </si>
  <si>
    <t>clementine0.9_028729m.g</t>
  </si>
  <si>
    <t>gi|296087350|emb|CBI33724.3|/0/unnamed protein product [Vitis vinifera]</t>
  </si>
  <si>
    <t>clementine0.9_028744m.g</t>
  </si>
  <si>
    <t>gi|296080952|emb|CBI18645.3|/0/unnamed protein product [Vitis vinifera]</t>
  </si>
  <si>
    <t>clementine0.9_028745m.g</t>
  </si>
  <si>
    <t>gi|255567666|ref|XP_002524812.1|/4.8146e-54/endo-1,3-1,4-beta-d-glucanase, putative [Ricinus communis]</t>
  </si>
  <si>
    <t>clementine0.9_028763m.g</t>
  </si>
  <si>
    <t>gi|297738198|emb|CBI27399.3|/4.29665e-28/unnamed protein product [Vitis vinifera]</t>
  </si>
  <si>
    <t>clementine0.9_028769m.g</t>
  </si>
  <si>
    <t>gi|1771780|emb|CAA71132.1|/3.4366e-70/ubiquitin extension protein [Solanum tuberosum]</t>
  </si>
  <si>
    <t>clementine0.9_028798m.g</t>
  </si>
  <si>
    <t>clementine0.9_028802m.g</t>
  </si>
  <si>
    <t>gi|255551487|ref|XP_002516789.1|/0/conserved hypothetical protein [Ricinus communis]</t>
  </si>
  <si>
    <t>clementine0.9_028808m.g</t>
  </si>
  <si>
    <t>gi|357501221|ref|XP_003620899.1|/1.5161e-79/E3 ubiquitin-protein ligase RGLG2 [Medicago truncatula]</t>
  </si>
  <si>
    <t>clementine0.9_028816m.g</t>
  </si>
  <si>
    <t xml:space="preserve">gi|351724653|ref|NP_001236809.1|/7.50289e-15/uncharacterized protein LOC100527492 [Glycine max] </t>
  </si>
  <si>
    <t>clementine0.9_028817m.g</t>
  </si>
  <si>
    <t>gi|3242079|emb|CAA07370.1|/1.37955e-16/proline-rich protein [Capsicum annuum]</t>
  </si>
  <si>
    <t>clementine0.9_028826m.g</t>
  </si>
  <si>
    <t>gi|357488191|ref|XP_003614383.1|/6.88478e-46/hypothetical protein MTR_5g051000 [Medicago truncatula]</t>
  </si>
  <si>
    <t>clementine0.9_028846m.g</t>
  </si>
  <si>
    <t>gi|147667132|gb|ABQ45848.1|/2.29611e-169/beta-1,3-glucanase [Citrus unshiu]</t>
  </si>
  <si>
    <t>clementine0.9_028859m.g</t>
  </si>
  <si>
    <t>gi|114329668|ref|YP_740487.1|/3.13767e-29/envelope membrane protein [Citrus sinensis]</t>
  </si>
  <si>
    <t>clementine0.9_028863m.g</t>
  </si>
  <si>
    <t>GO:0009555//pollen development</t>
  </si>
  <si>
    <t>gi|357449209|ref|XP_003594881.1|/4.84233e-157/Polygalacturonase QRT3 [Medicago truncatula]</t>
  </si>
  <si>
    <t>clementine0.9_028869m.g</t>
  </si>
  <si>
    <t>gi|255536795|ref|XP_002509464.1|/0/eukaryotic translation initiation factor 3 subunit, putative [Ricinus communis]</t>
  </si>
  <si>
    <t>clementine0.9_028875m.g</t>
  </si>
  <si>
    <t>gi|255575651|ref|XP_002528725.1|/1.15287e-175/Purple acid phosphatase precursor, putative [Ricinus communis]</t>
  </si>
  <si>
    <t>clementine0.9_028876m.g</t>
  </si>
  <si>
    <t>gi|297736579|emb|CBI25450.3|/2.41823e-154/unnamed protein product [Vitis vinifera]</t>
  </si>
  <si>
    <t>clementine0.9_028880m.g</t>
  </si>
  <si>
    <t>gi|255570013|ref|XP_002525969.1|/0/DNA double-strand break repair rad50 ATPase, putative [Ricinus communis]</t>
  </si>
  <si>
    <t>clementine0.9_028889m.g</t>
  </si>
  <si>
    <t>gi|15237884|ref|NP_197795.1|/1.57668e-128/peroxidase [Arabidopsis thaliana]</t>
  </si>
  <si>
    <t>clementine0.9_028902m.g</t>
  </si>
  <si>
    <t>gi|357509141|ref|XP_003624859.1|/0/Histone-lysine N-methyltransferase, H3 lysine-9 specific SUVH1 [Medicago truncatula]</t>
  </si>
  <si>
    <t>clementine0.9_028904m.g</t>
  </si>
  <si>
    <t>gi|224082186|ref|XP_002306595.1|/2.07216e-30/predicted protein [Populus trichocarpa]</t>
  </si>
  <si>
    <t>clementine0.9_028906m.g</t>
  </si>
  <si>
    <t>clementine0.9_028908m.g</t>
  </si>
  <si>
    <t>gi|30690274|ref|NP_850872.1|/1.53956e-27/Fasciclin-like arabinogalactan family protein [Arabidopsis thaliana]</t>
  </si>
  <si>
    <t>clementine0.9_028917m.g</t>
  </si>
  <si>
    <t>GO:0032502//developmental process;GO:0051707//response to other organism</t>
  </si>
  <si>
    <t>gi|297736533|emb|CBI25404.3|/5.6165e-51/unnamed protein product [Vitis vinifera]</t>
  </si>
  <si>
    <t>clementine0.9_028921m.g</t>
  </si>
  <si>
    <t>gi|357508451|ref|XP_003624514.1|/3.2697e-161/Nuclear factor related to kappa-B-binding protein [Medicago truncatula]</t>
  </si>
  <si>
    <t>clementine0.9_028927m.g</t>
  </si>
  <si>
    <t>gi|18376655|dbj|BAB84112.1|/6.6494e-112/chalcone synthase [Vitis vinifera]</t>
  </si>
  <si>
    <t>clementine0.9_028939m.g</t>
  </si>
  <si>
    <t>gi|186501692|ref|NP_973487.2|/2.32694e-16/Toll-Interleukin-Resistance domain-containing protein [Arabidopsis thaliana]</t>
  </si>
  <si>
    <t>clementine0.9_028945m.g</t>
  </si>
  <si>
    <t>gi|255546211|ref|XP_002514165.1|/0/protein with unknown function [Ricinus communis]</t>
  </si>
  <si>
    <t>clementine0.9_028946m.g</t>
  </si>
  <si>
    <t>GO:0005515//protein binding;GO:0008135//translation factor activity, nucleic acid binding;GO:0016772//transferase activity, transferring phosphorus-containing groups;GO:0017111//nucleoside-triphosphatase activity;GO:0032561//guanyl ribonucleotide binding</t>
  </si>
  <si>
    <t>GO:0006412//translation;GO:0009207;GO:0010038//response to metal ion</t>
  </si>
  <si>
    <t>gi|255574227|ref|XP_002528028.1|/0/elongation factor 1-alpha, putative [Ricinus communis]</t>
  </si>
  <si>
    <t>clementine0.9_028947m.g</t>
  </si>
  <si>
    <t>clementine0.9_028971m.g</t>
  </si>
  <si>
    <t>gi|297744003|emb|CBI36973.3|/0/unnamed protein product [Vitis vinifera]</t>
  </si>
  <si>
    <t>clementine0.9_028996m.g</t>
  </si>
  <si>
    <t>gi|255554334|ref|XP_002518207.1|/6.60071e-171/transporter, putative [Ricinus communis]</t>
  </si>
  <si>
    <t>clementine0.9_029011m.g</t>
  </si>
  <si>
    <t>gi|357445843|ref|XP_003593199.1|/9.45169e-26/Calmodulin-binding transcription activator [Medicago truncatula]</t>
  </si>
  <si>
    <t>clementine0.9_029016m.g</t>
  </si>
  <si>
    <t>gi|24461861|gb|AAN62348.1|AF506028_15/2.86837e-110/NBS-LRR type disease resistance protein [Citrus trifoliata]</t>
  </si>
  <si>
    <t>clementine0.9_029041m.g</t>
  </si>
  <si>
    <t>gi|255571103|ref|XP_002526502.1|/3.2357e-52/Pectinesterase inhibitor, putative [Ricinus communis]</t>
  </si>
  <si>
    <t>clementine0.9_029051m.g</t>
  </si>
  <si>
    <t>gi|255582685|ref|XP_002532121.1|/7.79253e-28/conserved hypothetical protein [Ricinus communis]</t>
  </si>
  <si>
    <t>clementine0.9_029057m.g</t>
  </si>
  <si>
    <t>gi|255552664|ref|XP_002517375.1|/1.00121e-35/Auxin-induced protein 5NG4, putative [Ricinus communis]</t>
  </si>
  <si>
    <t>clementine0.9_029076m.g</t>
  </si>
  <si>
    <t>GO:0009416//response to light stimulus;GO:0032502//developmental process</t>
  </si>
  <si>
    <t>gi|255541340|ref|XP_002511734.1|/3.40207e-79/ESC, putative [Ricinus communis]</t>
  </si>
  <si>
    <t>clementine0.9_029095m.g</t>
  </si>
  <si>
    <t>gi|148807144|gb|ABR13282.1|/7.42608e-15/putative S-adenosylmethionine decarboxylase [Prunus dulcis]</t>
  </si>
  <si>
    <t>clementine0.9_029096m.g</t>
  </si>
  <si>
    <t>GO:0016776//phosphotransferase activity, phosphate group as acceptor;GO:0019201//nucleotide kinase activity;GO:0032559</t>
  </si>
  <si>
    <t>GO:0006796//phosphate metabolic process;GO:0009129</t>
  </si>
  <si>
    <t>gi|255571119|ref|XP_002526510.1|/8.61875e-62/uridylate kinase plant, putative [Ricinus communis]</t>
  </si>
  <si>
    <t>clementine0.9_029097m.g</t>
  </si>
  <si>
    <t>GO:0009873//ethylene mediated signaling pathway</t>
  </si>
  <si>
    <t>gi|118488325|gb|ABK95981.1|/2.99956e-102/unknown [Populus trichocarpa]</t>
  </si>
  <si>
    <t>clementine0.9_029099m.g</t>
  </si>
  <si>
    <t>GO:0004673//protein histidine kinase activity</t>
  </si>
  <si>
    <t>GO:0007165//signal transduction</t>
  </si>
  <si>
    <t>gi|255573214|ref|XP_002527536.1|/0/tho2 protein, putative [Ricinus communis]</t>
  </si>
  <si>
    <t>clementine0.9_029109m.g</t>
  </si>
  <si>
    <t>gi|297745234|emb|CBI40314.3|/0/unnamed protein product [Vitis vinifera]</t>
  </si>
  <si>
    <t>clementine0.9_029132m.g</t>
  </si>
  <si>
    <t>GO:0016765//transferase activity, transferring alkyl or aryl (other than methyl) groups;GO:0032561//guanyl ribonucleotide binding</t>
  </si>
  <si>
    <t>GO:0003006//developmental process involved in reproduction;GO:0006772//thiamine metabolic process;GO:0009668</t>
  </si>
  <si>
    <t>gi|357440747|ref|XP_003590651.1|/0/GTP-binding protein engA [Medicago truncatula]</t>
  </si>
  <si>
    <t>clementine0.9_029134m.g</t>
  </si>
  <si>
    <t>clementine0.9_029142m.g</t>
  </si>
  <si>
    <t>gi|255541524|ref|XP_002511826.1|/2.86942e-154/threonine aspartase, putative [Ricinus communis]</t>
  </si>
  <si>
    <t>clementine0.9_029190m.g</t>
  </si>
  <si>
    <t>gi|255542920|ref|XP_002512523.1|/0/2-deoxyglucose-6-phosphate phosphatase, putative [Ricinus communis]</t>
  </si>
  <si>
    <t>clementine0.9_029196m.g</t>
  </si>
  <si>
    <t>gi|302171551|gb|ADK97702.1|/9.29512e-74/putative caffeic acid O-methyltransferase [Citrus aurantium]</t>
  </si>
  <si>
    <t>clementine0.9_029220m.g</t>
  </si>
  <si>
    <t>gi|224099387|ref|XP_002311465.1|/1.74927e-64/predicted protein [Populus trichocarpa]</t>
  </si>
  <si>
    <t>clementine0.9_029238m.g</t>
  </si>
  <si>
    <t>gi|224127917|ref|XP_002329209.1|/8.34207e-169/tir-nbs-lrr resistance protein [Populus trichocarpa]</t>
  </si>
  <si>
    <t>clementine0.9_029246m.g</t>
  </si>
  <si>
    <t>gi|296083256|emb|CBI22892.3|/3.86993e-80/unnamed protein product [Vitis vinifera]</t>
  </si>
  <si>
    <t>clementine0.9_029271m.g</t>
  </si>
  <si>
    <t>gi|255565495|ref|XP_002523738.1|/0/protein binding protein, putative [Ricinus communis]</t>
  </si>
  <si>
    <t>clementine0.9_029274m.g</t>
  </si>
  <si>
    <t>gi|118486357|gb|ABK95019.1|/2.123e-112/unknown [Populus trichocarpa]</t>
  </si>
  <si>
    <t>clementine0.9_029277m.g</t>
  </si>
  <si>
    <t>gi|90995395|gb|ABE01396.1|/3.3126e-15/Thaumatin-like protein [Camellia sinensis]</t>
  </si>
  <si>
    <t>clementine0.9_029287m.g</t>
  </si>
  <si>
    <t>gi|297739996|emb|CBI30178.3|/0/unnamed protein product [Vitis vinifera]</t>
  </si>
  <si>
    <t>clementine0.9_029292m.g</t>
  </si>
  <si>
    <t>gi|224127726|ref|XP_002329162.1|/2.01698e-42/tir-nbs-lrr resistance protein [Populus trichocarpa]</t>
  </si>
  <si>
    <t>clementine0.9_029309m.g</t>
  </si>
  <si>
    <t>gi|255550992|ref|XP_002516544.1|/3.12155e-159/nitrate transporter, putative [Ricinus communis]</t>
  </si>
  <si>
    <t>clementine0.9_029313m.g</t>
  </si>
  <si>
    <t>gi|344190172|gb|AEM97868.1|/3.00856e-24/heat shock protein 22 [Corylus heterophylla]</t>
  </si>
  <si>
    <t>clementine0.9_029339m.g</t>
  </si>
  <si>
    <t>gi|296085597|emb|CBI29372.3|/5.16293e-08/unnamed protein product [Vitis vinifera]</t>
  </si>
  <si>
    <t>clementine0.9_029347m.g</t>
  </si>
  <si>
    <t>gi|296084524|emb|CBI25545.3|/2.25663e-86/unnamed protein product [Vitis vinifera]</t>
  </si>
  <si>
    <t>clementine0.9_029348m.g</t>
  </si>
  <si>
    <t>GO:0009791//post-embryonic development;GO:0048608//reproductive structure development;GO:0048827//phyllome development;GO:0070646</t>
  </si>
  <si>
    <t>gi|296086860|emb|CBI33027.3|/0/unnamed protein product [Vitis vinifera]</t>
  </si>
  <si>
    <t>clementine0.9_029364m.g</t>
  </si>
  <si>
    <t>GO:0003676//nucleic acid binding;GO:0019840//isoprenoid binding</t>
  </si>
  <si>
    <t>GO:0006342//chromatin silencing;GO:0009908//flower development;GO:0048229//gametophyte development</t>
  </si>
  <si>
    <t>gi|255556436|ref|XP_002519252.1|/1.70309e-138/Flowering time control protein FCA, putative [Ricinus communis]</t>
  </si>
  <si>
    <t>clementine0.9_029383m.g</t>
  </si>
  <si>
    <t>GO:0004673//protein histidine kinase activity;GO:0004930//G-protein coupled receptor activity;GO:0009881//photoreceptor activity;GO:0032559;GO:0042802//identical protein binding</t>
  </si>
  <si>
    <t>GO:0006351//transcription, DNA-dependent;GO:0006468//protein phosphorylation;GO:0007602//phototransduction;GO:0009606//tropism;GO:0010017//red or far-red light signaling pathway;GO:0010035//response to inorganic substance;GO:0010114//response to red light;GO:0010218//response to far red light</t>
  </si>
  <si>
    <t>gi|224122788|ref|XP_002318913.1|/0/phytochrome [Populus trichocarpa]</t>
  </si>
  <si>
    <t>clementine0.9_029384m.g</t>
  </si>
  <si>
    <t>gi|290489078|gb|ADD30923.1|/8.5237e-27/putative RF1 protein [Staphylea colchica]</t>
  </si>
  <si>
    <t>clementine0.9_029403m.g</t>
  </si>
  <si>
    <t>gi|255545218|ref|XP_002513670.1|/4.04214e-111/conserved hypothetical protein [Ricinus communis]</t>
  </si>
  <si>
    <t>clementine0.9_029420m.g</t>
  </si>
  <si>
    <t>gi|357443165|ref|XP_003591860.1|/1.13394e-86/Palmitoyltransferase ERF2 [Medicago truncatula]</t>
  </si>
  <si>
    <t>clementine0.9_029429m.g</t>
  </si>
  <si>
    <t>clementine0.9_029434m.g</t>
  </si>
  <si>
    <t>gi|255570755|ref|XP_002526331.1|/8.2846e-180/yth domain-containing protein, putative [Ricinus communis]</t>
  </si>
  <si>
    <t>clementine0.9_029446m.g</t>
  </si>
  <si>
    <t>gi|297743071|emb|CBI35938.3|/7.52259e-18/unnamed protein product [Vitis vinifera]</t>
  </si>
  <si>
    <t>clementine0.9_029474m.g</t>
  </si>
  <si>
    <t>gi|296090180|emb|CBI39999.3|/0/unnamed protein product [Vitis vinifera]</t>
  </si>
  <si>
    <t>clementine0.9_029499m.g</t>
  </si>
  <si>
    <t>gi|357438241|ref|XP_003589396.1|/8.79403e-167/IQ domain-containing protein [Medicago truncatula]</t>
  </si>
  <si>
    <t>clementine0.9_029508m.g</t>
  </si>
  <si>
    <t>gi|255566283|ref|XP_002524128.1|/9.30466e-170/phosphatidylcholine-sterol O-acyltransferase, putative [Ricinus communis]</t>
  </si>
  <si>
    <t>clementine0.9_029511m.g</t>
  </si>
  <si>
    <t>gi|255576211|ref|XP_002528999.1|/0/ATP-dependent RNA helicase, putative [Ricinus communis]</t>
  </si>
  <si>
    <t>clementine0.9_029517m.g</t>
  </si>
  <si>
    <t>gi|255556782|ref|XP_002519424.1|/2.50555e-29/DNA binding protein, putative [Ricinus communis]</t>
  </si>
  <si>
    <t>clementine0.9_029525m.g</t>
  </si>
  <si>
    <t>gi|339715876|gb|AEJ88222.1|/7.74416e-110/UDP-glucose:flavonoid 3-O-glucosyltransferase [Prunus persica]</t>
  </si>
  <si>
    <t>clementine0.9_029545m.g</t>
  </si>
  <si>
    <t>GO:0003006//developmental process involved in reproduction;GO:0008152//metabolic process</t>
  </si>
  <si>
    <t>gi|296083564|emb|CBI23556.3|/0/unnamed protein product [Vitis vinifera]</t>
  </si>
  <si>
    <t>clementine0.9_029560m.g</t>
  </si>
  <si>
    <t>gi|224115686|ref|XP_002332117.1|/0/cc-nbs-lrr resistance protein [Populus trichocarpa]</t>
  </si>
  <si>
    <t>clementine0.9_029569m.g</t>
  </si>
  <si>
    <t>GO:0001071//nucleic acid binding transcription factor activity;GO:0003677//DNA binding;GO:0032559;GO:0042623//ATPase activity, coupled</t>
  </si>
  <si>
    <t>gi|145331730|ref|NP_001078092.1|/0/putative DEAD/DEAH box helicase [Arabidopsis thaliana]</t>
  </si>
  <si>
    <t>clementine0.9_029571m.g</t>
  </si>
  <si>
    <t>gi|255638059|gb|ACU19344.1|/2.99009e-144/unknown [Glycine max]</t>
  </si>
  <si>
    <t>clementine0.9_029584m.g</t>
  </si>
  <si>
    <t>gi|242199344|gb|ACS87993.1|/0/UDP-glucosyltransferase family 1 protein [Citrus sinensis]</t>
  </si>
  <si>
    <t>clementine0.9_029591m.g</t>
  </si>
  <si>
    <t>gi|226495515|ref|NP_001149266.1|/1.32794e-107/LOC100282888 [Zea mays]</t>
  </si>
  <si>
    <t>clementine0.9_029592m.g</t>
  </si>
  <si>
    <t>clementine0.9_029600m.g</t>
  </si>
  <si>
    <t>gi|255554581|ref|XP_002518329.1|/2.25052e-127/conserved hypothetical protein [Ricinus communis]</t>
  </si>
  <si>
    <t>clementine0.9_029634m.g</t>
  </si>
  <si>
    <t>gi|358348842|ref|XP_003638451.1|/8.02222e-33/hypothetical protein MTR_132s0010, partial [Medicago truncatula]</t>
  </si>
  <si>
    <t>clementine0.9_029640m.g</t>
  </si>
  <si>
    <t>gi|38194922|gb|AAR13310.1|/3.56098e-33/B12D-like protein [Phaseolus vulgaris]</t>
  </si>
  <si>
    <t>clementine0.9_029654m.g</t>
  </si>
  <si>
    <t>gi|255544854|ref|XP_002513488.1|/2.01768e-150/nuclear acid binding protein, putative [Ricinus communis]</t>
  </si>
  <si>
    <t>clementine0.9_029664m.g</t>
  </si>
  <si>
    <t>gi|357478931|ref|XP_003609751.1|/0/Calmodulin-binding transcription activator [Medicago truncatula]</t>
  </si>
  <si>
    <t>clementine0.9_029672m.g</t>
  </si>
  <si>
    <t>gi|296086383|emb|CBI31972.3|/2.87274e-176/unnamed protein product [Vitis vinifera]</t>
  </si>
  <si>
    <t>clementine0.9_029676m.g</t>
  </si>
  <si>
    <t>GO:0010468//regulation of gene expression;GO:0044260;GO:0090304</t>
  </si>
  <si>
    <t>gi|255586801|ref|XP_002534015.1|/0/suppressor of ty, putative [Ricinus communis]</t>
  </si>
  <si>
    <t>clementine0.9_029695m.g</t>
  </si>
  <si>
    <t>gi|298204887|emb|CBI34194.3|/0/unnamed protein product [Vitis vinifera]</t>
  </si>
  <si>
    <t>clementine0.9_029704m.g</t>
  </si>
  <si>
    <t>gi|296082467|emb|CBI21472.3|/9.4948e-18/unnamed protein product [Vitis vinifera]</t>
  </si>
  <si>
    <t>clementine0.9_029722m.g</t>
  </si>
  <si>
    <t>gi|224115098|ref|XP_002316939.1|/6.58334e-109/predicted protein [Populus trichocarpa]</t>
  </si>
  <si>
    <t>clementine0.9_029728m.g</t>
  </si>
  <si>
    <t xml:space="preserve">gi|351723041|ref|NP_001236497.1|/1.51263e-31/uncharacterized protein LOC100527470 [Glycine max] </t>
  </si>
  <si>
    <t>clementine0.9_029738m.g</t>
  </si>
  <si>
    <t>GO:0000904//cell morphogenesis involved in differentiation;GO:0007049//cell cycle;GO:0009791//post-embryonic development;GO:0048827//phyllome development;GO:0050789//regulation of biological process;GO:0051707//response to other organism</t>
  </si>
  <si>
    <t>gi|297791271|ref|XP_002863520.1|/8.11052e-180/cyclin family protein [Arabidopsis lyrata subsp. lyrata]</t>
  </si>
  <si>
    <t>clementine0.9_029744m.g</t>
  </si>
  <si>
    <t>gi|255570771|ref|XP_002526338.1|/1.11302e-89/retinal degeneration B beta, putative [Ricinus communis]</t>
  </si>
  <si>
    <t>clementine0.9_029758m.g</t>
  </si>
  <si>
    <t>gi|296089838|emb|CBI39657.3|/0/unnamed protein product [Vitis vinifera]</t>
  </si>
  <si>
    <t>clementine0.9_029759m.g</t>
  </si>
  <si>
    <t>gi|118486279|gb|ABK94981.1|/0/unknown [Populus trichocarpa]</t>
  </si>
  <si>
    <t>clementine0.9_029776m.g</t>
  </si>
  <si>
    <t>GO:0004672//protein kinase activity;GO:0019899//enzyme binding;GO:0032559</t>
  </si>
  <si>
    <t>GO:0006464//protein modification process;GO:0010087//phloem or xylem histogenesis</t>
  </si>
  <si>
    <t>gi|297746278|emb|CBI16334.3|/0/unnamed protein product [Vitis vinifera]</t>
  </si>
  <si>
    <t>clementine0.9_029777m.g</t>
  </si>
  <si>
    <t>gi|68161828|emb|CAJ09953.1|/0/beta-galactosidase [Mangifera indica]</t>
  </si>
  <si>
    <t>clementine0.9_029779m.g</t>
  </si>
  <si>
    <t>gi|255586069|ref|XP_002533699.1|/8.53676e-36/conserved hypothetical protein [Ricinus communis]</t>
  </si>
  <si>
    <t>clementine0.9_029800m.g</t>
  </si>
  <si>
    <t>gi|296081880|emb|CBI20885.3|/7.20279e-30/unnamed protein product [Vitis vinifera]</t>
  </si>
  <si>
    <t>clementine0.9_029802m.g</t>
  </si>
  <si>
    <t>gi|255540985|ref|XP_002511557.1|/1.27653e-78/40S ribosomal protein S9, putative [Ricinus communis]</t>
  </si>
  <si>
    <t>clementine0.9_029805m.g</t>
  </si>
  <si>
    <t>gi|224133788|ref|XP_002321661.1|/3.98701e-90/predicted protein [Populus trichocarpa]</t>
  </si>
  <si>
    <t>clementine0.9_029807m.g</t>
  </si>
  <si>
    <t>GO:0006950//response to stress;GO:0009639//response to red or far red light;GO:0009845//seed germination;GO:0048437//floral organ development</t>
  </si>
  <si>
    <t>gi|295881692|gb|ADG56590.1|/2.03522e-63/ALCATRAZ/SPATULA-like protein [Prunus persica]</t>
  </si>
  <si>
    <t>clementine0.9_029817m.g</t>
  </si>
  <si>
    <t>GO:0004175//endopeptidase activity;GO:0008135//translation factor activity, nucleic acid binding;GO:0046914//transition metal ion binding</t>
  </si>
  <si>
    <t>gi|255552818|ref|XP_002517452.1|/2.30356e-101/caspase, putative [Ricinus communis]</t>
  </si>
  <si>
    <t>clementine0.9_029820m.g</t>
  </si>
  <si>
    <t>gi|255556003|ref|XP_002519036.1|/7.17385e-136/expressed protein, putative [Ricinus communis]</t>
  </si>
  <si>
    <t>clementine0.9_029822m.g</t>
  </si>
  <si>
    <t>GO:0009534//chloroplast thylakoid;GO:0031224//intrinsic to membrane</t>
  </si>
  <si>
    <t>GO:0048037//cofactor binding;GO:0050136//NADH dehydrogenase (quinone) activity</t>
  </si>
  <si>
    <t>GO:0022904//respiratory electron transport chain</t>
  </si>
  <si>
    <t>gi|114329707|ref|YP_740527.1|/1.08504e-70/NADH-plastoquinone oxidoreductase subunit 4 [Citrus sinensis]</t>
  </si>
  <si>
    <t>clementine0.9_029823m.g</t>
  </si>
  <si>
    <t>gi|147857574|emb|CAN81001.1|/3.94092e-43/hypothetical protein VITISV_006992 [Vitis vinifera]</t>
  </si>
  <si>
    <t>clementine0.9_029840m.g</t>
  </si>
  <si>
    <t>gi|115450675|ref|NP_001048938.1|/1.22893e-62/Os03g0143400 [Oryza sativa Japonica Group]</t>
  </si>
  <si>
    <t>clementine0.9_029866m.g</t>
  </si>
  <si>
    <t>gi|357483883|ref|XP_003612228.1|/6.10539e-139/Pentatricopeptide repeat-containing protein [Medicago truncatula]</t>
  </si>
  <si>
    <t>clementine0.9_029879m.g</t>
  </si>
  <si>
    <t>gi|302142946|emb|CBI20241.3|/2.15999e-40/unnamed protein product [Vitis vinifera]</t>
  </si>
  <si>
    <t>clementine0.9_029894m.g</t>
  </si>
  <si>
    <t>gi|296087190|emb|CBI33564.3|/2.38006e-39/unnamed protein product [Vitis vinifera]</t>
  </si>
  <si>
    <t>clementine0.9_029897m.g</t>
  </si>
  <si>
    <t>gi|255578623|ref|XP_002530173.1|/2.53519e-92/Salutaridinol 7-O-acetyltransferase, putative [Ricinus communis]</t>
  </si>
  <si>
    <t>clementine0.9_029912m.g</t>
  </si>
  <si>
    <t>gi|147802546|emb|CAN77665.1|/2.96694e-63/hypothetical protein VITISV_007222 [Vitis vinifera]</t>
  </si>
  <si>
    <t>clementine0.9_029926m.g</t>
  </si>
  <si>
    <t>gi|255556147|ref|XP_002519108.1|/4.25584e-34/non-symbiotic hemoglobin, putative [Ricinus communis]</t>
  </si>
  <si>
    <t>clementine0.9_029966m.g</t>
  </si>
  <si>
    <t>gi|255574556|ref|XP_002528189.1|/0/coatomer beta subunit, putative [Ricinus communis]</t>
  </si>
  <si>
    <t>clementine0.9_029972m.g</t>
  </si>
  <si>
    <t>gi|297807647|ref|XP_002871707.1|/0/ATCRS1/CRS1 [Arabidopsis lyrata subsp. lyrata]</t>
  </si>
  <si>
    <t>clementine0.9_029979m.g</t>
  </si>
  <si>
    <t>gi|255541908|ref|XP_002512018.1|/6.05787e-78/serine/threonine protein kinase, putative [Ricinus communis]</t>
  </si>
  <si>
    <t>clementine0.9_029985m.g</t>
  </si>
  <si>
    <t>gi|224130474|ref|XP_002320846.1|/1.29445e-06/hypothetical protein POPTRDRAFT_572354 [Populus trichocarpa]</t>
  </si>
  <si>
    <t>clementine0.9_029992m.g</t>
  </si>
  <si>
    <t>gi|255575251|ref|XP_002528529.1|/1.06217e-140/auxin:hydrogen symporter, putative [Ricinus communis]</t>
  </si>
  <si>
    <t>clementine0.9_029993m.g</t>
  </si>
  <si>
    <t>gi|255566658|ref|XP_002524313.1|/8.82238e-28/C, putative [Ricinus communis]</t>
  </si>
  <si>
    <t>clementine0.9_030000m.g</t>
  </si>
  <si>
    <t xml:space="preserve">gi|325530316|sp|B9SLR1.1|Y231_RICCO/0/RecName: Full=UPF0392 protein RCOM_0530710 </t>
  </si>
  <si>
    <t>clementine0.9_030006m.g</t>
  </si>
  <si>
    <t>gi|224127726|ref|XP_002329162.1|/1.47358e-61/tir-nbs-lrr resistance protein [Populus trichocarpa]</t>
  </si>
  <si>
    <t>clementine0.9_030009m.g</t>
  </si>
  <si>
    <t>gi|255539352|ref|XP_002510741.1|/8.44698e-97/U2 snrnp auxiliary factor, small subunit, putative [Ricinus communis]</t>
  </si>
  <si>
    <t>clementine0.9_030021m.g</t>
  </si>
  <si>
    <t>gi|297733779|emb|CBI15026.3|/5.62769e-86/unnamed protein product [Vitis vinifera]</t>
  </si>
  <si>
    <t>clementine0.9_030031m.g</t>
  </si>
  <si>
    <t>gi|224124542|ref|XP_002330049.1|/0/predicted protein [Populus trichocarpa]</t>
  </si>
  <si>
    <t>clementine0.9_030036m.g</t>
  </si>
  <si>
    <t>gi|134035496|gb|ABO47736.1|/0/alpha-tubulin [Gossypium hirsutum]</t>
  </si>
  <si>
    <t>clementine0.9_030040m.g</t>
  </si>
  <si>
    <t>gi|177536196|gb|ACB72866.1|/1.12111e-42/flowering locus C variant [Citrus trifoliata]</t>
  </si>
  <si>
    <t>clementine0.9_030073m.g</t>
  </si>
  <si>
    <t>GO:0006826//iron ion transport;GO:0009723//response to ethylene stimulus;GO:0010039//response to iron ion;GO:0071241//cellular response to inorganic substance</t>
  </si>
  <si>
    <t>gi|223702432|gb|ACN21647.1|/3.24929e-61/putative basic helix-loop-helix protein BHLH21 [Lotus japonicus]</t>
  </si>
  <si>
    <t>clementine0.9_030075m.g</t>
  </si>
  <si>
    <t>gi|224085095|ref|XP_002307489.1|/4.52542e-118/f-box family protein [Populus trichocarpa]</t>
  </si>
  <si>
    <t>clementine0.9_030087m.g</t>
  </si>
  <si>
    <t>gi|297742152|emb|CBI33939.3|/8.1188e-09/unnamed protein product [Vitis vinifera]</t>
  </si>
  <si>
    <t>clementine0.9_030108m.g</t>
  </si>
  <si>
    <t>clementine0.9_030110m.g</t>
  </si>
  <si>
    <t>gi|255538678|ref|XP_002510404.1|/8.21037e-79/conserved hypothetical protein [Ricinus communis]</t>
  </si>
  <si>
    <t>clementine0.9_030115m.g</t>
  </si>
  <si>
    <t>gi|297744653|emb|CBI37915.3|/5.02969e-54/unnamed protein product [Vitis vinifera]</t>
  </si>
  <si>
    <t>clementine0.9_030116m.g</t>
  </si>
  <si>
    <t>gi|255574357|ref|XP_002528092.1|/1.22948e-159/ubiquitin-protein ligase, putative [Ricinus communis]</t>
  </si>
  <si>
    <t>clementine0.9_030129m.g</t>
  </si>
  <si>
    <t>GO:0005975//carbohydrate metabolic process;GO:0006091//generation of precursor metabolites and energy;GO:0018904;GO:0019725//cellular homeostasis;GO:0044092//negative regulation of molecular function;GO:0044093;GO:0051234//establishment of localization</t>
  </si>
  <si>
    <t>gi|357507807|ref|XP_003624192.1|/1.39476e-54/Thioredoxin [Medicago truncatula]</t>
  </si>
  <si>
    <t>clementine0.9_030133m.g</t>
  </si>
  <si>
    <t>gi|224087885|ref|XP_002308258.1|/0/predicted protein [Populus trichocarpa]</t>
  </si>
  <si>
    <t>clementine0.9_030146m.g</t>
  </si>
  <si>
    <t>gi|5903067|gb|AAD55626.1|AC008016_36/5.56785e-123/F6D8.25 [Arabidopsis thaliana]</t>
  </si>
  <si>
    <t>clementine0.9_030155m.g</t>
  </si>
  <si>
    <t>GO:0009987//cellular process;GO:0010033//response to organic substance</t>
  </si>
  <si>
    <t>gi|28558782|gb|AAO45753.1|/1.84956e-65/RING/c3HC4/PHD zinc finger-like protein [Cucumis melo subsp. melo]</t>
  </si>
  <si>
    <t>clementine0.9_030185m.g</t>
  </si>
  <si>
    <t>gi|297739485|emb|CBI29667.3|/3.75013e-138/unnamed protein product [Vitis vinifera]</t>
  </si>
  <si>
    <t>clementine0.9_030193m.g</t>
  </si>
  <si>
    <t>gi|357016484|gb|AET50435.1|/8.80384e-48/putative cytochrome P450 [Citrus sinensis]</t>
  </si>
  <si>
    <t>clementine0.9_030200m.g</t>
  </si>
  <si>
    <t>gi|255574300|ref|XP_002528064.1|/4.0245e-79/TRANSPARENT TESTA 12 protein, putative [Ricinus communis]</t>
  </si>
  <si>
    <t>clementine0.9_030204m.g</t>
  </si>
  <si>
    <t>clementine0.9_030205m.g</t>
  </si>
  <si>
    <t>clementine0.9_030214m.g</t>
  </si>
  <si>
    <t>gi|302141905|emb|CBI19108.3|/0/unnamed protein product [Vitis vinifera]</t>
  </si>
  <si>
    <t>clementine0.9_030239m.g</t>
  </si>
  <si>
    <t>GO:0004519//endonuclease activity;GO:0016301//kinase activity</t>
  </si>
  <si>
    <t>gi|255561453|ref|XP_002521737.1|/7.543e-164/kinase, putative [Ricinus communis]</t>
  </si>
  <si>
    <t>clementine0.9_030243m.g</t>
  </si>
  <si>
    <t>gi|255559354|ref|XP_002520697.1|/6.94544e-55/pax transcription activation domain interacting protein, putative [Ricinus communis]</t>
  </si>
  <si>
    <t>clementine0.9_030253m.g</t>
  </si>
  <si>
    <t>gi|255552279|ref|XP_002517184.1|/9.12727e-67/ubiquitin-activating enzyme E1c, putative [Ricinus communis]</t>
  </si>
  <si>
    <t>clementine0.9_030262m.g</t>
  </si>
  <si>
    <t>gi|297738491|emb|CBI27736.3|/5.70237e-172/unnamed protein product [Vitis vinifera]</t>
  </si>
  <si>
    <t>clementine0.9_030271m.g</t>
  </si>
  <si>
    <t>gi|225432636|ref|XP_002278244.1|/0/PREDICTED: primary amine oxidase [Vitis vinifera]</t>
  </si>
  <si>
    <t>clementine0.9_030274m.g</t>
  </si>
  <si>
    <t>GO:0045333//cellular respiration</t>
  </si>
  <si>
    <t>gi|365222884|gb|AEW69794.1|/7.83157e-47/Hop-interacting protein THI031 [Solanum lycopersicum]</t>
  </si>
  <si>
    <t>clementine0.9_030289m.g</t>
  </si>
  <si>
    <t>gi|296088676|emb|CBI38126.3|/6.20735e-25/unnamed protein product [Vitis vinifera]</t>
  </si>
  <si>
    <t>clementine0.9_030291m.g</t>
  </si>
  <si>
    <t>gi|359476078|ref|XP_002281999.2|/0/PREDICTED: uncharacterized protein LOC100245761 [Vitis vinifera]</t>
  </si>
  <si>
    <t>clementine0.9_030297m.g</t>
  </si>
  <si>
    <t>GO:0005488//binding;GO:0016616//oxidoreductase activity, acting on the CH-OH group of donors, NAD or NADP as acceptor;GO:0016832//aldehyde-lyase activity</t>
  </si>
  <si>
    <t>gi|297734349|emb|CBI15596.3|/2.07855e-25/unnamed protein product [Vitis vinifera]</t>
  </si>
  <si>
    <t>clementine0.9_030299m.g</t>
  </si>
  <si>
    <t>gi|296086628|emb|CBI32263.3|/2.33711e-70/unnamed protein product [Vitis vinifera]</t>
  </si>
  <si>
    <t>clementine0.9_030300m.g</t>
  </si>
  <si>
    <t>gi|255546541|ref|XP_002514330.1|/0/aldehyde dehydrogenase, putative [Ricinus communis]</t>
  </si>
  <si>
    <t>clementine0.9_030332m.g</t>
  </si>
  <si>
    <t>gi|359491993|ref|XP_002283216.2|/1.64286e-148/PREDICTED: uncharacterized protein LOC100248821 [Vitis vinifera]</t>
  </si>
  <si>
    <t>clementine0.9_030348m.g</t>
  </si>
  <si>
    <t>gi|225440797|ref|XP_002276044.1|/4.45994e-70/PREDICTED: F-box protein At2g27310 [Vitis vinifera]</t>
  </si>
  <si>
    <t>clementine0.9_030357m.g</t>
  </si>
  <si>
    <t>gi|15824043|dbj|BAB68552.1|/0/zeta-carotene desaturase [Citrus unshiu]</t>
  </si>
  <si>
    <t>clementine0.9_030371m.g</t>
  </si>
  <si>
    <t>gi|255583802|ref|XP_002532653.1|/4.61061e-84/ubiquitin-conjugating enzyme E2, putative [Ricinus communis]</t>
  </si>
  <si>
    <t>clementine0.9_030372m.g</t>
  </si>
  <si>
    <t>gi|147802475|emb|CAN61853.1|/4.1862e-36/hypothetical protein VITISV_027841 [Vitis vinifera]</t>
  </si>
  <si>
    <t>clementine0.9_030400m.g</t>
  </si>
  <si>
    <t>gi|15229239|ref|NP_187066.1|/3.42517e-111/uncharacterized protein [Arabidopsis thaliana]</t>
  </si>
  <si>
    <t>clementine0.9_030405m.g</t>
  </si>
  <si>
    <t>gi|297745814|emb|CBI15870.3|/5.69437e-71/unnamed protein product [Vitis vinifera]</t>
  </si>
  <si>
    <t>clementine0.9_030406m.g</t>
  </si>
  <si>
    <t>gi|296083129|emb|CBI22765.3|/7.11209e-170/unnamed protein product [Vitis vinifera]</t>
  </si>
  <si>
    <t>clementine0.9_030408m.g</t>
  </si>
  <si>
    <t>gi|388493540|gb|AFK34836.1|/1.76795e-56/unknown [Lotus japonicus]</t>
  </si>
  <si>
    <t>clementine0.9_030429m.g</t>
  </si>
  <si>
    <t>GO:0030964;GO:0031410//cytoplasmic vesicle;GO:0043231//intracellular membrane-bounded organelle</t>
  </si>
  <si>
    <t>gi|22330494|ref|NP_683481.1|/2.05851e-12/uncharacterized protein [Arabidopsis thaliana]</t>
  </si>
  <si>
    <t>clementine0.9_030439m.g</t>
  </si>
  <si>
    <t>gi|255539591|ref|XP_002510860.1|/0/glucose-methanol-choline (gmc) oxidoreductase, putative [Ricinus communis]</t>
  </si>
  <si>
    <t>clementine0.9_030452m.g</t>
  </si>
  <si>
    <t>gi|224138178|ref|XP_002322749.1|/7.46299e-119/predicted protein [Populus trichocarpa]</t>
  </si>
  <si>
    <t>clementine0.9_030463m.g</t>
  </si>
  <si>
    <t>GO:0010467//gene expression;GO:0050794//regulation of cellular process</t>
  </si>
  <si>
    <t>gi|224053406|ref|XP_002297803.1|/2.92809e-51/AP2/ERF domain-containing transcription factor [Populus trichocarpa]</t>
  </si>
  <si>
    <t>clementine0.9_030484m.g</t>
  </si>
  <si>
    <t>gi|15234374|ref|NP_194534.1|/1.00039e-59/tetraspanin7 [Arabidopsis thaliana]</t>
  </si>
  <si>
    <t>clementine0.9_030503m.g</t>
  </si>
  <si>
    <t>gi|225455551|ref|XP_002268183.1|/0/PREDICTED: uncharacterized protein LOC100266895 [Vitis vinifera]</t>
  </si>
  <si>
    <t>clementine0.9_030507m.g</t>
  </si>
  <si>
    <t>gi|18423233|ref|NP_568750.1|/0/ERD1 protein [Arabidopsis thaliana]</t>
  </si>
  <si>
    <t>clementine0.9_030518m.g</t>
  </si>
  <si>
    <t>gi|297734836|emb|CBI17070.3|/3.09338e-87/unnamed protein product [Vitis vinifera]</t>
  </si>
  <si>
    <t>clementine0.9_030526m.g</t>
  </si>
  <si>
    <t>gi|255581995|ref|XP_002531795.1|/4.23978e-64/serine/threonine-protein kinase, putative [Ricinus communis]</t>
  </si>
  <si>
    <t>clementine0.9_030528m.g</t>
  </si>
  <si>
    <t>gi|255545313|ref|XP_002513717.1|/0/expressed protein, putative [Ricinus communis]</t>
  </si>
  <si>
    <t>clementine0.9_030538m.g</t>
  </si>
  <si>
    <t>gi|296084622|emb|CBI25710.3|/0/unnamed protein product [Vitis vinifera]</t>
  </si>
  <si>
    <t>clementine0.9_030542m.g</t>
  </si>
  <si>
    <t>gi|255548315|ref|XP_002515214.1|/3.22205e-42/conserved hypothetical protein [Ricinus communis]</t>
  </si>
  <si>
    <t>clementine0.9_030544m.g</t>
  </si>
  <si>
    <t>gi|224097488|ref|XP_002310956.1|/0/argonaute protein group [Populus trichocarpa]</t>
  </si>
  <si>
    <t>clementine0.9_030545m.g</t>
  </si>
  <si>
    <t>gi|255544900|ref|XP_002513511.1|/3.11704e-157/transferase, transferring glycosyl groups, putative [Ricinus communis]</t>
  </si>
  <si>
    <t>clementine0.9_030553m.g</t>
  </si>
  <si>
    <t>gi|255551002|ref|XP_002516549.1|/2.23845e-127/catalytic, putative [Ricinus communis]</t>
  </si>
  <si>
    <t>clementine0.9_030559m.g</t>
  </si>
  <si>
    <t>gi|297746292|emb|CBI16348.3|/5.77736e-138/unnamed protein product [Vitis vinifera]</t>
  </si>
  <si>
    <t>clementine0.9_030562m.g</t>
  </si>
  <si>
    <t>GO:0006464//protein modification process;GO:0006970//response to osmotic stress;GO:0023052//signaling</t>
  </si>
  <si>
    <t>gi|255567051|ref|XP_002524508.1|/0/CBL-interacting serine/threonine-protein kinase, putative [Ricinus communis]</t>
  </si>
  <si>
    <t>clementine0.9_030589m.g</t>
  </si>
  <si>
    <t>gi|255581361|ref|XP_002531490.1|/3.80338e-129/copper-transporting atpase paa1, putative [Ricinus communis]</t>
  </si>
  <si>
    <t>clementine0.9_030610m.g</t>
  </si>
  <si>
    <t>gi|118487731|gb|ABK95689.1|/1.58273e-91/unknown [Populus trichocarpa]</t>
  </si>
  <si>
    <t>clementine0.9_030623m.g</t>
  </si>
  <si>
    <t>gi|302398981|gb|ADL36785.1|/2.69821e-43/MYBR domain class transcription factor [Malus x domestica]</t>
  </si>
  <si>
    <t>clementine0.9_030625m.g</t>
  </si>
  <si>
    <t>gi|147799953|emb|CAN74975.1|/6.48525e-11/hypothetical protein VITISV_030496 [Vitis vinifera]</t>
  </si>
  <si>
    <t>clementine0.9_030630m.g</t>
  </si>
  <si>
    <t>gi|255543843|ref|XP_002512984.1|/2.33487e-42/Xylem serine proteinase 1 precursor, putative [Ricinus communis]</t>
  </si>
  <si>
    <t>clementine0.9_030643m.g</t>
  </si>
  <si>
    <t>gi|297735252|emb|CBI17614.3|/1.89363e-85/unnamed protein product [Vitis vinifera]</t>
  </si>
  <si>
    <t>clementine0.9_030647m.g</t>
  </si>
  <si>
    <t>gi|297742414|emb|CBI34563.3|/1.65586e-143/unnamed protein product [Vitis vinifera]</t>
  </si>
  <si>
    <t>clementine0.9_030651m.g</t>
  </si>
  <si>
    <t>gi|11596186|gb|AAG38521.1|AF283536_1/4.8384e-46/cystatin-like protein [Citrus x paradisi]</t>
  </si>
  <si>
    <t>clementine0.9_030652m.g</t>
  </si>
  <si>
    <t>gi|359488981|ref|XP_002275364.2|/8.41726e-153/PREDICTED: probable LRR receptor-like serine/threonine-protein kinase At4g08850-like [Vitis vinifera]</t>
  </si>
  <si>
    <t>clementine0.9_030661m.g</t>
  </si>
  <si>
    <t>GO:0009251//glucan catabolic process</t>
  </si>
  <si>
    <t>gi|317106642|dbj|BAJ53147.1|/1.04593e-16/JHL23J11.2 [Jatropha curcas]</t>
  </si>
  <si>
    <t>clementine0.9_030662m.g</t>
  </si>
  <si>
    <t>gi|255546301|ref|XP_002514210.1|/0/Pectinesterase PPE8B precursor, putative [Ricinus communis]</t>
  </si>
  <si>
    <t>clementine0.9_030697m.g</t>
  </si>
  <si>
    <t>GO:0004812//aminoacyl-tRNA ligase activity;GO:0005488//binding</t>
  </si>
  <si>
    <t>GO:0003006//developmental process involved in reproduction;GO:0006418//tRNA aminoacylation for protein translation;GO:0010038//response to metal ion</t>
  </si>
  <si>
    <t>gi|357520761|ref|XP_003630669.1|/9.22293e-103/Asparaginyl-tRNA synthetase [Medicago truncatula]</t>
  </si>
  <si>
    <t>clementine0.9_030745m.g</t>
  </si>
  <si>
    <t>gi|114329692|ref|YP_740513.1|/1.15966e-55/ribosomal protein L16 [Citrus sinensis]</t>
  </si>
  <si>
    <t>clementine0.9_030746m.g</t>
  </si>
  <si>
    <t>clementine0.9_030749m.g</t>
  </si>
  <si>
    <t>gi|255543553|ref|XP_002512839.1|/0/lysosomal alpha-mannosidase, putative [Ricinus communis]</t>
  </si>
  <si>
    <t>clementine0.9_030753m.g</t>
  </si>
  <si>
    <t>gi|224134406|ref|XP_002321815.1|/3.46857e-157/cc-nbs-lrr resistance protein [Populus trichocarpa]</t>
  </si>
  <si>
    <t>clementine0.9_030758m.g</t>
  </si>
  <si>
    <t>gi|255538716|ref|XP_002510423.1|/1.38182e-146/cytochrome P450, putative [Ricinus communis]</t>
  </si>
  <si>
    <t>clementine0.9_030760m.g</t>
  </si>
  <si>
    <t>GO:0016462//pyrophosphatase activity;GO:0016491//oxidoreductase activity</t>
  </si>
  <si>
    <t>gi|224123948|ref|XP_002330249.1|/9.60212e-89/vacuolar H+-translocating inorganic pyrophosphatase [Populus trichocarpa]</t>
  </si>
  <si>
    <t>clementine0.9_030763m.g</t>
  </si>
  <si>
    <t>GO:0003676//nucleic acid binding;GO:0003724//RNA helicase activity;GO:0032559;GO:0042623//ATPase activity, coupled</t>
  </si>
  <si>
    <t>gi|255539416|ref|XP_002510773.1|/0/ATP-dependent RNA helicase, putative [Ricinus communis]</t>
  </si>
  <si>
    <t>clementine0.9_030766m.g</t>
  </si>
  <si>
    <t>gi|350536011|ref|NP_001234225.1|/2.31849e-33/type I small heat shock protein 17.6 kDa isoform [Solanum lycopersicum]</t>
  </si>
  <si>
    <t>clementine0.9_030777m.g</t>
  </si>
  <si>
    <t>gi|357484129|ref|XP_003612351.1|/0/Beta-galactosidase [Medicago truncatula]</t>
  </si>
  <si>
    <t>clementine0.9_030780m.g</t>
  </si>
  <si>
    <t>GO:0009536//plastid;GO:0031090//organelle membrane;GO:0031224//intrinsic to membrane</t>
  </si>
  <si>
    <t>gi|255567600|ref|XP_002524779.1|/0/sugar transporter, putative [Ricinus communis]</t>
  </si>
  <si>
    <t>clementine0.9_030805m.g</t>
  </si>
  <si>
    <t>gi|238014838|gb|ACR38454.1|/4.74568e-69/unknown [Zea mays]</t>
  </si>
  <si>
    <t>clementine0.9_030825m.g</t>
  </si>
  <si>
    <t>gi|255543925|ref|XP_002513025.1|/4.76828e-60/peptidyl-prolyl cis-trans isomerase h, ppih, putative [Ricinus communis]</t>
  </si>
  <si>
    <t>clementine0.9_030830m.g</t>
  </si>
  <si>
    <t>GO:0003824//catalytic activity;GO:0005088//Ras guanyl-nucleotide exchange factor activity;GO:0005488//binding</t>
  </si>
  <si>
    <t>gi|296085482|emb|CBI29214.3|/0/unnamed protein product [Vitis vinifera]</t>
  </si>
  <si>
    <t>clementine0.9_030834m.g</t>
  </si>
  <si>
    <t>gi|255545244|ref|XP_002513683.1|/4.96372e-169/conserved hypothetical protein [Ricinus communis]</t>
  </si>
  <si>
    <t>clementine0.9_030856m.g</t>
  </si>
  <si>
    <t>clementine0.9_030867m.g</t>
  </si>
  <si>
    <t>gi|297737651|emb|CBI26852.3|/4.4291e-52/unnamed protein product [Vitis vinifera]</t>
  </si>
  <si>
    <t>clementine0.9_030875m.g</t>
  </si>
  <si>
    <t>gi|255579053|ref|XP_002530377.1|/1.75626e-32/protein dimerization, putative [Ricinus communis]</t>
  </si>
  <si>
    <t>clementine0.9_030886m.g</t>
  </si>
  <si>
    <t>GO:0009706//chloroplast inner membrane</t>
  </si>
  <si>
    <t>GO:0009657//plastid organization;GO:0017038//protein import</t>
  </si>
  <si>
    <t>gi|356553146|ref|XP_003544919.1|/3.70457e-30/PREDICTED: uncharacterized protein LOC100810630 [Glycine max]</t>
  </si>
  <si>
    <t>clementine0.9_030892m.g</t>
  </si>
  <si>
    <t>gi|359487182|ref|XP_003633528.1|/2.81569e-21/PREDICTED: putative disease resistance protein At3g14460-like [Vitis vinifera]</t>
  </si>
  <si>
    <t>clementine0.9_030901m.g</t>
  </si>
  <si>
    <t>gi|224054827|ref|XP_002298371.1|/0/predicted protein [Populus trichocarpa]</t>
  </si>
  <si>
    <t>clementine0.9_030905m.g</t>
  </si>
  <si>
    <t>GO:0051540</t>
  </si>
  <si>
    <t>gi|255575681|ref|XP_002528740.1|/4.59869e-56/iron-sulfur cluster assembly protein, putative [Ricinus communis]</t>
  </si>
  <si>
    <t>clementine0.9_030912m.g</t>
  </si>
  <si>
    <t>GO:0005982//starch metabolic process;GO:0006464//protein modification process</t>
  </si>
  <si>
    <t>gi|21592520|gb|AAM64470.1|/1.64481e-38/unknown [Arabidopsis thaliana]</t>
  </si>
  <si>
    <t>clementine0.9_030916m.g</t>
  </si>
  <si>
    <t>GO:0005783//endoplasmic reticulum</t>
  </si>
  <si>
    <t>gi|255560519|ref|XP_002521274.1|/3.20502e-42/heat-shock protein, putative [Ricinus communis]</t>
  </si>
  <si>
    <t>clementine0.9_030923m.g</t>
  </si>
  <si>
    <t>gi|255570505|ref|XP_002526210.1|/4.89519e-36/RNA polymerase II ctd phosphatase, putative [Ricinus communis]</t>
  </si>
  <si>
    <t>clementine0.9_030932m.g</t>
  </si>
  <si>
    <t>gi|357488221|ref|XP_003614398.1|/1.4845e-66/hypothetical protein MTR_5g051170 [Medicago truncatula]</t>
  </si>
  <si>
    <t>clementine0.9_030934m.g</t>
  </si>
  <si>
    <t>gi|255541132|ref|XP_002511630.1|/3.96563e-100/structural constituent of nuclear pore, putative [Ricinus communis]</t>
  </si>
  <si>
    <t>clementine0.9_030947m.g</t>
  </si>
  <si>
    <t xml:space="preserve">gi|341940410|sp|A7PHN8.2|CSPL4_VITVI/1.02494e-22/RecName: Full=CASP-like protein VIT_17s0000g00560 </t>
  </si>
  <si>
    <t>clementine0.9_030953m.g</t>
  </si>
  <si>
    <t>clementine0.9_030972m.g</t>
  </si>
  <si>
    <t>gi|255565099|ref|XP_002523542.1|/0/Endosomal P24A protein precursor, putative [Ricinus communis]</t>
  </si>
  <si>
    <t>clementine0.9_030983m.g</t>
  </si>
  <si>
    <t>GO:0006351//transcription, DNA-dependent;GO:0006950//response to stress;GO:0009314//response to radiation;GO:0009725//response to hormone stimulus</t>
  </si>
  <si>
    <t>gi|255580240|ref|XP_002530950.1|/2.05053e-98/r2r3-myb transcription factor, putative [Ricinus communis]</t>
  </si>
  <si>
    <t>clementine0.9_030999m.g</t>
  </si>
  <si>
    <t>GO:0007275//multicellular organismal development;GO:0010923</t>
  </si>
  <si>
    <t>gi|18402623|ref|NP_565720.1|/1.58219e-20/inhibitor-3 [Arabidopsis thaliana]</t>
  </si>
  <si>
    <t>clementine0.9_031014m.g</t>
  </si>
  <si>
    <t>gi|255571937|ref|XP_002526910.1|/6.17306e-09/amino acid transporter, putative [Ricinus communis]</t>
  </si>
  <si>
    <t>clementine0.9_031025m.g</t>
  </si>
  <si>
    <t>gi|147789959|emb|CAN73858.1|/0/hypothetical protein VITISV_024322 [Vitis vinifera]</t>
  </si>
  <si>
    <t>clementine0.9_031058m.g</t>
  </si>
  <si>
    <t>GO:0030684//preribosome</t>
  </si>
  <si>
    <t>gi|255553233|ref|XP_002517659.1|/5.78944e-87/U3 small nucleolar RNA-associated protein, putative [Ricinus communis]</t>
  </si>
  <si>
    <t>clementine0.9_031061m.g</t>
  </si>
  <si>
    <t>gi|297737444|emb|CBI26645.3|/1.17788e-22/unnamed protein product [Vitis vinifera]</t>
  </si>
  <si>
    <t>clementine0.9_031062m.g</t>
  </si>
  <si>
    <t>gi|255545114|ref|XP_002513618.1|/5.41332e-27/conserved hypothetical protein [Ricinus communis]</t>
  </si>
  <si>
    <t>clementine0.9_031069m.g</t>
  </si>
  <si>
    <t>GO:0006633//fatty acid biosynthetic process;GO:0009725//response to hormone stimulus;GO:0009845//seed germination;GO:0009894;GO:0019941//modification-dependent protein catabolic process</t>
  </si>
  <si>
    <t>gi|255583117|ref|XP_002532325.1|/0/ubiquitin ligase E3 alpha, putative [Ricinus communis]</t>
  </si>
  <si>
    <t>clementine0.9_031079m.g</t>
  </si>
  <si>
    <t>GO:0003824//catalytic activity;GO:0016597//amino acid binding</t>
  </si>
  <si>
    <t>gi|297739271|emb|CBI28922.3|/5.42e-128/unnamed protein product [Vitis vinifera]</t>
  </si>
  <si>
    <t>clementine0.9_031080m.g</t>
  </si>
  <si>
    <t>gi|255564879|ref|XP_002523433.1|/0/ganglioside induced differentiation associated protein, putative [Ricinus communis]</t>
  </si>
  <si>
    <t>clementine0.9_031086m.g</t>
  </si>
  <si>
    <t>gi|297746028|emb|CBI16084.3|/1.07423e-74/unnamed protein product [Vitis vinifera]</t>
  </si>
  <si>
    <t>clementine0.9_031089m.g</t>
  </si>
  <si>
    <t>gi|297745307|emb|CBI40387.3|/1.12398e-50/unnamed protein product [Vitis vinifera]</t>
  </si>
  <si>
    <t>clementine0.9_031156m.g</t>
  </si>
  <si>
    <t>gi|118486984|gb|ABK95324.1|/3.27017e-152/unknown [Populus trichocarpa]</t>
  </si>
  <si>
    <t>clementine0.9_031165m.g</t>
  </si>
  <si>
    <t>gi|359483440|ref|XP_002268763.2|/2.918e-132/PREDICTED: uncharacterized protein LOC100245273 [Vitis vinifera]</t>
  </si>
  <si>
    <t>clementine0.9_031181m.g</t>
  </si>
  <si>
    <t>gi|238014838|gb|ACR38454.1|/3.2896e-50/unknown [Zea mays]</t>
  </si>
  <si>
    <t>clementine0.9_031193m.g</t>
  </si>
  <si>
    <t>gi|255566283|ref|XP_002524128.1|/3.17226e-58/phosphatidylcholine-sterol O-acyltransferase, putative [Ricinus communis]</t>
  </si>
  <si>
    <t>clementine0.9_031202m.g</t>
  </si>
  <si>
    <t>gi|224110100|ref|XP_002315415.1|/0/predicted protein [Populus trichocarpa]</t>
  </si>
  <si>
    <t>clementine0.9_031234m.g</t>
  </si>
  <si>
    <t>gi|224140677|ref|XP_002323705.1|/3.49701e-112/predicted protein [Populus trichocarpa]</t>
  </si>
  <si>
    <t>clementine0.9_031260m.g</t>
  </si>
  <si>
    <t>gi|81075965|gb|ABB55386.1|/0/glucose-6-phosphate 1-dehydrogenase cytoplasmic isoform-like [Solanum tuberosum]</t>
  </si>
  <si>
    <t>clementine0.9_031275m.g</t>
  </si>
  <si>
    <t>GO:0009536//plastid;GO:0034357</t>
  </si>
  <si>
    <t>GO:0000166//nucleotide binding;GO:0008937//ferredoxin-NAD(P) reductase activity;GO:0046914//transition metal ion binding;GO:0050662//coenzyme binding</t>
  </si>
  <si>
    <t>gi|255564389|ref|XP_002523191.1|/5.29988e-89/ferredoxin--NADP reductase, putative [Ricinus communis]</t>
  </si>
  <si>
    <t>clementine0.9_031277m.g</t>
  </si>
  <si>
    <t>gi|118488880|gb|ABK96249.1|/7.04905e-37/unknown [Populus trichocarpa x Populus deltoides]</t>
  </si>
  <si>
    <t>clementine0.9_031284m.g</t>
  </si>
  <si>
    <t>gi|118485749|gb|ABK94724.1|/2.093e-09/unknown [Populus trichocarpa]</t>
  </si>
  <si>
    <t>clementine0.9_031285m.g</t>
  </si>
  <si>
    <t>GO:0009791//post-embryonic development</t>
  </si>
  <si>
    <t>gi|255558648|ref|XP_002520349.1|/0/ubiquitin specific protease, putative [Ricinus communis]</t>
  </si>
  <si>
    <t>clementine0.9_031289m.g</t>
  </si>
  <si>
    <t>gi|296084812|emb|CBI27694.3|/6.9236e-178/unnamed protein product [Vitis vinifera]</t>
  </si>
  <si>
    <t>clementine0.9_031291m.g</t>
  </si>
  <si>
    <t>gi|296087713|emb|CBI34969.3|/7.27938e-25/unnamed protein product [Vitis vinifera]</t>
  </si>
  <si>
    <t>clementine0.9_031294m.g</t>
  </si>
  <si>
    <t>gi|224143334|ref|XP_002324920.1|/0/predicted protein [Populus trichocarpa]</t>
  </si>
  <si>
    <t>clementine0.9_031309m.g</t>
  </si>
  <si>
    <t>clementine0.9_031317m.g</t>
  </si>
  <si>
    <t>GO:0016740//transferase activity;GO:0043566//structure-specific DNA binding</t>
  </si>
  <si>
    <t>gi|255560171|ref|XP_002521103.1|/0/WD-repeat protein, putative [Ricinus communis]</t>
  </si>
  <si>
    <t>clementine0.9_031319m.g</t>
  </si>
  <si>
    <t>gi|147854925|emb|CAN80272.1|/8.4071e-37/hypothetical protein VITISV_041438 [Vitis vinifera]</t>
  </si>
  <si>
    <t>clementine0.9_031337m.g</t>
  </si>
  <si>
    <t>gi|296090512|emb|CBI40843.3|/1.14842e-146/unnamed protein product [Vitis vinifera]</t>
  </si>
  <si>
    <t>clementine0.9_031356m.g</t>
  </si>
  <si>
    <t>gi|224125208|ref|XP_002329920.1|/0/chromatin remodeling complex subunit [Populus trichocarpa]</t>
  </si>
  <si>
    <t>clementine0.9_031362m.g</t>
  </si>
  <si>
    <t>gi|296087190|emb|CBI33564.3|/8.00872e-26/unnamed protein product [Vitis vinifera]</t>
  </si>
  <si>
    <t>clementine0.9_031364m.g</t>
  </si>
  <si>
    <t>gi|224121128|ref|XP_002318504.1|/0/predicted protein [Populus trichocarpa]</t>
  </si>
  <si>
    <t>clementine0.9_031366m.g</t>
  </si>
  <si>
    <t>GO:0009414//response to water deprivation</t>
  </si>
  <si>
    <t>gi|1170745|sp|P46518.1|LEA14_GOSHI/2.84349e-63/RecName: Full=Late embryogenesis abundant protein Lea14-A</t>
  </si>
  <si>
    <t>clementine0.9_031396m.g</t>
  </si>
  <si>
    <t>gi|225440821|ref|XP_002282019.1|/3.774e-14/PREDICTED: uncharacterized protein LOC100266598 [Vitis vinifera]</t>
  </si>
  <si>
    <t>clementine0.9_031409m.g</t>
  </si>
  <si>
    <t>GO:0006355//regulation of transcription, DNA-dependent;GO:0006970//response to osmotic stress;GO:0009725//response to hormone stimulus</t>
  </si>
  <si>
    <t>gi|297821072|ref|XP_002878419.1|/1.93148e-29/ATHB-12 [Arabidopsis lyrata subsp. lyrata]</t>
  </si>
  <si>
    <t>clementine0.9_031411m.g</t>
  </si>
  <si>
    <t>GO:0000725//recombinational repair;GO:0009628//response to abiotic stimulus</t>
  </si>
  <si>
    <t>gi|357482211|ref|XP_003611391.1|/0/DNA repair endonuclease UVH1 [Medicago truncatula]</t>
  </si>
  <si>
    <t>clementine0.9_031427m.g</t>
  </si>
  <si>
    <t>GO:0005351//sugar:hydrogen symporter activity;GO:0016628//oxidoreductase activity, acting on the CH-CH group of donors, NAD or NADP as acceptor</t>
  </si>
  <si>
    <t>GO:0008152//metabolic process;GO:0015766</t>
  </si>
  <si>
    <t>gi|255558765|ref|XP_002520406.1|/0/sugar transporter, putative [Ricinus communis]</t>
  </si>
  <si>
    <t>clementine0.9_031445m.g</t>
  </si>
  <si>
    <t>clementine0.9_031465m.g</t>
  </si>
  <si>
    <t>gi|255586659|ref|XP_002533960.1|/0/Myosin-1, putative [Ricinus communis]</t>
  </si>
  <si>
    <t>clementine0.9_031466m.g</t>
  </si>
  <si>
    <t>gi|255539979|ref|XP_002511054.1|/1.25778e-58/Protein FRIGIDA, putative [Ricinus communis]</t>
  </si>
  <si>
    <t>clementine0.9_031489m.g</t>
  </si>
  <si>
    <t>gi|255542460|ref|XP_002512293.1|/1.76907e-23/Protein FRIGIDA, putative [Ricinus communis]</t>
  </si>
  <si>
    <t>clementine0.9_031499m.g</t>
  </si>
  <si>
    <t>gi|255558128|ref|XP_002520092.1|/1.2164e-28/mads box protein, putative [Ricinus communis]</t>
  </si>
  <si>
    <t>clementine0.9_031513m.g</t>
  </si>
  <si>
    <t>gi|224107595|ref|XP_002314530.1|/2.30891e-93/f-box family protein [Populus trichocarpa]</t>
  </si>
  <si>
    <t>clementine0.9_031520m.g</t>
  </si>
  <si>
    <t>gi|306486046|gb|ADM92670.1|/2.07183e-28/NADH-plastoquinone oxidoreductase subunit I [Davidia involucrata]</t>
  </si>
  <si>
    <t>clementine0.9_031523m.g</t>
  </si>
  <si>
    <t>gi|255547329|ref|XP_002514722.1|/0/pentatricopeptide repeat-containing protein, putative [Ricinus communis]</t>
  </si>
  <si>
    <t>clementine0.9_031525m.g</t>
  </si>
  <si>
    <t>GO:0009507//chloroplast;GO:0034357;GO:0044425//membrane part</t>
  </si>
  <si>
    <t>GO:0046872//metal ion binding;GO:0051536//iron-sulfur cluster binding</t>
  </si>
  <si>
    <t>gi|309322184|ref|YP_003934099.1|/3.1522e-154/photosystem I P700 apoprotein A2 [Geranium palmatum]</t>
  </si>
  <si>
    <t>clementine0.9_031528m.g</t>
  </si>
  <si>
    <t>GO:0003916//DNA topoisomerase activity;GO:0046914//transition metal ion binding</t>
  </si>
  <si>
    <t>GO:0000087//M phase of mitotic cell cycle;GO:0006261//DNA-dependent DNA replication;GO:0007131//reciprocal meiotic recombination</t>
  </si>
  <si>
    <t>gi|255572920|ref|XP_002527391.1|/0/prokaryotic DNA topoisomerase, putative [Ricinus communis]</t>
  </si>
  <si>
    <t>clementine0.9_031534m.g</t>
  </si>
  <si>
    <t>gi|255538870|ref|XP_002510500.1|/7.27476e-176/cytochrome P450, putative [Ricinus communis]</t>
  </si>
  <si>
    <t>clementine0.9_031540m.g</t>
  </si>
  <si>
    <t>gi|297822091|ref|XP_002878928.1|/2.25351e-11/ATHSFA2 [Arabidopsis lyrata subsp. lyrata]</t>
  </si>
  <si>
    <t>clementine0.9_031555m.g</t>
  </si>
  <si>
    <t>gi|297745361|emb|CBI40441.3|/2.49325e-99/unnamed protein product [Vitis vinifera]</t>
  </si>
  <si>
    <t>clementine0.9_031594m.g</t>
  </si>
  <si>
    <t>gi|18390475|ref|NP_563727.1|/8.83681e-82/uncharacterized protein [Arabidopsis thaliana]</t>
  </si>
  <si>
    <t>clementine0.9_031597m.g</t>
  </si>
  <si>
    <t>gi|298204798|emb|CBI25296.3|/0/unnamed protein product [Vitis vinifera]</t>
  </si>
  <si>
    <t>clementine0.9_031650m.g</t>
  </si>
  <si>
    <t>gi|255546111|ref|XP_002514115.1|/0/nucleic acid binding protein, putative [Ricinus communis]</t>
  </si>
  <si>
    <t>clementine0.9_031651m.g</t>
  </si>
  <si>
    <t>gi|224062625|ref|XP_002300863.1|/7.1649e-72/NPR1/NIM1-like regulatory protein [Populus trichocarpa]</t>
  </si>
  <si>
    <t>clementine0.9_031654m.g</t>
  </si>
  <si>
    <t>gi|255561437|ref|XP_002521729.1|/0/pentatricopeptide repeat-containing protein, putative [Ricinus communis]</t>
  </si>
  <si>
    <t>clementine0.9_031655m.g</t>
  </si>
  <si>
    <t>GO:0003678//DNA helicase activity;GO:0032559;GO:0042623//ATPase activity, coupled</t>
  </si>
  <si>
    <t>gi|297737705|emb|CBI26906.3|/0/unnamed protein product [Vitis vinifera]</t>
  </si>
  <si>
    <t>clementine0.9_031673m.g</t>
  </si>
  <si>
    <t>gi|18390723|ref|NP_563779.1|/2.04639e-12/GILT domain-containing protein [Arabidopsis thaliana]</t>
  </si>
  <si>
    <t>clementine0.9_031678m.g</t>
  </si>
  <si>
    <t>gi|255583183|ref|XP_002532357.1|/1.89837e-93/Ubiquitin carboxyl-terminal hydrolase isozyme L3, putative [Ricinus communis]</t>
  </si>
  <si>
    <t>clementine0.9_031693m.g</t>
  </si>
  <si>
    <t>GO:0004576//oligosaccharyl transferase activity;GO:0015036//disulfide oxidoreductase activity;GO:0016862//intramolecular oxidoreductase activity, interconverting keto- and enol-groups</t>
  </si>
  <si>
    <t>GO:0018904;GO:0019725//cellular homeostasis;GO:0033554//cellular response to stress</t>
  </si>
  <si>
    <t>gi|255578860|ref|XP_002530284.1|/0/protein disulfide isomerase, putative [Ricinus communis]</t>
  </si>
  <si>
    <t>clementine0.9_031705m.g</t>
  </si>
  <si>
    <t>gi|225463675|ref|XP_002275935.1|/4.66213e-74/PREDICTED: GEM-like protein 4 [Vitis vinifera]</t>
  </si>
  <si>
    <t>clementine0.9_031709m.g</t>
  </si>
  <si>
    <t>GO:0006464//protein modification process;GO:0007165//signal transduction;GO:0022402//cell cycle process</t>
  </si>
  <si>
    <t>gi|255582138|ref|XP_002531863.1|/6.9881e-178/ATP binding protein, putative [Ricinus communis]</t>
  </si>
  <si>
    <t>clementine0.9_031710m.g</t>
  </si>
  <si>
    <t>gi|377580868|gb|AFB70572.1|/1.39896e-36/NADH dehydrogenase subunit 7, partial (chloroplast) [Portulacaria afra]</t>
  </si>
  <si>
    <t>clementine0.9_031713m.g</t>
  </si>
  <si>
    <t>gi|114329646|ref|YP_740465.1|/5.73319e-83/RNA polymerase beta'' subunit [Citrus sinensis]</t>
  </si>
  <si>
    <t>clementine0.9_031748m.g</t>
  </si>
  <si>
    <t>gi|224124628|ref|XP_002319379.1|/7.03185e-30/f-box family protein [Populus trichocarpa]</t>
  </si>
  <si>
    <t>clementine0.9_031749m.g</t>
  </si>
  <si>
    <t>gi|357481633|ref|XP_003611102.1|/0/Glutathione peroxidase [Medicago truncatula]</t>
  </si>
  <si>
    <t>clementine0.9_031753m.g</t>
  </si>
  <si>
    <t>gi|255548275|ref|XP_002515194.1|/9.24104e-86/LRX2, putative [Ricinus communis]</t>
  </si>
  <si>
    <t>clementine0.9_031755m.g</t>
  </si>
  <si>
    <t>gi|255559296|ref|XP_002520668.1|/2.82775e-154/nucleic acid binding protein, putative [Ricinus communis]</t>
  </si>
  <si>
    <t>clementine0.9_031773m.g</t>
  </si>
  <si>
    <t>gi|21594042|gb|AAM65960.1|/2.37554e-45/unknown [Arabidopsis thaliana]</t>
  </si>
  <si>
    <t>clementine0.9_031776m.g</t>
  </si>
  <si>
    <t>GO:0009532//plastid stroma;GO:0043036//starch grain</t>
  </si>
  <si>
    <t>GO:0004133//glycogen debranching enzyme activity;GO:0016798//hydrolase activity, acting on glycosyl bonds;GO:0043167//ion binding</t>
  </si>
  <si>
    <t>GO:0005982//starch metabolic process</t>
  </si>
  <si>
    <t>gi|302142002|emb|CBI19205.3|/0/unnamed protein product [Vitis vinifera]</t>
  </si>
  <si>
    <t>clementine0.9_031785m.g</t>
  </si>
  <si>
    <t>gi|255575843|ref|XP_002528819.1|/2.16112e-46/peroxisomal membrane protein 2, pxmp2, putative [Ricinus communis]</t>
  </si>
  <si>
    <t>clementine0.9_031789m.g</t>
  </si>
  <si>
    <t>GO:0005576//extracellular region;GO:0009526//plastid envelope;GO:0009532//plastid stroma;GO:0016020//membrane</t>
  </si>
  <si>
    <t>gi|297742500|emb|CBI34649.3|/0/unnamed protein product [Vitis vinifera]</t>
  </si>
  <si>
    <t>clementine0.9_031809m.g</t>
  </si>
  <si>
    <t>gi|255575867|ref|XP_002528831.1|/1.20403e-92/protein phosphatase 2c, putative [Ricinus communis]</t>
  </si>
  <si>
    <t>clementine0.9_031827m.g</t>
  </si>
  <si>
    <t>gi|296087389|emb|CBI33763.3|/3.41539e-157/unnamed protein product [Vitis vinifera]</t>
  </si>
  <si>
    <t>clementine0.9_031842m.g</t>
  </si>
  <si>
    <t>gi|255571988|ref|XP_002526935.1|/1.98572e-118/dead box ATP-dependent RNA helicase, putative [Ricinus communis]</t>
  </si>
  <si>
    <t>clementine0.9_031845m.g</t>
  </si>
  <si>
    <t>gi|255584994|ref|XP_002533208.1|/0/heat shock protein 70 (HSP70)-interacting protein, putative [Ricinus communis]</t>
  </si>
  <si>
    <t>clementine0.9_031855m.g</t>
  </si>
  <si>
    <t>clementine0.9_031858m.g</t>
  </si>
  <si>
    <t>GO:0009207;GO:0055085//transmembrane transport</t>
  </si>
  <si>
    <t>gi|224116630|ref|XP_002317351.1|/0/multidrug resistance protein ABC transporter family [Populus trichocarpa]</t>
  </si>
  <si>
    <t>clementine0.9_031871m.g</t>
  </si>
  <si>
    <t>GO:0005451//monovalent cation:hydrogen antiporter activity</t>
  </si>
  <si>
    <t>GO:0030001//metal ion transport;GO:0055067</t>
  </si>
  <si>
    <t>gi|357448255|ref|XP_003594403.1|/1.89002e-45/Sodium/hydrogen exchanger [Medicago truncatula]</t>
  </si>
  <si>
    <t>clementine0.9_031874m.g</t>
  </si>
  <si>
    <t>gi|255539981|ref|XP_002511055.1|/1.73424e-63/ERD1 protein, chloroplast precursor, putative [Ricinus communis]</t>
  </si>
  <si>
    <t>clementine0.9_031894m.g</t>
  </si>
  <si>
    <t>gi|47680455|gb|AAT37172.1|/1.29439e-90/caffeoyl-CoA-O-methyltransferase [Broussonetia papyrifera]</t>
  </si>
  <si>
    <t>clementine0.9_031911m.g</t>
  </si>
  <si>
    <t>gi|30685058|ref|NP_567597.2|/3.72092e-52/uncharacterized protein [Arabidopsis thaliana]</t>
  </si>
  <si>
    <t>clementine0.9_031914m.g</t>
  </si>
  <si>
    <t>gi|255576826|ref|XP_002529299.1|/3.29995e-105/Desacetoxyvindoline 4-hydroxylase, putative [Ricinus communis]</t>
  </si>
  <si>
    <t>clementine0.9_031943m.g</t>
  </si>
  <si>
    <t>gi|255557789|ref|XP_002519924.1|/8.47198e-54/conserved hypothetical protein [Ricinus communis]</t>
  </si>
  <si>
    <t>clementine0.9_031975m.g</t>
  </si>
  <si>
    <t>clementine0.9_031979m.g</t>
  </si>
  <si>
    <t>gi|255542516|ref|XP_002512321.1|/1.6781e-117/sugar transporter, putative [Ricinus communis]</t>
  </si>
  <si>
    <t>clementine0.9_031984m.g</t>
  </si>
  <si>
    <t>gi|297739884|emb|CBI30066.3|/6.97883e-99/unnamed protein product [Vitis vinifera]</t>
  </si>
  <si>
    <t>clementine0.9_031994m.g</t>
  </si>
  <si>
    <t>gi|255542460|ref|XP_002512293.1|/2.96495e-42/Protein FRIGIDA, putative [Ricinus communis]</t>
  </si>
  <si>
    <t>clementine0.9_032050m.g</t>
  </si>
  <si>
    <t>gi|297795877|ref|XP_002865823.1|/9.49775e-93/nodulin MtN3 family protein [Arabidopsis lyrata subsp. lyrata]</t>
  </si>
  <si>
    <t>clementine0.9_032071m.g</t>
  </si>
  <si>
    <t>gi|255587909|ref|XP_002534438.1|/0/conserved hypothetical protein [Ricinus communis]</t>
  </si>
  <si>
    <t>clementine0.9_032084m.g</t>
  </si>
  <si>
    <t>clementine0.9_032086m.g</t>
  </si>
  <si>
    <t>gi|302143649|emb|CBI22402.3|/0/unnamed protein product [Vitis vinifera]</t>
  </si>
  <si>
    <t>clementine0.9_032097m.g</t>
  </si>
  <si>
    <t>gi|255561142|ref|XP_002521583.1|/6.75099e-35/sugar transporter, putative [Ricinus communis]</t>
  </si>
  <si>
    <t>clementine0.9_032120m.g</t>
  </si>
  <si>
    <t>gi|356535214|ref|XP_003536143.1|/2.38477e-53/PREDICTED: uncharacterized protein LOC100793519 [Glycine max]</t>
  </si>
  <si>
    <t>clementine0.9_032122m.g</t>
  </si>
  <si>
    <t>gi|255546251|ref|XP_002514185.1|/7.24115e-145/myoinositol oxygenase, putative [Ricinus communis]</t>
  </si>
  <si>
    <t>clementine0.9_032145m.g</t>
  </si>
  <si>
    <t>GO:0003677//DNA binding;GO:0030528//transcription regulator activity;GO:0042802//identical protein binding</t>
  </si>
  <si>
    <t>GO:0006355//regulation of transcription, DNA-dependent;GO:0006970//response to osmotic stress;GO:0009416//response to light stimulus;GO:0009887//organ morphogenesis</t>
  </si>
  <si>
    <t>gi|350537501|ref|NP_001234296.1|/1.18911e-64/homeodomain leucine zipper protein [Solanum lycopersicum]</t>
  </si>
  <si>
    <t>clementine0.9_032151m.g</t>
  </si>
  <si>
    <t>gi|255575894|ref|XP_002528844.1|/0/Potassium transporter, putative [Ricinus communis]</t>
  </si>
  <si>
    <t>clementine0.9_032152m.g</t>
  </si>
  <si>
    <t>gi|296087328|emb|CBI33702.3|/0/unnamed protein product [Vitis vinifera]</t>
  </si>
  <si>
    <t>clementine0.9_032174m.g</t>
  </si>
  <si>
    <t>gi|255582034|ref|XP_002531814.1|/7.69053e-97/zinc finger protein, putative [Ricinus communis]</t>
  </si>
  <si>
    <t>clementine0.9_032179m.g</t>
  </si>
  <si>
    <t>gi|255560519|ref|XP_002521274.1|/5.2291e-32/heat-shock protein, putative [Ricinus communis]</t>
  </si>
  <si>
    <t>clementine0.9_032186m.g</t>
  </si>
  <si>
    <t>gi|255566233|ref|XP_002524104.1|/0/transferase, transferring glycosyl groups, putative [Ricinus communis]</t>
  </si>
  <si>
    <t>clementine0.9_032187m.g</t>
  </si>
  <si>
    <t>gi|297831152|ref|XP_002883458.1|/3.69601e-146/leucine-rich repeat family protein [Arabidopsis lyrata subsp. lyrata]</t>
  </si>
  <si>
    <t>clementine0.9_032220m.g</t>
  </si>
  <si>
    <t>gi|255587702|ref|XP_002534364.1|/4.41135e-102/mutt domain protein, putative [Ricinus communis]</t>
  </si>
  <si>
    <t>clementine0.9_032241m.g</t>
  </si>
  <si>
    <t>gi|296090175|emb|CBI39994.3|/6.10258e-25/unnamed protein product [Vitis vinifera]</t>
  </si>
  <si>
    <t>clementine0.9_032245m.g</t>
  </si>
  <si>
    <t>gi|255544928|ref|XP_002513525.1|/1.58913e-120/nucleic acid binding protein, putative [Ricinus communis]</t>
  </si>
  <si>
    <t>clementine0.9_032264m.g</t>
  </si>
  <si>
    <t>gi|255538870|ref|XP_002510500.1|/3.29614e-62/cytochrome P450, putative [Ricinus communis]</t>
  </si>
  <si>
    <t>clementine0.9_032266m.g</t>
  </si>
  <si>
    <t>gi|255574526|ref|XP_002528174.1|/1.72943e-72/Disease resistance protein RFL1, putative [Ricinus communis]</t>
  </si>
  <si>
    <t>clementine0.9_032268m.g</t>
  </si>
  <si>
    <t>gi|224127272|ref|XP_002320031.1|/1.83683e-108/f-box family protein [Populus trichocarpa]</t>
  </si>
  <si>
    <t>clementine0.9_032276m.g</t>
  </si>
  <si>
    <t>GO:0030312//external encapsulating structure;GO:0031224//intrinsic to membrane;GO:0043234//protein complex</t>
  </si>
  <si>
    <t>gi|255542578|ref|XP_002512352.1|/1.94238e-83/microsomal signal peptidase 23 kD subunit, putative [Ricinus communis]</t>
  </si>
  <si>
    <t>clementine0.9_032286m.g</t>
  </si>
  <si>
    <t>gi|15237943|ref|NP_197229.1|/8.39813e-145/tetratricopeptide repeat-containing protein [Arabidopsis thaliana]</t>
  </si>
  <si>
    <t>clementine0.9_032308m.g</t>
  </si>
  <si>
    <t>clementine0.9_032329m.g</t>
  </si>
  <si>
    <t>gi|297737584|emb|CBI26785.3|/2.93918e-159/unnamed protein product [Vitis vinifera]</t>
  </si>
  <si>
    <t>clementine0.9_032337m.g</t>
  </si>
  <si>
    <t>gi|225442541|ref|XP_002284183.1|/0/PREDICTED: VHS domain-containing protein At3g16270 [Vitis vinifera]</t>
  </si>
  <si>
    <t>clementine0.9_032338m.g</t>
  </si>
  <si>
    <t>gi|388503998|gb|AFK40065.1|/3.45084e-40/unknown [Medicago truncatula]</t>
  </si>
  <si>
    <t>clementine0.9_032342m.g</t>
  </si>
  <si>
    <t xml:space="preserve">gi|351724289|ref|NP_001235005.1|/9.29695e-58/uncharacterized protein LOC100527875 [Glycine max] </t>
  </si>
  <si>
    <t>clementine0.9_032351m.g</t>
  </si>
  <si>
    <t>clementine0.9_032357m.g</t>
  </si>
  <si>
    <t>gi|224083134|ref|XP_002306952.1|/3.41138e-108/predicted protein [Populus trichocarpa]</t>
  </si>
  <si>
    <t>clementine0.9_032367m.g</t>
  </si>
  <si>
    <t>gi|255587402|ref|XP_002534261.1|/0/ankyrin repeat-containing protein, putative [Ricinus communis]</t>
  </si>
  <si>
    <t>clementine0.9_032379m.g</t>
  </si>
  <si>
    <t>gi|297737151|emb|CBI26352.3|/0/unnamed protein product [Vitis vinifera]</t>
  </si>
  <si>
    <t>clementine0.9_032388m.g</t>
  </si>
  <si>
    <t>gi|255557937|ref|XP_002519997.1|/0/pentatricopeptide repeat-containing protein, putative [Ricinus communis]</t>
  </si>
  <si>
    <t>clementine0.9_032393m.g</t>
  </si>
  <si>
    <t>gi|255543463|ref|XP_002512794.1|/0/dead box ATP-dependent RNA helicase, putative [Ricinus communis]</t>
  </si>
  <si>
    <t>clementine0.9_032404m.g</t>
  </si>
  <si>
    <t>gi|255560519|ref|XP_002521274.1|/6.16336e-48/heat-shock protein, putative [Ricinus communis]</t>
  </si>
  <si>
    <t>clementine0.9_032464m.g</t>
  </si>
  <si>
    <t>gi|224127726|ref|XP_002329162.1|/1.0657e-62/tir-nbs-lrr resistance protein [Populus trichocarpa]</t>
  </si>
  <si>
    <t>clementine0.9_032466m.g</t>
  </si>
  <si>
    <t>GO:0009411//response to UV;GO:0060918//auxin transport</t>
  </si>
  <si>
    <t>gi|297744143|emb|CBI37113.3|/0/unnamed protein product [Vitis vinifera]</t>
  </si>
  <si>
    <t>clementine0.9_032467m.g</t>
  </si>
  <si>
    <t>GO:0003824//catalytic activity;GO:0004871//signal transducer activity;GO:0016209//antioxidant activity;GO:0046914//transition metal ion binding</t>
  </si>
  <si>
    <t>gi|255540843|ref|XP_002511486.1|/3.79815e-87/Rhicadhesin receptor precursor, putative [Ricinus communis]</t>
  </si>
  <si>
    <t>clementine0.9_032472m.g</t>
  </si>
  <si>
    <t>gi|255546267|ref|XP_002514193.1|/1.42686e-126/Protein-tyrosine phosphatase mitochondrial 1, mitochondrial precursor, putative [Ricinus communis]</t>
  </si>
  <si>
    <t>clementine0.9_032478m.g</t>
  </si>
  <si>
    <t xml:space="preserve">gi|351723865|ref|NP_001236014.1|/1.51587e-15/uncharacterized protein LOC100305993 precursor [Glycine max] </t>
  </si>
  <si>
    <t>clementine0.9_032501m.g</t>
  </si>
  <si>
    <t>gi|255571242|ref|XP_002526571.1|/0/protein with unknown function [Ricinus communis]</t>
  </si>
  <si>
    <t>clementine0.9_032509m.g</t>
  </si>
  <si>
    <t>GO:0008194//UDP-glycosyltransferase activity;GO:0008477//purine nucleosidase activity</t>
  </si>
  <si>
    <t>GO:0010260//organ senescence;GO:0046102</t>
  </si>
  <si>
    <t>gi|225434233|ref|XP_002280271.1|/9.49512e-130/PREDICTED: probable uridine nucleosidase 2 [Vitis vinifera]</t>
  </si>
  <si>
    <t>clementine0.9_032512m.g</t>
  </si>
  <si>
    <t>gi|297743875|emb|CBI36845.3|/1.16191e-39/unnamed protein product [Vitis vinifera]</t>
  </si>
  <si>
    <t>clementine0.9_032518m.g</t>
  </si>
  <si>
    <t>gi|18395843|ref|NP_566139.1|/0/protein like SEX4 1 [Arabidopsis thaliana]</t>
  </si>
  <si>
    <t>clementine0.9_032521m.g</t>
  </si>
  <si>
    <t>GO:0006950//response to stress;GO:0016070//RNA metabolic process;GO:0032392//DNA geometric change</t>
  </si>
  <si>
    <t>gi|15233440|ref|NP_195326.1|/4.94548e-30/cellular nucleic acid-binding protein [Arabidopsis thaliana]</t>
  </si>
  <si>
    <t>clementine0.9_032523m.g</t>
  </si>
  <si>
    <t>GO:0016620//oxidoreductase activity, acting on the aldehyde or oxo group of donors, NAD or NADP as acceptor;GO:0016774//phosphotransferase activity, carboxyl group as acceptor;GO:0032559</t>
  </si>
  <si>
    <t>GO:0006560//proline metabolic process;GO:0006796//phosphate metabolic process</t>
  </si>
  <si>
    <t>gi|209573854|gb|ACI62865.1|/0/delta 1-pyrroline-5-carboxylate synthetase [Gossypium arboreum]</t>
  </si>
  <si>
    <t>clementine0.9_032526m.g</t>
  </si>
  <si>
    <t>gi|297740754|emb|CBI30936.3|/3.92435e-21/unnamed protein product [Vitis vinifera]</t>
  </si>
  <si>
    <t>clementine0.9_032527m.g</t>
  </si>
  <si>
    <t>clementine0.9_032529m.g</t>
  </si>
  <si>
    <t>GO:0009628//response to abiotic stimulus;GO:0051553</t>
  </si>
  <si>
    <t>gi|357461273|ref|XP_003600918.1|/6.25178e-103/Leucoanthocyanidin dioxygenase [Medicago truncatula]</t>
  </si>
  <si>
    <t>clementine0.9_032534m.g</t>
  </si>
  <si>
    <t>gi|255554729|ref|XP_002518402.1|/1.37717e-40/Brain protein, putative [Ricinus communis]</t>
  </si>
  <si>
    <t>clementine0.9_032537m.g</t>
  </si>
  <si>
    <t>gi|297743291|emb|CBI36158.3|/0/unnamed protein product [Vitis vinifera]</t>
  </si>
  <si>
    <t>clementine0.9_032541m.g</t>
  </si>
  <si>
    <t>GO:0005488//binding;GO:0016491//oxidoreductase activity</t>
  </si>
  <si>
    <t>gi|145326684|ref|NP_001077789.1|/9.9616e-52/2-oxoglutarate (2OG) and Fe(II)-dependent oxygenase domain-containing protein [Arabidopsis thaliana]</t>
  </si>
  <si>
    <t>clementine0.9_032568m.g</t>
  </si>
  <si>
    <t>gi|119367485|gb|ABL67657.1|/1.39312e-43/putative copper chaperone [Citrus hybrid cultivar]</t>
  </si>
  <si>
    <t>clementine0.9_032570m.g</t>
  </si>
  <si>
    <t>gi|224141243|ref|XP_002323984.1|/2.42707e-78/AP2/ERF domain-containing transcription factor [Populus trichocarpa]</t>
  </si>
  <si>
    <t>clementine0.9_032577m.g</t>
  </si>
  <si>
    <t>GO:0010051//xylem and phloem pattern formation;GO:0045165//cell fate commitment;GO:0048513//organ development;GO:0060918//auxin transport</t>
  </si>
  <si>
    <t>gi|186511742|ref|NP_193111.2|/0/Histidine kinase-, DNA gyrase B-, and HSP90-like ATPase family protein [Arabidopsis thaliana]</t>
  </si>
  <si>
    <t>clementine0.9_032599m.g</t>
  </si>
  <si>
    <t>gi|357491619|ref|XP_003616097.1|/1.52725e-98/Cbs domain protein [Medicago truncatula]</t>
  </si>
  <si>
    <t>clementine0.9_032632m.g</t>
  </si>
  <si>
    <t>GO:0009532//plastid stroma;GO:0009534//chloroplast thylakoid;GO:0034357</t>
  </si>
  <si>
    <t>GO:0000166//nucleotide binding;GO:0008937//ferredoxin-NAD(P) reductase activity;GO:0050662//coenzyme binding</t>
  </si>
  <si>
    <t>gi|225431122|ref|XP_002265774.1|/0/PREDICTED: ferredoxin--NADP reductase, leaf isozyme, chloroplastic isoform 1 [Vitis vinifera]</t>
  </si>
  <si>
    <t>clementine0.9_032638m.g</t>
  </si>
  <si>
    <t>clementine0.9_032639m.g</t>
  </si>
  <si>
    <t>gi|147795297|emb|CAN64995.1|/0/hypothetical protein VITISV_001779 [Vitis vinifera]</t>
  </si>
  <si>
    <t>clementine0.9_032640m.g</t>
  </si>
  <si>
    <t>gi|296084808|emb|CBI27690.3|/0/unnamed protein product [Vitis vinifera]</t>
  </si>
  <si>
    <t>clementine0.9_032663m.g</t>
  </si>
  <si>
    <t>gi|296089254|emb|CBI39026.3|/0/unnamed protein product [Vitis vinifera]</t>
  </si>
  <si>
    <t>clementine0.9_032701m.g</t>
  </si>
  <si>
    <t>gi|240256276|ref|NP_196745.4|/9.7102e-85/uncharacterized protein [Arabidopsis thaliana]</t>
  </si>
  <si>
    <t>clementine0.9_032704m.g</t>
  </si>
  <si>
    <t>gi|147789833|emb|CAN73872.1|/8.3743e-25/hypothetical protein VITISV_018163 [Vitis vinifera]</t>
  </si>
  <si>
    <t>clementine0.9_032709m.g</t>
  </si>
  <si>
    <t>gi|224108373|ref|XP_002333401.1|/0/tir-nbs-lrr resistance protein [Populus trichocarpa]</t>
  </si>
  <si>
    <t>clementine0.9_032721m.g</t>
  </si>
  <si>
    <t>gi|255553141|ref|XP_002517613.1|/1.62123e-162/pentatricopeptide repeat-containing protein, putative [Ricinus communis]</t>
  </si>
  <si>
    <t>clementine0.9_032726m.g</t>
  </si>
  <si>
    <t>gi|224088567|ref|XP_002308476.1|/1.49932e-40/predicted protein [Populus trichocarpa]</t>
  </si>
  <si>
    <t>clementine0.9_032742m.g</t>
  </si>
  <si>
    <t>gi|297744653|emb|CBI37915.3|/0/unnamed protein product [Vitis vinifera]</t>
  </si>
  <si>
    <t>clementine0.9_032746m.g</t>
  </si>
  <si>
    <t>gi|255556101|ref|XP_002519085.1|/3.15368e-116/pentatricopeptide repeat-containing protein, putative [Ricinus communis]</t>
  </si>
  <si>
    <t>clementine0.9_032750m.g</t>
  </si>
  <si>
    <t>GO:0009526//plastid envelope;GO:0009532//plastid stroma;GO:0043234//protein complex</t>
  </si>
  <si>
    <t>GO:0016421//CoA carboxylase activity</t>
  </si>
  <si>
    <t>gi|259090632|gb|ACV91932.1|/9.47595e-140/alpha-carboxyltransferase subunit [Jatropha curcas]</t>
  </si>
  <si>
    <t>clementine0.9_032761m.g</t>
  </si>
  <si>
    <t>GO:0003006//developmental process involved in reproduction;GO:0009251//glucan catabolic process;GO:0009827//plant-type cell wall modification</t>
  </si>
  <si>
    <t>gi|575404|emb|CAA52343.1|/0/cellulase [Sambucus nigra]</t>
  </si>
  <si>
    <t>clementine0.9_032769m.g</t>
  </si>
  <si>
    <t>gi|296083878|emb|CBI24266.3|/5.23109e-24/unnamed protein product [Vitis vinifera]</t>
  </si>
  <si>
    <t>clementine0.9_032775m.g</t>
  </si>
  <si>
    <t>GO:0005488//binding;GO:0008026//ATP-dependent helicase activity</t>
  </si>
  <si>
    <t xml:space="preserve">gi|351720927|ref|NP_001235401.1|/1.79362e-24/uncharacterized protein LOC100500510 [Glycine max] </t>
  </si>
  <si>
    <t>clementine0.9_032790m.g</t>
  </si>
  <si>
    <t>GO:0006950//response to stress;GO:0009250//glucan biosynthetic process;GO:0042546//cell wall biogenesis;GO:0045229//external encapsulating structure organization;GO:0048588//developmental cell growth</t>
  </si>
  <si>
    <t>gi|255558007|ref|XP_002520032.1|/0/Cellulose synthase A catalytic subunit 3 [UDP-forming], putative [Ricinus communis]</t>
  </si>
  <si>
    <t>clementine0.9_032803m.g</t>
  </si>
  <si>
    <t>GO:0005838//proteasome regulatory particle;GO:0030312//external encapsulating structure;GO:0043231//intracellular membrane-bounded organelle</t>
  </si>
  <si>
    <t>gi|255565346|ref|XP_002523664.1|/0/26S protease regulatory subunit 6b, putative [Ricinus communis]</t>
  </si>
  <si>
    <t>clementine0.9_032813m.g</t>
  </si>
  <si>
    <t>gi|255584898|ref|XP_002533164.1|/3.63913e-109/prolyl 4-hydroxylase alpha subunit, putative [Ricinus communis]</t>
  </si>
  <si>
    <t>clementine0.9_032824m.g</t>
  </si>
  <si>
    <t>gi|255543449|ref|XP_002512787.1|/1.87959e-141/pentatricopeptide repeat-containing protein, putative [Ricinus communis]</t>
  </si>
  <si>
    <t>clementine0.9_032826m.g</t>
  </si>
  <si>
    <t>gi|255556167|ref|XP_002519118.1|/2.29507e-95/ring finger protein, putative [Ricinus communis]</t>
  </si>
  <si>
    <t>clementine0.9_032835m.g</t>
  </si>
  <si>
    <t>gi|296086714|emb|CBI32349.3|/0/unnamed protein product [Vitis vinifera]</t>
  </si>
  <si>
    <t>clementine0.9_032836m.g</t>
  </si>
  <si>
    <t>GO:0004672//protein kinase activity;GO:0004721//phosphoprotein phosphatase activity</t>
  </si>
  <si>
    <t>GO:0006464//protein modification process;GO:0006796//phosphate metabolic process;GO:0035556//intracellular signal transduction</t>
  </si>
  <si>
    <t>gi|297735824|emb|CBI18544.3|/3.16519e-68/unnamed protein product [Vitis vinifera]</t>
  </si>
  <si>
    <t>clementine0.9_032850m.g</t>
  </si>
  <si>
    <t>gi|296081348|emb|CBI17694.3|/0/unnamed protein product [Vitis vinifera]</t>
  </si>
  <si>
    <t>clementine0.9_032851m.g</t>
  </si>
  <si>
    <t>gi|388512833|gb|AFK44478.1|/1.08793e-13/unknown [Lotus japonicus]</t>
  </si>
  <si>
    <t>clementine0.9_032895m.g</t>
  </si>
  <si>
    <t>gi|297741049|emb|CBI31361.3|/6.28063e-158/unnamed protein product [Vitis vinifera]</t>
  </si>
  <si>
    <t>clementine0.9_032899m.g</t>
  </si>
  <si>
    <t>gi|297743708|emb|CBI36591.3|/6.62745e-11/unnamed protein product [Vitis vinifera]</t>
  </si>
  <si>
    <t>clementine0.9_032901m.g</t>
  </si>
  <si>
    <t>gi|357483859|ref|XP_003612216.1|/9.78416e-68/Atfp6-like protein [Medicago truncatula]</t>
  </si>
  <si>
    <t>clementine0.9_032918m.g</t>
  </si>
  <si>
    <t>GO:0005083//small GTPase regulator activity;GO:0046914//transition metal ion binding</t>
  </si>
  <si>
    <t>GO:0032012//regulation of ARF protein signal transduction</t>
  </si>
  <si>
    <t>gi|296088000|emb|CBI35283.3|/7.99286e-68/unnamed protein product [Vitis vinifera]</t>
  </si>
  <si>
    <t>clementine0.9_032921m.g</t>
  </si>
  <si>
    <t>gi|297739782|emb|CBI29964.3|/0/unnamed protein product [Vitis vinifera]</t>
  </si>
  <si>
    <t>clementine0.9_032925m.g</t>
  </si>
  <si>
    <t>gi|255573081|ref|XP_002527470.1|/2.47462e-42/50S ribosomal protein L6, putative [Ricinus communis]</t>
  </si>
  <si>
    <t>clementine0.9_032929m.g</t>
  </si>
  <si>
    <t>gi|302142910|emb|CBI20205.3|/3.80386e-41/unnamed protein product [Vitis vinifera]</t>
  </si>
  <si>
    <t>clementine0.9_032939m.g</t>
  </si>
  <si>
    <t>gi|224059690|ref|XP_002299972.1|/1.04129e-40/predicted protein [Populus trichocarpa]</t>
  </si>
  <si>
    <t>clementine0.9_032943m.g</t>
  </si>
  <si>
    <t>gi|357491793|ref|XP_003616184.1|/7.37234e-72/Armadillo repeat-containing protein [Medicago truncatula]</t>
  </si>
  <si>
    <t>clementine0.9_032944m.g</t>
  </si>
  <si>
    <t>clementine0.9_032968m.g</t>
  </si>
  <si>
    <t>gi|242199342|gb|ACS87992.1|/4.5975e-156/UDP-glucosyltransferase family 1 protein [Citrus sinensis]</t>
  </si>
  <si>
    <t>clementine0.9_032984m.g</t>
  </si>
  <si>
    <t>GO:0008509//anion transmembrane transporter activity;GO:0016491//oxidoreductase activity;GO:0046915//transition metal ion transmembrane transporter activity</t>
  </si>
  <si>
    <t>GO:0006829//zinc ion transport;GO:0010035//response to inorganic substance</t>
  </si>
  <si>
    <t>gi|255548055|ref|XP_002515084.1|/2.42786e-159/cation efflux protein/ zinc transporter, putative [Ricinus communis]</t>
  </si>
  <si>
    <t>clementine0.9_032985m.g</t>
  </si>
  <si>
    <t>gi|47680455|gb|AAT37172.1|/2.82299e-104/caffeoyl-CoA-O-methyltransferase [Broussonetia papyrifera]</t>
  </si>
  <si>
    <t>clementine0.9_033004m.g</t>
  </si>
  <si>
    <t>gi|255557337|ref|XP_002519699.1|/1.49956e-57/dopamine beta-monooxygenase, putative [Ricinus communis]</t>
  </si>
  <si>
    <t>clementine0.9_033009m.g</t>
  </si>
  <si>
    <t>gi|297739419|emb|CBI29601.3|/0/unnamed protein product [Vitis vinifera]</t>
  </si>
  <si>
    <t>clementine0.9_033029m.g</t>
  </si>
  <si>
    <t>gi|388504382|gb|AFK40257.1|/6.6741e-16/unknown [Lotus japonicus]</t>
  </si>
  <si>
    <t>clementine0.9_033035m.g</t>
  </si>
  <si>
    <t>GO:0006351//transcription, DNA-dependent;GO:0006950//response to stress;GO:0009628//response to abiotic stimulus;GO:0009725//response to hormone stimulus</t>
  </si>
  <si>
    <t>gi|226433075|gb|ACO55953.1|/2.05511e-22/RAP2-like protein [Juglans nigra]</t>
  </si>
  <si>
    <t>clementine0.9_033047m.g</t>
  </si>
  <si>
    <t>gi|255542728|ref|XP_002512427.1|/2.62605e-87/Rubber elongation factor protein, putative [Ricinus communis]</t>
  </si>
  <si>
    <t>clementine0.9_033053m.g</t>
  </si>
  <si>
    <t>gi|255538126|ref|XP_002510128.1|/1.07512e-75/RNA binding protein, putative [Ricinus communis]</t>
  </si>
  <si>
    <t>clementine0.9_033084m.g</t>
  </si>
  <si>
    <t>gi|255539573|ref|XP_002510851.1|/7.97171e-153/calcium-dependent protein kinase, putative [Ricinus communis]</t>
  </si>
  <si>
    <t>clementine0.9_033097m.g</t>
  </si>
  <si>
    <t>GO:0000376;GO:0000377</t>
  </si>
  <si>
    <t>gi|296087726|emb|CBI34982.3|/0/unnamed protein product [Vitis vinifera]</t>
  </si>
  <si>
    <t>clementine0.9_033099m.g</t>
  </si>
  <si>
    <t>clementine0.9_033103m.g</t>
  </si>
  <si>
    <t xml:space="preserve">gi|351721136|ref|NP_001238479.1|/3.48821e-12/uncharacterized protein LOC100305902 [Glycine max] </t>
  </si>
  <si>
    <t>clementine0.9_033105m.g</t>
  </si>
  <si>
    <t>GO:0000166//nucleotide binding;GO:0008943//glyceraldehyde-3-phosphate dehydrogenase activity</t>
  </si>
  <si>
    <t>GO:0006950//response to stress;GO:0009314//response to radiation;GO:0010038//response to metal ion;GO:0015977//carbon fixation;GO:0019318//hexose metabolic process;GO:0034285</t>
  </si>
  <si>
    <t>gi|224086078|ref|XP_002307806.1|/0/predicted protein [Populus trichocarpa]</t>
  </si>
  <si>
    <t>clementine0.9_033108m.g</t>
  </si>
  <si>
    <t>gi|255578729|ref|XP_002530223.1|/0/pentatricopeptide repeat-containing protein, putative [Ricinus communis]</t>
  </si>
  <si>
    <t>clementine0.9_033115m.g</t>
  </si>
  <si>
    <t>gi|296084287|emb|CBI24675.3|/1.0929e-50/unnamed protein product [Vitis vinifera]</t>
  </si>
  <si>
    <t>clementine0.9_033123m.g</t>
  </si>
  <si>
    <t>gi|357466539|ref|XP_003603554.1|/0/Cyclic nucleotide-gated channel [Medicago truncatula]</t>
  </si>
  <si>
    <t>clementine0.9_033166m.g</t>
  </si>
  <si>
    <t>gi|255578920|ref|XP_002530313.1|/2.35246e-76/pentatricopeptide repeat-containing protein, putative [Ricinus communis]</t>
  </si>
  <si>
    <t>clementine0.9_033178m.g</t>
  </si>
  <si>
    <t>GO:0003006//developmental process involved in reproduction;GO:0009657//plastid organization</t>
  </si>
  <si>
    <t>gi|255568609|ref|XP_002525278.1|/0/GTP binding protein, putative [Ricinus communis]</t>
  </si>
  <si>
    <t>clementine0.9_033218m.g</t>
  </si>
  <si>
    <t>gi|255542460|ref|XP_002512293.1|/6.68952e-44/Protein FRIGIDA, putative [Ricinus communis]</t>
  </si>
  <si>
    <t>clementine0.9_033245m.g</t>
  </si>
  <si>
    <t>gi|297736800|emb|CBI26001.3|/0/unnamed protein product [Vitis vinifera]</t>
  </si>
  <si>
    <t>clementine0.9_033257m.g</t>
  </si>
  <si>
    <t>gi|255555553|ref|XP_002518813.1|/0/receptor-kinase, putative [Ricinus communis]</t>
  </si>
  <si>
    <t>clementine0.9_033268m.g</t>
  </si>
  <si>
    <t>gi|255564824|ref|XP_002523406.1|/0/RNA binding protein, putative [Ricinus communis]</t>
  </si>
  <si>
    <t>clementine0.9_033298m.g</t>
  </si>
  <si>
    <t>gi|224087740|ref|XP_002308214.1|/3.95024e-30/predicted protein [Populus trichocarpa]</t>
  </si>
  <si>
    <t>clementine0.9_033308m.g</t>
  </si>
  <si>
    <t>gi|357505881|ref|XP_003623229.1|/2.37948e-156/Pentatricopeptide repeat-containing protein [Medicago truncatula]</t>
  </si>
  <si>
    <t>clementine0.9_033311m.g</t>
  </si>
  <si>
    <t>GO:0006476//protein deacetylation;GO:0009292//genetic transfer</t>
  </si>
  <si>
    <t>gi|297734170|emb|CBI15417.3|/0/unnamed protein product [Vitis vinifera]</t>
  </si>
  <si>
    <t>clementine0.9_033314m.g</t>
  </si>
  <si>
    <t>gi|255636852|gb|ACU18759.1|/7.86809e-33/unknown [Glycine max]</t>
  </si>
  <si>
    <t>clementine0.9_033328m.g</t>
  </si>
  <si>
    <t>gi|255560269|ref|XP_002521152.1|/6.35875e-46/sensory transduction histidine kinase bacterial, putative [Ricinus communis]</t>
  </si>
  <si>
    <t>clementine0.9_033333m.g</t>
  </si>
  <si>
    <t>gi|255545058|ref|XP_002513590.1|/0/tetrahydrofolylpolyglutamate synthase, putative [Ricinus communis]</t>
  </si>
  <si>
    <t>clementine0.9_033337m.g</t>
  </si>
  <si>
    <t>gi|374082402|gb|AEY81371.1|/3.70364e-22/longevity assurance protein 1-like protein [Gossypium hirsutum]</t>
  </si>
  <si>
    <t>clementine0.9_033353m.g</t>
  </si>
  <si>
    <t>clementine0.9_033356m.g</t>
  </si>
  <si>
    <t>gi|255542332|ref|XP_002512229.1|/6.62532e-50/calmodulin binding protein, putative [Ricinus communis]</t>
  </si>
  <si>
    <t>clementine0.9_033359m.g</t>
  </si>
  <si>
    <t>gi|224125106|ref|XP_002329895.1|/1.69579e-149/cytochrome P450 [Populus trichocarpa]</t>
  </si>
  <si>
    <t>clementine0.9_033363m.g</t>
  </si>
  <si>
    <t>gi|255559310|ref|XP_002520675.1|/7.20794e-50/glutaredoxin, grx, putative [Ricinus communis]</t>
  </si>
  <si>
    <t>clementine0.9_033367m.g</t>
  </si>
  <si>
    <t>gi|388522051|gb|AFK49087.1|/8.26328e-46/unknown [Lotus japonicus]</t>
  </si>
  <si>
    <t>clementine0.9_033370m.g</t>
  </si>
  <si>
    <t>gi|384381395|gb|AEE69074.2|/0/GAI-like protein [Juglans regia]</t>
  </si>
  <si>
    <t>clementine0.9_033385m.g</t>
  </si>
  <si>
    <t>gi|359490255|ref|XP_002267233.2|/6.92713e-110/PREDICTED: flavonoid 3'-monooxygenase [Vitis vinifera]</t>
  </si>
  <si>
    <t>clementine0.9_033410m.g</t>
  </si>
  <si>
    <t>gi|225432476|ref|XP_002279067.1|/0/PREDICTED: uncharacterized protein LOC100259662 [Vitis vinifera]</t>
  </si>
  <si>
    <t>clementine0.9_033419m.g</t>
  </si>
  <si>
    <t>GO:0009536//plastid;GO:0030312//external encapsulating structure;GO:0031090//organelle membrane;GO:0031981//nuclear lumen;GO:0044432//endoplasmic reticulum part</t>
  </si>
  <si>
    <t>GO:0000741//karyogamy;GO:0000904//cell morphogenesis involved in differentiation;GO:0010038//response to metal ion;GO:0033554//cellular response to stress;GO:0043161//proteasomal ubiquitin-dependent protein catabolic process</t>
  </si>
  <si>
    <t>clementine0.9_033425m.g</t>
  </si>
  <si>
    <t>gi|255572763|ref|XP_002527314.1|/1.61425e-60/zinc finger protein, putative [Ricinus communis]</t>
  </si>
  <si>
    <t>clementine0.9_033427m.g</t>
  </si>
  <si>
    <t>GO:0008233//peptidase activity;GO:0016790//thiolester hydrolase activity</t>
  </si>
  <si>
    <t>gi|297742456|emb|CBI34605.3|/0/unnamed protein product [Vitis vinifera]</t>
  </si>
  <si>
    <t>clementine0.9_033444m.g</t>
  </si>
  <si>
    <t>gi|297741511|emb|CBI32643.3|/0/unnamed protein product [Vitis vinifera]</t>
  </si>
  <si>
    <t>clementine0.9_033445m.g</t>
  </si>
  <si>
    <t>gi|371940448|dbj|BAL45198.1|/7.75355e-126/cytochrome P450 monooxygenase [Medicago truncatula]</t>
  </si>
  <si>
    <t>clementine0.9_033447m.g</t>
  </si>
  <si>
    <t>gi|326457301|gb|ADZ74562.1|/1.44849e-66/photosystem I P700 apoprotein A1 [Gossypium longicalyx]</t>
  </si>
  <si>
    <t>clementine0.9_033464m.g</t>
  </si>
  <si>
    <t>gi|224115346|ref|XP_002317009.1|/0/predicted protein [Populus trichocarpa]</t>
  </si>
  <si>
    <t>clementine0.9_033493m.g</t>
  </si>
  <si>
    <t>gi|297744156|emb|CBI37126.3|/1.56262e-89/unnamed protein product [Vitis vinifera]</t>
  </si>
  <si>
    <t>clementine0.9_033510m.g</t>
  </si>
  <si>
    <t>gi|255577491|ref|XP_002529624.1|/0/leucine-rich repeat containing protein, putative [Ricinus communis]</t>
  </si>
  <si>
    <t>clementine0.9_033512m.g</t>
  </si>
  <si>
    <t>gi|255546349|ref|XP_002514234.1|/0/Golgin-84, putative [Ricinus communis]</t>
  </si>
  <si>
    <t>clementine0.9_033533m.g</t>
  </si>
  <si>
    <t>gi|297733895|emb|CBI15142.3|/1.04962e-131/unnamed protein product [Vitis vinifera]</t>
  </si>
  <si>
    <t>clementine0.9_033538m.g</t>
  </si>
  <si>
    <t>GO:0006996//organelle organization;GO:0032989</t>
  </si>
  <si>
    <t>gi|255536829|ref|XP_002509481.1|/0/adenylyl cyclase-associated protein, putative [Ricinus communis]</t>
  </si>
  <si>
    <t>clementine0.9_033548m.g</t>
  </si>
  <si>
    <t>gi|297738709|emb|CBI27954.3|/0/unnamed protein product [Vitis vinifera]</t>
  </si>
  <si>
    <t>clementine0.9_033550m.g</t>
  </si>
  <si>
    <t>gi|255554607|ref|XP_002518342.1|/0/methylmalonate-semialdehyde dehydrogenase, putative [Ricinus communis]</t>
  </si>
  <si>
    <t>clementine0.9_033554m.g</t>
  </si>
  <si>
    <t>gi|225438593|ref|XP_002276456.1|/0/PREDICTED: pentatricopeptide repeat-containing protein At4g19191, mitochondrial [Vitis vinifera]</t>
  </si>
  <si>
    <t>clementine0.9_033555m.g</t>
  </si>
  <si>
    <t>gi|297612246|ref|NP_001068334.2|/2.59216e-15/Os11g0637400 [Oryza sativa Japonica Group]</t>
  </si>
  <si>
    <t>clementine0.9_033576m.g</t>
  </si>
  <si>
    <t>gi|255546363|ref|XP_002514241.1|/3.36242e-106/protein phosphatases pp1 regulatory subunit, putative [Ricinus communis]</t>
  </si>
  <si>
    <t>clementine0.9_033599m.g</t>
  </si>
  <si>
    <t>clementine0.9_033600m.g</t>
  </si>
  <si>
    <t>gi|255547542|ref|XP_002514828.1|/1.60471e-120/Trichohyalin, putative [Ricinus communis]</t>
  </si>
  <si>
    <t>clementine0.9_033603m.g</t>
  </si>
  <si>
    <t>gi|114329646|ref|YP_740465.1|/8.2914e-62/RNA polymerase beta'' subunit [Citrus sinensis]</t>
  </si>
  <si>
    <t>clementine0.9_033610m.g</t>
  </si>
  <si>
    <t>gi|28436476|gb|AAO43305.1|/2.93838e-51/putative polyubiquitin [Arabidopsis thaliana]</t>
  </si>
  <si>
    <t>clementine0.9_033619m.g</t>
  </si>
  <si>
    <t>GO:0000166//nucleotide binding;GO:0004672//protein kinase activity;GO:0019899//enzyme binding;GO:0030246//carbohydrate binding</t>
  </si>
  <si>
    <t>gi|255553179|ref|XP_002517632.1|/0/s-receptor kinase, putative [Ricinus communis]</t>
  </si>
  <si>
    <t>clementine0.9_033626m.g</t>
  </si>
  <si>
    <t>gi|255560906|ref|XP_002521466.1|/1.17546e-135/F-box/LRR-repeat protein, putative [Ricinus communis]</t>
  </si>
  <si>
    <t>clementine0.9_033635m.g</t>
  </si>
  <si>
    <t>gi|334184527|ref|NP_180365.6|/3.12677e-55/acyl-CoA N-acyltransferase with RING/FYVE/PHD-type zinc finger domain-containing protein [Arabidopsis thaliana]</t>
  </si>
  <si>
    <t>clementine0.9_033643m.g</t>
  </si>
  <si>
    <t>gi|255552051|ref|XP_002517070.1|/1.41303e-127/Heat shock factor protein HSF30, putative [Ricinus communis]</t>
  </si>
  <si>
    <t>clementine0.9_033649m.g</t>
  </si>
  <si>
    <t>gi|224122102|ref|XP_002318753.1|/3.19581e-37/SAUR family protein [Populus trichocarpa]</t>
  </si>
  <si>
    <t>clementine0.9_033653m.g</t>
  </si>
  <si>
    <t>gi|296084602|emb|CBI25623.3|/7.57776e-132/unnamed protein product [Vitis vinifera]</t>
  </si>
  <si>
    <t>clementine0.9_033661m.g</t>
  </si>
  <si>
    <t>gi|255559961|ref|XP_002520999.1|/2.38733e-58/pentatricopeptide repeat-containing protein, putative [Ricinus communis]</t>
  </si>
  <si>
    <t>clementine0.9_033666m.g</t>
  </si>
  <si>
    <t>GO:0009908//flower development;GO:0040029//regulation of gene expression, epigenetic</t>
  </si>
  <si>
    <t>gi|255539907|ref|XP_002511018.1|/1.84184e-162/polycomb protein embryonic flower, putative [Ricinus communis]</t>
  </si>
  <si>
    <t>clementine0.9_033687m.g</t>
  </si>
  <si>
    <t>gi|224082550|ref|XP_002306738.1|/8.41564e-21/predicted protein [Populus trichocarpa]</t>
  </si>
  <si>
    <t>clementine0.9_033689m.g</t>
  </si>
  <si>
    <t>gi|297739181|emb|CBI28832.3|/5.36236e-53/unnamed protein product [Vitis vinifera]</t>
  </si>
  <si>
    <t>clementine0.9_033704m.g</t>
  </si>
  <si>
    <t>gi|255580100|ref|XP_002530882.1|/5.49348e-124/transcription factor, putative [Ricinus communis]</t>
  </si>
  <si>
    <t>clementine0.9_033728m.g</t>
  </si>
  <si>
    <t>clementine0.9_033730m.g</t>
  </si>
  <si>
    <t xml:space="preserve">gi|359806102|ref|NP_001241443.1|/9.39841e-45/uncharacterized protein LOC100806363 precursor [Glycine max] </t>
  </si>
  <si>
    <t>clementine0.9_033734m.g</t>
  </si>
  <si>
    <t>gi|114329647|ref|YP_740466.1|/0/RNA polymerase beta [Citrus sinensis]</t>
  </si>
  <si>
    <t>clementine0.9_033740m.g</t>
  </si>
  <si>
    <t>gi|255564976|ref|XP_002523481.1|/3.80944e-139/TMV resistance protein N, putative [Ricinus communis]</t>
  </si>
  <si>
    <t>clementine0.9_033745m.g</t>
  </si>
  <si>
    <t>gi|343887284|dbj|BAK61830.1|/0/NOL1/NOP2/sun family protein [Citrus unshiu]</t>
  </si>
  <si>
    <t>clementine0.9_033764m.g</t>
  </si>
  <si>
    <t>clementine0.9_033780m.g</t>
  </si>
  <si>
    <t>gi|255583456|ref|XP_002532487.1|/0/conserved hypothetical protein [Ricinus communis]</t>
  </si>
  <si>
    <t>clementine0.9_033787m.g</t>
  </si>
  <si>
    <t>gi|297821407|ref|XP_002878586.1|/0/pentatricopeptide repeat-containing protein [Arabidopsis lyrata subsp. lyrata]</t>
  </si>
  <si>
    <t>clementine0.9_033794m.g</t>
  </si>
  <si>
    <t>gi|297743071|emb|CBI35938.3|/1.7231e-16/unnamed protein product [Vitis vinifera]</t>
  </si>
  <si>
    <t>clementine0.9_033805m.g</t>
  </si>
  <si>
    <t xml:space="preserve">gi|351723523|ref|NP_001236514.1|/4.68371e-25/uncharacterized protein LOC100500336 [Glycine max] </t>
  </si>
  <si>
    <t>clementine0.9_033812m.g</t>
  </si>
  <si>
    <t>gi|115466626|ref|NP_001056912.1|/3.93864e-97/Os06g0166100 [Oryza sativa Japonica Group]</t>
  </si>
  <si>
    <t>clementine0.9_033817m.g</t>
  </si>
  <si>
    <t>GO:0000904//cell morphogenesis involved in differentiation;GO:0006996//organelle organization;GO:0009725//response to hormone stimulus;GO:0016049//cell growth;GO:0023052//signaling</t>
  </si>
  <si>
    <t>gi|357440583|ref|XP_003590569.1|/0/WD repeat and FYVE domain-containing protein [Medicago truncatula]</t>
  </si>
  <si>
    <t>clementine0.9_033826m.g</t>
  </si>
  <si>
    <t>gi|255538466|ref|XP_002510298.1|/0/cytochrome P450, putative [Ricinus communis]</t>
  </si>
  <si>
    <t>clementine0.9_033867m.g</t>
  </si>
  <si>
    <t>gi|255587382|ref|XP_002534254.1|/2.18329e-87/pentatricopeptide repeat-containing protein, putative [Ricinus communis]</t>
  </si>
  <si>
    <t>clementine0.9_033872m.g</t>
  </si>
  <si>
    <t>gi|255578511|ref|XP_002530119.1|/4.0864e-37/conserved hypothetical protein [Ricinus communis]</t>
  </si>
  <si>
    <t>clementine0.9_033875m.g</t>
  </si>
  <si>
    <t>GO:0008483//transaminase activity</t>
  </si>
  <si>
    <t>gi|334187975|ref|NP_001190410.1|/0/branched-chain-amino-acid aminotransferase-like protein 2 [Arabidopsis thaliana]</t>
  </si>
  <si>
    <t>clementine0.9_033877m.g</t>
  </si>
  <si>
    <t>gi|255539230|ref|XP_002510680.1|/0/hedgehog receptor, putative [Ricinus communis]</t>
  </si>
  <si>
    <t>clementine0.9_033886m.g</t>
  </si>
  <si>
    <t>gi|393008685|gb|AFN02126.1|/5.63679e-79/germin-like protein [Citrus limon]</t>
  </si>
  <si>
    <t>clementine0.9_033918m.g</t>
  </si>
  <si>
    <t>GO:0007275//multicellular organismal development;GO:0009639//response to red or far red light;GO:0009740//gibberellic acid mediated signaling pathway;GO:0010467//gene expression</t>
  </si>
  <si>
    <t>gi|255539338|ref|XP_002510734.1|/2.14672e-55/DNA binding protein, putative [Ricinus communis]</t>
  </si>
  <si>
    <t>clementine0.9_033930m.g</t>
  </si>
  <si>
    <t>gi|302142116|emb|CBI19319.3|/9.71784e-137/unnamed protein product [Vitis vinifera]</t>
  </si>
  <si>
    <t>clementine0.9_033957m.g</t>
  </si>
  <si>
    <t>GO:0006950//response to stress;GO:0048193//Golgi vesicle transport</t>
  </si>
  <si>
    <t>gi|255583561|ref|XP_002532537.1|/0/Vacuolar protein sorting protein, putative [Ricinus communis]</t>
  </si>
  <si>
    <t>clementine0.9_033997m.g</t>
  </si>
  <si>
    <t>gi|225450448|ref|XP_002276424.1|/0/PREDICTED: uncharacterized protein LOC100251030 [Vitis vinifera]</t>
  </si>
  <si>
    <t>clementine0.9_034022m.g</t>
  </si>
  <si>
    <t>gi|334854632|gb|AEH05972.1|/2.21184e-56/translationally controlled tumor protein [Hevea brasiliensis]</t>
  </si>
  <si>
    <t>clementine0.9_034035m.g</t>
  </si>
  <si>
    <t>gi|255549331|ref|XP_002515719.1|/5.03494e-114/transferase, transferring glycosyl groups, putative [Ricinus communis]</t>
  </si>
  <si>
    <t>clementine0.9_034038m.g</t>
  </si>
  <si>
    <t>gi|297739996|emb|CBI30178.3|/8.25194e-112/unnamed protein product [Vitis vinifera]</t>
  </si>
  <si>
    <t>clementine0.9_034044m.g</t>
  </si>
  <si>
    <t>gi|118486499|gb|ABK95089.1|/7.68674e-171/unknown [Populus trichocarpa]</t>
  </si>
  <si>
    <t>clementine0.9_034047m.g</t>
  </si>
  <si>
    <t>gi|359478503|ref|XP_002276796.2|/0/PREDICTED: protein TIC110, chloroplastic-like [Vitis vinifera]</t>
  </si>
  <si>
    <t>clementine0.9_034053m.g</t>
  </si>
  <si>
    <t>GO:0009536//plastid;GO:0016020//membrane;GO:0031410//cytoplasmic vesicle</t>
  </si>
  <si>
    <t>GO:0004674//protein serine/threonine kinase activity;GO:0016491//oxidoreductase activity;GO:0032559</t>
  </si>
  <si>
    <t>gi|255582018|ref|XP_002531806.1|/0/ATP binding protein, putative [Ricinus communis]</t>
  </si>
  <si>
    <t>clementine0.9_034058m.g</t>
  </si>
  <si>
    <t>gi|296082490|emb|CBI21495.3|/7.57044e-103/unnamed protein product [Vitis vinifera]</t>
  </si>
  <si>
    <t>clementine0.9_034059m.g</t>
  </si>
  <si>
    <t>gi|224122744|ref|XP_002330461.1|/8.46687e-132/predicted protein [Populus trichocarpa]</t>
  </si>
  <si>
    <t>clementine0.9_034063m.g</t>
  </si>
  <si>
    <t>gi|255553749|ref|XP_002517915.1|/0/transferase, transferring glycosyl groups, putative [Ricinus communis]</t>
  </si>
  <si>
    <t>clementine0.9_034096m.g</t>
  </si>
  <si>
    <t>GO:0009913//epidermal cell differentiation;GO:0010374//stomatal complex development;GO:0048729//tissue morphogenesis</t>
  </si>
  <si>
    <t>gi|296088038|emb|CBI35321.3|/8.31878e-30/unnamed protein product [Vitis vinifera]</t>
  </si>
  <si>
    <t>clementine0.9_034106m.g</t>
  </si>
  <si>
    <t>gi|255560578|ref|XP_002521303.1|/1.7587e-40/conserved hypothetical protein [Ricinus communis]</t>
  </si>
  <si>
    <t>clementine0.9_034113m.g</t>
  </si>
  <si>
    <t>gi|255567600|ref|XP_002524779.1|/3.68994e-172/sugar transporter, putative [Ricinus communis]</t>
  </si>
  <si>
    <t>clementine0.9_034120m.g</t>
  </si>
  <si>
    <t>gi|224091795|ref|XP_002309354.1|/8.05952e-17/predicted protein [Populus trichocarpa]</t>
  </si>
  <si>
    <t>clementine0.9_034126m.g</t>
  </si>
  <si>
    <t>gi|372450263|ref|YP_005090446.1|/7.57794e-140/cox3 gene product (mitochondrion) [Millettia pinnata]</t>
  </si>
  <si>
    <t>clementine0.9_034132m.g</t>
  </si>
  <si>
    <t>gi|255579057|ref|XP_002530379.1|/0/valyl-tRNA synthetase, putative [Ricinus communis]</t>
  </si>
  <si>
    <t>clementine0.9_034136m.g</t>
  </si>
  <si>
    <t>gi|388501202|gb|AFK38667.1|/1.32501e-11/unknown [Lotus japonicus]</t>
  </si>
  <si>
    <t>clementine0.9_034138m.g</t>
  </si>
  <si>
    <t>gi|114329692|ref|YP_740513.1|/2.09546e-49/ribosomal protein L16 [Citrus sinensis]</t>
  </si>
  <si>
    <t>clementine0.9_034142m.g</t>
  </si>
  <si>
    <t>gi|344190172|gb|AEM97868.1|/7.99366e-26/heat shock protein 22 [Corylus heterophylla]</t>
  </si>
  <si>
    <t>clementine0.9_034165m.g</t>
  </si>
  <si>
    <t>gi|15219219|ref|NP_173630.1|/7.07494e-22/structural constituent of ribosome [Arabidopsis thaliana]</t>
  </si>
  <si>
    <t>clementine0.9_034169m.g</t>
  </si>
  <si>
    <t>gi|357467123|ref|XP_003603846.1|/0/F-box/kelch-repeat protein [Medicago truncatula]</t>
  </si>
  <si>
    <t>clementine0.9_034178m.g</t>
  </si>
  <si>
    <t>clementine0.9_034201m.g</t>
  </si>
  <si>
    <t>gi|255555705|ref|XP_002518888.1|/6.73864e-126/zinc finger protein, putative [Ricinus communis]</t>
  </si>
  <si>
    <t>clementine0.9_034218m.g</t>
  </si>
  <si>
    <t>gi|255543765|ref|XP_002512945.1|/6.31485e-48/Ocs element-binding factor, putative [Ricinus communis]</t>
  </si>
  <si>
    <t>clementine0.9_034223m.g</t>
  </si>
  <si>
    <t>gi|255538740|ref|XP_002510435.1|/5.83948e-50/Ocs element-binding factor, putative [Ricinus communis]</t>
  </si>
  <si>
    <t>clementine0.9_034224m.g</t>
  </si>
  <si>
    <t>gi|255556671|ref|XP_002519369.1|/0/Disease resistance protein RPS2, putative [Ricinus communis]</t>
  </si>
  <si>
    <t>clementine0.9_034239m.g</t>
  </si>
  <si>
    <t>gi|296087819|emb|CBI35075.3|/5.06192e-21/unnamed protein product [Vitis vinifera]</t>
  </si>
  <si>
    <t>clementine0.9_034245m.g</t>
  </si>
  <si>
    <t>gi|255539380|ref|XP_002510755.1|/0/o-linked n-acetylglucosamine transferase, ogt, putative [Ricinus communis]</t>
  </si>
  <si>
    <t>clementine0.9_034273m.g</t>
  </si>
  <si>
    <t>clementine0.9_034279m.g</t>
  </si>
  <si>
    <t>gi|302143768|emb|CBI22629.3|/0/unnamed protein product [Vitis vinifera]</t>
  </si>
  <si>
    <t>clementine0.9_034292m.g</t>
  </si>
  <si>
    <t>gi|317106735|dbj|BAJ53231.1|/0/JHL06P13.11 [Jatropha curcas]</t>
  </si>
  <si>
    <t>clementine0.9_034320m.g</t>
  </si>
  <si>
    <t>gi|297737201|emb|CBI26402.3|/1.63042e-45/unnamed protein product [Vitis vinifera]</t>
  </si>
  <si>
    <t>clementine0.9_034325m.g</t>
  </si>
  <si>
    <t>gi|297740060|emb|CBI30242.3|/9.1335e-29/unnamed protein product [Vitis vinifera]</t>
  </si>
  <si>
    <t>clementine0.9_034330m.g</t>
  </si>
  <si>
    <t>GO:0005488//binding;GO:0008168//methyltransferase activity;GO:0016765//transferase activity, transferring alkyl or aryl (other than methyl) groups</t>
  </si>
  <si>
    <t>gi|255545020|ref|XP_002513571.1|/4.98084e-145/spermidine synthase 1, putative [Ricinus communis]</t>
  </si>
  <si>
    <t>clementine0.9_034334m.g</t>
  </si>
  <si>
    <t>clementine0.9_034347m.g</t>
  </si>
  <si>
    <t>gi|255562124|ref|XP_002522070.1|/1.26994e-46/STS14 protein precursor, putative [Ricinus communis]</t>
  </si>
  <si>
    <t>clementine0.9_034348m.g</t>
  </si>
  <si>
    <t>gi|296086984|emb|CBI33240.3|/1.36202e-27/unnamed protein product [Vitis vinifera]</t>
  </si>
  <si>
    <t>clementine0.9_034356m.g</t>
  </si>
  <si>
    <t>gi|1865677|emb|CAA69879.1|/0/trehalose-6-phosphate synthase [Arabidopsis thaliana]</t>
  </si>
  <si>
    <t>clementine0.9_034366m.g</t>
  </si>
  <si>
    <t>GO:0008283//cell proliferation;GO:0048827//phyllome development</t>
  </si>
  <si>
    <t>gi|297737106|emb|CBI26307.3|/1.73437e-68/unnamed protein product [Vitis vinifera]</t>
  </si>
  <si>
    <t>clementine0.9_034376m.g</t>
  </si>
  <si>
    <t>gi|255548948|ref|XP_002515530.1|/4.10498e-117/Triose phosphate/phosphate translocator, non-green plastid, chloroplast precursor, putative [Ricinus communis]</t>
  </si>
  <si>
    <t>clementine0.9_034384m.g</t>
  </si>
  <si>
    <t>gi|224132372|ref|XP_002321323.1|/3.59279e-44/metal tolerance protein [Populus trichocarpa]</t>
  </si>
  <si>
    <t>clementine0.9_034387m.g</t>
  </si>
  <si>
    <t>gi|255570978|ref|XP_002526440.1|/4.20251e-73/rRNA-processing protein EBP2, putative [Ricinus communis]</t>
  </si>
  <si>
    <t>clementine0.9_034405m.g</t>
  </si>
  <si>
    <t>gi|255580752|ref|XP_002531197.1|/8.878e-90/Protein grpE, putative [Ricinus communis]</t>
  </si>
  <si>
    <t>clementine0.9_034423m.g</t>
  </si>
  <si>
    <t>gi|118488703|gb|ABK96162.1|/0/unknown [Populus trichocarpa]</t>
  </si>
  <si>
    <t>clementine0.9_034436m.g</t>
  </si>
  <si>
    <t>GO:0009685//gibberellin metabolic process;GO:0009746;GO:0009756//carbohydrate mediated signaling;GO:0009873//ethylene mediated signaling pathway;GO:0010039//response to iron ion;GO:0017145//stem cell division;GO:0034285;GO:0048506;GO:0048528//post-embryonic root development</t>
  </si>
  <si>
    <t>gi|255575367|ref|XP_002528586.1|/0/map3k delta-1 protein kinase, putative [Ricinus communis]</t>
  </si>
  <si>
    <t>clementine0.9_034517m.g</t>
  </si>
  <si>
    <t>GO:0005515//protein binding;GO:0016740//transferase activity;GO:0016846//carbon-sulfur lyase activity;GO:0048037//cofactor binding</t>
  </si>
  <si>
    <t>gi|224097212|ref|XP_002310878.1|/0/1-aminocyclopropane-1-carboxylate [Populus trichocarpa]</t>
  </si>
  <si>
    <t>clementine0.9_034521m.g</t>
  </si>
  <si>
    <t>gi|118489003|gb|ABK96309.1|/7.66127e-153/unknown [Populus trichocarpa x Populus deltoides]</t>
  </si>
  <si>
    <t>clementine0.9_034529m.g</t>
  </si>
  <si>
    <t>clementine0.9_034548m.g</t>
  </si>
  <si>
    <t>gi|296086080|emb|CBI31521.3|/1.96864e-98/unnamed protein product [Vitis vinifera]</t>
  </si>
  <si>
    <t>clementine0.9_034550m.g</t>
  </si>
  <si>
    <t>gi|255647687|gb|ACU24305.1|/9.47489e-162/unknown [Glycine max]</t>
  </si>
  <si>
    <t>clementine0.9_034571m.g</t>
  </si>
  <si>
    <t>GO:0005515//protein binding;GO:0008168//methyltransferase activity</t>
  </si>
  <si>
    <t>gi|342161927|sp|A9X7L0.1|ANMT_RUTGR/3.44536e-28/RecName: Full=Anthranilate N-methyltransferase; Short=RgANMT</t>
  </si>
  <si>
    <t>clementine0.9_034583m.g</t>
  </si>
  <si>
    <t>GO:0000904//cell morphogenesis involved in differentiation;GO:0003002//regionalization;GO:0006351//transcription, DNA-dependent;GO:0009913//epidermal cell differentiation</t>
  </si>
  <si>
    <t>gi|15241488|ref|NP_196979.1|/1.04803e-61/transcription factor WER [Arabidopsis thaliana]</t>
  </si>
  <si>
    <t>clementine0.9_034605m.g</t>
  </si>
  <si>
    <t>clementine0.9_034623m.g</t>
  </si>
  <si>
    <t>gi|296087227|emb|CBI33601.3|/1.44244e-50/unnamed protein product [Vitis vinifera]</t>
  </si>
  <si>
    <t>clementine0.9_034641m.g</t>
  </si>
  <si>
    <t>GO:0003676//nucleic acid binding;GO:0016616//oxidoreductase activity, acting on the CH-OH group of donors, NAD or NADP as acceptor</t>
  </si>
  <si>
    <t>gi|297806477|ref|XP_002871122.1|/3.72903e-78/short-chain dehydrogenase/reductase family protein [Arabidopsis lyrata subsp. lyrata]</t>
  </si>
  <si>
    <t>clementine0.9_034643m.g</t>
  </si>
  <si>
    <t>gi|302171551|gb|ADK97702.1|/1.06517e-61/putative caffeic acid O-methyltransferase [Citrus aurantium]</t>
  </si>
  <si>
    <t>clementine0.9_034646m.g</t>
  </si>
  <si>
    <t>gi|359480122|ref|XP_002265617.2|/0/PREDICTED: disease resistance protein RPM1-like [Vitis vinifera]</t>
  </si>
  <si>
    <t>clementine0.9_034647m.g</t>
  </si>
  <si>
    <t>GO:0009536//plastid;GO:0043033//isoamylase complex</t>
  </si>
  <si>
    <t>gi|139867053|dbj|BAF52941.1|/0/isoamylase-type starch-debranching enzyme 1 [Phaseolus vulgaris]</t>
  </si>
  <si>
    <t>clementine0.9_034650m.g</t>
  </si>
  <si>
    <t>clementine0.9_034652m.g</t>
  </si>
  <si>
    <t>gi|114329690|ref|YP_740511.1|/5.07424e-49/ribosomal protein S8 [Citrus sinensis]</t>
  </si>
  <si>
    <t>clementine0.9_034663m.g</t>
  </si>
  <si>
    <t>GO:0008152//metabolic process;GO:0009725//response to hormone stimulus;GO:0010101</t>
  </si>
  <si>
    <t>gi|296090005|emb|CBI39824.3|/0/unnamed protein product [Vitis vinifera]</t>
  </si>
  <si>
    <t>clementine0.9_034681m.g</t>
  </si>
  <si>
    <t xml:space="preserve">gi|363806974|ref|NP_001242058.1|/1.94958e-123/uncharacterized protein LOC100809007 [Glycine max] </t>
  </si>
  <si>
    <t>clementine0.9_034683m.g</t>
  </si>
  <si>
    <t>gi|116830209|gb|ABK28062.1|/2.48372e-26/unknown [Arabidopsis thaliana]</t>
  </si>
  <si>
    <t>clementine0.9_034688m.g</t>
  </si>
  <si>
    <t>gi|317106595|dbj|BAJ53103.1|/7.50644e-70/JHL20J20.10 [Jatropha curcas]</t>
  </si>
  <si>
    <t>clementine0.9_034696m.g</t>
  </si>
  <si>
    <t>gi|255575304|ref|XP_002528555.1|/0/conserved hypothetical protein [Ricinus communis]</t>
  </si>
  <si>
    <t>clementine0.9_034697m.g</t>
  </si>
  <si>
    <t>GO:0006818//hydrogen transport</t>
  </si>
  <si>
    <t>gi|114329668|ref|YP_740487.1|/6.64679e-40/envelope membrane protein [Citrus sinensis]</t>
  </si>
  <si>
    <t>clementine0.9_034711m.g</t>
  </si>
  <si>
    <t>GO:0016778;GO:0032559</t>
  </si>
  <si>
    <t>GO:0006796//phosphate metabolic process;GO:0009108//coenzyme biosynthetic process;GO:0042723//thiamine-containing compound metabolic process</t>
  </si>
  <si>
    <t>gi|255564116|ref|XP_002523055.1|/1.12971e-116/thiamin pyrophosphokinase, putative [Ricinus communis]</t>
  </si>
  <si>
    <t>clementine0.9_034720m.g</t>
  </si>
  <si>
    <t>gi|357477327|ref|XP_003608949.1|/8.07898e-93/Auxin-induced protein 5NG4 [Medicago truncatula]</t>
  </si>
  <si>
    <t>clementine0.9_034721m.g</t>
  </si>
  <si>
    <t>gi|209954689|dbj|BAG80535.1|/2.97156e-113/putative glycosyltransferase [Lycium barbarum]</t>
  </si>
  <si>
    <t>clementine0.9_034722m.g</t>
  </si>
  <si>
    <t>gi|9802741|gb|AAF99810.1|AC034257_2/3.72633e-161/Unknown protein [Arabidopsis thaliana]</t>
  </si>
  <si>
    <t>clementine0.9_034728m.g</t>
  </si>
  <si>
    <t>GO:0016616//oxidoreductase activity, acting on the CH-OH group of donors, NAD or NADP as acceptor;GO:0016832//aldehyde-lyase activity;GO:0046914//transition metal ion binding;GO:0048037//cofactor binding</t>
  </si>
  <si>
    <t>GO:0006007//glucose catabolic process;GO:0006351//transcription, DNA-dependent;GO:0009081//branched chain family amino acid metabolic process</t>
  </si>
  <si>
    <t>gi|297734349|emb|CBI15596.3|/0/unnamed protein product [Vitis vinifera]</t>
  </si>
  <si>
    <t>clementine0.9_034737m.g</t>
  </si>
  <si>
    <t>GO:0008483//transaminase activity;GO:0016846//carbon-sulfur lyase activity;GO:0048037//cofactor binding</t>
  </si>
  <si>
    <t>gi|255539669|ref|XP_002510899.1|/0/acc synthase, putative [Ricinus communis]</t>
  </si>
  <si>
    <t>clementine0.9_034742m.g</t>
  </si>
  <si>
    <t>gi|255564009|ref|XP_002523004.1|/1.209e-121/Syntaxin-81, putative [Ricinus communis]</t>
  </si>
  <si>
    <t>clementine0.9_034745m.g</t>
  </si>
  <si>
    <t>GO:0009534//chloroplast thylakoid;GO:0009941//chloroplast envelope;GO:0031224//intrinsic to membrane</t>
  </si>
  <si>
    <t>GO:0015995//chlorophyll biosynthetic process</t>
  </si>
  <si>
    <t>gi|338173751|gb|AEI83422.1|/0/chlorophyll synthase [Camellia sinensis]</t>
  </si>
  <si>
    <t>clementine0.9_034747m.g</t>
  </si>
  <si>
    <t>gi|297746299|emb|CBI16355.3|/6.15396e-70/unnamed protein product [Vitis vinifera]</t>
  </si>
  <si>
    <t>clementine0.9_034750m.g</t>
  </si>
  <si>
    <t>gi|255576879|ref|XP_002529325.1|/9.49244e-72/transferase, putative [Ricinus communis]</t>
  </si>
  <si>
    <t>clementine0.9_034768m.g</t>
  </si>
  <si>
    <t>GO:0015662//ATPase activity, coupled to transmembrane movement of ions, phosphorylative mechanism;GO:0032559</t>
  </si>
  <si>
    <t>gi|224081875|ref|XP_002306511.1|/0/endoplasmic reticulum [ER]-type calcium ATPase [Populus trichocarpa]</t>
  </si>
  <si>
    <t>clementine0.9_034770m.g</t>
  </si>
  <si>
    <t>clementine0.9_034789m.g</t>
  </si>
  <si>
    <t>GO:0031966//mitochondrial membrane;GO:0033177//proton-transporting two-sector ATPase complex, proton-transporting domain;GO:0045259//proton-transporting ATP synthase complex</t>
  </si>
  <si>
    <t>GO:0000166//nucleotide binding;GO:0015077//monovalent inorganic cation transmembrane transporter activity;GO:0016491//oxidoreductase activity</t>
  </si>
  <si>
    <t>GO:0006754//ATP biosynthetic process;GO:0006818//hydrogen transport;GO:0022904//respiratory electron transport chain</t>
  </si>
  <si>
    <t>gi|377806980|ref|YP_005090417.1|/9.06277e-61/atp8 gene product (mitochondrion) [Boea hygrometrica]</t>
  </si>
  <si>
    <t>clementine0.9_034846m.g</t>
  </si>
  <si>
    <t>gi|255544510|ref|XP_002513316.1|/1.30929e-113/hypothetical protein RCOM_1573710 [Ricinus communis]</t>
  </si>
  <si>
    <t>clementine0.9_034848m.g</t>
  </si>
  <si>
    <t>gi|297739459|emb|CBI29641.3|/1.30336e-158/unnamed protein product [Vitis vinifera]</t>
  </si>
  <si>
    <t>clementine0.9_034854m.g</t>
  </si>
  <si>
    <t>gi|296088485|emb|CBI37476.3|/0/unnamed protein product [Vitis vinifera]</t>
  </si>
  <si>
    <t>clementine0.9_034880m.g</t>
  </si>
  <si>
    <t>GO:0003723//RNA binding;GO:0005515//protein binding</t>
  </si>
  <si>
    <t>gi|255543655|ref|XP_002512890.1|/1.7133e-100/double-stranded RNA binding protein, putative [Ricinus communis]</t>
  </si>
  <si>
    <t>clementine0.9_034883m.g</t>
  </si>
  <si>
    <t>gi|224087327|ref|XP_002308122.1|/0/predicted protein [Populus trichocarpa]</t>
  </si>
  <si>
    <t>clementine0.9_034912m.g</t>
  </si>
  <si>
    <t>clementine0.9_034926m.g</t>
  </si>
  <si>
    <t>gi|255545752|ref|XP_002513936.1|/7.72718e-110/TRANSPARENT TESTA 1 protein, putative [Ricinus communis]</t>
  </si>
  <si>
    <t>clementine0.9_034931m.g</t>
  </si>
  <si>
    <t>GO:0009860//pollen tube growth;GO:0010038//response to metal ion</t>
  </si>
  <si>
    <t>gi|147799889|emb|CAN77321.1|/2.93386e-125/hypothetical protein VITISV_008818 [Vitis vinifera]</t>
  </si>
  <si>
    <t>clementine0.9_034942m.g</t>
  </si>
  <si>
    <t>gi|363805568|sp|F6HH45.1|TRM52_VITVI/0/RecName: Full=tRNA (guanine(37)-N1)-methyltransferase 2; AltName: Full=M1G-methyltransferase 2; AltName: Full=tRNA [GM37] methyltransferase 2; AltName: Full=tRNA methyltransferase 5 homolog 2</t>
  </si>
  <si>
    <t>clementine0.9_034943m.g</t>
  </si>
  <si>
    <t>gi|357442259|ref|XP_003591407.1|/0/Fat-free-like protein [Medicago truncatula]</t>
  </si>
  <si>
    <t>clementine0.9_034944m.g</t>
  </si>
  <si>
    <t>gi|255548672|ref|XP_002515392.1|/0/dynamin, putative [Ricinus communis]</t>
  </si>
  <si>
    <t>clementine0.9_034965m.g</t>
  </si>
  <si>
    <t>GO:0005488//binding;GO:0016757//transferase activity, transferring glycosyl groups</t>
  </si>
  <si>
    <t>GO:0030258//lipid modification</t>
  </si>
  <si>
    <t>gi|255542566|ref|XP_002512346.1|/3.1442e-77/UDP-N-acetylglucosamine transferase subunit alg13, putative [Ricinus communis]</t>
  </si>
  <si>
    <t>clementine0.9_034999m.g</t>
  </si>
  <si>
    <t>gi|224143055|ref|XP_002324836.1|/2.07702e-108/2-oxoglutarate-dependent dioxygenase [Populus trichocarpa]</t>
  </si>
  <si>
    <t>clementine0.9_035013m.g</t>
  </si>
  <si>
    <t>gi|297738695|emb|CBI27940.3|/1.06107e-82/unnamed protein product [Vitis vinifera]</t>
  </si>
  <si>
    <t>clementine0.9_035018m.g</t>
  </si>
  <si>
    <t>gi|255545754|ref|XP_002513937.1|/0/UDP-glucuronosyltransferase, putative [Ricinus communis]</t>
  </si>
  <si>
    <t>clementine0.9_035020m.g</t>
  </si>
  <si>
    <t xml:space="preserve">gi|351723711|ref|NP_001235241.1|/1.02948e-26/uncharacterized protein LOC100305683 [Glycine max] </t>
  </si>
  <si>
    <t>clementine0.9_035024m.g</t>
  </si>
  <si>
    <t>gi|296085156|emb|CBI28651.3|/0/unnamed protein product [Vitis vinifera]</t>
  </si>
  <si>
    <t>clementine0.9_035053m.g</t>
  </si>
  <si>
    <t>gi|186461211|gb|ACC78283.1|/0/putative laccase [Rosa hybrid cultivar]</t>
  </si>
  <si>
    <t>clementine0.9_035056m.g</t>
  </si>
  <si>
    <t>GO:0005984//disaccharide metabolic process;GO:0006073//cellular glucan metabolic process</t>
  </si>
  <si>
    <t>gi|296087293|emb|CBI33667.3|/0/unnamed protein product [Vitis vinifera]</t>
  </si>
  <si>
    <t>clementine0.9_035067m.g</t>
  </si>
  <si>
    <t>gi|255540109|ref|XP_002511119.1|/8.1889e-125/proteasome subunit alpha type, putative [Ricinus communis]</t>
  </si>
  <si>
    <t>clementine0.9_035082m.g</t>
  </si>
  <si>
    <t>gi|296082988|emb|CBI22289.3|/3.19235e-18/unnamed protein product [Vitis vinifera]</t>
  </si>
  <si>
    <t>clementine0.9_035096m.g</t>
  </si>
  <si>
    <t>gi|255557815|ref|XP_002519937.1|/1.76042e-08/conserved hypothetical protein [Ricinus communis]</t>
  </si>
  <si>
    <t>clementine0.9_035116m.g</t>
  </si>
  <si>
    <t>gi|297739823|emb|CBI30005.3|/1.37124e-56/unnamed protein product [Vitis vinifera]</t>
  </si>
  <si>
    <t>clementine0.9_035148m.g</t>
  </si>
  <si>
    <t>gi|255560275|ref|XP_002521155.1|/2.86691e-161/protein binding protein, putative [Ricinus communis]</t>
  </si>
  <si>
    <t>clementine0.9_035157m.g</t>
  </si>
  <si>
    <t>gi|255562978|ref|XP_002522494.1|/0/zinc finger protein, putative [Ricinus communis]</t>
  </si>
  <si>
    <t>clementine0.9_035158m.g</t>
  </si>
  <si>
    <t>gi|255552774|ref|XP_002517430.1|/0/BRASSINOSTEROID INSENSITIVE 1-associated receptor kinase 1 precursor, putative [Ricinus communis]</t>
  </si>
  <si>
    <t>clementine0.9_035175m.g</t>
  </si>
  <si>
    <t>GO:0006810//transport;GO:0009725//response to hormone stimulus</t>
  </si>
  <si>
    <t>gi|255583972|ref|XP_002532732.1|/2.75436e-107/RNA binding protein, putative [Ricinus communis]</t>
  </si>
  <si>
    <t>clementine0.9_035181m.g</t>
  </si>
  <si>
    <t>gi|255560519|ref|XP_002521274.1|/1.59527e-25/heat-shock protein, putative [Ricinus communis]</t>
  </si>
  <si>
    <t>clementine0.9_035182m.g</t>
  </si>
  <si>
    <t>gi|357512049|ref|XP_003626313.1|/3.30868e-68/Elongation of fatty acids protein [Medicago truncatula]</t>
  </si>
  <si>
    <t>clementine0.9_035195m.g</t>
  </si>
  <si>
    <t>gi|21593078|gb|AAM65027.1|/3.63467e-41/unknown [Arabidopsis thaliana]</t>
  </si>
  <si>
    <t>clementine0.9_035200m.g</t>
  </si>
  <si>
    <t>GO:0010333;GO:0019203//carbohydrate phosphatase activity;GO:0035251//UDP-glucosyltransferase activity</t>
  </si>
  <si>
    <t>GO:0005991//trehalose metabolic process;GO:0006950//response to stress;GO:0009719;GO:0016098//monoterpenoid metabolic process;GO:0051707//response to other organism</t>
  </si>
  <si>
    <t>gi|255540727|ref|XP_002511428.1|/0/trehalose-6-phosphate synthase, putative [Ricinus communis]</t>
  </si>
  <si>
    <t>clementine0.9_035211m.g</t>
  </si>
  <si>
    <t>gi|255578886|ref|XP_002530297.1|/0/serine-threonine protein kinase, plant-type, putative [Ricinus communis]</t>
  </si>
  <si>
    <t>clementine0.9_035214m.g</t>
  </si>
  <si>
    <t>gi|302171551|gb|ADK97702.1|/3.14386e-175/putative caffeic acid O-methyltransferase [Citrus aurantium]</t>
  </si>
  <si>
    <t>clementine0.9_035216m.g</t>
  </si>
  <si>
    <t>gi|255573316|ref|XP_002527586.1|/4.40993e-55/copine, putative [Ricinus communis]</t>
  </si>
  <si>
    <t>clementine0.9_035229m.g</t>
  </si>
  <si>
    <t>gi|255556818|ref|XP_002519442.1|/0/UDP-glucosyltransferase, putative [Ricinus communis]</t>
  </si>
  <si>
    <t>clementine0.9_035240m.g</t>
  </si>
  <si>
    <t>GO:0006970//response to osmotic stress;GO:0009725//response to hormone stimulus;GO:0042773//ATP synthesis coupled electron transport</t>
  </si>
  <si>
    <t>gi|255556314|ref|XP_002519191.1|/0/pentatricopeptide repeat-containing protein, putative [Ricinus communis]</t>
  </si>
  <si>
    <t>clementine0.9_035241m.g</t>
  </si>
  <si>
    <t>gi|225459032|ref|XP_002285622.1|/3.47411e-26/PREDICTED: uncharacterized protein LOC100257445 [Vitis vinifera]</t>
  </si>
  <si>
    <t>clementine0.9_035274m.g</t>
  </si>
  <si>
    <t>gi|224144591|ref|XP_002325342.1|/2.87253e-73/predicted protein [Populus trichocarpa]</t>
  </si>
  <si>
    <t>clementine0.9_035277m.g</t>
  </si>
  <si>
    <t>gi|224122712|ref|XP_002318907.1|/0/cc-nbs-lrr resistance protein [Populus trichocarpa]</t>
  </si>
  <si>
    <t>clementine0.9_035291m.g</t>
  </si>
  <si>
    <t>GO:0006508//proteolysis;GO:0007049//cell cycle;GO:0009553//embryo sac development</t>
  </si>
  <si>
    <t>gi|225436087|ref|XP_002277399.1|/2.76902e-124/PREDICTED: E3 ubiquitin-protein ligase RHF2A [Vitis vinifera]</t>
  </si>
  <si>
    <t>clementine0.9_035298m.g</t>
  </si>
  <si>
    <t>gi|30692516|ref|NP_174426.2|/9.13894e-84/putrescine-binding periplasmic protein-like protein [Arabidopsis thaliana]</t>
  </si>
  <si>
    <t>clementine0.9_035307m.g</t>
  </si>
  <si>
    <t>gi|224127961|ref|XP_002329220.1|/4.2282e-109/predicted protein [Populus trichocarpa]</t>
  </si>
  <si>
    <t>clementine0.9_035310m.g</t>
  </si>
  <si>
    <t>gi|357447579|ref|XP_003594065.1|/6.59192e-51/Peptide methionine sulfoxide reductase msrB [Medicago truncatula]</t>
  </si>
  <si>
    <t>clementine0.9_035311m.g</t>
  </si>
  <si>
    <t>gi|255564599|ref|XP_002523294.1|/0/pentatricopeptide repeat-containing protein, putative [Ricinus communis]</t>
  </si>
  <si>
    <t>clementine0.9_035315m.g</t>
  </si>
  <si>
    <t>gi|225445792|ref|XP_002274466.1|/0/PREDICTED: probable leucine-rich repeat receptor-like protein kinase At1g35710-like [Vitis vinifera]</t>
  </si>
  <si>
    <t>clementine0.9_035326m.g</t>
  </si>
  <si>
    <t>gi|302143311|emb|CBI21872.3|/1.74172e-133/unnamed protein product [Vitis vinifera]</t>
  </si>
  <si>
    <t>clementine0.9_035337m.g</t>
  </si>
  <si>
    <t>clementine0.9_035350m.g</t>
  </si>
  <si>
    <t>gi|302144138|emb|CBI23243.3|/0/unnamed protein product [Vitis vinifera]</t>
  </si>
  <si>
    <t>clementine0.9_035362m.g</t>
  </si>
  <si>
    <t>gi|255582666|ref|XP_002532112.1|/1.3079e-60/Transcription factor HBP-1b, putative [Ricinus communis]</t>
  </si>
  <si>
    <t>clementine0.9_035366m.g</t>
  </si>
  <si>
    <t>GO:0006259//DNA metabolic process;GO:0007602//phototransduction;GO:0009640//photomorphogenesis</t>
  </si>
  <si>
    <t>gi|296089049|emb|CBI38752.3|/0/unnamed protein product [Vitis vinifera]</t>
  </si>
  <si>
    <t>clementine0.9_035371m.g</t>
  </si>
  <si>
    <t>gi|297733937|emb|CBI15184.3|/0/unnamed protein product [Vitis vinifera]</t>
  </si>
  <si>
    <t>clementine0.9_035374m.g</t>
  </si>
  <si>
    <t>clementine0.9_035396m.g</t>
  </si>
  <si>
    <t>gi|297740222|emb|CBI30404.3|/7.28578e-51/unnamed protein product [Vitis vinifera]</t>
  </si>
  <si>
    <t>clementine0.9_035397m.g</t>
  </si>
  <si>
    <t>gi|224097578|ref|XP_002310994.1|/1.10302e-44/predicted protein [Populus trichocarpa]</t>
  </si>
  <si>
    <t>clementine0.9_035410m.g</t>
  </si>
  <si>
    <t>gi|255545906|ref|XP_002514013.1|/1.07312e-98/transcription factor, putative [Ricinus communis]</t>
  </si>
  <si>
    <t>clementine0.9_035414m.g</t>
  </si>
  <si>
    <t>GO:0003006//developmental process involved in reproduction;GO:0048571;GO:0051276//chromosome organization</t>
  </si>
  <si>
    <t>gi|357490037|ref|XP_003615306.1|/1.504e-156/Actin-related protein [Medicago truncatula]</t>
  </si>
  <si>
    <t>clementine0.9_035443m.g</t>
  </si>
  <si>
    <t>gi|357502127|ref|XP_003621352.1|/0/Cyclic nucleotide-gated ion channel [Medicago truncatula]</t>
  </si>
  <si>
    <t>clementine0.9_035451m.g</t>
  </si>
  <si>
    <t>gi|18410346|ref|NP_565063.1|/6.06018e-97/uncharacterized protein [Arabidopsis thaliana]</t>
  </si>
  <si>
    <t>clementine0.9_035453m.g</t>
  </si>
  <si>
    <t>gi|255557373|ref|XP_002519717.1|/5.85459e-52/mitochondrial inner membrane protease subunit, putative [Ricinus communis]</t>
  </si>
  <si>
    <t>clementine0.9_035456m.g</t>
  </si>
  <si>
    <t>GO:0015377//cation:chloride symporter activity</t>
  </si>
  <si>
    <t>GO:0015698//inorganic anion transport;GO:0030001//metal ion transport</t>
  </si>
  <si>
    <t>gi|284449849|emb|CBJ19439.1|/0/cation chloride cotransporter [Citrus clementina]</t>
  </si>
  <si>
    <t>clementine0.9_035473m.g</t>
  </si>
  <si>
    <t>gi|255578874|ref|XP_002530291.1|/0/ubiquitin-protein ligase, putative [Ricinus communis]</t>
  </si>
  <si>
    <t>clementine0.9_035483m.g</t>
  </si>
  <si>
    <t>gi|296081845|emb|CBI20850.3|/9.62084e-116/unnamed protein product [Vitis vinifera]</t>
  </si>
  <si>
    <t>clementine0.9_035497m.g</t>
  </si>
  <si>
    <t>gi|242199342|gb|ACS87992.1|/1.26582e-164/UDP-glucosyltransferase family 1 protein [Citrus sinensis]</t>
  </si>
  <si>
    <t>clementine0.9_035537m.g</t>
  </si>
  <si>
    <t>GO:0009507//chloroplast;GO:0009579//thylakoid;GO:0016021//integral to membrane</t>
  </si>
  <si>
    <t>gi|114329669|ref|YP_740488.1|/2.6148e-31/cytochrome f [Citrus sinensis]</t>
  </si>
  <si>
    <t>clementine0.9_035560m.g</t>
  </si>
  <si>
    <t>gi|255543030|ref|XP_002512578.1|/3.61303e-165/cysteine desulfurylase, putative [Ricinus communis]</t>
  </si>
  <si>
    <t>clementine0.9_035577m.g</t>
  </si>
  <si>
    <t>clementine0.9_035579m.g</t>
  </si>
  <si>
    <t>gi|255586107|ref|XP_002533717.1|/0/conserved hypothetical protein [Ricinus communis]</t>
  </si>
  <si>
    <t>clementine0.9_035603m.g</t>
  </si>
  <si>
    <t>clementine0.9_035604m.g</t>
  </si>
  <si>
    <t>GO:0030528//transcription regulator activity;GO:0046983//protein dimerization activity</t>
  </si>
  <si>
    <t>GO:0006355//regulation of transcription, DNA-dependent;GO:0009791//post-embryonic development</t>
  </si>
  <si>
    <t>gi|296081982|emb|CBI20987.3|/0/unnamed protein product [Vitis vinifera]</t>
  </si>
  <si>
    <t>clementine0.9_035626m.g</t>
  </si>
  <si>
    <t>GO:0003824//catalytic activity;GO:0015078//hydrogen ion transmembrane transporter activity</t>
  </si>
  <si>
    <t>gi|1174867|sp|P46269.2|QCR8_SOLTU/3.66847e-30/RecName: Full=Cytochrome b-c1 complex subunit 8; AltName: Full=Complex III subunit 8; AltName: Full=Complex III subunit VII; AltName: Full=Ubiquinol-cytochrome c reductase complex 8.2 kDa protein; AltName: Full=Ubiquinol-cytochrome c reductase complex ubiquinone-binding protein QP-C</t>
  </si>
  <si>
    <t>clementine0.9_035635m.g</t>
  </si>
  <si>
    <t>gi|255545758|ref|XP_002513939.1|/8.2617e-44/UDP-glucuronosyltransferase, putative [Ricinus communis]</t>
  </si>
  <si>
    <t>clementine0.9_035640m.g</t>
  </si>
  <si>
    <t>gi|2274915|emb|CAA03908.1|/3.40447e-149/beta-1,3-glucanase [Citrus sinensis]</t>
  </si>
  <si>
    <t>clementine0.9_035642m.g</t>
  </si>
  <si>
    <t>gi|297745511|emb|CBI40591.3|/0/unnamed protein product [Vitis vinifera]</t>
  </si>
  <si>
    <t>clementine0.9_035645m.g</t>
  </si>
  <si>
    <t>gi|297741509|emb|CBI32641.3|/1.40196e-154/unnamed protein product [Vitis vinifera]</t>
  </si>
  <si>
    <t>clementine0.9_035649m.g</t>
  </si>
  <si>
    <t>gi|297746367|emb|CBI16423.3|/6.20656e-110/unnamed protein product [Vitis vinifera]</t>
  </si>
  <si>
    <t>clementine0.9_035651m.g</t>
  </si>
  <si>
    <t>gi|297739823|emb|CBI30005.3|/5.2244e-52/unnamed protein product [Vitis vinifera]</t>
  </si>
  <si>
    <t>clementine0.9_035658m.g</t>
  </si>
  <si>
    <t>clementine0.9_035672m.g</t>
  </si>
  <si>
    <t>gi|296088089|emb|CBI35448.3|/1.0268e-86/unnamed protein product [Vitis vinifera]</t>
  </si>
  <si>
    <t>clementine0.9_035683m.g</t>
  </si>
  <si>
    <t>gi|255543433|ref|XP_002512779.1|/8.93214e-93/zinc finger protein, putative [Ricinus communis]</t>
  </si>
  <si>
    <t>clementine0.9_035689m.g</t>
  </si>
  <si>
    <t>gi|118489371|gb|ABK96490.1|/4.34848e-07/unknown [Populus trichocarpa x Populus deltoides]</t>
  </si>
  <si>
    <t>clementine0.9_035698m.g</t>
  </si>
  <si>
    <t>GO:0000911//cytokinesis by cell plate formation</t>
  </si>
  <si>
    <t>gi|302143059|emb|CBI20354.3|/0/unnamed protein product [Vitis vinifera]</t>
  </si>
  <si>
    <t>clementine0.9_035716m.g</t>
  </si>
  <si>
    <t>gi|302142910|emb|CBI20205.3|/2.89345e-66/unnamed protein product [Vitis vinifera]</t>
  </si>
  <si>
    <t>clementine0.9_035724m.g</t>
  </si>
  <si>
    <t>clementine0.9_035726m.g</t>
  </si>
  <si>
    <t>gi|255542728|ref|XP_002512427.1|/7.91137e-41/Rubber elongation factor protein, putative [Ricinus communis]</t>
  </si>
  <si>
    <t>clementine0.9_035746m.g</t>
  </si>
  <si>
    <t>gi|114329691|ref|YP_740512.1|/4.34908e-63/ribosomal protein L14 [Citrus sinensis]</t>
  </si>
  <si>
    <t>clementine0.9_035757m.g</t>
  </si>
  <si>
    <t>gi|297734931|emb|CBI17165.3|/3.1304e-29/unnamed protein product [Vitis vinifera]</t>
  </si>
  <si>
    <t>clementine0.9_035759m.g</t>
  </si>
  <si>
    <t>gi|298205158|emb|CBI17217.3|/0/unnamed protein product [Vitis vinifera]</t>
  </si>
  <si>
    <t>clementine0.9_035766m.g</t>
  </si>
  <si>
    <t>gi|334185817|ref|NP_001190032.1|/4.66608e-36/putative Ufm1-specific protease [Arabidopsis thaliana]</t>
  </si>
  <si>
    <t>clementine0.9_035775m.g</t>
  </si>
  <si>
    <t>gi|255637487|gb|ACU19070.1|/1.19647e-30/unknown [Glycine max]</t>
  </si>
  <si>
    <t>clementine0.9_035787m.g</t>
  </si>
  <si>
    <t>GO:0016668//oxidoreductase activity, acting on a sulfur group of donors, NAD or NADP as acceptor;GO:0050662//coenzyme binding</t>
  </si>
  <si>
    <t>GO:0006085//acetyl-CoA biosynthetic process;GO:0019725//cellular homeostasis</t>
  </si>
  <si>
    <t>gi|357478937|ref|XP_003609754.1|/4.07355e-116/Dihydrolipoyl dehydrogenase [Medicago truncatula]</t>
  </si>
  <si>
    <t>clementine0.9_035822m.g</t>
  </si>
  <si>
    <t>GO:0016458//gene silencing</t>
  </si>
  <si>
    <t>gi|255559547|ref|XP_002520793.1|/0/ATP-dependent helicase, putative [Ricinus communis]</t>
  </si>
  <si>
    <t>clementine0.9_035835m.g</t>
  </si>
  <si>
    <t>gi|357504365|ref|XP_003622471.1|/1.23586e-105/Mechanosensitive ion channel domain-containing protein / MS ion channel domain-containing protein [Medicago truncatula]</t>
  </si>
  <si>
    <t>clementine0.9_035838m.g</t>
  </si>
  <si>
    <t>gi|296090292|emb|CBI40111.3|/6.29521e-150/unnamed protein product [Vitis vinifera]</t>
  </si>
  <si>
    <t>clementine0.9_035849m.g</t>
  </si>
  <si>
    <t>gi|255544830|ref|XP_002513476.1|/0/ADP,ATP carrier protein, putative [Ricinus communis]</t>
  </si>
  <si>
    <t>clementine0.9_035880m.g</t>
  </si>
  <si>
    <t>gi|255646778|gb|ACU23861.1|/2.26289e-15/unknown [Glycine max]</t>
  </si>
  <si>
    <t>clementine0.9_035889m.g</t>
  </si>
  <si>
    <t>gi|118481830|gb|ABK92852.1|/1.85896e-98/unknown [Populus trichocarpa]</t>
  </si>
  <si>
    <t>clementine0.9_035899m.g</t>
  </si>
  <si>
    <t>gi|255557729|ref|XP_002519894.1|/9.61392e-132/transporter, putative [Ricinus communis]</t>
  </si>
  <si>
    <t>clementine0.9_035923m.g</t>
  </si>
  <si>
    <t>gi|359493496|ref|XP_003634615.1|/8.76598e-94/PREDICTED: TMV resistance protein N-like [Vitis vinifera]</t>
  </si>
  <si>
    <t>clementine0.9_035927m.g</t>
  </si>
  <si>
    <t>gi|255556119|ref|XP_002519094.1|/1.0288e-157/AT14A, putative [Ricinus communis]</t>
  </si>
  <si>
    <t>clementine0.9_035931m.g</t>
  </si>
  <si>
    <t>gi|255539298|ref|XP_002510714.1|/4.11402e-45/protein with unknown function [Ricinus communis]</t>
  </si>
  <si>
    <t>clementine0.9_035932m.g</t>
  </si>
  <si>
    <t>clementine0.9_035934m.g</t>
  </si>
  <si>
    <t>gi|224125986|ref|XP_002329633.1|/1.51589e-40/predicted protein [Populus trichocarpa]</t>
  </si>
  <si>
    <t>clementine0.9_035935m.g</t>
  </si>
  <si>
    <t>gi|255537543|ref|XP_002509838.1|/1.20277e-67/zinc finger protein, putative [Ricinus communis]</t>
  </si>
  <si>
    <t>clementine0.9_035938m.g</t>
  </si>
  <si>
    <t>gi|224145568|ref|XP_002325689.1|/3.84721e-81/predicted protein [Populus trichocarpa]</t>
  </si>
  <si>
    <t>clementine0.9_035940m.g</t>
  </si>
  <si>
    <t>gi|388495184|gb|AFK35658.1|/3.77223e-178/unknown [Lotus japonicus]</t>
  </si>
  <si>
    <t>clementine0.9_035942m.g</t>
  </si>
  <si>
    <t>gi|255547442|ref|XP_002514778.1|/1.11323e-178/pentatricopeptide repeat-containing protein, putative [Ricinus communis]</t>
  </si>
  <si>
    <t>clementine0.9_035947m.g</t>
  </si>
  <si>
    <t>gi|255593266|ref|XP_002535825.1|/1.39232e-98/conserved hypothetical protein [Ricinus communis]</t>
  </si>
  <si>
    <t>clementine0.9_035953m.g</t>
  </si>
  <si>
    <t>gi|255556671|ref|XP_002519369.1|/2.84267e-145/Disease resistance protein RPS2, putative [Ricinus communis]</t>
  </si>
  <si>
    <t>clementine0.9_035956m.g</t>
  </si>
  <si>
    <t>gi|15236054|ref|NP_195694.1|/5.13646e-85/uncharacterized protein [Arabidopsis thaliana]</t>
  </si>
  <si>
    <t>clementine0.9_035963m.g</t>
  </si>
  <si>
    <t>gi|297829182|ref|XP_002882473.1|/4.4516e-82/GNS1/SUR4 membrane family protein [Arabidopsis lyrata subsp. lyrata]</t>
  </si>
  <si>
    <t>clementine0.9_035977m.g</t>
  </si>
  <si>
    <t>gi|255551169|ref|XP_002516632.1|/1.6285e-172/glycosyltransferase, putative [Ricinus communis]</t>
  </si>
  <si>
    <t>clementine0.9_035979m.g</t>
  </si>
  <si>
    <t>gi|255564329|ref|XP_002523161.1|/0/ATP binding protein, putative [Ricinus communis]</t>
  </si>
  <si>
    <t>clementine0.9_035983m.g</t>
  </si>
  <si>
    <t>gi|388516675|gb|AFK46399.1|/1.33075e-94/unknown [Lotus japonicus]</t>
  </si>
  <si>
    <t>clementine0.9_035987m.g</t>
  </si>
  <si>
    <t>gi|255555231|ref|XP_002518652.1|/0/pentatricopeptide repeat-containing protein, putative [Ricinus communis]</t>
  </si>
  <si>
    <t>clementine0.9_035994m.g</t>
  </si>
  <si>
    <t>gi|225456890|ref|XP_002277458.1|/0/PREDICTED: pentatricopeptide repeat-containing protein At1g08070 [Vitis vinifera]</t>
  </si>
  <si>
    <t>clementine0.9_035996m.g</t>
  </si>
  <si>
    <t>gi|255574486|ref|XP_002528155.1|/4.59428e-178/UDP-glucosyltransferase, putative [Ricinus communis]</t>
  </si>
  <si>
    <t>clementine0.9_035999m.g</t>
  </si>
  <si>
    <t>GO:0009501//amyloplast</t>
  </si>
  <si>
    <t>GO:0000377;GO:0005982//starch metabolic process;GO:0006950//response to stress;GO:0019538//protein metabolic process</t>
  </si>
  <si>
    <t>gi|255553813|ref|XP_002517947.1|/0/pre-mRNA splicing factor, putative [Ricinus communis]</t>
  </si>
  <si>
    <t>clementine0.9_036004m.g</t>
  </si>
  <si>
    <t>gi|297744512|emb|CBI37774.3|/1.99738e-36/unnamed protein product [Vitis vinifera]</t>
  </si>
  <si>
    <t>clementine0.9_036006m.g</t>
  </si>
  <si>
    <t>gi|297733932|emb|CBI15179.3|/9.06848e-66/unnamed protein product [Vitis vinifera]</t>
  </si>
  <si>
    <t>clementine0.9_036010m.g</t>
  </si>
  <si>
    <t>gi|296089956|emb|CBI39775.3|/8.66309e-177/unnamed protein product [Vitis vinifera]</t>
  </si>
  <si>
    <t>clementine0.9_036011m.g</t>
  </si>
  <si>
    <t>gi|255556189|ref|XP_002519129.1|/0/pentatricopeptide repeat-containing protein, putative [Ricinus communis]</t>
  </si>
  <si>
    <t>clementine0.9_036014m.g</t>
  </si>
  <si>
    <t>gi|297739493|emb|CBI29675.3|/2.02185e-135/unnamed protein product [Vitis vinifera]</t>
  </si>
  <si>
    <t>clementine0.9_036015m.g</t>
  </si>
  <si>
    <t>GO:0046872//metal ion binding;GO:0046906//tetrapyrrole binding;GO:0051536//iron-sulfur cluster binding</t>
  </si>
  <si>
    <t>GO:0006091//generation of precursor metabolites and energy;GO:0006464//protein modification process;GO:0051234//establishment of localization</t>
  </si>
  <si>
    <t>gi|114329656|ref|YP_740475.1|/9.81406e-97/photosystem I P700 apoprotein A1 [Citrus sinensis]</t>
  </si>
  <si>
    <t>clementine0.9_036016m.g</t>
  </si>
  <si>
    <t>gi|153861779|gb|ABS52706.1|/2.19865e-153/sucrose-phosphatase [Solanum tuberosum]</t>
  </si>
  <si>
    <t>clementine0.9_036017m.g</t>
  </si>
  <si>
    <t>gi|255574526|ref|XP_002528174.1|/0/Disease resistance protein RFL1, putative [Ricinus communis]</t>
  </si>
  <si>
    <t>clementine0.9_036019m.g</t>
  </si>
  <si>
    <t>GO:0003916//DNA topoisomerase activity;GO:0016798//hydrolase activity, acting on glycosyl bonds;GO:0032559</t>
  </si>
  <si>
    <t>GO:0003006//developmental process involved in reproduction;GO:0006259//DNA metabolic process;GO:0007127//meiosis I;GO:0009791//post-embryonic development;GO:0048229//gametophyte development</t>
  </si>
  <si>
    <t>gi|297742243|emb|CBI34392.3|/4.90062e-174/unnamed protein product [Vitis vinifera]</t>
  </si>
  <si>
    <t>clementine0.9_036021m.g</t>
  </si>
  <si>
    <t>gi|255583659|ref|XP_002532584.1|/0/pentatricopeptide repeat-containing protein, putative [Ricinus communis]</t>
  </si>
  <si>
    <t>clementine0.9_036031m.g</t>
  </si>
  <si>
    <t>gi|255559961|ref|XP_002520999.1|/2.93033e-145/pentatricopeptide repeat-containing protein, putative [Ricinus communis]</t>
  </si>
  <si>
    <t>clementine0.9_036043m.g</t>
  </si>
  <si>
    <t>clementine0.9_036044m.g</t>
  </si>
  <si>
    <t>gi|255575351|ref|XP_002528578.1|/0/pentatricopeptide repeat-containing protein, putative [Ricinus communis]</t>
  </si>
  <si>
    <t>clementine0.9_036045m.g</t>
  </si>
  <si>
    <t>GO:0006887//exocytosis;GO:0006996//organelle organization;GO:0015031//protein transport</t>
  </si>
  <si>
    <t>gi|255557210|ref|XP_002519636.1|/0/vacuolar protein sorting, putative [Ricinus communis]</t>
  </si>
  <si>
    <t>clementine0.9_036069m.g</t>
  </si>
  <si>
    <t>gi|224074429|ref|XP_002304369.1|/1.62059e-110/nbs-lrr resistance protein [Populus trichocarpa]</t>
  </si>
  <si>
    <t>clementine0.9_036072m.g</t>
  </si>
  <si>
    <t>GO:0016556//mRNA modification</t>
  </si>
  <si>
    <t>gi|255551485|ref|XP_002516788.1|/0/pentatricopeptide repeat-containing protein, putative [Ricinus communis]</t>
  </si>
  <si>
    <t>clementine0.9_036073m.g</t>
  </si>
  <si>
    <t>gi|255560884|ref|XP_002521455.1|/0/pentatricopeptide repeat-containing protein, putative [Ricinus communis]</t>
  </si>
  <si>
    <t>clementine0.9_036075m.g</t>
  </si>
  <si>
    <t>GO:0006355//regulation of transcription, DNA-dependent;GO:0042742//defense response to bacterium</t>
  </si>
  <si>
    <t>gi|255567975|ref|XP_002524965.1|/0/tetratricopeptide repeat protein, tpr, putative [Ricinus communis]</t>
  </si>
  <si>
    <t>clementine0.9_036079m.g</t>
  </si>
  <si>
    <t>GO:0009408//response to heat</t>
  </si>
  <si>
    <t>gi|255576086|ref|XP_002528938.1|/0/conserved hypothetical protein [Ricinus communis]</t>
  </si>
  <si>
    <t>clementine0.9_036080m.g</t>
  </si>
  <si>
    <t>gi|302143655|emb|CBI22408.3|/3.34384e-110/unnamed protein product [Vitis vinifera]</t>
  </si>
  <si>
    <t>clementine0.9_036087m.g</t>
  </si>
  <si>
    <t>gi|255559741|ref|XP_002520890.1|/2.18424e-28/transcription elongation factor s-II, putative [Ricinus communis]</t>
  </si>
  <si>
    <t>clementine0.9_036090m.g</t>
  </si>
  <si>
    <t>GO:0015851//nucleobase transport</t>
  </si>
  <si>
    <t>gi|255576981|ref|XP_002529375.1|/7.93724e-131/purine transporter, putative [Ricinus communis]</t>
  </si>
  <si>
    <t>geneID</t>
  </si>
  <si>
    <t>Ciclev10019767m</t>
  </si>
  <si>
    <t>Ciclev10012248m</t>
  </si>
  <si>
    <t>Ciclev10000010m</t>
  </si>
  <si>
    <t>Ciclev10000029m</t>
  </si>
  <si>
    <t>Ciclev10000062m</t>
  </si>
  <si>
    <t>Ciclev10000066m</t>
  </si>
  <si>
    <t>Ciclev10000081m</t>
  </si>
  <si>
    <t>Ciclev10000093m</t>
  </si>
  <si>
    <t>Ciclev10000098m</t>
  </si>
  <si>
    <t>Ciclev10000102m</t>
  </si>
  <si>
    <t>Ciclev10000103m</t>
  </si>
  <si>
    <t>Ciclev10000109m</t>
  </si>
  <si>
    <t>Ciclev10000111m</t>
  </si>
  <si>
    <t>Ciclev10000115m</t>
  </si>
  <si>
    <t>Ciclev10000129m</t>
  </si>
  <si>
    <t>Ciclev10000132m</t>
  </si>
  <si>
    <t>Ciclev10000155m</t>
  </si>
  <si>
    <t>Ciclev10000174m</t>
  </si>
  <si>
    <t>Ciclev10000176m</t>
  </si>
  <si>
    <t>Ciclev10000182m</t>
  </si>
  <si>
    <t>Ciclev10000183m</t>
  </si>
  <si>
    <t>Ciclev10000188m</t>
  </si>
  <si>
    <t>Ciclev10000195m</t>
  </si>
  <si>
    <t>Ciclev10000207m</t>
  </si>
  <si>
    <t>Ciclev10000218m</t>
  </si>
  <si>
    <t>Ciclev10000220m</t>
  </si>
  <si>
    <t>Ciclev10000223m</t>
  </si>
  <si>
    <t>Ciclev10000235m</t>
  </si>
  <si>
    <t>Ciclev10000236m</t>
  </si>
  <si>
    <t>Ciclev10000240m</t>
  </si>
  <si>
    <t>Ciclev10000254m</t>
  </si>
  <si>
    <t>Ciclev10000260m</t>
  </si>
  <si>
    <t>Ciclev10000273m</t>
  </si>
  <si>
    <t>Ciclev10000281m</t>
  </si>
  <si>
    <t>Ciclev10000311m</t>
  </si>
  <si>
    <t>Ciclev10000313m</t>
  </si>
  <si>
    <t>Ciclev10000329m</t>
  </si>
  <si>
    <t>Ciclev10000333m</t>
  </si>
  <si>
    <t>Ciclev10000337m</t>
  </si>
  <si>
    <t>Ciclev10000352m</t>
  </si>
  <si>
    <t>Ciclev10000353m</t>
  </si>
  <si>
    <t>Ciclev10000358m</t>
  </si>
  <si>
    <t>Ciclev10000363m</t>
  </si>
  <si>
    <t>Ciclev10000364m</t>
  </si>
  <si>
    <t>Ciclev10000378m</t>
  </si>
  <si>
    <t>Ciclev10000379m</t>
  </si>
  <si>
    <t>Ciclev10000387m</t>
  </si>
  <si>
    <t>Ciclev10000392m</t>
  </si>
  <si>
    <t>Ciclev10000415m</t>
  </si>
  <si>
    <t>Ciclev10000416m</t>
  </si>
  <si>
    <t>Ciclev10000418m</t>
  </si>
  <si>
    <t>Ciclev10000422m</t>
  </si>
  <si>
    <t>Ciclev10000425m</t>
  </si>
  <si>
    <t>Ciclev10000433m</t>
  </si>
  <si>
    <t>Ciclev10000437m</t>
  </si>
  <si>
    <t>Ciclev10000450m</t>
  </si>
  <si>
    <t>Ciclev10000454m</t>
  </si>
  <si>
    <t>Ciclev10000459m</t>
  </si>
  <si>
    <t>Ciclev10000464m</t>
  </si>
  <si>
    <t>Ciclev10000479m</t>
  </si>
  <si>
    <t>Ciclev10000510m</t>
  </si>
  <si>
    <t>Ciclev10000511m</t>
  </si>
  <si>
    <t>Ciclev10000513m</t>
  </si>
  <si>
    <t>Ciclev10000518m</t>
  </si>
  <si>
    <t>Ciclev10000521m</t>
  </si>
  <si>
    <t>Ciclev10000532m</t>
  </si>
  <si>
    <t>Ciclev10000547m</t>
  </si>
  <si>
    <t>Ciclev10000557m</t>
  </si>
  <si>
    <t>Ciclev10000564m</t>
  </si>
  <si>
    <t>Ciclev10000566m</t>
  </si>
  <si>
    <t>Ciclev10000572m</t>
  </si>
  <si>
    <t>Ciclev10000576m</t>
  </si>
  <si>
    <t>Ciclev10000591m</t>
  </si>
  <si>
    <t>Ciclev10000592m</t>
  </si>
  <si>
    <t>Ciclev10000597m</t>
  </si>
  <si>
    <t>Ciclev10000599m</t>
  </si>
  <si>
    <t>Ciclev10000603m</t>
  </si>
  <si>
    <t>Ciclev10000605m</t>
  </si>
  <si>
    <t>Ciclev10000610m</t>
  </si>
  <si>
    <t>Ciclev10000617m</t>
  </si>
  <si>
    <t>Ciclev10000618m</t>
  </si>
  <si>
    <t>Ciclev10000625m</t>
  </si>
  <si>
    <t>Ciclev10000627m</t>
  </si>
  <si>
    <t>Ciclev10000637m</t>
  </si>
  <si>
    <t>Ciclev10000648m</t>
  </si>
  <si>
    <t>Ciclev10000654m</t>
  </si>
  <si>
    <t>Ciclev10000656m</t>
  </si>
  <si>
    <t>Ciclev10000671m</t>
  </si>
  <si>
    <t>Ciclev10000672m</t>
  </si>
  <si>
    <t>Ciclev10000673m</t>
  </si>
  <si>
    <t>Ciclev10000682m</t>
  </si>
  <si>
    <t>Ciclev10000690m</t>
  </si>
  <si>
    <t>Ciclev10000692m</t>
  </si>
  <si>
    <t>Ciclev10000693m</t>
  </si>
  <si>
    <t>Ciclev10000702m</t>
  </si>
  <si>
    <t>Ciclev10000706m</t>
  </si>
  <si>
    <t>Ciclev10000707m</t>
  </si>
  <si>
    <t>Ciclev10000709m</t>
  </si>
  <si>
    <t>Ciclev10000740m</t>
  </si>
  <si>
    <t>Ciclev10000747m</t>
  </si>
  <si>
    <t>Ciclev10000751m</t>
  </si>
  <si>
    <t>Ciclev10000754m</t>
  </si>
  <si>
    <t>Ciclev10000756m</t>
  </si>
  <si>
    <t>Ciclev10000761m</t>
  </si>
  <si>
    <t>Ciclev10000764m</t>
  </si>
  <si>
    <t>Ciclev10000770m</t>
  </si>
  <si>
    <t>Ciclev10000781m</t>
  </si>
  <si>
    <t>Ciclev10000783m</t>
  </si>
  <si>
    <t>Ciclev10000784m</t>
  </si>
  <si>
    <t>Ciclev10000788m</t>
  </si>
  <si>
    <t>Ciclev10000804m</t>
  </si>
  <si>
    <t>Ciclev10000808m</t>
  </si>
  <si>
    <t>Ciclev10000809m</t>
  </si>
  <si>
    <t>Ciclev10000815m</t>
  </si>
  <si>
    <t>Ciclev10000821m</t>
  </si>
  <si>
    <t>Ciclev10000822m</t>
  </si>
  <si>
    <t>Ciclev10000825m</t>
  </si>
  <si>
    <t>Ciclev10000827m</t>
  </si>
  <si>
    <t>Ciclev10000828m</t>
  </si>
  <si>
    <t>Ciclev10000835m</t>
  </si>
  <si>
    <t>Ciclev10000841m</t>
  </si>
  <si>
    <t>Ciclev10000842m</t>
  </si>
  <si>
    <t>Ciclev10000843m</t>
  </si>
  <si>
    <t>Ciclev10000846m</t>
  </si>
  <si>
    <t>Ciclev10000848m</t>
  </si>
  <si>
    <t>Ciclev10000849m</t>
  </si>
  <si>
    <t>Ciclev10000852m</t>
  </si>
  <si>
    <t>Ciclev10000865m</t>
  </si>
  <si>
    <t>Ciclev10000866m</t>
  </si>
  <si>
    <t>Ciclev10000876m</t>
  </si>
  <si>
    <t>Ciclev10000878m</t>
  </si>
  <si>
    <t>Ciclev10000881m</t>
  </si>
  <si>
    <t>Ciclev10000891m</t>
  </si>
  <si>
    <t>Ciclev10000895m</t>
  </si>
  <si>
    <t>Ciclev10000906m</t>
  </si>
  <si>
    <t>Ciclev10000917m</t>
  </si>
  <si>
    <t>Ciclev10000918m</t>
  </si>
  <si>
    <t>Ciclev10000931m</t>
  </si>
  <si>
    <t>Ciclev10000947m</t>
  </si>
  <si>
    <t>Ciclev10000948m</t>
  </si>
  <si>
    <t>Ciclev10000950m</t>
  </si>
  <si>
    <t>Ciclev10000963m</t>
  </si>
  <si>
    <t>Ciclev10000964m</t>
  </si>
  <si>
    <t>Ciclev10000967m</t>
  </si>
  <si>
    <t>Ciclev10000980m</t>
  </si>
  <si>
    <t>Ciclev10000982m</t>
  </si>
  <si>
    <t>Ciclev10000991m</t>
  </si>
  <si>
    <t>Ciclev10000998m</t>
  </si>
  <si>
    <t>Ciclev10001015m</t>
  </si>
  <si>
    <t>Ciclev10001035m</t>
  </si>
  <si>
    <t>Ciclev10001037m</t>
  </si>
  <si>
    <t>Ciclev10001042m</t>
  </si>
  <si>
    <t>Ciclev10001045m</t>
  </si>
  <si>
    <t>Ciclev10001054m</t>
  </si>
  <si>
    <t>Ciclev10001059m</t>
  </si>
  <si>
    <t>Ciclev10001082m</t>
  </si>
  <si>
    <t>Ciclev10001093m</t>
  </si>
  <si>
    <t>Ciclev10001096m</t>
  </si>
  <si>
    <t>Ciclev10001100m</t>
  </si>
  <si>
    <t>Ciclev10001114m</t>
  </si>
  <si>
    <t>Ciclev10001122m</t>
  </si>
  <si>
    <t>Ciclev10001131m</t>
  </si>
  <si>
    <t>Ciclev10001136m</t>
  </si>
  <si>
    <t>Ciclev10001142m</t>
  </si>
  <si>
    <t>Ciclev10001147m</t>
  </si>
  <si>
    <t>Ciclev10001149m</t>
  </si>
  <si>
    <t>Ciclev10001155m</t>
  </si>
  <si>
    <t>Ciclev10001166m</t>
  </si>
  <si>
    <t>Ciclev10001181m</t>
  </si>
  <si>
    <t>Ciclev10001187m</t>
  </si>
  <si>
    <t>Ciclev10001192m</t>
  </si>
  <si>
    <t>Ciclev10001200m</t>
  </si>
  <si>
    <t>Ciclev10001207m</t>
  </si>
  <si>
    <t>Ciclev10001212m</t>
  </si>
  <si>
    <t>Ciclev10001223m</t>
  </si>
  <si>
    <t>Ciclev10001231m</t>
  </si>
  <si>
    <t>Ciclev10001232m</t>
  </si>
  <si>
    <t>Ciclev10001247m</t>
  </si>
  <si>
    <t>Ciclev10001249m</t>
  </si>
  <si>
    <t>Ciclev10001250m</t>
  </si>
  <si>
    <t>Ciclev10001255m</t>
  </si>
  <si>
    <t>Ciclev10001261m</t>
  </si>
  <si>
    <t>Ciclev10001262m</t>
  </si>
  <si>
    <t>Ciclev10001266m</t>
  </si>
  <si>
    <t>Ciclev10001268m</t>
  </si>
  <si>
    <t>Ciclev10001272m</t>
  </si>
  <si>
    <t>Ciclev10001273m</t>
  </si>
  <si>
    <t>Ciclev10001305m</t>
  </si>
  <si>
    <t>Ciclev10001308m</t>
  </si>
  <si>
    <t>Ciclev10001310m</t>
  </si>
  <si>
    <t>Ciclev10001314m</t>
  </si>
  <si>
    <t>Ciclev10001318m</t>
  </si>
  <si>
    <t>Ciclev10001325m</t>
  </si>
  <si>
    <t>Ciclev10001330m</t>
  </si>
  <si>
    <t>Ciclev10001331m</t>
  </si>
  <si>
    <t>Ciclev10001335m</t>
  </si>
  <si>
    <t>Ciclev10001336m</t>
  </si>
  <si>
    <t>Ciclev10001340m</t>
  </si>
  <si>
    <t>Ciclev10001348m</t>
  </si>
  <si>
    <t>Ciclev10001352m</t>
  </si>
  <si>
    <t>Ciclev10001364m</t>
  </si>
  <si>
    <t>Ciclev10001371m</t>
  </si>
  <si>
    <t>Ciclev10001374m</t>
  </si>
  <si>
    <t>Ciclev10001380m</t>
  </si>
  <si>
    <t>Ciclev10001382m</t>
  </si>
  <si>
    <t>Ciclev10001388m</t>
  </si>
  <si>
    <t>Ciclev10001390m</t>
  </si>
  <si>
    <t>Ciclev10001393m</t>
  </si>
  <si>
    <t>Ciclev10001394m</t>
  </si>
  <si>
    <t>Ciclev10001396m</t>
  </si>
  <si>
    <t>Ciclev10001398m</t>
  </si>
  <si>
    <t>Ciclev10001405m</t>
  </si>
  <si>
    <t>Ciclev10001415m</t>
  </si>
  <si>
    <t>Ciclev10001416m</t>
  </si>
  <si>
    <t>Ciclev10001426m</t>
  </si>
  <si>
    <t>Ciclev10001427m</t>
  </si>
  <si>
    <t>Ciclev10001434m</t>
  </si>
  <si>
    <t>Ciclev10001436m</t>
  </si>
  <si>
    <t>Ciclev10001439m</t>
  </si>
  <si>
    <t>Ciclev10001440m</t>
  </si>
  <si>
    <t>Ciclev10001443m</t>
  </si>
  <si>
    <t>Ciclev10001445m</t>
  </si>
  <si>
    <t>Ciclev10001459m</t>
  </si>
  <si>
    <t>Ciclev10001478m</t>
  </si>
  <si>
    <t>Ciclev10001479m</t>
  </si>
  <si>
    <t>Ciclev10001480m</t>
  </si>
  <si>
    <t>Ciclev10001482m</t>
  </si>
  <si>
    <t>Ciclev10001487m</t>
  </si>
  <si>
    <t>Ciclev10001488m</t>
  </si>
  <si>
    <t>Ciclev10001502m</t>
  </si>
  <si>
    <t>Ciclev10001511m</t>
  </si>
  <si>
    <t>Ciclev10001513m</t>
  </si>
  <si>
    <t>Ciclev10001524m</t>
  </si>
  <si>
    <t>Ciclev10001527m</t>
  </si>
  <si>
    <t>Ciclev10001538m</t>
  </si>
  <si>
    <t>Ciclev10001546m</t>
  </si>
  <si>
    <t>Ciclev10001550m</t>
  </si>
  <si>
    <t>Ciclev10001551m</t>
  </si>
  <si>
    <t>Ciclev10001561m</t>
  </si>
  <si>
    <t>Ciclev10001563m</t>
  </si>
  <si>
    <t>Ciclev10001564m</t>
  </si>
  <si>
    <t>Ciclev10001565m</t>
  </si>
  <si>
    <t>Ciclev10001575m</t>
  </si>
  <si>
    <t>Ciclev10001576m</t>
  </si>
  <si>
    <t>Ciclev10001578m</t>
  </si>
  <si>
    <t>Ciclev10001601m</t>
  </si>
  <si>
    <t>Ciclev10001604m</t>
  </si>
  <si>
    <t>Ciclev10001618m</t>
  </si>
  <si>
    <t>Ciclev10001630m</t>
  </si>
  <si>
    <t>Ciclev10001639m</t>
  </si>
  <si>
    <t>Ciclev10001649m</t>
  </si>
  <si>
    <t>Ciclev10001658m</t>
  </si>
  <si>
    <t>Ciclev10001660m</t>
  </si>
  <si>
    <t>Ciclev10001661m</t>
  </si>
  <si>
    <t>Ciclev10001676m</t>
  </si>
  <si>
    <t>Ciclev10001682m</t>
  </si>
  <si>
    <t>Ciclev10001683m</t>
  </si>
  <si>
    <t>Ciclev10001687m</t>
  </si>
  <si>
    <t>Ciclev10001690m</t>
  </si>
  <si>
    <t>Ciclev10001701m</t>
  </si>
  <si>
    <t>Ciclev10001702m</t>
  </si>
  <si>
    <t>Ciclev10001705m</t>
  </si>
  <si>
    <t>Ciclev10001713m</t>
  </si>
  <si>
    <t>Ciclev10001722m</t>
  </si>
  <si>
    <t>Ciclev10001726m</t>
  </si>
  <si>
    <t>Ciclev10001734m</t>
  </si>
  <si>
    <t>Ciclev10001739m</t>
  </si>
  <si>
    <t>Ciclev10001740m</t>
  </si>
  <si>
    <t>Ciclev10001742m</t>
  </si>
  <si>
    <t>Ciclev10001756m</t>
  </si>
  <si>
    <t>Ciclev10001759m</t>
  </si>
  <si>
    <t>Ciclev10001768m</t>
  </si>
  <si>
    <t>Ciclev10001800m</t>
  </si>
  <si>
    <t>Ciclev10001802m</t>
  </si>
  <si>
    <t>Ciclev10001807m</t>
  </si>
  <si>
    <t>Ciclev10001812m</t>
  </si>
  <si>
    <t>Ciclev10001818m</t>
  </si>
  <si>
    <t>Ciclev10001821m</t>
  </si>
  <si>
    <t>Ciclev10001822m</t>
  </si>
  <si>
    <t>Ciclev10001844m</t>
  </si>
  <si>
    <t>Ciclev10001847m</t>
  </si>
  <si>
    <t>Ciclev10001849m</t>
  </si>
  <si>
    <t>Ciclev10001851m</t>
  </si>
  <si>
    <t>Ciclev10001854m</t>
  </si>
  <si>
    <t>Ciclev10001864m</t>
  </si>
  <si>
    <t>Ciclev10001867m</t>
  </si>
  <si>
    <t>Ciclev10001872m</t>
  </si>
  <si>
    <t>Ciclev10001885m</t>
  </si>
  <si>
    <t>Ciclev10001901m</t>
  </si>
  <si>
    <t>Ciclev10001942m</t>
  </si>
  <si>
    <t>Ciclev10001944m</t>
  </si>
  <si>
    <t>Ciclev10001946m</t>
  </si>
  <si>
    <t>Ciclev10001961m</t>
  </si>
  <si>
    <t>Ciclev10001965m</t>
  </si>
  <si>
    <t>Ciclev10001968m</t>
  </si>
  <si>
    <t>Ciclev10001970m</t>
  </si>
  <si>
    <t>Ciclev10001976m</t>
  </si>
  <si>
    <t>Ciclev10001979m</t>
  </si>
  <si>
    <t>Ciclev10001981m</t>
  </si>
  <si>
    <t>Ciclev10001994m</t>
  </si>
  <si>
    <t>Ciclev10001997m</t>
  </si>
  <si>
    <t>Ciclev10002005m</t>
  </si>
  <si>
    <t>Ciclev10002007m</t>
  </si>
  <si>
    <t>Ciclev10002010m</t>
  </si>
  <si>
    <t>Ciclev10002078m</t>
  </si>
  <si>
    <t>Ciclev10002080m</t>
  </si>
  <si>
    <t>Ciclev10002083m</t>
  </si>
  <si>
    <t>Ciclev10002098m</t>
  </si>
  <si>
    <t>Ciclev10002100m</t>
  </si>
  <si>
    <t>Ciclev10002113m</t>
  </si>
  <si>
    <t>Ciclev10002114m</t>
  </si>
  <si>
    <t>Ciclev10002116m</t>
  </si>
  <si>
    <t>Ciclev10002119m</t>
  </si>
  <si>
    <t>Ciclev10002129m</t>
  </si>
  <si>
    <t>Ciclev10002139m</t>
  </si>
  <si>
    <t>Ciclev10002142m</t>
  </si>
  <si>
    <t>Ciclev10002164m</t>
  </si>
  <si>
    <t>Ciclev10002169m</t>
  </si>
  <si>
    <t>Ciclev10002179m</t>
  </si>
  <si>
    <t>Ciclev10002182m</t>
  </si>
  <si>
    <t>Ciclev10002200m</t>
  </si>
  <si>
    <t>Ciclev10002215m</t>
  </si>
  <si>
    <t>Ciclev10002228m</t>
  </si>
  <si>
    <t>Ciclev10002231m</t>
  </si>
  <si>
    <t>Ciclev10002237m</t>
  </si>
  <si>
    <t>Ciclev10002239m</t>
  </si>
  <si>
    <t>Ciclev10002246m</t>
  </si>
  <si>
    <t>Ciclev10002276m</t>
  </si>
  <si>
    <t>Ciclev10002290m</t>
  </si>
  <si>
    <t>Ciclev10002292m</t>
  </si>
  <si>
    <t>Ciclev10002294m</t>
  </si>
  <si>
    <t>Ciclev10002297m</t>
  </si>
  <si>
    <t>Ciclev10002301m</t>
  </si>
  <si>
    <t>Ciclev10002311m</t>
  </si>
  <si>
    <t>Ciclev10002312m</t>
  </si>
  <si>
    <t>Ciclev10002332m</t>
  </si>
  <si>
    <t>Ciclev10002342m</t>
  </si>
  <si>
    <t>Ciclev10002349m</t>
  </si>
  <si>
    <t>Ciclev10002359m</t>
  </si>
  <si>
    <t>Ciclev10002362m</t>
  </si>
  <si>
    <t>Ciclev10002391m</t>
  </si>
  <si>
    <t>Ciclev10002395m</t>
  </si>
  <si>
    <t>Ciclev10002406m</t>
  </si>
  <si>
    <t>Ciclev10002416m</t>
  </si>
  <si>
    <t>Ciclev10002418m</t>
  </si>
  <si>
    <t>Ciclev10002425m</t>
  </si>
  <si>
    <t>Ciclev10002433m</t>
  </si>
  <si>
    <t>Ciclev10002438m</t>
  </si>
  <si>
    <t>Ciclev10002464m</t>
  </si>
  <si>
    <t>Ciclev10002475m</t>
  </si>
  <si>
    <t>Ciclev10002523m</t>
  </si>
  <si>
    <t>Ciclev10002529m</t>
  </si>
  <si>
    <t>Ciclev10002536m</t>
  </si>
  <si>
    <t>Ciclev10002540m</t>
  </si>
  <si>
    <t>Ciclev10002557m</t>
  </si>
  <si>
    <t>Ciclev10002566m</t>
  </si>
  <si>
    <t>Ciclev10002567m</t>
  </si>
  <si>
    <t>Ciclev10002584m</t>
  </si>
  <si>
    <t>Ciclev10002591m</t>
  </si>
  <si>
    <t>Ciclev10002596m</t>
  </si>
  <si>
    <t>Ciclev10002599m</t>
  </si>
  <si>
    <t>Ciclev10002604m</t>
  </si>
  <si>
    <t>Ciclev10002605m</t>
  </si>
  <si>
    <t>Ciclev10002608m</t>
  </si>
  <si>
    <t>Ciclev10002610m</t>
  </si>
  <si>
    <t>Ciclev10002611m</t>
  </si>
  <si>
    <t>Ciclev10002624m</t>
  </si>
  <si>
    <t>Ciclev10002627m</t>
  </si>
  <si>
    <t>Ciclev10002632m</t>
  </si>
  <si>
    <t>Ciclev10002644m</t>
  </si>
  <si>
    <t>Ciclev10002646m</t>
  </si>
  <si>
    <t>Ciclev10002672m</t>
  </si>
  <si>
    <t>Ciclev10002683m</t>
  </si>
  <si>
    <t>Ciclev10002686m</t>
  </si>
  <si>
    <t>Ciclev10002687m</t>
  </si>
  <si>
    <t>Ciclev10002689m</t>
  </si>
  <si>
    <t>Ciclev10002692m</t>
  </si>
  <si>
    <t>Ciclev10002693m</t>
  </si>
  <si>
    <t>Ciclev10002698m</t>
  </si>
  <si>
    <t>Ciclev10002714m</t>
  </si>
  <si>
    <t>Ciclev10002725m</t>
  </si>
  <si>
    <t>Ciclev10002731m</t>
  </si>
  <si>
    <t>Ciclev10002732m</t>
  </si>
  <si>
    <t>Ciclev10002733m</t>
  </si>
  <si>
    <t>Ciclev10002743m</t>
  </si>
  <si>
    <t>Ciclev10002746m</t>
  </si>
  <si>
    <t>Ciclev10002747m</t>
  </si>
  <si>
    <t>Ciclev10002749m</t>
  </si>
  <si>
    <t>Ciclev10002758m</t>
  </si>
  <si>
    <t>Ciclev10002760m</t>
  </si>
  <si>
    <t>Ciclev10002762m</t>
  </si>
  <si>
    <t>Ciclev10002766m</t>
  </si>
  <si>
    <t>Ciclev10002776m</t>
  </si>
  <si>
    <t>Ciclev10002778m</t>
  </si>
  <si>
    <t>Ciclev10002788m</t>
  </si>
  <si>
    <t>Ciclev10002793m</t>
  </si>
  <si>
    <t>Ciclev10002796m</t>
  </si>
  <si>
    <t>Ciclev10002801m</t>
  </si>
  <si>
    <t>Ciclev10002803m</t>
  </si>
  <si>
    <t>Ciclev10002805m</t>
  </si>
  <si>
    <t>Ciclev10002812m</t>
  </si>
  <si>
    <t>Ciclev10002813m</t>
  </si>
  <si>
    <t>Ciclev10002819m</t>
  </si>
  <si>
    <t>Ciclev10002820m</t>
  </si>
  <si>
    <t>Ciclev10002831m</t>
  </si>
  <si>
    <t>Ciclev10002836m</t>
  </si>
  <si>
    <t>Ciclev10002840m</t>
  </si>
  <si>
    <t>Ciclev10002841m</t>
  </si>
  <si>
    <t>Ciclev10002843m</t>
  </si>
  <si>
    <t>Ciclev10002850m</t>
  </si>
  <si>
    <t>Ciclev10002854m</t>
  </si>
  <si>
    <t>Ciclev10002859m</t>
  </si>
  <si>
    <t>Ciclev10002862m</t>
  </si>
  <si>
    <t>Ciclev10002869m</t>
  </si>
  <si>
    <t>Ciclev10002870m</t>
  </si>
  <si>
    <t>Ciclev10002885m</t>
  </si>
  <si>
    <t>Ciclev10002897m</t>
  </si>
  <si>
    <t>Ciclev10002899m</t>
  </si>
  <si>
    <t>Ciclev10002900m</t>
  </si>
  <si>
    <t>Ciclev10002906m</t>
  </si>
  <si>
    <t>Ciclev10002907m</t>
  </si>
  <si>
    <t>Ciclev10002926m</t>
  </si>
  <si>
    <t>Ciclev10002927m</t>
  </si>
  <si>
    <t>Ciclev10002928m</t>
  </si>
  <si>
    <t>Ciclev10002937m</t>
  </si>
  <si>
    <t>Ciclev10002941m</t>
  </si>
  <si>
    <t>Ciclev10002945m</t>
  </si>
  <si>
    <t>Ciclev10002947m</t>
  </si>
  <si>
    <t>Ciclev10002949m</t>
  </si>
  <si>
    <t>Ciclev10002953m</t>
  </si>
  <si>
    <t>Ciclev10002973m</t>
  </si>
  <si>
    <t>Ciclev10002977m</t>
  </si>
  <si>
    <t>Ciclev10002978m</t>
  </si>
  <si>
    <t>Ciclev10002979m</t>
  </si>
  <si>
    <t>Ciclev10002981m</t>
  </si>
  <si>
    <t>Ciclev10002984m</t>
  </si>
  <si>
    <t>Ciclev10002988m</t>
  </si>
  <si>
    <t>Ciclev10002998m</t>
  </si>
  <si>
    <t>Ciclev10003023m</t>
  </si>
  <si>
    <t>Ciclev10003025m</t>
  </si>
  <si>
    <t>Ciclev10003027m</t>
  </si>
  <si>
    <t>Ciclev10003038m</t>
  </si>
  <si>
    <t>Ciclev10003063m</t>
  </si>
  <si>
    <t>Ciclev10003066m</t>
  </si>
  <si>
    <t>Ciclev10003072m</t>
  </si>
  <si>
    <t>Ciclev10003080m</t>
  </si>
  <si>
    <t>Ciclev10003086m</t>
  </si>
  <si>
    <t>Ciclev10003101m</t>
  </si>
  <si>
    <t>Ciclev10003123m</t>
  </si>
  <si>
    <t>Ciclev10003131m</t>
  </si>
  <si>
    <t>Ciclev10003138m</t>
  </si>
  <si>
    <t>Ciclev10003142m</t>
  </si>
  <si>
    <t>Ciclev10003185m</t>
  </si>
  <si>
    <t>Ciclev10003220m</t>
  </si>
  <si>
    <t>Ciclev10003263m</t>
  </si>
  <si>
    <t>Ciclev10003275m</t>
  </si>
  <si>
    <t>Ciclev10003286m</t>
  </si>
  <si>
    <t>Ciclev10003289m</t>
  </si>
  <si>
    <t>Ciclev10003304m</t>
  </si>
  <si>
    <t>Ciclev10003326m</t>
  </si>
  <si>
    <t>Ciclev10003364m</t>
  </si>
  <si>
    <t>Ciclev10003376m</t>
  </si>
  <si>
    <t>Ciclev10003381m</t>
  </si>
  <si>
    <t>Ciclev10003400m</t>
  </si>
  <si>
    <t>Ciclev10003448m</t>
  </si>
  <si>
    <t>Ciclev10003496m</t>
  </si>
  <si>
    <t>Ciclev10003559m</t>
  </si>
  <si>
    <t>Ciclev10003568m</t>
  </si>
  <si>
    <t>Ciclev10003587m</t>
  </si>
  <si>
    <t>Ciclev10003627m</t>
  </si>
  <si>
    <t>Ciclev10003648m</t>
  </si>
  <si>
    <t>Ciclev10003655m</t>
  </si>
  <si>
    <t>Ciclev10003672m</t>
  </si>
  <si>
    <t>Ciclev10003675m</t>
  </si>
  <si>
    <t>Ciclev10003676m</t>
  </si>
  <si>
    <t>Ciclev10003681m</t>
  </si>
  <si>
    <t>Ciclev10003688m</t>
  </si>
  <si>
    <t>Ciclev10003705m</t>
  </si>
  <si>
    <t>Ciclev10003722m</t>
  </si>
  <si>
    <t>Ciclev10003732m</t>
  </si>
  <si>
    <t>Ciclev10003734m</t>
  </si>
  <si>
    <t>Ciclev10003772m</t>
  </si>
  <si>
    <t>Ciclev10003800m</t>
  </si>
  <si>
    <t>Ciclev10003803m</t>
  </si>
  <si>
    <t>Ciclev10003810m</t>
  </si>
  <si>
    <t>Ciclev10003829m</t>
  </si>
  <si>
    <t>Ciclev10003897m</t>
  </si>
  <si>
    <t>Ciclev10003913m</t>
  </si>
  <si>
    <t>Ciclev10003923m</t>
  </si>
  <si>
    <t>Ciclev10003962m</t>
  </si>
  <si>
    <t>Ciclev10003990m</t>
  </si>
  <si>
    <t>Ciclev10004012m</t>
  </si>
  <si>
    <t>Ciclev10004016m</t>
  </si>
  <si>
    <t>Ciclev10004041m</t>
  </si>
  <si>
    <t>Ciclev10004042m</t>
  </si>
  <si>
    <t>Ciclev10004044m</t>
  </si>
  <si>
    <t>Ciclev10004051m</t>
  </si>
  <si>
    <t>Ciclev10004054m</t>
  </si>
  <si>
    <t>Ciclev10004064m</t>
  </si>
  <si>
    <t>Ciclev10004073m</t>
  </si>
  <si>
    <t>Ciclev10004079m</t>
  </si>
  <si>
    <t>Ciclev10004080m</t>
  </si>
  <si>
    <t>Ciclev10004081m</t>
  </si>
  <si>
    <t>Ciclev10004099m</t>
  </si>
  <si>
    <t>Ciclev10004103m</t>
  </si>
  <si>
    <t>Ciclev10004104m</t>
  </si>
  <si>
    <t>Ciclev10004110m</t>
  </si>
  <si>
    <t>Ciclev10004130m</t>
  </si>
  <si>
    <t>Ciclev10004136m</t>
  </si>
  <si>
    <t>Ciclev10004137m</t>
  </si>
  <si>
    <t>Ciclev10004152m</t>
  </si>
  <si>
    <t>Ciclev10004154m</t>
  </si>
  <si>
    <t>Ciclev10004156m</t>
  </si>
  <si>
    <t>Ciclev10004171m</t>
  </si>
  <si>
    <t>Ciclev10004179m</t>
  </si>
  <si>
    <t>Ciclev10004181m</t>
  </si>
  <si>
    <t>Ciclev10004191m</t>
  </si>
  <si>
    <t>Ciclev10004196m</t>
  </si>
  <si>
    <t>Ciclev10004215m</t>
  </si>
  <si>
    <t>Ciclev10004216m</t>
  </si>
  <si>
    <t>Ciclev10004218m</t>
  </si>
  <si>
    <t>Ciclev10004230m</t>
  </si>
  <si>
    <t>Ciclev10004236m</t>
  </si>
  <si>
    <t>Ciclev10004238m</t>
  </si>
  <si>
    <t>Ciclev10004243m</t>
  </si>
  <si>
    <t>Ciclev10004245m</t>
  </si>
  <si>
    <t>Ciclev10004250m</t>
  </si>
  <si>
    <t>Ciclev10004254m</t>
  </si>
  <si>
    <t>Ciclev10004255m</t>
  </si>
  <si>
    <t>Ciclev10004263m</t>
  </si>
  <si>
    <t>Ciclev10004276m</t>
  </si>
  <si>
    <t>Ciclev10004281m</t>
  </si>
  <si>
    <t>Ciclev10004287m</t>
  </si>
  <si>
    <t>Ciclev10004289m</t>
  </si>
  <si>
    <t>Ciclev10004300m</t>
  </si>
  <si>
    <t>Ciclev10004302m</t>
  </si>
  <si>
    <t>Ciclev10004304m</t>
  </si>
  <si>
    <t>Ciclev10004310m</t>
  </si>
  <si>
    <t>Ciclev10004317m</t>
  </si>
  <si>
    <t>Ciclev10004322m</t>
  </si>
  <si>
    <t>Ciclev10004330m</t>
  </si>
  <si>
    <t>Ciclev10004332m</t>
  </si>
  <si>
    <t>Ciclev10004362m</t>
  </si>
  <si>
    <t>Ciclev10004367m</t>
  </si>
  <si>
    <t>Ciclev10004369m</t>
  </si>
  <si>
    <t>Ciclev10004372m</t>
  </si>
  <si>
    <t>Ciclev10004373m</t>
  </si>
  <si>
    <t>Ciclev10004375m</t>
  </si>
  <si>
    <t>Ciclev10004381m</t>
  </si>
  <si>
    <t>Ciclev10004383m</t>
  </si>
  <si>
    <t>Ciclev10004384m</t>
  </si>
  <si>
    <t>Ciclev10004385m</t>
  </si>
  <si>
    <t>Ciclev10004394m</t>
  </si>
  <si>
    <t>Ciclev10004410m</t>
  </si>
  <si>
    <t>Ciclev10004418m</t>
  </si>
  <si>
    <t>Ciclev10004419m</t>
  </si>
  <si>
    <t>Ciclev10004430m</t>
  </si>
  <si>
    <t>Ciclev10004441m</t>
  </si>
  <si>
    <t>Ciclev10004446m</t>
  </si>
  <si>
    <t>Ciclev10004453m</t>
  </si>
  <si>
    <t>Ciclev10004456m</t>
  </si>
  <si>
    <t>Ciclev10004465m</t>
  </si>
  <si>
    <t>Ciclev10004474m</t>
  </si>
  <si>
    <t>Ciclev10004479m</t>
  </si>
  <si>
    <t>Ciclev10004491m</t>
  </si>
  <si>
    <t>Ciclev10004499m</t>
  </si>
  <si>
    <t>Ciclev10004502m</t>
  </si>
  <si>
    <t>Ciclev10004503m</t>
  </si>
  <si>
    <t>Ciclev10004505m</t>
  </si>
  <si>
    <t>Ciclev10004506m</t>
  </si>
  <si>
    <t>Ciclev10004519m</t>
  </si>
  <si>
    <t>Ciclev10004521m</t>
  </si>
  <si>
    <t>Ciclev10004530m</t>
  </si>
  <si>
    <t>Ciclev10004534m</t>
  </si>
  <si>
    <t>Ciclev10004535m</t>
  </si>
  <si>
    <t>Ciclev10004539m</t>
  </si>
  <si>
    <t>Ciclev10004551m</t>
  </si>
  <si>
    <t>Ciclev10004563m</t>
  </si>
  <si>
    <t>Ciclev10004565m</t>
  </si>
  <si>
    <t>Ciclev10004570m</t>
  </si>
  <si>
    <t>Ciclev10004573m</t>
  </si>
  <si>
    <t>Ciclev10004574m</t>
  </si>
  <si>
    <t>Ciclev10004581m</t>
  </si>
  <si>
    <t>Ciclev10004605m</t>
  </si>
  <si>
    <t>Ciclev10004606m</t>
  </si>
  <si>
    <t>Ciclev10004611m</t>
  </si>
  <si>
    <t>Ciclev10004618m</t>
  </si>
  <si>
    <t>Ciclev10004620m</t>
  </si>
  <si>
    <t>Ciclev10004629m</t>
  </si>
  <si>
    <t>Ciclev10004635m</t>
  </si>
  <si>
    <t>Ciclev10004641m</t>
  </si>
  <si>
    <t>Ciclev10004660m</t>
  </si>
  <si>
    <t>Ciclev10004676m</t>
  </si>
  <si>
    <t>Ciclev10004678m</t>
  </si>
  <si>
    <t>Ciclev10004687m</t>
  </si>
  <si>
    <t>Ciclev10004689m</t>
  </si>
  <si>
    <t>Ciclev10004694m</t>
  </si>
  <si>
    <t>Ciclev10004696m</t>
  </si>
  <si>
    <t>Ciclev10004697m</t>
  </si>
  <si>
    <t>Ciclev10004698m</t>
  </si>
  <si>
    <t>Ciclev10004707m</t>
  </si>
  <si>
    <t>Ciclev10004709m</t>
  </si>
  <si>
    <t>Ciclev10004717m</t>
  </si>
  <si>
    <t>Ciclev10004720m</t>
  </si>
  <si>
    <t>Ciclev10004728m</t>
  </si>
  <si>
    <t>Ciclev10004732m</t>
  </si>
  <si>
    <t>Ciclev10004733m</t>
  </si>
  <si>
    <t>Ciclev10004738m</t>
  </si>
  <si>
    <t>Ciclev10004753m</t>
  </si>
  <si>
    <t>Ciclev10004755m</t>
  </si>
  <si>
    <t>Ciclev10004760m</t>
  </si>
  <si>
    <t>Ciclev10004777m</t>
  </si>
  <si>
    <t>Ciclev10004783m</t>
  </si>
  <si>
    <t>Ciclev10004785m</t>
  </si>
  <si>
    <t>Ciclev10004786m</t>
  </si>
  <si>
    <t>Ciclev10004792m</t>
  </si>
  <si>
    <t>Ciclev10004793m</t>
  </si>
  <si>
    <t>Ciclev10004829m</t>
  </si>
  <si>
    <t>Ciclev10004832m</t>
  </si>
  <si>
    <t>Ciclev10004833m</t>
  </si>
  <si>
    <t>Ciclev10004836m</t>
  </si>
  <si>
    <t>Ciclev10004838m</t>
  </si>
  <si>
    <t>Ciclev10004839m</t>
  </si>
  <si>
    <t>Ciclev10004842m</t>
  </si>
  <si>
    <t>Ciclev10004848m</t>
  </si>
  <si>
    <t>Ciclev10004868m</t>
  </si>
  <si>
    <t>Ciclev10004870m</t>
  </si>
  <si>
    <t>Ciclev10004874m</t>
  </si>
  <si>
    <t>Ciclev10004881m</t>
  </si>
  <si>
    <t>Ciclev10004899m</t>
  </si>
  <si>
    <t>Ciclev10004900m</t>
  </si>
  <si>
    <t>Ciclev10004905m</t>
  </si>
  <si>
    <t>Ciclev10004908m</t>
  </si>
  <si>
    <t>Ciclev10004909m</t>
  </si>
  <si>
    <t>Ciclev10004916m</t>
  </si>
  <si>
    <t>Ciclev10004921m</t>
  </si>
  <si>
    <t>Ciclev10004927m</t>
  </si>
  <si>
    <t>Ciclev10004929m</t>
  </si>
  <si>
    <t>Ciclev10004935m</t>
  </si>
  <si>
    <t>Ciclev10004948m</t>
  </si>
  <si>
    <t>Ciclev10004949m</t>
  </si>
  <si>
    <t>Ciclev10004951m</t>
  </si>
  <si>
    <t>Ciclev10004955m</t>
  </si>
  <si>
    <t>Ciclev10004956m</t>
  </si>
  <si>
    <t>Ciclev10004977m</t>
  </si>
  <si>
    <t>Ciclev10004978m</t>
  </si>
  <si>
    <t>Ciclev10004979m</t>
  </si>
  <si>
    <t>Ciclev10004981m</t>
  </si>
  <si>
    <t>Ciclev10004985m</t>
  </si>
  <si>
    <t>Ciclev10004997m</t>
  </si>
  <si>
    <t>Ciclev10005012m</t>
  </si>
  <si>
    <t>Ciclev10005021m</t>
  </si>
  <si>
    <t>Ciclev10005028m</t>
  </si>
  <si>
    <t>Ciclev10005036m</t>
  </si>
  <si>
    <t>Ciclev10005040m</t>
  </si>
  <si>
    <t>Ciclev10005061m</t>
  </si>
  <si>
    <t>Ciclev10005062m</t>
  </si>
  <si>
    <t>Ciclev10005072m</t>
  </si>
  <si>
    <t>Ciclev10005087m</t>
  </si>
  <si>
    <t>Ciclev10005100m</t>
  </si>
  <si>
    <t>Ciclev10005110m</t>
  </si>
  <si>
    <t>Ciclev10005111m</t>
  </si>
  <si>
    <t>Ciclev10005113m</t>
  </si>
  <si>
    <t>Ciclev10005117m</t>
  </si>
  <si>
    <t>Ciclev10005126m</t>
  </si>
  <si>
    <t>Ciclev10005127m</t>
  </si>
  <si>
    <t>Ciclev10005135m</t>
  </si>
  <si>
    <t>Ciclev10005137m</t>
  </si>
  <si>
    <t>Ciclev10005149m</t>
  </si>
  <si>
    <t>Ciclev10005151m</t>
  </si>
  <si>
    <t>Ciclev10005152m</t>
  </si>
  <si>
    <t>Ciclev10005157m</t>
  </si>
  <si>
    <t>Ciclev10005158m</t>
  </si>
  <si>
    <t>Ciclev10005160m</t>
  </si>
  <si>
    <t>Ciclev10005161m</t>
  </si>
  <si>
    <t>Ciclev10005172m</t>
  </si>
  <si>
    <t>Ciclev10005186m</t>
  </si>
  <si>
    <t>Ciclev10005189m</t>
  </si>
  <si>
    <t>Ciclev10005198m</t>
  </si>
  <si>
    <t>Ciclev10005200m</t>
  </si>
  <si>
    <t>Ciclev10005203m</t>
  </si>
  <si>
    <t>Ciclev10005215m</t>
  </si>
  <si>
    <t>Ciclev10005216m</t>
  </si>
  <si>
    <t>Ciclev10005220m</t>
  </si>
  <si>
    <t>Ciclev10005225m</t>
  </si>
  <si>
    <t>Ciclev10005226m</t>
  </si>
  <si>
    <t>Ciclev10005228m</t>
  </si>
  <si>
    <t>Ciclev10005233m</t>
  </si>
  <si>
    <t>Ciclev10005234m</t>
  </si>
  <si>
    <t>Ciclev10005242m</t>
  </si>
  <si>
    <t>Ciclev10005243m</t>
  </si>
  <si>
    <t>Ciclev10005244m</t>
  </si>
  <si>
    <t>Ciclev10005251m</t>
  </si>
  <si>
    <t>Ciclev10005252m</t>
  </si>
  <si>
    <t>Ciclev10005259m</t>
  </si>
  <si>
    <t>Ciclev10005261m</t>
  </si>
  <si>
    <t>Ciclev10005283m</t>
  </si>
  <si>
    <t>Ciclev10005284m</t>
  </si>
  <si>
    <t>Ciclev10005288m</t>
  </si>
  <si>
    <t>Ciclev10005290m</t>
  </si>
  <si>
    <t>Ciclev10005308m</t>
  </si>
  <si>
    <t>Ciclev10005316m</t>
  </si>
  <si>
    <t>Ciclev10005338m</t>
  </si>
  <si>
    <t>Ciclev10005347m</t>
  </si>
  <si>
    <t>Ciclev10005353m</t>
  </si>
  <si>
    <t>Ciclev10005358m</t>
  </si>
  <si>
    <t>Ciclev10005366m</t>
  </si>
  <si>
    <t>Ciclev10005370m</t>
  </si>
  <si>
    <t>Ciclev10005375m</t>
  </si>
  <si>
    <t>Ciclev10005376m</t>
  </si>
  <si>
    <t>Ciclev10005384m</t>
  </si>
  <si>
    <t>Ciclev10005385m</t>
  </si>
  <si>
    <t>Ciclev10005397m</t>
  </si>
  <si>
    <t>Ciclev10005403m</t>
  </si>
  <si>
    <t>Ciclev10005408m</t>
  </si>
  <si>
    <t>Ciclev10005411m</t>
  </si>
  <si>
    <t>Ciclev10005413m</t>
  </si>
  <si>
    <t>Ciclev10005422m</t>
  </si>
  <si>
    <t>Ciclev10005425m</t>
  </si>
  <si>
    <t>Ciclev10005441m</t>
  </si>
  <si>
    <t>Ciclev10005443m</t>
  </si>
  <si>
    <t>Ciclev10005453m</t>
  </si>
  <si>
    <t>Ciclev10005457m</t>
  </si>
  <si>
    <t>Ciclev10005466m</t>
  </si>
  <si>
    <t>Ciclev10005470m</t>
  </si>
  <si>
    <t>Ciclev10005481m</t>
  </si>
  <si>
    <t>Ciclev10005491m</t>
  </si>
  <si>
    <t>Ciclev10005496m</t>
  </si>
  <si>
    <t>Ciclev10005522m</t>
  </si>
  <si>
    <t>Ciclev10005525m</t>
  </si>
  <si>
    <t>Ciclev10005529m</t>
  </si>
  <si>
    <t>Ciclev10005534m</t>
  </si>
  <si>
    <t>Ciclev10005538m</t>
  </si>
  <si>
    <t>Ciclev10005543m</t>
  </si>
  <si>
    <t>Ciclev10005544m</t>
  </si>
  <si>
    <t>Ciclev10005547m</t>
  </si>
  <si>
    <t>Ciclev10005548m</t>
  </si>
  <si>
    <t>Ciclev10005552m</t>
  </si>
  <si>
    <t>Ciclev10005561m</t>
  </si>
  <si>
    <t>Ciclev10005563m</t>
  </si>
  <si>
    <t>Ciclev10005570m</t>
  </si>
  <si>
    <t>Ciclev10005574m</t>
  </si>
  <si>
    <t>Ciclev10005587m</t>
  </si>
  <si>
    <t>Ciclev10005594m</t>
  </si>
  <si>
    <t>Ciclev10005596m</t>
  </si>
  <si>
    <t>Ciclev10005598m</t>
  </si>
  <si>
    <t>Ciclev10005606m</t>
  </si>
  <si>
    <t>Ciclev10005613m</t>
  </si>
  <si>
    <t>Ciclev10005624m</t>
  </si>
  <si>
    <t>Ciclev10005637m</t>
  </si>
  <si>
    <t>Ciclev10005641m</t>
  </si>
  <si>
    <t>Ciclev10005650m</t>
  </si>
  <si>
    <t>Ciclev10005652m</t>
  </si>
  <si>
    <t>Ciclev10005658m</t>
  </si>
  <si>
    <t>Ciclev10005675m</t>
  </si>
  <si>
    <t>Ciclev10005680m</t>
  </si>
  <si>
    <t>Ciclev10005684m</t>
  </si>
  <si>
    <t>Ciclev10005687m</t>
  </si>
  <si>
    <t>Ciclev10005694m</t>
  </si>
  <si>
    <t>Ciclev10005696m</t>
  </si>
  <si>
    <t>Ciclev10005701m</t>
  </si>
  <si>
    <t>Ciclev10005712m</t>
  </si>
  <si>
    <t>Ciclev10005716m</t>
  </si>
  <si>
    <t>Ciclev10005724m</t>
  </si>
  <si>
    <t>Ciclev10005734m</t>
  </si>
  <si>
    <t>Ciclev10005737m</t>
  </si>
  <si>
    <t>Ciclev10005750m</t>
  </si>
  <si>
    <t>Ciclev10005751m</t>
  </si>
  <si>
    <t>Ciclev10005759m</t>
  </si>
  <si>
    <t>Ciclev10005771m</t>
  </si>
  <si>
    <t>Ciclev10005779m</t>
  </si>
  <si>
    <t>Ciclev10005780m</t>
  </si>
  <si>
    <t>Ciclev10005783m</t>
  </si>
  <si>
    <t>Ciclev10005795m</t>
  </si>
  <si>
    <t>Ciclev10005805m</t>
  </si>
  <si>
    <t>Ciclev10005808m</t>
  </si>
  <si>
    <t>Ciclev10005809m</t>
  </si>
  <si>
    <t>Ciclev10005812m</t>
  </si>
  <si>
    <t>Ciclev10005815m</t>
  </si>
  <si>
    <t>Ciclev10005821m</t>
  </si>
  <si>
    <t>Ciclev10005827m</t>
  </si>
  <si>
    <t>Ciclev10005842m</t>
  </si>
  <si>
    <t>Ciclev10005849m</t>
  </si>
  <si>
    <t>Ciclev10005858m</t>
  </si>
  <si>
    <t>Ciclev10005863m</t>
  </si>
  <si>
    <t>Ciclev10005869m</t>
  </si>
  <si>
    <t>Ciclev10005873m</t>
  </si>
  <si>
    <t>Ciclev10005883m</t>
  </si>
  <si>
    <t>Ciclev10005888m</t>
  </si>
  <si>
    <t>Ciclev10005892m</t>
  </si>
  <si>
    <t>Ciclev10005894m</t>
  </si>
  <si>
    <t>Ciclev10005897m</t>
  </si>
  <si>
    <t>Ciclev10005900m</t>
  </si>
  <si>
    <t>Ciclev10005901m</t>
  </si>
  <si>
    <t>Ciclev10005911m</t>
  </si>
  <si>
    <t>Ciclev10005917m</t>
  </si>
  <si>
    <t>Ciclev10005926m</t>
  </si>
  <si>
    <t>Ciclev10005931m</t>
  </si>
  <si>
    <t>Ciclev10005932m</t>
  </si>
  <si>
    <t>Ciclev10005946m</t>
  </si>
  <si>
    <t>Ciclev10005954m</t>
  </si>
  <si>
    <t>Ciclev10005965m</t>
  </si>
  <si>
    <t>Ciclev10005967m</t>
  </si>
  <si>
    <t>Ciclev10005968m</t>
  </si>
  <si>
    <t>Ciclev10005970m</t>
  </si>
  <si>
    <t>Ciclev10005974m</t>
  </si>
  <si>
    <t>Ciclev10005975m</t>
  </si>
  <si>
    <t>Ciclev10005979m</t>
  </si>
  <si>
    <t>Ciclev10005986m</t>
  </si>
  <si>
    <t>Ciclev10005995m</t>
  </si>
  <si>
    <t>Ciclev10005996m</t>
  </si>
  <si>
    <t>Ciclev10005998m</t>
  </si>
  <si>
    <t>Ciclev10006004m</t>
  </si>
  <si>
    <t>Ciclev10006006m</t>
  </si>
  <si>
    <t>Ciclev10006010m</t>
  </si>
  <si>
    <t>Ciclev10006012m</t>
  </si>
  <si>
    <t>Ciclev10006024m</t>
  </si>
  <si>
    <t>Ciclev10006032m</t>
  </si>
  <si>
    <t>Ciclev10006037m</t>
  </si>
  <si>
    <t>Ciclev10006039m</t>
  </si>
  <si>
    <t>Ciclev10006044m</t>
  </si>
  <si>
    <t>Ciclev10006049m</t>
  </si>
  <si>
    <t>Ciclev10006057m</t>
  </si>
  <si>
    <t>Ciclev10006071m</t>
  </si>
  <si>
    <t>Ciclev10006077m</t>
  </si>
  <si>
    <t>Ciclev10006092m</t>
  </si>
  <si>
    <t>Ciclev10006094m</t>
  </si>
  <si>
    <t>Ciclev10006096m</t>
  </si>
  <si>
    <t>Ciclev10006097m</t>
  </si>
  <si>
    <t>Ciclev10006103m</t>
  </si>
  <si>
    <t>Ciclev10006105m</t>
  </si>
  <si>
    <t>Ciclev10006124m</t>
  </si>
  <si>
    <t>Ciclev10006128m</t>
  </si>
  <si>
    <t>Ciclev10006135m</t>
  </si>
  <si>
    <t>Ciclev10006148m</t>
  </si>
  <si>
    <t>Ciclev10006149m</t>
  </si>
  <si>
    <t>Ciclev10006155m</t>
  </si>
  <si>
    <t>Ciclev10006161m</t>
  </si>
  <si>
    <t>Ciclev10006172m</t>
  </si>
  <si>
    <t>Ciclev10006173m</t>
  </si>
  <si>
    <t>Ciclev10006176m</t>
  </si>
  <si>
    <t>Ciclev10006177m</t>
  </si>
  <si>
    <t>Ciclev10006192m</t>
  </si>
  <si>
    <t>Ciclev10006194m</t>
  </si>
  <si>
    <t>Ciclev10006198m</t>
  </si>
  <si>
    <t>Ciclev10006201m</t>
  </si>
  <si>
    <t>Ciclev10006214m</t>
  </si>
  <si>
    <t>Ciclev10006215m</t>
  </si>
  <si>
    <t>Ciclev10006220m</t>
  </si>
  <si>
    <t>Ciclev10006227m</t>
  </si>
  <si>
    <t>Ciclev10006235m</t>
  </si>
  <si>
    <t>Ciclev10006241m</t>
  </si>
  <si>
    <t>Ciclev10006243m</t>
  </si>
  <si>
    <t>Ciclev10006246m</t>
  </si>
  <si>
    <t>Ciclev10006252m</t>
  </si>
  <si>
    <t>Ciclev10006253m</t>
  </si>
  <si>
    <t>Ciclev10006262m</t>
  </si>
  <si>
    <t>Ciclev10006265m</t>
  </si>
  <si>
    <t>Ciclev10006284m</t>
  </si>
  <si>
    <t>Ciclev10006290m</t>
  </si>
  <si>
    <t>Ciclev10006291m</t>
  </si>
  <si>
    <t>Ciclev10006298m</t>
  </si>
  <si>
    <t>Ciclev10006301m</t>
  </si>
  <si>
    <t>Ciclev10006302m</t>
  </si>
  <si>
    <t>Ciclev10006304m</t>
  </si>
  <si>
    <t>Ciclev10006308m</t>
  </si>
  <si>
    <t>Ciclev10006325m</t>
  </si>
  <si>
    <t>Ciclev10006350m</t>
  </si>
  <si>
    <t>Ciclev10006362m</t>
  </si>
  <si>
    <t>Ciclev10006368m</t>
  </si>
  <si>
    <t>Ciclev10006385m</t>
  </si>
  <si>
    <t>Ciclev10006390m</t>
  </si>
  <si>
    <t>Ciclev10006402m</t>
  </si>
  <si>
    <t>Ciclev10006421m</t>
  </si>
  <si>
    <t>Ciclev10006433m</t>
  </si>
  <si>
    <t>Ciclev10006449m</t>
  </si>
  <si>
    <t>Ciclev10006451m</t>
  </si>
  <si>
    <t>Ciclev10006457m</t>
  </si>
  <si>
    <t>Ciclev10006475m</t>
  </si>
  <si>
    <t>Ciclev10006522m</t>
  </si>
  <si>
    <t>Ciclev10006552m</t>
  </si>
  <si>
    <t>Ciclev10006578m</t>
  </si>
  <si>
    <t>Ciclev10006602m</t>
  </si>
  <si>
    <t>Ciclev10006738m</t>
  </si>
  <si>
    <t>Ciclev10006791m</t>
  </si>
  <si>
    <t>Ciclev10006828m</t>
  </si>
  <si>
    <t>Ciclev10006846m</t>
  </si>
  <si>
    <t>Ciclev10006856m</t>
  </si>
  <si>
    <t>Ciclev10006881m</t>
  </si>
  <si>
    <t>Ciclev10006902m</t>
  </si>
  <si>
    <t>Ciclev10006920m</t>
  </si>
  <si>
    <t>Ciclev10006927m</t>
  </si>
  <si>
    <t>Ciclev10006961m</t>
  </si>
  <si>
    <t>Ciclev10006963m</t>
  </si>
  <si>
    <t>Ciclev10006969m</t>
  </si>
  <si>
    <t>Ciclev10006974m</t>
  </si>
  <si>
    <t>Ciclev10006980m</t>
  </si>
  <si>
    <t>Ciclev10006984m</t>
  </si>
  <si>
    <t>Ciclev10007003m</t>
  </si>
  <si>
    <t>Ciclev10007064m</t>
  </si>
  <si>
    <t>Ciclev10007068m</t>
  </si>
  <si>
    <t>Ciclev10007136m</t>
  </si>
  <si>
    <t>Ciclev10007157m</t>
  </si>
  <si>
    <t>Ciclev10007177m</t>
  </si>
  <si>
    <t>Ciclev10007213m</t>
  </si>
  <si>
    <t>Ciclev10007215m</t>
  </si>
  <si>
    <t>Ciclev10007237m</t>
  </si>
  <si>
    <t>Ciclev10007238m</t>
  </si>
  <si>
    <t>Ciclev10007245m</t>
  </si>
  <si>
    <t>Ciclev10007249m</t>
  </si>
  <si>
    <t>Ciclev10007266m</t>
  </si>
  <si>
    <t>Ciclev10007271m</t>
  </si>
  <si>
    <t>Ciclev10007273m</t>
  </si>
  <si>
    <t>Ciclev10007292m</t>
  </si>
  <si>
    <t>Ciclev10007305m</t>
  </si>
  <si>
    <t>Ciclev10007309m</t>
  </si>
  <si>
    <t>Ciclev10007312m</t>
  </si>
  <si>
    <t>Ciclev10007313m</t>
  </si>
  <si>
    <t>Ciclev10007320m</t>
  </si>
  <si>
    <t>Ciclev10007324m</t>
  </si>
  <si>
    <t>Ciclev10007331m</t>
  </si>
  <si>
    <t>Ciclev10007334m</t>
  </si>
  <si>
    <t>Ciclev10007337m</t>
  </si>
  <si>
    <t>Ciclev10007338m</t>
  </si>
  <si>
    <t>Ciclev10007341m</t>
  </si>
  <si>
    <t>Ciclev10007350m</t>
  </si>
  <si>
    <t>Ciclev10007364m</t>
  </si>
  <si>
    <t>Ciclev10007366m</t>
  </si>
  <si>
    <t>Ciclev10007367m</t>
  </si>
  <si>
    <t>Ciclev10007376m</t>
  </si>
  <si>
    <t>Ciclev10007378m</t>
  </si>
  <si>
    <t>Ciclev10007387m</t>
  </si>
  <si>
    <t>Ciclev10007397m</t>
  </si>
  <si>
    <t>Ciclev10007403m</t>
  </si>
  <si>
    <t>Ciclev10007406m</t>
  </si>
  <si>
    <t>Ciclev10007426m</t>
  </si>
  <si>
    <t>Ciclev10007428m</t>
  </si>
  <si>
    <t>Ciclev10007429m</t>
  </si>
  <si>
    <t>Ciclev10007435m</t>
  </si>
  <si>
    <t>Ciclev10007447m</t>
  </si>
  <si>
    <t>Ciclev10007452m</t>
  </si>
  <si>
    <t>Ciclev10007455m</t>
  </si>
  <si>
    <t>Ciclev10007457m</t>
  </si>
  <si>
    <t>Ciclev10007465m</t>
  </si>
  <si>
    <t>Ciclev10007466m</t>
  </si>
  <si>
    <t>Ciclev10007469m</t>
  </si>
  <si>
    <t>Ciclev10007470m</t>
  </si>
  <si>
    <t>Ciclev10007483m</t>
  </si>
  <si>
    <t>Ciclev10007502m</t>
  </si>
  <si>
    <t>Ciclev10007508m</t>
  </si>
  <si>
    <t>Ciclev10007510m</t>
  </si>
  <si>
    <t>Ciclev10007516m</t>
  </si>
  <si>
    <t>Ciclev10007520m</t>
  </si>
  <si>
    <t>Ciclev10007524m</t>
  </si>
  <si>
    <t>Ciclev10007531m</t>
  </si>
  <si>
    <t>Ciclev10007536m</t>
  </si>
  <si>
    <t>Ciclev10007545m</t>
  </si>
  <si>
    <t>Ciclev10007548m</t>
  </si>
  <si>
    <t>Ciclev10007552m</t>
  </si>
  <si>
    <t>Ciclev10007562m</t>
  </si>
  <si>
    <t>Ciclev10007564m</t>
  </si>
  <si>
    <t>Ciclev10007570m</t>
  </si>
  <si>
    <t>Ciclev10007572m</t>
  </si>
  <si>
    <t>Ciclev10007581m</t>
  </si>
  <si>
    <t>Ciclev10007586m</t>
  </si>
  <si>
    <t>Ciclev10007591m</t>
  </si>
  <si>
    <t>Ciclev10007592m</t>
  </si>
  <si>
    <t>Ciclev10007602m</t>
  </si>
  <si>
    <t>Ciclev10007624m</t>
  </si>
  <si>
    <t>Ciclev10007635m</t>
  </si>
  <si>
    <t>Ciclev10007637m</t>
  </si>
  <si>
    <t>Ciclev10007641m</t>
  </si>
  <si>
    <t>Ciclev10007645m</t>
  </si>
  <si>
    <t>Ciclev10007651m</t>
  </si>
  <si>
    <t>Ciclev10007657m</t>
  </si>
  <si>
    <t>Ciclev10007659m</t>
  </si>
  <si>
    <t>Ciclev10007668m</t>
  </si>
  <si>
    <t>Ciclev10007670m</t>
  </si>
  <si>
    <t>Ciclev10007673m</t>
  </si>
  <si>
    <t>Ciclev10007687m</t>
  </si>
  <si>
    <t>Ciclev10007694m</t>
  </si>
  <si>
    <t>Ciclev10007699m</t>
  </si>
  <si>
    <t>Ciclev10007702m</t>
  </si>
  <si>
    <t>Ciclev10007703m</t>
  </si>
  <si>
    <t>Ciclev10007708m</t>
  </si>
  <si>
    <t>Ciclev10007718m</t>
  </si>
  <si>
    <t>Ciclev10007723m</t>
  </si>
  <si>
    <t>Ciclev10007726m</t>
  </si>
  <si>
    <t>Ciclev10007739m</t>
  </si>
  <si>
    <t>Ciclev10007747m</t>
  </si>
  <si>
    <t>Ciclev10007763m</t>
  </si>
  <si>
    <t>Ciclev10007764m</t>
  </si>
  <si>
    <t>Ciclev10007776m</t>
  </si>
  <si>
    <t>Ciclev10007787m</t>
  </si>
  <si>
    <t>Ciclev10007792m</t>
  </si>
  <si>
    <t>Ciclev10007801m</t>
  </si>
  <si>
    <t>Ciclev10007803m</t>
  </si>
  <si>
    <t>Ciclev10007806m</t>
  </si>
  <si>
    <t>Ciclev10007809m</t>
  </si>
  <si>
    <t>Ciclev10007810m</t>
  </si>
  <si>
    <t>Ciclev10007823m</t>
  </si>
  <si>
    <t>Ciclev10007843m</t>
  </si>
  <si>
    <t>Ciclev10007844m</t>
  </si>
  <si>
    <t>Ciclev10007846m</t>
  </si>
  <si>
    <t>Ciclev10007847m</t>
  </si>
  <si>
    <t>Ciclev10007853m</t>
  </si>
  <si>
    <t>Ciclev10007864m</t>
  </si>
  <si>
    <t>Ciclev10007869m</t>
  </si>
  <si>
    <t>Ciclev10007876m</t>
  </si>
  <si>
    <t>Ciclev10007880m</t>
  </si>
  <si>
    <t>Ciclev10007882m</t>
  </si>
  <si>
    <t>Ciclev10007886m</t>
  </si>
  <si>
    <t>Ciclev10007908m</t>
  </si>
  <si>
    <t>Ciclev10007916m</t>
  </si>
  <si>
    <t>Ciclev10007936m</t>
  </si>
  <si>
    <t>Ciclev10007938m</t>
  </si>
  <si>
    <t>Ciclev10007940m</t>
  </si>
  <si>
    <t>Ciclev10007953m</t>
  </si>
  <si>
    <t>Ciclev10007965m</t>
  </si>
  <si>
    <t>Ciclev10007969m</t>
  </si>
  <si>
    <t>Ciclev10007977m</t>
  </si>
  <si>
    <t>Ciclev10007989m</t>
  </si>
  <si>
    <t>Ciclev10007993m</t>
  </si>
  <si>
    <t>Ciclev10007994m</t>
  </si>
  <si>
    <t>Ciclev10007997m</t>
  </si>
  <si>
    <t>Ciclev10008006m</t>
  </si>
  <si>
    <t>Ciclev10008008m</t>
  </si>
  <si>
    <t>Ciclev10008009m</t>
  </si>
  <si>
    <t>Ciclev10008010m</t>
  </si>
  <si>
    <t>Ciclev10008031m</t>
  </si>
  <si>
    <t>Ciclev10008037m</t>
  </si>
  <si>
    <t>Ciclev10008039m</t>
  </si>
  <si>
    <t>Ciclev10008040m</t>
  </si>
  <si>
    <t>Ciclev10008054m</t>
  </si>
  <si>
    <t>Ciclev10008071m</t>
  </si>
  <si>
    <t>Ciclev10008080m</t>
  </si>
  <si>
    <t>Ciclev10008085m</t>
  </si>
  <si>
    <t>Ciclev10008086m</t>
  </si>
  <si>
    <t>Ciclev10008097m</t>
  </si>
  <si>
    <t>Ciclev10008099m</t>
  </si>
  <si>
    <t>Ciclev10008104m</t>
  </si>
  <si>
    <t>Ciclev10008109m</t>
  </si>
  <si>
    <t>Ciclev10008115m</t>
  </si>
  <si>
    <t>Ciclev10008119m</t>
  </si>
  <si>
    <t>Ciclev10008121m</t>
  </si>
  <si>
    <t>Ciclev10008122m</t>
  </si>
  <si>
    <t>Ciclev10008123m</t>
  </si>
  <si>
    <t>Ciclev10008125m</t>
  </si>
  <si>
    <t>Ciclev10008130m</t>
  </si>
  <si>
    <t>Ciclev10008147m</t>
  </si>
  <si>
    <t>Ciclev10008171m</t>
  </si>
  <si>
    <t>Ciclev10008172m</t>
  </si>
  <si>
    <t>Ciclev10008176m</t>
  </si>
  <si>
    <t>Ciclev10008181m</t>
  </si>
  <si>
    <t>Ciclev10008184m</t>
  </si>
  <si>
    <t>Ciclev10008192m</t>
  </si>
  <si>
    <t>Ciclev10008193m</t>
  </si>
  <si>
    <t>Ciclev10008198m</t>
  </si>
  <si>
    <t>Ciclev10008202m</t>
  </si>
  <si>
    <t>Ciclev10008211m</t>
  </si>
  <si>
    <t>Ciclev10008213m</t>
  </si>
  <si>
    <t>Ciclev10008218m</t>
  </si>
  <si>
    <t>Ciclev10008224m</t>
  </si>
  <si>
    <t>Ciclev10008225m</t>
  </si>
  <si>
    <t>Ciclev10008234m</t>
  </si>
  <si>
    <t>Ciclev10008243m</t>
  </si>
  <si>
    <t>Ciclev10008255m</t>
  </si>
  <si>
    <t>Ciclev10008257m</t>
  </si>
  <si>
    <t>Ciclev10008260m</t>
  </si>
  <si>
    <t>Ciclev10008261m</t>
  </si>
  <si>
    <t>Ciclev10008268m</t>
  </si>
  <si>
    <t>Ciclev10008269m</t>
  </si>
  <si>
    <t>Ciclev10008287m</t>
  </si>
  <si>
    <t>Ciclev10008293m</t>
  </si>
  <si>
    <t>Ciclev10008296m</t>
  </si>
  <si>
    <t>Ciclev10008306m</t>
  </si>
  <si>
    <t>Ciclev10008310m</t>
  </si>
  <si>
    <t>Ciclev10008325m</t>
  </si>
  <si>
    <t>Ciclev10008331m</t>
  </si>
  <si>
    <t>Ciclev10008343m</t>
  </si>
  <si>
    <t>Ciclev10008345m</t>
  </si>
  <si>
    <t>Ciclev10008348m</t>
  </si>
  <si>
    <t>Ciclev10008350m</t>
  </si>
  <si>
    <t>Ciclev10008355m</t>
  </si>
  <si>
    <t>Ciclev10008366m</t>
  </si>
  <si>
    <t>Ciclev10008369m</t>
  </si>
  <si>
    <t>Ciclev10008378m</t>
  </si>
  <si>
    <t>Ciclev10008382m</t>
  </si>
  <si>
    <t>Ciclev10008387m</t>
  </si>
  <si>
    <t>Ciclev10008390m</t>
  </si>
  <si>
    <t>Ciclev10008397m</t>
  </si>
  <si>
    <t>Ciclev10008422m</t>
  </si>
  <si>
    <t>Ciclev10008439m</t>
  </si>
  <si>
    <t>Ciclev10008447m</t>
  </si>
  <si>
    <t>Ciclev10008448m</t>
  </si>
  <si>
    <t>Ciclev10008452m</t>
  </si>
  <si>
    <t>Ciclev10008459m</t>
  </si>
  <si>
    <t>Ciclev10008463m</t>
  </si>
  <si>
    <t>Ciclev10008480m</t>
  </si>
  <si>
    <t>Ciclev10008496m</t>
  </si>
  <si>
    <t>Ciclev10008515m</t>
  </si>
  <si>
    <t>Ciclev10008520m</t>
  </si>
  <si>
    <t>Ciclev10008523m</t>
  </si>
  <si>
    <t>Ciclev10008531m</t>
  </si>
  <si>
    <t>Ciclev10008537m</t>
  </si>
  <si>
    <t>Ciclev10008555m</t>
  </si>
  <si>
    <t>Ciclev10008562m</t>
  </si>
  <si>
    <t>Ciclev10008567m</t>
  </si>
  <si>
    <t>Ciclev10008583m</t>
  </si>
  <si>
    <t>Ciclev10008603m</t>
  </si>
  <si>
    <t>Ciclev10008610m</t>
  </si>
  <si>
    <t>Ciclev10008617m</t>
  </si>
  <si>
    <t>Ciclev10008633m</t>
  </si>
  <si>
    <t>Ciclev10008642m</t>
  </si>
  <si>
    <t>Ciclev10008646m</t>
  </si>
  <si>
    <t>Ciclev10008648m</t>
  </si>
  <si>
    <t>Ciclev10008653m</t>
  </si>
  <si>
    <t>Ciclev10008655m</t>
  </si>
  <si>
    <t>Ciclev10008659m</t>
  </si>
  <si>
    <t>Ciclev10008661m</t>
  </si>
  <si>
    <t>Ciclev10008665m</t>
  </si>
  <si>
    <t>Ciclev10008669m</t>
  </si>
  <si>
    <t>Ciclev10008677m</t>
  </si>
  <si>
    <t>Ciclev10008680m</t>
  </si>
  <si>
    <t>Ciclev10008681m</t>
  </si>
  <si>
    <t>Ciclev10008684m</t>
  </si>
  <si>
    <t>Ciclev10008687m</t>
  </si>
  <si>
    <t>Ciclev10008695m</t>
  </si>
  <si>
    <t>Ciclev10008697m</t>
  </si>
  <si>
    <t>Ciclev10008705m</t>
  </si>
  <si>
    <t>Ciclev10008711m</t>
  </si>
  <si>
    <t>Ciclev10008717m</t>
  </si>
  <si>
    <t>Ciclev10008721m</t>
  </si>
  <si>
    <t>Ciclev10008731m</t>
  </si>
  <si>
    <t>Ciclev10008732m</t>
  </si>
  <si>
    <t>Ciclev10008748m</t>
  </si>
  <si>
    <t>Ciclev10008754m</t>
  </si>
  <si>
    <t>Ciclev10008765m</t>
  </si>
  <si>
    <t>Ciclev10008768m</t>
  </si>
  <si>
    <t>Ciclev10008778m</t>
  </si>
  <si>
    <t>Ciclev10008781m</t>
  </si>
  <si>
    <t>Ciclev10008789m</t>
  </si>
  <si>
    <t>Ciclev10008799m</t>
  </si>
  <si>
    <t>Ciclev10008802m</t>
  </si>
  <si>
    <t>Ciclev10008806m</t>
  </si>
  <si>
    <t>Ciclev10008808m</t>
  </si>
  <si>
    <t>Ciclev10008810m</t>
  </si>
  <si>
    <t>Ciclev10008812m</t>
  </si>
  <si>
    <t>Ciclev10008813m</t>
  </si>
  <si>
    <t>Ciclev10008821m</t>
  </si>
  <si>
    <t>Ciclev10008836m</t>
  </si>
  <si>
    <t>Ciclev10008839m</t>
  </si>
  <si>
    <t>Ciclev10008842m</t>
  </si>
  <si>
    <t>Ciclev10008860m</t>
  </si>
  <si>
    <t>Ciclev10008862m</t>
  </si>
  <si>
    <t>Ciclev10008863m</t>
  </si>
  <si>
    <t>Ciclev10008878m</t>
  </si>
  <si>
    <t>Ciclev10008889m</t>
  </si>
  <si>
    <t>Ciclev10008898m</t>
  </si>
  <si>
    <t>Ciclev10008902m</t>
  </si>
  <si>
    <t>Ciclev10008914m</t>
  </si>
  <si>
    <t>Ciclev10008917m</t>
  </si>
  <si>
    <t>Ciclev10008922m</t>
  </si>
  <si>
    <t>Ciclev10008931m</t>
  </si>
  <si>
    <t>Ciclev10008947m</t>
  </si>
  <si>
    <t>Ciclev10008951m</t>
  </si>
  <si>
    <t>Ciclev10008969m</t>
  </si>
  <si>
    <t>Ciclev10008993m</t>
  </si>
  <si>
    <t>Ciclev10008999m</t>
  </si>
  <si>
    <t>Ciclev10009005m</t>
  </si>
  <si>
    <t>Ciclev10009013m</t>
  </si>
  <si>
    <t>Ciclev10009014m</t>
  </si>
  <si>
    <t>Ciclev10009025m</t>
  </si>
  <si>
    <t>Ciclev10009028m</t>
  </si>
  <si>
    <t>Ciclev10009029m</t>
  </si>
  <si>
    <t>Ciclev10009036m</t>
  </si>
  <si>
    <t>Ciclev10009037m</t>
  </si>
  <si>
    <t>Ciclev10009045m</t>
  </si>
  <si>
    <t>Ciclev10009047m</t>
  </si>
  <si>
    <t>Ciclev10009067m</t>
  </si>
  <si>
    <t>Ciclev10009068m</t>
  </si>
  <si>
    <t>Ciclev10009070m</t>
  </si>
  <si>
    <t>Ciclev10009077m</t>
  </si>
  <si>
    <t>Ciclev10009083m</t>
  </si>
  <si>
    <t>Ciclev10009087m</t>
  </si>
  <si>
    <t>Ciclev10009090m</t>
  </si>
  <si>
    <t>Ciclev10009114m</t>
  </si>
  <si>
    <t>Ciclev10009122m</t>
  </si>
  <si>
    <t>Ciclev10009133m</t>
  </si>
  <si>
    <t>Ciclev10009138m</t>
  </si>
  <si>
    <t>Ciclev10009152m</t>
  </si>
  <si>
    <t>Ciclev10009158m</t>
  </si>
  <si>
    <t>Ciclev10009168m</t>
  </si>
  <si>
    <t>Ciclev10009170m</t>
  </si>
  <si>
    <t>Ciclev10009180m</t>
  </si>
  <si>
    <t>Ciclev10009186m</t>
  </si>
  <si>
    <t>Ciclev10009189m</t>
  </si>
  <si>
    <t>Ciclev10009191m</t>
  </si>
  <si>
    <t>Ciclev10009193m</t>
  </si>
  <si>
    <t>Ciclev10009203m</t>
  </si>
  <si>
    <t>Ciclev10009208m</t>
  </si>
  <si>
    <t>Ciclev10009212m</t>
  </si>
  <si>
    <t>Ciclev10009213m</t>
  </si>
  <si>
    <t>Ciclev10009229m</t>
  </si>
  <si>
    <t>Ciclev10009246m</t>
  </si>
  <si>
    <t>Ciclev10009252m</t>
  </si>
  <si>
    <t>Ciclev10009261m</t>
  </si>
  <si>
    <t>Ciclev10009281m</t>
  </si>
  <si>
    <t>Ciclev10009291m</t>
  </si>
  <si>
    <t>Ciclev10009294m</t>
  </si>
  <si>
    <t>Ciclev10009298m</t>
  </si>
  <si>
    <t>Ciclev10009299m</t>
  </si>
  <si>
    <t>Ciclev10009303m</t>
  </si>
  <si>
    <t>Ciclev10009304m</t>
  </si>
  <si>
    <t>Ciclev10009314m</t>
  </si>
  <si>
    <t>Ciclev10009327m</t>
  </si>
  <si>
    <t>Ciclev10009328m</t>
  </si>
  <si>
    <t>Ciclev10009331m</t>
  </si>
  <si>
    <t>Ciclev10009334m</t>
  </si>
  <si>
    <t>Ciclev10009335m</t>
  </si>
  <si>
    <t>Ciclev10009338m</t>
  </si>
  <si>
    <t>Ciclev10009342m</t>
  </si>
  <si>
    <t>Ciclev10009352m</t>
  </si>
  <si>
    <t>Ciclev10009355m</t>
  </si>
  <si>
    <t>Ciclev10009360m</t>
  </si>
  <si>
    <t>Ciclev10009361m</t>
  </si>
  <si>
    <t>Ciclev10009370m</t>
  </si>
  <si>
    <t>Ciclev10009387m</t>
  </si>
  <si>
    <t>Ciclev10009394m</t>
  </si>
  <si>
    <t>Ciclev10009411m</t>
  </si>
  <si>
    <t>Ciclev10009412m</t>
  </si>
  <si>
    <t>Ciclev10009415m</t>
  </si>
  <si>
    <t>Ciclev10009420m</t>
  </si>
  <si>
    <t>Ciclev10009426m</t>
  </si>
  <si>
    <t>Ciclev10009440m</t>
  </si>
  <si>
    <t>Ciclev10009443m</t>
  </si>
  <si>
    <t>Ciclev10009446m</t>
  </si>
  <si>
    <t>Ciclev10009449m</t>
  </si>
  <si>
    <t>Ciclev10009470m</t>
  </si>
  <si>
    <t>Ciclev10009471m</t>
  </si>
  <si>
    <t>Ciclev10009474m</t>
  </si>
  <si>
    <t>Ciclev10009478m</t>
  </si>
  <si>
    <t>Ciclev10009482m</t>
  </si>
  <si>
    <t>Ciclev10009484m</t>
  </si>
  <si>
    <t>Ciclev10009485m</t>
  </si>
  <si>
    <t>Ciclev10009500m</t>
  </si>
  <si>
    <t>Ciclev10009502m</t>
  </si>
  <si>
    <t>Ciclev10009506m</t>
  </si>
  <si>
    <t>Ciclev10009510m</t>
  </si>
  <si>
    <t>Ciclev10009511m</t>
  </si>
  <si>
    <t>Ciclev10009513m</t>
  </si>
  <si>
    <t>Ciclev10009522m</t>
  </si>
  <si>
    <t>Ciclev10009526m</t>
  </si>
  <si>
    <t>Ciclev10009527m</t>
  </si>
  <si>
    <t>Ciclev10009529m</t>
  </si>
  <si>
    <t>Ciclev10009532m</t>
  </si>
  <si>
    <t>Ciclev10009541m</t>
  </si>
  <si>
    <t>Ciclev10009542m</t>
  </si>
  <si>
    <t>Ciclev10009547m</t>
  </si>
  <si>
    <t>Ciclev10009567m</t>
  </si>
  <si>
    <t>Ciclev10009569m</t>
  </si>
  <si>
    <t>Ciclev10009581m</t>
  </si>
  <si>
    <t>Ciclev10009584m</t>
  </si>
  <si>
    <t>Ciclev10009585m</t>
  </si>
  <si>
    <t>Ciclev10009588m</t>
  </si>
  <si>
    <t>Ciclev10009593m</t>
  </si>
  <si>
    <t>Ciclev10009622m</t>
  </si>
  <si>
    <t>Ciclev10009623m</t>
  </si>
  <si>
    <t>Ciclev10009632m</t>
  </si>
  <si>
    <t>Ciclev10009639m</t>
  </si>
  <si>
    <t>Ciclev10009640m</t>
  </si>
  <si>
    <t>Ciclev10009650m</t>
  </si>
  <si>
    <t>Ciclev10009657m</t>
  </si>
  <si>
    <t>Ciclev10009663m</t>
  </si>
  <si>
    <t>Ciclev10009669m</t>
  </si>
  <si>
    <t>Ciclev10009681m</t>
  </si>
  <si>
    <t>Ciclev10009684m</t>
  </si>
  <si>
    <t>Ciclev10009692m</t>
  </si>
  <si>
    <t>Ciclev10009695m</t>
  </si>
  <si>
    <t>Ciclev10009699m</t>
  </si>
  <si>
    <t>Ciclev10009701m</t>
  </si>
  <si>
    <t>Ciclev10009718m</t>
  </si>
  <si>
    <t>Ciclev10009720m</t>
  </si>
  <si>
    <t>Ciclev10009724m</t>
  </si>
  <si>
    <t>Ciclev10009727m</t>
  </si>
  <si>
    <t>Ciclev10009728m</t>
  </si>
  <si>
    <t>Ciclev10009740m</t>
  </si>
  <si>
    <t>Ciclev10009756m</t>
  </si>
  <si>
    <t>Ciclev10009759m</t>
  </si>
  <si>
    <t>Ciclev10009767m</t>
  </si>
  <si>
    <t>Ciclev10009768m</t>
  </si>
  <si>
    <t>Ciclev10009769m</t>
  </si>
  <si>
    <t>Ciclev10009779m</t>
  </si>
  <si>
    <t>Ciclev10009784m</t>
  </si>
  <si>
    <t>Ciclev10009800m</t>
  </si>
  <si>
    <t>Ciclev10009810m</t>
  </si>
  <si>
    <t>Ciclev10009811m</t>
  </si>
  <si>
    <t>Ciclev10009817m</t>
  </si>
  <si>
    <t>Ciclev10009827m</t>
  </si>
  <si>
    <t>Ciclev10009830m</t>
  </si>
  <si>
    <t>Ciclev10009837m</t>
  </si>
  <si>
    <t>Ciclev10009849m</t>
  </si>
  <si>
    <t>Ciclev10009854m</t>
  </si>
  <si>
    <t>Ciclev10009863m</t>
  </si>
  <si>
    <t>Ciclev10009866m</t>
  </si>
  <si>
    <t>Ciclev10009871m</t>
  </si>
  <si>
    <t>Ciclev10009885m</t>
  </si>
  <si>
    <t>Ciclev10009891m</t>
  </si>
  <si>
    <t>Ciclev10009892m</t>
  </si>
  <si>
    <t>Ciclev10009896m</t>
  </si>
  <si>
    <t>Ciclev10009899m</t>
  </si>
  <si>
    <t>Ciclev10009900m</t>
  </si>
  <si>
    <t>Ciclev10009909m</t>
  </si>
  <si>
    <t>Ciclev10009911m</t>
  </si>
  <si>
    <t>Ciclev10009912m</t>
  </si>
  <si>
    <t>Ciclev10009930m</t>
  </si>
  <si>
    <t>Ciclev10009935m</t>
  </si>
  <si>
    <t>Ciclev10009938m</t>
  </si>
  <si>
    <t>Ciclev10009953m</t>
  </si>
  <si>
    <t>Ciclev10009955m</t>
  </si>
  <si>
    <t>Ciclev10009956m</t>
  </si>
  <si>
    <t>Ciclev10009957m</t>
  </si>
  <si>
    <t>Ciclev10009964m</t>
  </si>
  <si>
    <t>Ciclev10009973m</t>
  </si>
  <si>
    <t>Ciclev10009975m</t>
  </si>
  <si>
    <t>Ciclev10009984m</t>
  </si>
  <si>
    <t>Ciclev10009987m</t>
  </si>
  <si>
    <t>Ciclev10009990m</t>
  </si>
  <si>
    <t>Ciclev10009993m</t>
  </si>
  <si>
    <t>Ciclev10009994m</t>
  </si>
  <si>
    <t>Ciclev10009996m</t>
  </si>
  <si>
    <t>Ciclev10009997m</t>
  </si>
  <si>
    <t>Ciclev10010000m</t>
  </si>
  <si>
    <t>Ciclev10010020m</t>
  </si>
  <si>
    <t>Ciclev10010023m</t>
  </si>
  <si>
    <t>Ciclev10010030m</t>
  </si>
  <si>
    <t>Ciclev10010036m</t>
  </si>
  <si>
    <t>Ciclev10010038m</t>
  </si>
  <si>
    <t>Ciclev10010044m</t>
  </si>
  <si>
    <t>Ciclev10010051m</t>
  </si>
  <si>
    <t>Ciclev10010064m</t>
  </si>
  <si>
    <t>Ciclev10010065m</t>
  </si>
  <si>
    <t>Ciclev10010068m</t>
  </si>
  <si>
    <t>Ciclev10010097m</t>
  </si>
  <si>
    <t>Ciclev10010110m</t>
  </si>
  <si>
    <t>Ciclev10010113m</t>
  </si>
  <si>
    <t>Ciclev10010132m</t>
  </si>
  <si>
    <t>Ciclev10010134m</t>
  </si>
  <si>
    <t>Ciclev10010149m</t>
  </si>
  <si>
    <t>Ciclev10010155m</t>
  </si>
  <si>
    <t>Ciclev10010159m</t>
  </si>
  <si>
    <t>Ciclev10010166m</t>
  </si>
  <si>
    <t>Ciclev10010195m</t>
  </si>
  <si>
    <t>Ciclev10010201m</t>
  </si>
  <si>
    <t>Ciclev10010213m</t>
  </si>
  <si>
    <t>Ciclev10010225m</t>
  </si>
  <si>
    <t>Ciclev10010231m</t>
  </si>
  <si>
    <t>Ciclev10010262m</t>
  </si>
  <si>
    <t>Ciclev10010282m</t>
  </si>
  <si>
    <t>Ciclev10010292m</t>
  </si>
  <si>
    <t>Ciclev10010298m</t>
  </si>
  <si>
    <t>Ciclev10010300m</t>
  </si>
  <si>
    <t>Ciclev10010315m</t>
  </si>
  <si>
    <t>Ciclev10010340m</t>
  </si>
  <si>
    <t>Ciclev10010367m</t>
  </si>
  <si>
    <t>Ciclev10010402m</t>
  </si>
  <si>
    <t>Ciclev10010407m</t>
  </si>
  <si>
    <t>Ciclev10010422m</t>
  </si>
  <si>
    <t>Ciclev10010426m</t>
  </si>
  <si>
    <t>Ciclev10010446m</t>
  </si>
  <si>
    <t>Ciclev10010460m</t>
  </si>
  <si>
    <t>Ciclev10010490m</t>
  </si>
  <si>
    <t>Ciclev10010500m</t>
  </si>
  <si>
    <t>Ciclev10010502m</t>
  </si>
  <si>
    <t>Ciclev10010507m</t>
  </si>
  <si>
    <t>Ciclev10010508m</t>
  </si>
  <si>
    <t>Ciclev10010518m</t>
  </si>
  <si>
    <t>Ciclev10010532m</t>
  </si>
  <si>
    <t>Ciclev10010559m</t>
  </si>
  <si>
    <t>Ciclev10010576m</t>
  </si>
  <si>
    <t>Ciclev10010595m</t>
  </si>
  <si>
    <t>Ciclev10010616m</t>
  </si>
  <si>
    <t>Ciclev10010626m</t>
  </si>
  <si>
    <t>Ciclev10010628m</t>
  </si>
  <si>
    <t>Ciclev10010678m</t>
  </si>
  <si>
    <t>Ciclev10010708m</t>
  </si>
  <si>
    <t>Ciclev10010726m</t>
  </si>
  <si>
    <t>Ciclev10010727m</t>
  </si>
  <si>
    <t>Ciclev10010730m</t>
  </si>
  <si>
    <t>Ciclev10010743m</t>
  </si>
  <si>
    <t>Ciclev10010753m</t>
  </si>
  <si>
    <t>Ciclev10010761m</t>
  </si>
  <si>
    <t>Ciclev10010772m</t>
  </si>
  <si>
    <t>Ciclev10010799m</t>
  </si>
  <si>
    <t>Ciclev10010806m</t>
  </si>
  <si>
    <t>Ciclev10010808m</t>
  </si>
  <si>
    <t>Ciclev10010819m</t>
  </si>
  <si>
    <t>Ciclev10010820m</t>
  </si>
  <si>
    <t>Ciclev10010825m</t>
  </si>
  <si>
    <t>Ciclev10010830m</t>
  </si>
  <si>
    <t>Ciclev10010835m</t>
  </si>
  <si>
    <t>Ciclev10010859m</t>
  </si>
  <si>
    <t>Ciclev10010861m</t>
  </si>
  <si>
    <t>Ciclev10010881m</t>
  </si>
  <si>
    <t>Ciclev10010890m</t>
  </si>
  <si>
    <t>Ciclev10010901m</t>
  </si>
  <si>
    <t>Ciclev10010902m</t>
  </si>
  <si>
    <t>Ciclev10010916m</t>
  </si>
  <si>
    <t>Ciclev10010931m</t>
  </si>
  <si>
    <t>Ciclev10010934m</t>
  </si>
  <si>
    <t>Ciclev10010946m</t>
  </si>
  <si>
    <t>Ciclev10010954m</t>
  </si>
  <si>
    <t>Ciclev10010955m</t>
  </si>
  <si>
    <t>Ciclev10010963m</t>
  </si>
  <si>
    <t>Ciclev10010968m</t>
  </si>
  <si>
    <t>Ciclev10010975m</t>
  </si>
  <si>
    <t>Ciclev10010985m</t>
  </si>
  <si>
    <t>Ciclev10010991m</t>
  </si>
  <si>
    <t>Ciclev10011001m</t>
  </si>
  <si>
    <t>Ciclev10011022m</t>
  </si>
  <si>
    <t>Ciclev10011035m</t>
  </si>
  <si>
    <t>Ciclev10011043m</t>
  </si>
  <si>
    <t>Ciclev10011062m</t>
  </si>
  <si>
    <t>Ciclev10011065m</t>
  </si>
  <si>
    <t>Ciclev10011083m</t>
  </si>
  <si>
    <t>Ciclev10011085m</t>
  </si>
  <si>
    <t>Ciclev10011098m</t>
  </si>
  <si>
    <t>Ciclev10011105m</t>
  </si>
  <si>
    <t>Ciclev10011109m</t>
  </si>
  <si>
    <t>Ciclev10011111m</t>
  </si>
  <si>
    <t>Ciclev10011114m</t>
  </si>
  <si>
    <t>Ciclev10011117m</t>
  </si>
  <si>
    <t>Ciclev10011127m</t>
  </si>
  <si>
    <t>Ciclev10011134m</t>
  </si>
  <si>
    <t>Ciclev10011141m</t>
  </si>
  <si>
    <t>Ciclev10011147m</t>
  </si>
  <si>
    <t>Ciclev10011164m</t>
  </si>
  <si>
    <t>Ciclev10011167m</t>
  </si>
  <si>
    <t>Ciclev10011169m</t>
  </si>
  <si>
    <t>Ciclev10011170m</t>
  </si>
  <si>
    <t>Ciclev10011175m</t>
  </si>
  <si>
    <t>Ciclev10011179m</t>
  </si>
  <si>
    <t>Ciclev10011184m</t>
  </si>
  <si>
    <t>Ciclev10011186m</t>
  </si>
  <si>
    <t>Ciclev10011190m</t>
  </si>
  <si>
    <t>Ciclev10011191m</t>
  </si>
  <si>
    <t>Ciclev10011214m</t>
  </si>
  <si>
    <t>Ciclev10011217m</t>
  </si>
  <si>
    <t>Ciclev10011218m</t>
  </si>
  <si>
    <t>Ciclev10011220m</t>
  </si>
  <si>
    <t>Ciclev10011223m</t>
  </si>
  <si>
    <t>Ciclev10011233m</t>
  </si>
  <si>
    <t>Ciclev10011237m</t>
  </si>
  <si>
    <t>Ciclev10011238m</t>
  </si>
  <si>
    <t>Ciclev10011239m</t>
  </si>
  <si>
    <t>Ciclev10011244m</t>
  </si>
  <si>
    <t>Ciclev10011250m</t>
  </si>
  <si>
    <t>Ciclev10011260m</t>
  </si>
  <si>
    <t>Ciclev10011265m</t>
  </si>
  <si>
    <t>Ciclev10011279m</t>
  </si>
  <si>
    <t>Ciclev10011285m</t>
  </si>
  <si>
    <t>Ciclev10011289m</t>
  </si>
  <si>
    <t>Ciclev10011290m</t>
  </si>
  <si>
    <t>Ciclev10011295m</t>
  </si>
  <si>
    <t>Ciclev10011300m</t>
  </si>
  <si>
    <t>Ciclev10011302m</t>
  </si>
  <si>
    <t>Ciclev10011307m</t>
  </si>
  <si>
    <t>Ciclev10011313m</t>
  </si>
  <si>
    <t>Ciclev10011317m</t>
  </si>
  <si>
    <t>Ciclev10011331m</t>
  </si>
  <si>
    <t>Ciclev10011332m</t>
  </si>
  <si>
    <t>Ciclev10011338m</t>
  </si>
  <si>
    <t>Ciclev10011366m</t>
  </si>
  <si>
    <t>Ciclev10011367m</t>
  </si>
  <si>
    <t>Ciclev10011396m</t>
  </si>
  <si>
    <t>Ciclev10011402m</t>
  </si>
  <si>
    <t>Ciclev10011407m</t>
  </si>
  <si>
    <t>Ciclev10011409m</t>
  </si>
  <si>
    <t>Ciclev10011415m</t>
  </si>
  <si>
    <t>Ciclev10011433m</t>
  </si>
  <si>
    <t>Ciclev10011437m</t>
  </si>
  <si>
    <t>Ciclev10011448m</t>
  </si>
  <si>
    <t>Ciclev10011455m</t>
  </si>
  <si>
    <t>Ciclev10011456m</t>
  </si>
  <si>
    <t>Ciclev10011458m</t>
  </si>
  <si>
    <t>Ciclev10011465m</t>
  </si>
  <si>
    <t>Ciclev10011473m</t>
  </si>
  <si>
    <t>Ciclev10011475m</t>
  </si>
  <si>
    <t>Ciclev10011476m</t>
  </si>
  <si>
    <t>Ciclev10011481m</t>
  </si>
  <si>
    <t>Ciclev10011487m</t>
  </si>
  <si>
    <t>Ciclev10011493m</t>
  </si>
  <si>
    <t>Ciclev10011494m</t>
  </si>
  <si>
    <t>Ciclev10011495m</t>
  </si>
  <si>
    <t>Ciclev10011506m</t>
  </si>
  <si>
    <t>Ciclev10011509m</t>
  </si>
  <si>
    <t>Ciclev10011511m</t>
  </si>
  <si>
    <t>Ciclev10011512m</t>
  </si>
  <si>
    <t>Ciclev10011514m</t>
  </si>
  <si>
    <t>Ciclev10011520m</t>
  </si>
  <si>
    <t>Ciclev10011522m</t>
  </si>
  <si>
    <t>Ciclev10011533m</t>
  </si>
  <si>
    <t>Ciclev10011536m</t>
  </si>
  <si>
    <t>Ciclev10011537m</t>
  </si>
  <si>
    <t>Ciclev10011539m</t>
  </si>
  <si>
    <t>Ciclev10011544m</t>
  </si>
  <si>
    <t>Ciclev10011554m</t>
  </si>
  <si>
    <t>Ciclev10011556m</t>
  </si>
  <si>
    <t>Ciclev10011564m</t>
  </si>
  <si>
    <t>Ciclev10011567m</t>
  </si>
  <si>
    <t>Ciclev10011571m</t>
  </si>
  <si>
    <t>Ciclev10011580m</t>
  </si>
  <si>
    <t>Ciclev10011584m</t>
  </si>
  <si>
    <t>Ciclev10011587m</t>
  </si>
  <si>
    <t>Ciclev10011588m</t>
  </si>
  <si>
    <t>Ciclev10011592m</t>
  </si>
  <si>
    <t>Ciclev10011595m</t>
  </si>
  <si>
    <t>Ciclev10011596m</t>
  </si>
  <si>
    <t>Ciclev10011599m</t>
  </si>
  <si>
    <t>Ciclev10011601m</t>
  </si>
  <si>
    <t>Ciclev10011613m</t>
  </si>
  <si>
    <t>Ciclev10011614m</t>
  </si>
  <si>
    <t>Ciclev10011627m</t>
  </si>
  <si>
    <t>Ciclev10011628m</t>
  </si>
  <si>
    <t>Ciclev10011637m</t>
  </si>
  <si>
    <t>Ciclev10011638m</t>
  </si>
  <si>
    <t>Ciclev10011643m</t>
  </si>
  <si>
    <t>Ciclev10011647m</t>
  </si>
  <si>
    <t>Ciclev10011657m</t>
  </si>
  <si>
    <t>Ciclev10011660m</t>
  </si>
  <si>
    <t>Ciclev10011662m</t>
  </si>
  <si>
    <t>Ciclev10011672m</t>
  </si>
  <si>
    <t>Ciclev10011684m</t>
  </si>
  <si>
    <t>Ciclev10011685m</t>
  </si>
  <si>
    <t>Ciclev10011691m</t>
  </si>
  <si>
    <t>Ciclev10011692m</t>
  </si>
  <si>
    <t>Ciclev10011696m</t>
  </si>
  <si>
    <t>Ciclev10011702m</t>
  </si>
  <si>
    <t>Ciclev10011705m</t>
  </si>
  <si>
    <t>Ciclev10011707m</t>
  </si>
  <si>
    <t>Ciclev10011712m</t>
  </si>
  <si>
    <t>Ciclev10011714m</t>
  </si>
  <si>
    <t>Ciclev10011715m</t>
  </si>
  <si>
    <t>Ciclev10011719m</t>
  </si>
  <si>
    <t>Ciclev10011720m</t>
  </si>
  <si>
    <t>Ciclev10011721m</t>
  </si>
  <si>
    <t>Ciclev10011724m</t>
  </si>
  <si>
    <t>Ciclev10011730m</t>
  </si>
  <si>
    <t>Ciclev10011731m</t>
  </si>
  <si>
    <t>Ciclev10011732m</t>
  </si>
  <si>
    <t>Ciclev10011736m</t>
  </si>
  <si>
    <t>Ciclev10011738m</t>
  </si>
  <si>
    <t>Ciclev10011745m</t>
  </si>
  <si>
    <t>Ciclev10011747m</t>
  </si>
  <si>
    <t>Ciclev10011765m</t>
  </si>
  <si>
    <t>Ciclev10011766m</t>
  </si>
  <si>
    <t>Ciclev10011768m</t>
  </si>
  <si>
    <t>Ciclev10011771m</t>
  </si>
  <si>
    <t>Ciclev10011785m</t>
  </si>
  <si>
    <t>Ciclev10011788m</t>
  </si>
  <si>
    <t>Ciclev10011795m</t>
  </si>
  <si>
    <t>Ciclev10011796m</t>
  </si>
  <si>
    <t>Ciclev10011799m</t>
  </si>
  <si>
    <t>Ciclev10011806m</t>
  </si>
  <si>
    <t>Ciclev10011810m</t>
  </si>
  <si>
    <t>Ciclev10011818m</t>
  </si>
  <si>
    <t>Ciclev10011841m</t>
  </si>
  <si>
    <t>Ciclev10011842m</t>
  </si>
  <si>
    <t>Ciclev10011857m</t>
  </si>
  <si>
    <t>Ciclev10011867m</t>
  </si>
  <si>
    <t>Ciclev10011869m</t>
  </si>
  <si>
    <t>Ciclev10011883m</t>
  </si>
  <si>
    <t>Ciclev10011887m</t>
  </si>
  <si>
    <t>Ciclev10011903m</t>
  </si>
  <si>
    <t>Ciclev10011910m</t>
  </si>
  <si>
    <t>Ciclev10011911m</t>
  </si>
  <si>
    <t>Ciclev10011915m</t>
  </si>
  <si>
    <t>Ciclev10011932m</t>
  </si>
  <si>
    <t>Ciclev10011933m</t>
  </si>
  <si>
    <t>Ciclev10011938m</t>
  </si>
  <si>
    <t>Ciclev10011948m</t>
  </si>
  <si>
    <t>Ciclev10011949m</t>
  </si>
  <si>
    <t>Ciclev10011957m</t>
  </si>
  <si>
    <t>Ciclev10011959m</t>
  </si>
  <si>
    <t>Ciclev10011964m</t>
  </si>
  <si>
    <t>Ciclev10011968m</t>
  </si>
  <si>
    <t>Ciclev10011970m</t>
  </si>
  <si>
    <t>Ciclev10011996m</t>
  </si>
  <si>
    <t>Ciclev10011997m</t>
  </si>
  <si>
    <t>Ciclev10012000m</t>
  </si>
  <si>
    <t>Ciclev10012004m</t>
  </si>
  <si>
    <t>Ciclev10012015m</t>
  </si>
  <si>
    <t>Ciclev10012017m</t>
  </si>
  <si>
    <t>Ciclev10012019m</t>
  </si>
  <si>
    <t>Ciclev10012020m</t>
  </si>
  <si>
    <t>Ciclev10012022m</t>
  </si>
  <si>
    <t>Ciclev10012024m</t>
  </si>
  <si>
    <t>Ciclev10012028m</t>
  </si>
  <si>
    <t>Ciclev10012038m</t>
  </si>
  <si>
    <t>Ciclev10012043m</t>
  </si>
  <si>
    <t>Ciclev10012045m</t>
  </si>
  <si>
    <t>Ciclev10012048m</t>
  </si>
  <si>
    <t>Ciclev10012049m</t>
  </si>
  <si>
    <t>Ciclev10012055m</t>
  </si>
  <si>
    <t>Ciclev10012060m</t>
  </si>
  <si>
    <t>Ciclev10012062m</t>
  </si>
  <si>
    <t>Ciclev10012067m</t>
  </si>
  <si>
    <t>Ciclev10012076m</t>
  </si>
  <si>
    <t>Ciclev10012086m</t>
  </si>
  <si>
    <t>Ciclev10012089m</t>
  </si>
  <si>
    <t>Ciclev10012092m</t>
  </si>
  <si>
    <t>Ciclev10012093m</t>
  </si>
  <si>
    <t>Ciclev10012094m</t>
  </si>
  <si>
    <t>Ciclev10012100m</t>
  </si>
  <si>
    <t>Ciclev10012107m</t>
  </si>
  <si>
    <t>Ciclev10012109m</t>
  </si>
  <si>
    <t>Ciclev10012115m</t>
  </si>
  <si>
    <t>Ciclev10012119m</t>
  </si>
  <si>
    <t>Ciclev10012130m</t>
  </si>
  <si>
    <t>Ciclev10012143m</t>
  </si>
  <si>
    <t>Ciclev10012147m</t>
  </si>
  <si>
    <t>Ciclev10012150m</t>
  </si>
  <si>
    <t>Ciclev10012164m</t>
  </si>
  <si>
    <t>Ciclev10012167m</t>
  </si>
  <si>
    <t>Ciclev10012168m</t>
  </si>
  <si>
    <t>Ciclev10012170m</t>
  </si>
  <si>
    <t>Ciclev10012173m</t>
  </si>
  <si>
    <t>Ciclev10012177m</t>
  </si>
  <si>
    <t>Ciclev10012180m</t>
  </si>
  <si>
    <t>Ciclev10012182m</t>
  </si>
  <si>
    <t>Ciclev10012197m</t>
  </si>
  <si>
    <t>Ciclev10012223m</t>
  </si>
  <si>
    <t>Ciclev10012224m</t>
  </si>
  <si>
    <t>Ciclev10012232m</t>
  </si>
  <si>
    <t>Ciclev10012239m</t>
  </si>
  <si>
    <t>Ciclev10012250m</t>
  </si>
  <si>
    <t>Ciclev10012263m</t>
  </si>
  <si>
    <t>Ciclev10012276m</t>
  </si>
  <si>
    <t>Ciclev10012277m</t>
  </si>
  <si>
    <t>Ciclev10012281m</t>
  </si>
  <si>
    <t>Ciclev10012285m</t>
  </si>
  <si>
    <t>Ciclev10012286m</t>
  </si>
  <si>
    <t>Ciclev10012288m</t>
  </si>
  <si>
    <t>Ciclev10012290m</t>
  </si>
  <si>
    <t>Ciclev10012292m</t>
  </si>
  <si>
    <t>Ciclev10012298m</t>
  </si>
  <si>
    <t>Ciclev10012300m</t>
  </si>
  <si>
    <t>Ciclev10012320m</t>
  </si>
  <si>
    <t>Ciclev10012321m</t>
  </si>
  <si>
    <t>Ciclev10012328m</t>
  </si>
  <si>
    <t>Ciclev10012329m</t>
  </si>
  <si>
    <t>Ciclev10012331m</t>
  </si>
  <si>
    <t>Ciclev10012342m</t>
  </si>
  <si>
    <t>Ciclev10012370m</t>
  </si>
  <si>
    <t>Ciclev10012372m</t>
  </si>
  <si>
    <t>Ciclev10012379m</t>
  </si>
  <si>
    <t>Ciclev10012382m</t>
  </si>
  <si>
    <t>Ciclev10012384m</t>
  </si>
  <si>
    <t>Ciclev10012398m</t>
  </si>
  <si>
    <t>Ciclev10012400m</t>
  </si>
  <si>
    <t>Ciclev10012401m</t>
  </si>
  <si>
    <t>Ciclev10012408m</t>
  </si>
  <si>
    <t>Ciclev10012434m</t>
  </si>
  <si>
    <t>Ciclev10012444m</t>
  </si>
  <si>
    <t>Ciclev10012445m</t>
  </si>
  <si>
    <t>Ciclev10012455m</t>
  </si>
  <si>
    <t>Ciclev10012456m</t>
  </si>
  <si>
    <t>Ciclev10012464m</t>
  </si>
  <si>
    <t>Ciclev10012467m</t>
  </si>
  <si>
    <t>Ciclev10012472m</t>
  </si>
  <si>
    <t>Ciclev10012482m</t>
  </si>
  <si>
    <t>Ciclev10012496m</t>
  </si>
  <si>
    <t>Ciclev10012509m</t>
  </si>
  <si>
    <t>Ciclev10012518m</t>
  </si>
  <si>
    <t>Ciclev10012528m</t>
  </si>
  <si>
    <t>Ciclev10012533m</t>
  </si>
  <si>
    <t>Ciclev10012535m</t>
  </si>
  <si>
    <t>Ciclev10012549m</t>
  </si>
  <si>
    <t>Ciclev10012553m</t>
  </si>
  <si>
    <t>Ciclev10012554m</t>
  </si>
  <si>
    <t>Ciclev10012570m</t>
  </si>
  <si>
    <t>Ciclev10012571m</t>
  </si>
  <si>
    <t>Ciclev10012575m</t>
  </si>
  <si>
    <t>Ciclev10012583m</t>
  </si>
  <si>
    <t>Ciclev10012590m</t>
  </si>
  <si>
    <t>Ciclev10012593m</t>
  </si>
  <si>
    <t>Ciclev10012601m</t>
  </si>
  <si>
    <t>Ciclev10012611m</t>
  </si>
  <si>
    <t>Ciclev10012617m</t>
  </si>
  <si>
    <t>Ciclev10012618m</t>
  </si>
  <si>
    <t>Ciclev10012619m</t>
  </si>
  <si>
    <t>Ciclev10012623m</t>
  </si>
  <si>
    <t>Ciclev10012636m</t>
  </si>
  <si>
    <t>Ciclev10012640m</t>
  </si>
  <si>
    <t>Ciclev10012644m</t>
  </si>
  <si>
    <t>Ciclev10012645m</t>
  </si>
  <si>
    <t>Ciclev10012646m</t>
  </si>
  <si>
    <t>Ciclev10012648m</t>
  </si>
  <si>
    <t>Ciclev10012651m</t>
  </si>
  <si>
    <t>Ciclev10012652m</t>
  </si>
  <si>
    <t>Ciclev10012655m</t>
  </si>
  <si>
    <t>Ciclev10012656m</t>
  </si>
  <si>
    <t>Ciclev10012659m</t>
  </si>
  <si>
    <t>Ciclev10012667m</t>
  </si>
  <si>
    <t>Ciclev10012670m</t>
  </si>
  <si>
    <t>Ciclev10012675m</t>
  </si>
  <si>
    <t>Ciclev10012678m</t>
  </si>
  <si>
    <t>Ciclev10012679m</t>
  </si>
  <si>
    <t>Ciclev10012687m</t>
  </si>
  <si>
    <t>Ciclev10012690m</t>
  </si>
  <si>
    <t>Ciclev10012703m</t>
  </si>
  <si>
    <t>Ciclev10012712m</t>
  </si>
  <si>
    <t>Ciclev10012718m</t>
  </si>
  <si>
    <t>Ciclev10012723m</t>
  </si>
  <si>
    <t>Ciclev10012726m</t>
  </si>
  <si>
    <t>Ciclev10012729m</t>
  </si>
  <si>
    <t>Ciclev10012731m</t>
  </si>
  <si>
    <t>Ciclev10012736m</t>
  </si>
  <si>
    <t>Ciclev10012748m</t>
  </si>
  <si>
    <t>Ciclev10012753m</t>
  </si>
  <si>
    <t>Ciclev10012756m</t>
  </si>
  <si>
    <t>Ciclev10012768m</t>
  </si>
  <si>
    <t>Ciclev10012769m</t>
  </si>
  <si>
    <t>Ciclev10012776m</t>
  </si>
  <si>
    <t>Ciclev10012779m</t>
  </si>
  <si>
    <t>Ciclev10012786m</t>
  </si>
  <si>
    <t>Ciclev10012794m</t>
  </si>
  <si>
    <t>Ciclev10012795m</t>
  </si>
  <si>
    <t>Ciclev10012815m</t>
  </si>
  <si>
    <t>Ciclev10012818m</t>
  </si>
  <si>
    <t>Ciclev10012826m</t>
  </si>
  <si>
    <t>Ciclev10012837m</t>
  </si>
  <si>
    <t>Ciclev10012852m</t>
  </si>
  <si>
    <t>Ciclev10012855m</t>
  </si>
  <si>
    <t>Ciclev10012857m</t>
  </si>
  <si>
    <t>Ciclev10012862m</t>
  </si>
  <si>
    <t>Ciclev10012865m</t>
  </si>
  <si>
    <t>Ciclev10012871m</t>
  </si>
  <si>
    <t>Ciclev10012880m</t>
  </si>
  <si>
    <t>Ciclev10012891m</t>
  </si>
  <si>
    <t>Ciclev10012893m</t>
  </si>
  <si>
    <t>Ciclev10012903m</t>
  </si>
  <si>
    <t>Ciclev10012905m</t>
  </si>
  <si>
    <t>Ciclev10012908m</t>
  </si>
  <si>
    <t>Ciclev10012909m</t>
  </si>
  <si>
    <t>Ciclev10012912m</t>
  </si>
  <si>
    <t>Ciclev10012918m</t>
  </si>
  <si>
    <t>Ciclev10012921m</t>
  </si>
  <si>
    <t>Ciclev10012926m</t>
  </si>
  <si>
    <t>Ciclev10012928m</t>
  </si>
  <si>
    <t>Ciclev10012929m</t>
  </si>
  <si>
    <t>Ciclev10012937m</t>
  </si>
  <si>
    <t>Ciclev10012941m</t>
  </si>
  <si>
    <t>Ciclev10012950m</t>
  </si>
  <si>
    <t>Ciclev10012953m</t>
  </si>
  <si>
    <t>Ciclev10012955m</t>
  </si>
  <si>
    <t>Ciclev10012964m</t>
  </si>
  <si>
    <t>Ciclev10012967m</t>
  </si>
  <si>
    <t>Ciclev10012969m</t>
  </si>
  <si>
    <t>Ciclev10012971m</t>
  </si>
  <si>
    <t>Ciclev10012997m</t>
  </si>
  <si>
    <t>Ciclev10013005m</t>
  </si>
  <si>
    <t>Ciclev10013007m</t>
  </si>
  <si>
    <t>Ciclev10013010m</t>
  </si>
  <si>
    <t>Ciclev10013012m</t>
  </si>
  <si>
    <t>Ciclev10013013m</t>
  </si>
  <si>
    <t>Ciclev10013017m</t>
  </si>
  <si>
    <t>Ciclev10013022m</t>
  </si>
  <si>
    <t>Ciclev10013023m</t>
  </si>
  <si>
    <t>Ciclev10013026m</t>
  </si>
  <si>
    <t>Ciclev10013033m</t>
  </si>
  <si>
    <t>Ciclev10013034m</t>
  </si>
  <si>
    <t>Ciclev10013046m</t>
  </si>
  <si>
    <t>Ciclev10013051m</t>
  </si>
  <si>
    <t>Ciclev10013053m</t>
  </si>
  <si>
    <t>Ciclev10013054m</t>
  </si>
  <si>
    <t>Ciclev10013071m</t>
  </si>
  <si>
    <t>Ciclev10013078m</t>
  </si>
  <si>
    <t>Ciclev10013081m</t>
  </si>
  <si>
    <t>Ciclev10013091m</t>
  </si>
  <si>
    <t>Ciclev10013094m</t>
  </si>
  <si>
    <t>Ciclev10013103m</t>
  </si>
  <si>
    <t>Ciclev10013114m</t>
  </si>
  <si>
    <t>Ciclev10013116m</t>
  </si>
  <si>
    <t>Ciclev10013119m</t>
  </si>
  <si>
    <t>Ciclev10013128m</t>
  </si>
  <si>
    <t>Ciclev10013137m</t>
  </si>
  <si>
    <t>Ciclev10013140m</t>
  </si>
  <si>
    <t>Ciclev10013147m</t>
  </si>
  <si>
    <t>Ciclev10013157m</t>
  </si>
  <si>
    <t>Ciclev10013159m</t>
  </si>
  <si>
    <t>Ciclev10013171m</t>
  </si>
  <si>
    <t>Ciclev10013175m</t>
  </si>
  <si>
    <t>Ciclev10013177m</t>
  </si>
  <si>
    <t>Ciclev10013180m</t>
  </si>
  <si>
    <t>Ciclev10013182m</t>
  </si>
  <si>
    <t>Ciclev10013183m</t>
  </si>
  <si>
    <t>Ciclev10013188m</t>
  </si>
  <si>
    <t>Ciclev10013197m</t>
  </si>
  <si>
    <t>Ciclev10013204m</t>
  </si>
  <si>
    <t>Ciclev10013206m</t>
  </si>
  <si>
    <t>Ciclev10013209m</t>
  </si>
  <si>
    <t>Ciclev10013212m</t>
  </si>
  <si>
    <t>Ciclev10013222m</t>
  </si>
  <si>
    <t>Ciclev10013233m</t>
  </si>
  <si>
    <t>Ciclev10013234m</t>
  </si>
  <si>
    <t>Ciclev10013246m</t>
  </si>
  <si>
    <t>Ciclev10013247m</t>
  </si>
  <si>
    <t>Ciclev10013262m</t>
  </si>
  <si>
    <t>Ciclev10013274m</t>
  </si>
  <si>
    <t>Ciclev10013275m</t>
  </si>
  <si>
    <t>Ciclev10013290m</t>
  </si>
  <si>
    <t>Ciclev10013296m</t>
  </si>
  <si>
    <t>Ciclev10013297m</t>
  </si>
  <si>
    <t>Ciclev10013302m</t>
  </si>
  <si>
    <t>Ciclev10013304m</t>
  </si>
  <si>
    <t>Ciclev10013309m</t>
  </si>
  <si>
    <t>Ciclev10013392m</t>
  </si>
  <si>
    <t>Ciclev10013395m</t>
  </si>
  <si>
    <t>Ciclev10013409m</t>
  </si>
  <si>
    <t>Ciclev10013411m</t>
  </si>
  <si>
    <t>Ciclev10013413m</t>
  </si>
  <si>
    <t>Ciclev10013433m</t>
  </si>
  <si>
    <t>Ciclev10013443m</t>
  </si>
  <si>
    <t>Ciclev10013454m</t>
  </si>
  <si>
    <t>Ciclev10013489m</t>
  </si>
  <si>
    <t>Ciclev10013503m</t>
  </si>
  <si>
    <t>Ciclev10013510m</t>
  </si>
  <si>
    <t>Ciclev10013514m</t>
  </si>
  <si>
    <t>Ciclev10013516m</t>
  </si>
  <si>
    <t>Ciclev10013518m</t>
  </si>
  <si>
    <t>Ciclev10013531m</t>
  </si>
  <si>
    <t>Ciclev10013556m</t>
  </si>
  <si>
    <t>Ciclev10013565m</t>
  </si>
  <si>
    <t>Ciclev10013572m</t>
  </si>
  <si>
    <t>Ciclev10013625m</t>
  </si>
  <si>
    <t>Ciclev10013630m</t>
  </si>
  <si>
    <t>Ciclev10013662m</t>
  </si>
  <si>
    <t>Ciclev10013663m</t>
  </si>
  <si>
    <t>Ciclev10013664m</t>
  </si>
  <si>
    <t>Ciclev10013676m</t>
  </si>
  <si>
    <t>Ciclev10013692m</t>
  </si>
  <si>
    <t>Ciclev10013700m</t>
  </si>
  <si>
    <t>Ciclev10013705m</t>
  </si>
  <si>
    <t>Ciclev10013731m</t>
  </si>
  <si>
    <t>Ciclev10013733m</t>
  </si>
  <si>
    <t>Ciclev10013735m</t>
  </si>
  <si>
    <t>Ciclev10013742m</t>
  </si>
  <si>
    <t>Ciclev10013764m</t>
  </si>
  <si>
    <t>Ciclev10013799m</t>
  </si>
  <si>
    <t>Ciclev10013834m</t>
  </si>
  <si>
    <t>Ciclev10013864m</t>
  </si>
  <si>
    <t>Ciclev10013866m</t>
  </si>
  <si>
    <t>Ciclev10013868m</t>
  </si>
  <si>
    <t>Ciclev10013885m</t>
  </si>
  <si>
    <t>Ciclev10013891m</t>
  </si>
  <si>
    <t>Ciclev10013904m</t>
  </si>
  <si>
    <t>Ciclev10013918m</t>
  </si>
  <si>
    <t>Ciclev10013926m</t>
  </si>
  <si>
    <t>Ciclev10013930m</t>
  </si>
  <si>
    <t>Ciclev10013984m</t>
  </si>
  <si>
    <t>Ciclev10014006m</t>
  </si>
  <si>
    <t>Ciclev10014012m</t>
  </si>
  <si>
    <t>Ciclev10014027m</t>
  </si>
  <si>
    <t>Ciclev10014058m</t>
  </si>
  <si>
    <t>Ciclev10014060m</t>
  </si>
  <si>
    <t>Ciclev10014078m</t>
  </si>
  <si>
    <t>Ciclev10014084m</t>
  </si>
  <si>
    <t>Ciclev10014091m</t>
  </si>
  <si>
    <t>Ciclev10014096m</t>
  </si>
  <si>
    <t>Ciclev10014111m</t>
  </si>
  <si>
    <t>Ciclev10014113m</t>
  </si>
  <si>
    <t>Ciclev10014119m</t>
  </si>
  <si>
    <t>Ciclev10014120m</t>
  </si>
  <si>
    <t>Ciclev10014122m</t>
  </si>
  <si>
    <t>Ciclev10014125m</t>
  </si>
  <si>
    <t>Ciclev10014127m</t>
  </si>
  <si>
    <t>Ciclev10014129m</t>
  </si>
  <si>
    <t>Ciclev10014134m</t>
  </si>
  <si>
    <t>Ciclev10014138m</t>
  </si>
  <si>
    <t>Ciclev10014148m</t>
  </si>
  <si>
    <t>Ciclev10014149m</t>
  </si>
  <si>
    <t>Ciclev10014170m</t>
  </si>
  <si>
    <t>Ciclev10014175m</t>
  </si>
  <si>
    <t>Ciclev10014177m</t>
  </si>
  <si>
    <t>Ciclev10014186m</t>
  </si>
  <si>
    <t>Ciclev10014192m</t>
  </si>
  <si>
    <t>Ciclev10014197m</t>
  </si>
  <si>
    <t>Ciclev10014199m</t>
  </si>
  <si>
    <t>Ciclev10014200m</t>
  </si>
  <si>
    <t>Ciclev10014203m</t>
  </si>
  <si>
    <t>Ciclev10014204m</t>
  </si>
  <si>
    <t>Ciclev10014208m</t>
  </si>
  <si>
    <t>Ciclev10014213m</t>
  </si>
  <si>
    <t>Ciclev10014219m</t>
  </si>
  <si>
    <t>Ciclev10014220m</t>
  </si>
  <si>
    <t>Ciclev10014235m</t>
  </si>
  <si>
    <t>Ciclev10014240m</t>
  </si>
  <si>
    <t>Ciclev10014248m</t>
  </si>
  <si>
    <t>Ciclev10014250m</t>
  </si>
  <si>
    <t>Ciclev10014255m</t>
  </si>
  <si>
    <t>Ciclev10014259m</t>
  </si>
  <si>
    <t>Ciclev10014264m</t>
  </si>
  <si>
    <t>Ciclev10014266m</t>
  </si>
  <si>
    <t>Ciclev10014268m</t>
  </si>
  <si>
    <t>Ciclev10014281m</t>
  </si>
  <si>
    <t>Ciclev10014287m</t>
  </si>
  <si>
    <t>Ciclev10014319m</t>
  </si>
  <si>
    <t>Ciclev10014320m</t>
  </si>
  <si>
    <t>Ciclev10014322m</t>
  </si>
  <si>
    <t>Ciclev10014326m</t>
  </si>
  <si>
    <t>Ciclev10014328m</t>
  </si>
  <si>
    <t>Ciclev10014329m</t>
  </si>
  <si>
    <t>Ciclev10014333m</t>
  </si>
  <si>
    <t>Ciclev10014341m</t>
  </si>
  <si>
    <t>Ciclev10014347m</t>
  </si>
  <si>
    <t>Ciclev10014351m</t>
  </si>
  <si>
    <t>Ciclev10014352m</t>
  </si>
  <si>
    <t>Ciclev10014369m</t>
  </si>
  <si>
    <t>Ciclev10014373m</t>
  </si>
  <si>
    <t>Ciclev10014374m</t>
  </si>
  <si>
    <t>Ciclev10014380m</t>
  </si>
  <si>
    <t>Ciclev10014382m</t>
  </si>
  <si>
    <t>Ciclev10014384m</t>
  </si>
  <si>
    <t>Ciclev10014386m</t>
  </si>
  <si>
    <t>Ciclev10014391m</t>
  </si>
  <si>
    <t>Ciclev10014399m</t>
  </si>
  <si>
    <t>Ciclev10014400m</t>
  </si>
  <si>
    <t>Ciclev10014402m</t>
  </si>
  <si>
    <t>Ciclev10014403m</t>
  </si>
  <si>
    <t>Ciclev10014407m</t>
  </si>
  <si>
    <t>Ciclev10014418m</t>
  </si>
  <si>
    <t>Ciclev10014430m</t>
  </si>
  <si>
    <t>Ciclev10014433m</t>
  </si>
  <si>
    <t>Ciclev10014439m</t>
  </si>
  <si>
    <t>Ciclev10014440m</t>
  </si>
  <si>
    <t>Ciclev10014442m</t>
  </si>
  <si>
    <t>Ciclev10014447m</t>
  </si>
  <si>
    <t>Ciclev10014451m</t>
  </si>
  <si>
    <t>Ciclev10014452m</t>
  </si>
  <si>
    <t>Ciclev10014463m</t>
  </si>
  <si>
    <t>Ciclev10014474m</t>
  </si>
  <si>
    <t>Ciclev10014492m</t>
  </si>
  <si>
    <t>Ciclev10014494m</t>
  </si>
  <si>
    <t>Ciclev10014496m</t>
  </si>
  <si>
    <t>Ciclev10014498m</t>
  </si>
  <si>
    <t>Ciclev10014501m</t>
  </si>
  <si>
    <t>Ciclev10014502m</t>
  </si>
  <si>
    <t>Ciclev10014505m</t>
  </si>
  <si>
    <t>Ciclev10014513m</t>
  </si>
  <si>
    <t>Ciclev10014515m</t>
  </si>
  <si>
    <t>Ciclev10014518m</t>
  </si>
  <si>
    <t>Ciclev10014527m</t>
  </si>
  <si>
    <t>Ciclev10014529m</t>
  </si>
  <si>
    <t>Ciclev10014531m</t>
  </si>
  <si>
    <t>Ciclev10014533m</t>
  </si>
  <si>
    <t>Ciclev10014545m</t>
  </si>
  <si>
    <t>Ciclev10014552m</t>
  </si>
  <si>
    <t>Ciclev10014571m</t>
  </si>
  <si>
    <t>Ciclev10014585m</t>
  </si>
  <si>
    <t>Ciclev10014586m</t>
  </si>
  <si>
    <t>Ciclev10014589m</t>
  </si>
  <si>
    <t>Ciclev10014591m</t>
  </si>
  <si>
    <t>Ciclev10014610m</t>
  </si>
  <si>
    <t>Ciclev10014611m</t>
  </si>
  <si>
    <t>Ciclev10014617m</t>
  </si>
  <si>
    <t>Ciclev10014620m</t>
  </si>
  <si>
    <t>Ciclev10014629m</t>
  </si>
  <si>
    <t>Ciclev10014639m</t>
  </si>
  <si>
    <t>Ciclev10014640m</t>
  </si>
  <si>
    <t>Ciclev10014643m</t>
  </si>
  <si>
    <t>Ciclev10014649m</t>
  </si>
  <si>
    <t>Ciclev10014662m</t>
  </si>
  <si>
    <t>Ciclev10014664m</t>
  </si>
  <si>
    <t>Ciclev10014669m</t>
  </si>
  <si>
    <t>Ciclev10014673m</t>
  </si>
  <si>
    <t>Ciclev10014683m</t>
  </si>
  <si>
    <t>Ciclev10014684m</t>
  </si>
  <si>
    <t>Ciclev10014703m</t>
  </si>
  <si>
    <t>Ciclev10014709m</t>
  </si>
  <si>
    <t>Ciclev10014721m</t>
  </si>
  <si>
    <t>Ciclev10014733m</t>
  </si>
  <si>
    <t>Ciclev10014736m</t>
  </si>
  <si>
    <t>Ciclev10014737m</t>
  </si>
  <si>
    <t>Ciclev10014738m</t>
  </si>
  <si>
    <t>Ciclev10014743m</t>
  </si>
  <si>
    <t>Ciclev10014744m</t>
  </si>
  <si>
    <t>Ciclev10014748m</t>
  </si>
  <si>
    <t>Ciclev10014752m</t>
  </si>
  <si>
    <t>Ciclev10014753m</t>
  </si>
  <si>
    <t>Ciclev10014762m</t>
  </si>
  <si>
    <t>Ciclev10014769m</t>
  </si>
  <si>
    <t>Ciclev10014770m</t>
  </si>
  <si>
    <t>Ciclev10014781m</t>
  </si>
  <si>
    <t>Ciclev10014786m</t>
  </si>
  <si>
    <t>Ciclev10014787m</t>
  </si>
  <si>
    <t>Ciclev10014796m</t>
  </si>
  <si>
    <t>Ciclev10014808m</t>
  </si>
  <si>
    <t>Ciclev10014811m</t>
  </si>
  <si>
    <t>Ciclev10014812m</t>
  </si>
  <si>
    <t>Ciclev10014825m</t>
  </si>
  <si>
    <t>Ciclev10014826m</t>
  </si>
  <si>
    <t>Ciclev10014829m</t>
  </si>
  <si>
    <t>Ciclev10014842m</t>
  </si>
  <si>
    <t>Ciclev10014853m</t>
  </si>
  <si>
    <t>Ciclev10014855m</t>
  </si>
  <si>
    <t>Ciclev10014858m</t>
  </si>
  <si>
    <t>Ciclev10014860m</t>
  </si>
  <si>
    <t>Ciclev10014861m</t>
  </si>
  <si>
    <t>Ciclev10014862m</t>
  </si>
  <si>
    <t>Ciclev10014863m</t>
  </si>
  <si>
    <t>Ciclev10014873m</t>
  </si>
  <si>
    <t>Ciclev10014879m</t>
  </si>
  <si>
    <t>Ciclev10014882m</t>
  </si>
  <si>
    <t>Ciclev10014884m</t>
  </si>
  <si>
    <t>Ciclev10014902m</t>
  </si>
  <si>
    <t>Ciclev10014911m</t>
  </si>
  <si>
    <t>Ciclev10014913m</t>
  </si>
  <si>
    <t>Ciclev10014921m</t>
  </si>
  <si>
    <t>Ciclev10014927m</t>
  </si>
  <si>
    <t>Ciclev10014929m</t>
  </si>
  <si>
    <t>Ciclev10014935m</t>
  </si>
  <si>
    <t>Ciclev10014943m</t>
  </si>
  <si>
    <t>Ciclev10014959m</t>
  </si>
  <si>
    <t>Ciclev10014962m</t>
  </si>
  <si>
    <t>Ciclev10014969m</t>
  </si>
  <si>
    <t>Ciclev10014972m</t>
  </si>
  <si>
    <t>Ciclev10014973m</t>
  </si>
  <si>
    <t>Ciclev10014975m</t>
  </si>
  <si>
    <t>Ciclev10014977m</t>
  </si>
  <si>
    <t>Ciclev10014986m</t>
  </si>
  <si>
    <t>Ciclev10014991m</t>
  </si>
  <si>
    <t>Ciclev10014992m</t>
  </si>
  <si>
    <t>Ciclev10014993m</t>
  </si>
  <si>
    <t>Ciclev10014994m</t>
  </si>
  <si>
    <t>Ciclev10014995m</t>
  </si>
  <si>
    <t>Ciclev10014997m</t>
  </si>
  <si>
    <t>Ciclev10015011m</t>
  </si>
  <si>
    <t>Ciclev10015021m</t>
  </si>
  <si>
    <t>Ciclev10015030m</t>
  </si>
  <si>
    <t>Ciclev10015031m</t>
  </si>
  <si>
    <t>Ciclev10015035m</t>
  </si>
  <si>
    <t>Ciclev10015036m</t>
  </si>
  <si>
    <t>Ciclev10015040m</t>
  </si>
  <si>
    <t>Ciclev10015042m</t>
  </si>
  <si>
    <t>Ciclev10015051m</t>
  </si>
  <si>
    <t>Ciclev10015052m</t>
  </si>
  <si>
    <t>Ciclev10015064m</t>
  </si>
  <si>
    <t>Ciclev10015071m</t>
  </si>
  <si>
    <t>Ciclev10015079m</t>
  </si>
  <si>
    <t>Ciclev10015080m</t>
  </si>
  <si>
    <t>Ciclev10015086m</t>
  </si>
  <si>
    <t>Ciclev10015093m</t>
  </si>
  <si>
    <t>Ciclev10015096m</t>
  </si>
  <si>
    <t>Ciclev10015097m</t>
  </si>
  <si>
    <t>Ciclev10015100m</t>
  </si>
  <si>
    <t>Ciclev10015105m</t>
  </si>
  <si>
    <t>Ciclev10015109m</t>
  </si>
  <si>
    <t>Ciclev10015112m</t>
  </si>
  <si>
    <t>Ciclev10015129m</t>
  </si>
  <si>
    <t>Ciclev10015138m</t>
  </si>
  <si>
    <t>Ciclev10015139m</t>
  </si>
  <si>
    <t>Ciclev10015140m</t>
  </si>
  <si>
    <t>Ciclev10015144m</t>
  </si>
  <si>
    <t>Ciclev10015146m</t>
  </si>
  <si>
    <t>Ciclev10015155m</t>
  </si>
  <si>
    <t>Ciclev10015157m</t>
  </si>
  <si>
    <t>Ciclev10015175m</t>
  </si>
  <si>
    <t>Ciclev10015182m</t>
  </si>
  <si>
    <t>Ciclev10015186m</t>
  </si>
  <si>
    <t>Ciclev10015199m</t>
  </si>
  <si>
    <t>Ciclev10015210m</t>
  </si>
  <si>
    <t>Ciclev10015214m</t>
  </si>
  <si>
    <t>Ciclev10015215m</t>
  </si>
  <si>
    <t>Ciclev10015216m</t>
  </si>
  <si>
    <t>Ciclev10015219m</t>
  </si>
  <si>
    <t>Ciclev10015224m</t>
  </si>
  <si>
    <t>Ciclev10015229m</t>
  </si>
  <si>
    <t>Ciclev10015234m</t>
  </si>
  <si>
    <t>Ciclev10015246m</t>
  </si>
  <si>
    <t>Ciclev10015247m</t>
  </si>
  <si>
    <t>Ciclev10015249m</t>
  </si>
  <si>
    <t>Ciclev10015263m</t>
  </si>
  <si>
    <t>Ciclev10015266m</t>
  </si>
  <si>
    <t>Ciclev10015272m</t>
  </si>
  <si>
    <t>Ciclev10015274m</t>
  </si>
  <si>
    <t>Ciclev10015277m</t>
  </si>
  <si>
    <t>Ciclev10015280m</t>
  </si>
  <si>
    <t>Ciclev10015287m</t>
  </si>
  <si>
    <t>Ciclev10015288m</t>
  </si>
  <si>
    <t>Ciclev10015289m</t>
  </si>
  <si>
    <t>Ciclev10015294m</t>
  </si>
  <si>
    <t>Ciclev10015301m</t>
  </si>
  <si>
    <t>Ciclev10015303m</t>
  </si>
  <si>
    <t>Ciclev10015309m</t>
  </si>
  <si>
    <t>Ciclev10015314m</t>
  </si>
  <si>
    <t>Ciclev10015323m</t>
  </si>
  <si>
    <t>Ciclev10015324m</t>
  </si>
  <si>
    <t>Ciclev10015334m</t>
  </si>
  <si>
    <t>Ciclev10015338m</t>
  </si>
  <si>
    <t>Ciclev10015355m</t>
  </si>
  <si>
    <t>Ciclev10015358m</t>
  </si>
  <si>
    <t>Ciclev10015369m</t>
  </si>
  <si>
    <t>Ciclev10015370m</t>
  </si>
  <si>
    <t>Ciclev10015375m</t>
  </si>
  <si>
    <t>Ciclev10015378m</t>
  </si>
  <si>
    <t>Ciclev10015385m</t>
  </si>
  <si>
    <t>Ciclev10015386m</t>
  </si>
  <si>
    <t>Ciclev10015402m</t>
  </si>
  <si>
    <t>Ciclev10015403m</t>
  </si>
  <si>
    <t>Ciclev10015407m</t>
  </si>
  <si>
    <t>Ciclev10015412m</t>
  </si>
  <si>
    <t>Ciclev10015413m</t>
  </si>
  <si>
    <t>Ciclev10015414m</t>
  </si>
  <si>
    <t>Ciclev10015416m</t>
  </si>
  <si>
    <t>Ciclev10015418m</t>
  </si>
  <si>
    <t>Ciclev10015421m</t>
  </si>
  <si>
    <t>Ciclev10015422m</t>
  </si>
  <si>
    <t>Ciclev10015440m</t>
  </si>
  <si>
    <t>Ciclev10015451m</t>
  </si>
  <si>
    <t>Ciclev10015457m</t>
  </si>
  <si>
    <t>Ciclev10015458m</t>
  </si>
  <si>
    <t>Ciclev10015469m</t>
  </si>
  <si>
    <t>Ciclev10015472m</t>
  </si>
  <si>
    <t>Ciclev10015476m</t>
  </si>
  <si>
    <t>Ciclev10015478m</t>
  </si>
  <si>
    <t>Ciclev10015481m</t>
  </si>
  <si>
    <t>Ciclev10015490m</t>
  </si>
  <si>
    <t>Ciclev10015491m</t>
  </si>
  <si>
    <t>Ciclev10015492m</t>
  </si>
  <si>
    <t>Ciclev10015497m</t>
  </si>
  <si>
    <t>Ciclev10015505m</t>
  </si>
  <si>
    <t>Ciclev10015508m</t>
  </si>
  <si>
    <t>Ciclev10015510m</t>
  </si>
  <si>
    <t>Ciclev10015513m</t>
  </si>
  <si>
    <t>Ciclev10015515m</t>
  </si>
  <si>
    <t>Ciclev10015516m</t>
  </si>
  <si>
    <t>Ciclev10015531m</t>
  </si>
  <si>
    <t>Ciclev10015533m</t>
  </si>
  <si>
    <t>Ciclev10015535m</t>
  </si>
  <si>
    <t>Ciclev10015536m</t>
  </si>
  <si>
    <t>Ciclev10015546m</t>
  </si>
  <si>
    <t>Ciclev10015549m</t>
  </si>
  <si>
    <t>Ciclev10015550m</t>
  </si>
  <si>
    <t>Ciclev10015556m</t>
  </si>
  <si>
    <t>Ciclev10015568m</t>
  </si>
  <si>
    <t>Ciclev10015570m</t>
  </si>
  <si>
    <t>Ciclev10015574m</t>
  </si>
  <si>
    <t>Ciclev10015577m</t>
  </si>
  <si>
    <t>Ciclev10015583m</t>
  </si>
  <si>
    <t>Ciclev10015585m</t>
  </si>
  <si>
    <t>Ciclev10015586m</t>
  </si>
  <si>
    <t>Ciclev10015595m</t>
  </si>
  <si>
    <t>Ciclev10015597m</t>
  </si>
  <si>
    <t>Ciclev10015600m</t>
  </si>
  <si>
    <t>Ciclev10015605m</t>
  </si>
  <si>
    <t>Ciclev10015606m</t>
  </si>
  <si>
    <t>Ciclev10015613m</t>
  </si>
  <si>
    <t>Ciclev10015618m</t>
  </si>
  <si>
    <t>Ciclev10015623m</t>
  </si>
  <si>
    <t>Ciclev10015628m</t>
  </si>
  <si>
    <t>Ciclev10015634m</t>
  </si>
  <si>
    <t>Ciclev10015642m</t>
  </si>
  <si>
    <t>Ciclev10015648m</t>
  </si>
  <si>
    <t>Ciclev10015649m</t>
  </si>
  <si>
    <t>Ciclev10015651m</t>
  </si>
  <si>
    <t>Ciclev10015656m</t>
  </si>
  <si>
    <t>Ciclev10015661m</t>
  </si>
  <si>
    <t>Ciclev10015674m</t>
  </si>
  <si>
    <t>Ciclev10015678m</t>
  </si>
  <si>
    <t>Ciclev10015680m</t>
  </si>
  <si>
    <t>Ciclev10015683m</t>
  </si>
  <si>
    <t>Ciclev10015686m</t>
  </si>
  <si>
    <t>Ciclev10015687m</t>
  </si>
  <si>
    <t>Ciclev10015688m</t>
  </si>
  <si>
    <t>Ciclev10015691m</t>
  </si>
  <si>
    <t>Ciclev10015693m</t>
  </si>
  <si>
    <t>Ciclev10015695m</t>
  </si>
  <si>
    <t>Ciclev10015714m</t>
  </si>
  <si>
    <t>Ciclev10015726m</t>
  </si>
  <si>
    <t>Ciclev10015727m</t>
  </si>
  <si>
    <t>Ciclev10015736m</t>
  </si>
  <si>
    <t>Ciclev10015752m</t>
  </si>
  <si>
    <t>Ciclev10015767m</t>
  </si>
  <si>
    <t>Ciclev10015769m</t>
  </si>
  <si>
    <t>Ciclev10015774m</t>
  </si>
  <si>
    <t>Ciclev10015776m</t>
  </si>
  <si>
    <t>Ciclev10015790m</t>
  </si>
  <si>
    <t>Ciclev10015792m</t>
  </si>
  <si>
    <t>Ciclev10015793m</t>
  </si>
  <si>
    <t>Ciclev10015803m</t>
  </si>
  <si>
    <t>Ciclev10015820m</t>
  </si>
  <si>
    <t>Ciclev10015832m</t>
  </si>
  <si>
    <t>Ciclev10015841m</t>
  </si>
  <si>
    <t>Ciclev10015848m</t>
  </si>
  <si>
    <t>Ciclev10015850m</t>
  </si>
  <si>
    <t>Ciclev10015857m</t>
  </si>
  <si>
    <t>Ciclev10015863m</t>
  </si>
  <si>
    <t>Ciclev10015864m</t>
  </si>
  <si>
    <t>Ciclev10015870m</t>
  </si>
  <si>
    <t>Ciclev10015872m</t>
  </si>
  <si>
    <t>Ciclev10015879m</t>
  </si>
  <si>
    <t>Ciclev10015887m</t>
  </si>
  <si>
    <t>Ciclev10015894m</t>
  </si>
  <si>
    <t>Ciclev10015896m</t>
  </si>
  <si>
    <t>Ciclev10015897m</t>
  </si>
  <si>
    <t>Ciclev10015901m</t>
  </si>
  <si>
    <t>Ciclev10015904m</t>
  </si>
  <si>
    <t>Ciclev10015905m</t>
  </si>
  <si>
    <t>Ciclev10015910m</t>
  </si>
  <si>
    <t>Ciclev10015912m</t>
  </si>
  <si>
    <t>Ciclev10015919m</t>
  </si>
  <si>
    <t>Ciclev10015923m</t>
  </si>
  <si>
    <t>Ciclev10015924m</t>
  </si>
  <si>
    <t>Ciclev10015933m</t>
  </si>
  <si>
    <t>Ciclev10015934m</t>
  </si>
  <si>
    <t>Ciclev10015940m</t>
  </si>
  <si>
    <t>Ciclev10015945m</t>
  </si>
  <si>
    <t>Ciclev10015950m</t>
  </si>
  <si>
    <t>Ciclev10015955m</t>
  </si>
  <si>
    <t>Ciclev10015958m</t>
  </si>
  <si>
    <t>Ciclev10015962m</t>
  </si>
  <si>
    <t>Ciclev10015965m</t>
  </si>
  <si>
    <t>Ciclev10015977m</t>
  </si>
  <si>
    <t>Ciclev10015991m</t>
  </si>
  <si>
    <t>Ciclev10015992m</t>
  </si>
  <si>
    <t>Ciclev10015993m</t>
  </si>
  <si>
    <t>Ciclev10016008m</t>
  </si>
  <si>
    <t>Ciclev10016013m</t>
  </si>
  <si>
    <t>Ciclev10016025m</t>
  </si>
  <si>
    <t>Ciclev10016031m</t>
  </si>
  <si>
    <t>Ciclev10016037m</t>
  </si>
  <si>
    <t>Ciclev10016038m</t>
  </si>
  <si>
    <t>Ciclev10016043m</t>
  </si>
  <si>
    <t>Ciclev10016047m</t>
  </si>
  <si>
    <t>Ciclev10016063m</t>
  </si>
  <si>
    <t>Ciclev10016066m</t>
  </si>
  <si>
    <t>Ciclev10016068m</t>
  </si>
  <si>
    <t>Ciclev10016072m</t>
  </si>
  <si>
    <t>Ciclev10016074m</t>
  </si>
  <si>
    <t>Ciclev10016075m</t>
  </si>
  <si>
    <t>Ciclev10016098m</t>
  </si>
  <si>
    <t>Ciclev10016103m</t>
  </si>
  <si>
    <t>Ciclev10016106m</t>
  </si>
  <si>
    <t>Ciclev10016111m</t>
  </si>
  <si>
    <t>Ciclev10016114m</t>
  </si>
  <si>
    <t>Ciclev10016123m</t>
  </si>
  <si>
    <t>Ciclev10016124m</t>
  </si>
  <si>
    <t>Ciclev10016129m</t>
  </si>
  <si>
    <t>Ciclev10016133m</t>
  </si>
  <si>
    <t>Ciclev10016134m</t>
  </si>
  <si>
    <t>Ciclev10016136m</t>
  </si>
  <si>
    <t>Ciclev10016142m</t>
  </si>
  <si>
    <t>Ciclev10016144m</t>
  </si>
  <si>
    <t>Ciclev10016163m</t>
  </si>
  <si>
    <t>Ciclev10016167m</t>
  </si>
  <si>
    <t>Ciclev10016171m</t>
  </si>
  <si>
    <t>Ciclev10016173m</t>
  </si>
  <si>
    <t>Ciclev10016179m</t>
  </si>
  <si>
    <t>Ciclev10016181m</t>
  </si>
  <si>
    <t>Ciclev10016186m</t>
  </si>
  <si>
    <t>Ciclev10016195m</t>
  </si>
  <si>
    <t>Ciclev10016196m</t>
  </si>
  <si>
    <t>Ciclev10016200m</t>
  </si>
  <si>
    <t>Ciclev10016206m</t>
  </si>
  <si>
    <t>Ciclev10016221m</t>
  </si>
  <si>
    <t>Ciclev10016225m</t>
  </si>
  <si>
    <t>Ciclev10016240m</t>
  </si>
  <si>
    <t>Ciclev10016256m</t>
  </si>
  <si>
    <t>Ciclev10016265m</t>
  </si>
  <si>
    <t>Ciclev10016276m</t>
  </si>
  <si>
    <t>Ciclev10016280m</t>
  </si>
  <si>
    <t>Ciclev10016286m</t>
  </si>
  <si>
    <t>Ciclev10016287m</t>
  </si>
  <si>
    <t>Ciclev10016289m</t>
  </si>
  <si>
    <t>Ciclev10016302m</t>
  </si>
  <si>
    <t>Ciclev10016312m</t>
  </si>
  <si>
    <t>Ciclev10016328m</t>
  </si>
  <si>
    <t>Ciclev10016334m</t>
  </si>
  <si>
    <t>Ciclev10016341m</t>
  </si>
  <si>
    <t>Ciclev10016351m</t>
  </si>
  <si>
    <t>Ciclev10016355m</t>
  </si>
  <si>
    <t>Ciclev10016366m</t>
  </si>
  <si>
    <t>Ciclev10016370m</t>
  </si>
  <si>
    <t>Ciclev10016374m</t>
  </si>
  <si>
    <t>Ciclev10016376m</t>
  </si>
  <si>
    <t>Ciclev10016386m</t>
  </si>
  <si>
    <t>Ciclev10016392m</t>
  </si>
  <si>
    <t>Ciclev10016393m</t>
  </si>
  <si>
    <t>Ciclev10016395m</t>
  </si>
  <si>
    <t>Ciclev10016401m</t>
  </si>
  <si>
    <t>Ciclev10016402m</t>
  </si>
  <si>
    <t>Ciclev10016407m</t>
  </si>
  <si>
    <t>Ciclev10016422m</t>
  </si>
  <si>
    <t>Ciclev10016427m</t>
  </si>
  <si>
    <t>Ciclev10016454m</t>
  </si>
  <si>
    <t>Ciclev10016463m</t>
  </si>
  <si>
    <t>Ciclev10016464m</t>
  </si>
  <si>
    <t>Ciclev10016466m</t>
  </si>
  <si>
    <t>Ciclev10016472m</t>
  </si>
  <si>
    <t>Ciclev10016506m</t>
  </si>
  <si>
    <t>Ciclev10016512m</t>
  </si>
  <si>
    <t>Ciclev10016516m</t>
  </si>
  <si>
    <t>Ciclev10016518m</t>
  </si>
  <si>
    <t>Ciclev10016522m</t>
  </si>
  <si>
    <t>Ciclev10016525m</t>
  </si>
  <si>
    <t>Ciclev10016541m</t>
  </si>
  <si>
    <t>Ciclev10016547m</t>
  </si>
  <si>
    <t>Ciclev10016569m</t>
  </si>
  <si>
    <t>Ciclev10016585m</t>
  </si>
  <si>
    <t>Ciclev10016596m</t>
  </si>
  <si>
    <t>Ciclev10016601m</t>
  </si>
  <si>
    <t>Ciclev10016611m</t>
  </si>
  <si>
    <t>Ciclev10016613m</t>
  </si>
  <si>
    <t>Ciclev10016618m</t>
  </si>
  <si>
    <t>Ciclev10016625m</t>
  </si>
  <si>
    <t>Ciclev10016637m</t>
  </si>
  <si>
    <t>Ciclev10016643m</t>
  </si>
  <si>
    <t>Ciclev10016646m</t>
  </si>
  <si>
    <t>Ciclev10016648m</t>
  </si>
  <si>
    <t>Ciclev10016651m</t>
  </si>
  <si>
    <t>Ciclev10016662m</t>
  </si>
  <si>
    <t>Ciclev10016681m</t>
  </si>
  <si>
    <t>Ciclev10016684m</t>
  </si>
  <si>
    <t>Ciclev10016687m</t>
  </si>
  <si>
    <t>Ciclev10016689m</t>
  </si>
  <si>
    <t>Ciclev10016691m</t>
  </si>
  <si>
    <t>Ciclev10016692m</t>
  </si>
  <si>
    <t>Ciclev10016694m</t>
  </si>
  <si>
    <t>Ciclev10016695m</t>
  </si>
  <si>
    <t>Ciclev10016703m</t>
  </si>
  <si>
    <t>Ciclev10016732m</t>
  </si>
  <si>
    <t>Ciclev10016749m</t>
  </si>
  <si>
    <t>Ciclev10016754m</t>
  </si>
  <si>
    <t>Ciclev10016755m</t>
  </si>
  <si>
    <t>Ciclev10016768m</t>
  </si>
  <si>
    <t>Ciclev10016772m</t>
  </si>
  <si>
    <t>Ciclev10016788m</t>
  </si>
  <si>
    <t>Ciclev10016816m</t>
  </si>
  <si>
    <t>Ciclev10016823m</t>
  </si>
  <si>
    <t>Ciclev10016828m</t>
  </si>
  <si>
    <t>Ciclev10016829m</t>
  </si>
  <si>
    <t>Ciclev10016831m</t>
  </si>
  <si>
    <t>Ciclev10016832m</t>
  </si>
  <si>
    <t>Ciclev10016833m</t>
  </si>
  <si>
    <t>Ciclev10016841m</t>
  </si>
  <si>
    <t>Ciclev10016842m</t>
  </si>
  <si>
    <t>Ciclev10016848m</t>
  </si>
  <si>
    <t>Ciclev10016856m</t>
  </si>
  <si>
    <t>Ciclev10016873m</t>
  </si>
  <si>
    <t>Ciclev10016883m</t>
  </si>
  <si>
    <t>Ciclev10016887m</t>
  </si>
  <si>
    <t>Ciclev10016894m</t>
  </si>
  <si>
    <t>Ciclev10016896m</t>
  </si>
  <si>
    <t>Ciclev10016906m</t>
  </si>
  <si>
    <t>Ciclev10016908m</t>
  </si>
  <si>
    <t>Ciclev10016916m</t>
  </si>
  <si>
    <t>Ciclev10016917m</t>
  </si>
  <si>
    <t>Ciclev10016919m</t>
  </si>
  <si>
    <t>Ciclev10016924m</t>
  </si>
  <si>
    <t>Ciclev10016934m</t>
  </si>
  <si>
    <t>Ciclev10016941m</t>
  </si>
  <si>
    <t>Ciclev10016944m</t>
  </si>
  <si>
    <t>Ciclev10016953m</t>
  </si>
  <si>
    <t>Ciclev10016966m</t>
  </si>
  <si>
    <t>Ciclev10016971m</t>
  </si>
  <si>
    <t>Ciclev10016980m</t>
  </si>
  <si>
    <t>Ciclev10016982m</t>
  </si>
  <si>
    <t>Ciclev10016993m</t>
  </si>
  <si>
    <t>Ciclev10016994m</t>
  </si>
  <si>
    <t>Ciclev10016995m</t>
  </si>
  <si>
    <t>Ciclev10016996m</t>
  </si>
  <si>
    <t>Ciclev10016998m</t>
  </si>
  <si>
    <t>Ciclev10017001m</t>
  </si>
  <si>
    <t>Ciclev10017002m</t>
  </si>
  <si>
    <t>Ciclev10017019m</t>
  </si>
  <si>
    <t>Ciclev10017032m</t>
  </si>
  <si>
    <t>Ciclev10017038m</t>
  </si>
  <si>
    <t>Ciclev10017041m</t>
  </si>
  <si>
    <t>Ciclev10017051m</t>
  </si>
  <si>
    <t>Ciclev10017054m</t>
  </si>
  <si>
    <t>Ciclev10017057m</t>
  </si>
  <si>
    <t>Ciclev10017066m</t>
  </si>
  <si>
    <t>Ciclev10017067m</t>
  </si>
  <si>
    <t>Ciclev10017068m</t>
  </si>
  <si>
    <t>Ciclev10017073m</t>
  </si>
  <si>
    <t>Ciclev10017081m</t>
  </si>
  <si>
    <t>Ciclev10017085m</t>
  </si>
  <si>
    <t>Ciclev10017099m</t>
  </si>
  <si>
    <t>Ciclev10017102m</t>
  </si>
  <si>
    <t>Ciclev10017104m</t>
  </si>
  <si>
    <t>Ciclev10017113m</t>
  </si>
  <si>
    <t>Ciclev10017117m</t>
  </si>
  <si>
    <t>Ciclev10017118m</t>
  </si>
  <si>
    <t>Ciclev10017119m</t>
  </si>
  <si>
    <t>Ciclev10017121m</t>
  </si>
  <si>
    <t>Ciclev10017123m</t>
  </si>
  <si>
    <t>Ciclev10017126m</t>
  </si>
  <si>
    <t>Ciclev10017131m</t>
  </si>
  <si>
    <t>Ciclev10017133m</t>
  </si>
  <si>
    <t>Ciclev10017138m</t>
  </si>
  <si>
    <t>Ciclev10017141m</t>
  </si>
  <si>
    <t>Ciclev10017152m</t>
  </si>
  <si>
    <t>Ciclev10017162m</t>
  </si>
  <si>
    <t>Ciclev10017163m</t>
  </si>
  <si>
    <t>Ciclev10017170m</t>
  </si>
  <si>
    <t>Ciclev10017174m</t>
  </si>
  <si>
    <t>Ciclev10017176m</t>
  </si>
  <si>
    <t>Ciclev10017183m</t>
  </si>
  <si>
    <t>Ciclev10017191m</t>
  </si>
  <si>
    <t>Ciclev10017197m</t>
  </si>
  <si>
    <t>Ciclev10017198m</t>
  </si>
  <si>
    <t>Ciclev10017206m</t>
  </si>
  <si>
    <t>Ciclev10017208m</t>
  </si>
  <si>
    <t>Ciclev10017209m</t>
  </si>
  <si>
    <t>Ciclev10017219m</t>
  </si>
  <si>
    <t>Ciclev10017220m</t>
  </si>
  <si>
    <t>Ciclev10017226m</t>
  </si>
  <si>
    <t>Ciclev10017235m</t>
  </si>
  <si>
    <t>Ciclev10017240m</t>
  </si>
  <si>
    <t>Ciclev10017243m</t>
  </si>
  <si>
    <t>Ciclev10017244m</t>
  </si>
  <si>
    <t>Ciclev10017247m</t>
  </si>
  <si>
    <t>Ciclev10017248m</t>
  </si>
  <si>
    <t>Ciclev10017256m</t>
  </si>
  <si>
    <t>Ciclev10017261m</t>
  </si>
  <si>
    <t>Ciclev10017265m</t>
  </si>
  <si>
    <t>Ciclev10017270m</t>
  </si>
  <si>
    <t>Ciclev10017274m</t>
  </si>
  <si>
    <t>Ciclev10017281m</t>
  </si>
  <si>
    <t>Ciclev10017285m</t>
  </si>
  <si>
    <t>Ciclev10017296m</t>
  </si>
  <si>
    <t>Ciclev10017298m</t>
  </si>
  <si>
    <t>Ciclev10017300m</t>
  </si>
  <si>
    <t>Ciclev10017304m</t>
  </si>
  <si>
    <t>Ciclev10017305m</t>
  </si>
  <si>
    <t>Ciclev10017306m</t>
  </si>
  <si>
    <t>Ciclev10017315m</t>
  </si>
  <si>
    <t>Ciclev10017323m</t>
  </si>
  <si>
    <t>Ciclev10017326m</t>
  </si>
  <si>
    <t>Ciclev10017327m</t>
  </si>
  <si>
    <t>Ciclev10017330m</t>
  </si>
  <si>
    <t>Ciclev10017339m</t>
  </si>
  <si>
    <t>Ciclev10017340m</t>
  </si>
  <si>
    <t>Ciclev10017342m</t>
  </si>
  <si>
    <t>Ciclev10017345m</t>
  </si>
  <si>
    <t>Ciclev10017349m</t>
  </si>
  <si>
    <t>Ciclev10017350m</t>
  </si>
  <si>
    <t>Ciclev10017362m</t>
  </si>
  <si>
    <t>Ciclev10017364m</t>
  </si>
  <si>
    <t>Ciclev10017375m</t>
  </si>
  <si>
    <t>Ciclev10017383m</t>
  </si>
  <si>
    <t>Ciclev10017396m</t>
  </si>
  <si>
    <t>Ciclev10017398m</t>
  </si>
  <si>
    <t>Ciclev10017400m</t>
  </si>
  <si>
    <t>Ciclev10017401m</t>
  </si>
  <si>
    <t>Ciclev10017411m</t>
  </si>
  <si>
    <t>Ciclev10017421m</t>
  </si>
  <si>
    <t>Ciclev10017437m</t>
  </si>
  <si>
    <t>Ciclev10017454m</t>
  </si>
  <si>
    <t>Ciclev10017466m</t>
  </si>
  <si>
    <t>Ciclev10017480m</t>
  </si>
  <si>
    <t>Ciclev10017513m</t>
  </si>
  <si>
    <t>Ciclev10017538m</t>
  </si>
  <si>
    <t>Ciclev10017541m</t>
  </si>
  <si>
    <t>Ciclev10017573m</t>
  </si>
  <si>
    <t>Ciclev10017582m</t>
  </si>
  <si>
    <t>Ciclev10017597m</t>
  </si>
  <si>
    <t>Ciclev10017616m</t>
  </si>
  <si>
    <t>Ciclev10017662m</t>
  </si>
  <si>
    <t>Ciclev10017684m</t>
  </si>
  <si>
    <t>Ciclev10017691m</t>
  </si>
  <si>
    <t>Ciclev10017693m</t>
  </si>
  <si>
    <t>Ciclev10017705m</t>
  </si>
  <si>
    <t>Ciclev10017717m</t>
  </si>
  <si>
    <t>Ciclev10017787m</t>
  </si>
  <si>
    <t>Ciclev10017790m</t>
  </si>
  <si>
    <t>Ciclev10017794m</t>
  </si>
  <si>
    <t>Ciclev10017797m</t>
  </si>
  <si>
    <t>Ciclev10017835m</t>
  </si>
  <si>
    <t>Ciclev10017875m</t>
  </si>
  <si>
    <t>Ciclev10017877m</t>
  </si>
  <si>
    <t>Ciclev10017879m</t>
  </si>
  <si>
    <t>Ciclev10017916m</t>
  </si>
  <si>
    <t>Ciclev10017953m</t>
  </si>
  <si>
    <t>Ciclev10018013m</t>
  </si>
  <si>
    <t>Ciclev10018015m</t>
  </si>
  <si>
    <t>Ciclev10018018m</t>
  </si>
  <si>
    <t>Ciclev10018024m</t>
  </si>
  <si>
    <t>Ciclev10018055m</t>
  </si>
  <si>
    <t>Ciclev10018070m</t>
  </si>
  <si>
    <t>Ciclev10018100m</t>
  </si>
  <si>
    <t>Ciclev10018104m</t>
  </si>
  <si>
    <t>Ciclev10018115m</t>
  </si>
  <si>
    <t>Ciclev10018136m</t>
  </si>
  <si>
    <t>Ciclev10018138m</t>
  </si>
  <si>
    <t>Ciclev10018148m</t>
  </si>
  <si>
    <t>Ciclev10018154m</t>
  </si>
  <si>
    <t>Ciclev10018190m</t>
  </si>
  <si>
    <t>Ciclev10018219m</t>
  </si>
  <si>
    <t>Ciclev10018237m</t>
  </si>
  <si>
    <t>Ciclev10018243m</t>
  </si>
  <si>
    <t>Ciclev10018248m</t>
  </si>
  <si>
    <t>Ciclev10018260m</t>
  </si>
  <si>
    <t>Ciclev10018298m</t>
  </si>
  <si>
    <t>Ciclev10018320m</t>
  </si>
  <si>
    <t>Ciclev10018326m</t>
  </si>
  <si>
    <t>Ciclev10018331m</t>
  </si>
  <si>
    <t>Ciclev10018337m</t>
  </si>
  <si>
    <t>Ciclev10018357m</t>
  </si>
  <si>
    <t>Ciclev10018376m</t>
  </si>
  <si>
    <t>Ciclev10018381m</t>
  </si>
  <si>
    <t>Ciclev10018412m</t>
  </si>
  <si>
    <t>Ciclev10018424m</t>
  </si>
  <si>
    <t>Ciclev10018458m</t>
  </si>
  <si>
    <t>Ciclev10018464m</t>
  </si>
  <si>
    <t>Ciclev10018474m</t>
  </si>
  <si>
    <t>Ciclev10018477m</t>
  </si>
  <si>
    <t>Ciclev10018481m</t>
  </si>
  <si>
    <t>Ciclev10018499m</t>
  </si>
  <si>
    <t>Ciclev10018500m</t>
  </si>
  <si>
    <t>Ciclev10018507m</t>
  </si>
  <si>
    <t>Ciclev10018523m</t>
  </si>
  <si>
    <t>Ciclev10018528m</t>
  </si>
  <si>
    <t>Ciclev10018531m</t>
  </si>
  <si>
    <t>Ciclev10018540m</t>
  </si>
  <si>
    <t>Ciclev10018566m</t>
  </si>
  <si>
    <t>Ciclev10018599m</t>
  </si>
  <si>
    <t>Ciclev10018612m</t>
  </si>
  <si>
    <t>Ciclev10018623m</t>
  </si>
  <si>
    <t>Ciclev10018633m</t>
  </si>
  <si>
    <t>Ciclev10018645m</t>
  </si>
  <si>
    <t>Ciclev10018646m</t>
  </si>
  <si>
    <t>Ciclev10018651m</t>
  </si>
  <si>
    <t>Ciclev10018655m</t>
  </si>
  <si>
    <t>Ciclev10018656m</t>
  </si>
  <si>
    <t>Ciclev10018660m</t>
  </si>
  <si>
    <t>Ciclev10018666m</t>
  </si>
  <si>
    <t>Ciclev10018667m</t>
  </si>
  <si>
    <t>Ciclev10018670m</t>
  </si>
  <si>
    <t>Ciclev10018671m</t>
  </si>
  <si>
    <t>Ciclev10018680m</t>
  </si>
  <si>
    <t>Ciclev10018686m</t>
  </si>
  <si>
    <t>Ciclev10018699m</t>
  </si>
  <si>
    <t>Ciclev10018710m</t>
  </si>
  <si>
    <t>Ciclev10018716m</t>
  </si>
  <si>
    <t>Ciclev10018721m</t>
  </si>
  <si>
    <t>Ciclev10018722m</t>
  </si>
  <si>
    <t>Ciclev10018733m</t>
  </si>
  <si>
    <t>Ciclev10018735m</t>
  </si>
  <si>
    <t>Ciclev10018741m</t>
  </si>
  <si>
    <t>Ciclev10018742m</t>
  </si>
  <si>
    <t>Ciclev10018759m</t>
  </si>
  <si>
    <t>Ciclev10018762m</t>
  </si>
  <si>
    <t>Ciclev10018766m</t>
  </si>
  <si>
    <t>Ciclev10018774m</t>
  </si>
  <si>
    <t>Ciclev10018785m</t>
  </si>
  <si>
    <t>Ciclev10018792m</t>
  </si>
  <si>
    <t>Ciclev10018802m</t>
  </si>
  <si>
    <t>Ciclev10018822m</t>
  </si>
  <si>
    <t>Ciclev10018829m</t>
  </si>
  <si>
    <t>Ciclev10018844m</t>
  </si>
  <si>
    <t>Ciclev10018855m</t>
  </si>
  <si>
    <t>Ciclev10018858m</t>
  </si>
  <si>
    <t>Ciclev10018859m</t>
  </si>
  <si>
    <t>Ciclev10018864m</t>
  </si>
  <si>
    <t>Ciclev10018865m</t>
  </si>
  <si>
    <t>Ciclev10018878m</t>
  </si>
  <si>
    <t>Ciclev10018889m</t>
  </si>
  <si>
    <t>Ciclev10018902m</t>
  </si>
  <si>
    <t>Ciclev10018903m</t>
  </si>
  <si>
    <t>Ciclev10018906m</t>
  </si>
  <si>
    <t>Ciclev10018911m</t>
  </si>
  <si>
    <t>Ciclev10018915m</t>
  </si>
  <si>
    <t>Ciclev10018916m</t>
  </si>
  <si>
    <t>Ciclev10018927m</t>
  </si>
  <si>
    <t>Ciclev10018941m</t>
  </si>
  <si>
    <t>Ciclev10018943m</t>
  </si>
  <si>
    <t>Ciclev10018947m</t>
  </si>
  <si>
    <t>Ciclev10018956m</t>
  </si>
  <si>
    <t>Ciclev10018959m</t>
  </si>
  <si>
    <t>Ciclev10018964m</t>
  </si>
  <si>
    <t>Ciclev10018972m</t>
  </si>
  <si>
    <t>Ciclev10018984m</t>
  </si>
  <si>
    <t>Ciclev10018990m</t>
  </si>
  <si>
    <t>Ciclev10018991m</t>
  </si>
  <si>
    <t>Ciclev10018994m</t>
  </si>
  <si>
    <t>Ciclev10018997m</t>
  </si>
  <si>
    <t>Ciclev10019000m</t>
  </si>
  <si>
    <t>Ciclev10019009m</t>
  </si>
  <si>
    <t>Ciclev10019012m</t>
  </si>
  <si>
    <t>Ciclev10019025m</t>
  </si>
  <si>
    <t>Ciclev10019032m</t>
  </si>
  <si>
    <t>Ciclev10019035m</t>
  </si>
  <si>
    <t>Ciclev10019056m</t>
  </si>
  <si>
    <t>Ciclev10019057m</t>
  </si>
  <si>
    <t>Ciclev10019079m</t>
  </si>
  <si>
    <t>Ciclev10019080m</t>
  </si>
  <si>
    <t>Ciclev10019083m</t>
  </si>
  <si>
    <t>Ciclev10019090m</t>
  </si>
  <si>
    <t>Ciclev10019091m</t>
  </si>
  <si>
    <t>Ciclev10019094m</t>
  </si>
  <si>
    <t>Ciclev10019095m</t>
  </si>
  <si>
    <t>Ciclev10019102m</t>
  </si>
  <si>
    <t>Ciclev10019115m</t>
  </si>
  <si>
    <t>Ciclev10019116m</t>
  </si>
  <si>
    <t>Ciclev10019132m</t>
  </si>
  <si>
    <t>Ciclev10019134m</t>
  </si>
  <si>
    <t>Ciclev10019147m</t>
  </si>
  <si>
    <t>Ciclev10019152m</t>
  </si>
  <si>
    <t>Ciclev10019160m</t>
  </si>
  <si>
    <t>Ciclev10019170m</t>
  </si>
  <si>
    <t>Ciclev10019177m</t>
  </si>
  <si>
    <t>Ciclev10019182m</t>
  </si>
  <si>
    <t>Ciclev10019183m</t>
  </si>
  <si>
    <t>Ciclev10019184m</t>
  </si>
  <si>
    <t>Ciclev10019189m</t>
  </si>
  <si>
    <t>Ciclev10019191m</t>
  </si>
  <si>
    <t>Ciclev10019193m</t>
  </si>
  <si>
    <t>Ciclev10019199m</t>
  </si>
  <si>
    <t>Ciclev10019200m</t>
  </si>
  <si>
    <t>Ciclev10019205m</t>
  </si>
  <si>
    <t>Ciclev10019211m</t>
  </si>
  <si>
    <t>Ciclev10019217m</t>
  </si>
  <si>
    <t>Ciclev10019219m</t>
  </si>
  <si>
    <t>Ciclev10019226m</t>
  </si>
  <si>
    <t>Ciclev10019237m</t>
  </si>
  <si>
    <t>Ciclev10019254m</t>
  </si>
  <si>
    <t>Ciclev10019256m</t>
  </si>
  <si>
    <t>Ciclev10019263m</t>
  </si>
  <si>
    <t>Ciclev10019272m</t>
  </si>
  <si>
    <t>Ciclev10019275m</t>
  </si>
  <si>
    <t>Ciclev10019279m</t>
  </si>
  <si>
    <t>Ciclev10019282m</t>
  </si>
  <si>
    <t>Ciclev10019293m</t>
  </si>
  <si>
    <t>Ciclev10019301m</t>
  </si>
  <si>
    <t>Ciclev10019304m</t>
  </si>
  <si>
    <t>Ciclev10019314m</t>
  </si>
  <si>
    <t>Ciclev10019315m</t>
  </si>
  <si>
    <t>Ciclev10019319m</t>
  </si>
  <si>
    <t>Ciclev10019323m</t>
  </si>
  <si>
    <t>Ciclev10019325m</t>
  </si>
  <si>
    <t>Ciclev10019326m</t>
  </si>
  <si>
    <t>Ciclev10019345m</t>
  </si>
  <si>
    <t>Ciclev10019346m</t>
  </si>
  <si>
    <t>Ciclev10019364m</t>
  </si>
  <si>
    <t>Ciclev10019368m</t>
  </si>
  <si>
    <t>Ciclev10019370m</t>
  </si>
  <si>
    <t>Ciclev10019374m</t>
  </si>
  <si>
    <t>Ciclev10019376m</t>
  </si>
  <si>
    <t>Ciclev10019393m</t>
  </si>
  <si>
    <t>Ciclev10019408m</t>
  </si>
  <si>
    <t>Ciclev10019410m</t>
  </si>
  <si>
    <t>Ciclev10019419m</t>
  </si>
  <si>
    <t>Ciclev10019426m</t>
  </si>
  <si>
    <t>Ciclev10019427m</t>
  </si>
  <si>
    <t>Ciclev10019431m</t>
  </si>
  <si>
    <t>Ciclev10019437m</t>
  </si>
  <si>
    <t>Ciclev10019448m</t>
  </si>
  <si>
    <t>Ciclev10019453m</t>
  </si>
  <si>
    <t>Ciclev10019462m</t>
  </si>
  <si>
    <t>Ciclev10019463m</t>
  </si>
  <si>
    <t>Ciclev10019472m</t>
  </si>
  <si>
    <t>Ciclev10019479m</t>
  </si>
  <si>
    <t>Ciclev10019483m</t>
  </si>
  <si>
    <t>Ciclev10019485m</t>
  </si>
  <si>
    <t>Ciclev10019509m</t>
  </si>
  <si>
    <t>Ciclev10019512m</t>
  </si>
  <si>
    <t>Ciclev10019517m</t>
  </si>
  <si>
    <t>Ciclev10019520m</t>
  </si>
  <si>
    <t>Ciclev10019528m</t>
  </si>
  <si>
    <t>Ciclev10019533m</t>
  </si>
  <si>
    <t>Ciclev10019534m</t>
  </si>
  <si>
    <t>Ciclev10019541m</t>
  </si>
  <si>
    <t>Ciclev10019546m</t>
  </si>
  <si>
    <t>Ciclev10019547m</t>
  </si>
  <si>
    <t>Ciclev10019548m</t>
  </si>
  <si>
    <t>Ciclev10019555m</t>
  </si>
  <si>
    <t>Ciclev10019573m</t>
  </si>
  <si>
    <t>Ciclev10019581m</t>
  </si>
  <si>
    <t>Ciclev10019596m</t>
  </si>
  <si>
    <t>Ciclev10019598m</t>
  </si>
  <si>
    <t>Ciclev10019616m</t>
  </si>
  <si>
    <t>Ciclev10019622m</t>
  </si>
  <si>
    <t>Ciclev10019633m</t>
  </si>
  <si>
    <t>Ciclev10019635m</t>
  </si>
  <si>
    <t>Ciclev10019637m</t>
  </si>
  <si>
    <t>Ciclev10019638m</t>
  </si>
  <si>
    <t>Ciclev10019643m</t>
  </si>
  <si>
    <t>Ciclev10019647m</t>
  </si>
  <si>
    <t>Ciclev10019648m</t>
  </si>
  <si>
    <t>Ciclev10019658m</t>
  </si>
  <si>
    <t>Ciclev10019662m</t>
  </si>
  <si>
    <t>Ciclev10019670m</t>
  </si>
  <si>
    <t>Ciclev10019672m</t>
  </si>
  <si>
    <t>Ciclev10019677m</t>
  </si>
  <si>
    <t>Ciclev10019686m</t>
  </si>
  <si>
    <t>Ciclev10019693m</t>
  </si>
  <si>
    <t>Ciclev10019694m</t>
  </si>
  <si>
    <t>Ciclev10019696m</t>
  </si>
  <si>
    <t>Ciclev10019699m</t>
  </si>
  <si>
    <t>Ciclev10019700m</t>
  </si>
  <si>
    <t>Ciclev10019703m</t>
  </si>
  <si>
    <t>Ciclev10019706m</t>
  </si>
  <si>
    <t>Ciclev10019708m</t>
  </si>
  <si>
    <t>Ciclev10019712m</t>
  </si>
  <si>
    <t>Ciclev10019718m</t>
  </si>
  <si>
    <t>Ciclev10019727m</t>
  </si>
  <si>
    <t>Ciclev10019739m</t>
  </si>
  <si>
    <t>Ciclev10019743m</t>
  </si>
  <si>
    <t>Ciclev10019745m</t>
  </si>
  <si>
    <t>Ciclev10019749m</t>
  </si>
  <si>
    <t>Ciclev10019753m</t>
  </si>
  <si>
    <t>Ciclev10019756m</t>
  </si>
  <si>
    <t>Ciclev10019770m</t>
  </si>
  <si>
    <t>Ciclev10019771m</t>
  </si>
  <si>
    <t>Ciclev10019778m</t>
  </si>
  <si>
    <t>Ciclev10019805m</t>
  </si>
  <si>
    <t>Ciclev10019810m</t>
  </si>
  <si>
    <t>Ciclev10019817m</t>
  </si>
  <si>
    <t>Ciclev10019820m</t>
  </si>
  <si>
    <t>Ciclev10019825m</t>
  </si>
  <si>
    <t>Ciclev10019826m</t>
  </si>
  <si>
    <t>Ciclev10019846m</t>
  </si>
  <si>
    <t>Ciclev10019848m</t>
  </si>
  <si>
    <t>Ciclev10019853m</t>
  </si>
  <si>
    <t>Ciclev10019871m</t>
  </si>
  <si>
    <t>Ciclev10019874m</t>
  </si>
  <si>
    <t>Ciclev10019875m</t>
  </si>
  <si>
    <t>Ciclev10019876m</t>
  </si>
  <si>
    <t>Ciclev10019878m</t>
  </si>
  <si>
    <t>Ciclev10019884m</t>
  </si>
  <si>
    <t>Ciclev10019894m</t>
  </si>
  <si>
    <t>Ciclev10019897m</t>
  </si>
  <si>
    <t>Ciclev10019904m</t>
  </si>
  <si>
    <t>Ciclev10019906m</t>
  </si>
  <si>
    <t>Ciclev10019909m</t>
  </si>
  <si>
    <t>Ciclev10019912m</t>
  </si>
  <si>
    <t>Ciclev10019913m</t>
  </si>
  <si>
    <t>Ciclev10019915m</t>
  </si>
  <si>
    <t>Ciclev10019918m</t>
  </si>
  <si>
    <t>Ciclev10019922m</t>
  </si>
  <si>
    <t>Ciclev10019923m</t>
  </si>
  <si>
    <t>Ciclev10019924m</t>
  </si>
  <si>
    <t>Ciclev10019927m</t>
  </si>
  <si>
    <t>Ciclev10019930m</t>
  </si>
  <si>
    <t>Ciclev10019932m</t>
  </si>
  <si>
    <t>Ciclev10019936m</t>
  </si>
  <si>
    <t>Ciclev10019937m</t>
  </si>
  <si>
    <t>Ciclev10019938m</t>
  </si>
  <si>
    <t>Ciclev10019939m</t>
  </si>
  <si>
    <t>Ciclev10019944m</t>
  </si>
  <si>
    <t>Ciclev10019946m</t>
  </si>
  <si>
    <t>Ciclev10019949m</t>
  </si>
  <si>
    <t>Ciclev10019952m</t>
  </si>
  <si>
    <t>Ciclev10019963m</t>
  </si>
  <si>
    <t>Ciclev10019970m</t>
  </si>
  <si>
    <t>Ciclev10019977m</t>
  </si>
  <si>
    <t>Ciclev10019991m</t>
  </si>
  <si>
    <t>Ciclev10020004m</t>
  </si>
  <si>
    <t>Ciclev10020006m</t>
  </si>
  <si>
    <t>Ciclev10020016m</t>
  </si>
  <si>
    <t>Ciclev10020021m</t>
  </si>
  <si>
    <t>Ciclev10020027m</t>
  </si>
  <si>
    <t>Ciclev10020031m</t>
  </si>
  <si>
    <t>Ciclev10020033m</t>
  </si>
  <si>
    <t>Ciclev10020041m</t>
  </si>
  <si>
    <t>Ciclev10020049m</t>
  </si>
  <si>
    <t>Ciclev10020061m</t>
  </si>
  <si>
    <t>Ciclev10020086m</t>
  </si>
  <si>
    <t>Ciclev10020100m</t>
  </si>
  <si>
    <t>Ciclev10020104m</t>
  </si>
  <si>
    <t>Ciclev10020105m</t>
  </si>
  <si>
    <t>Ciclev10020108m</t>
  </si>
  <si>
    <t>Ciclev10020109m</t>
  </si>
  <si>
    <t>Ciclev10020116m</t>
  </si>
  <si>
    <t>Ciclev10020130m</t>
  </si>
  <si>
    <t>Ciclev10020141m</t>
  </si>
  <si>
    <t>Ciclev10020143m</t>
  </si>
  <si>
    <t>Ciclev10020144m</t>
  </si>
  <si>
    <t>Ciclev10020158m</t>
  </si>
  <si>
    <t>Ciclev10020161m</t>
  </si>
  <si>
    <t>Ciclev10020162m</t>
  </si>
  <si>
    <t>Ciclev10020164m</t>
  </si>
  <si>
    <t>Ciclev10020165m</t>
  </si>
  <si>
    <t>Ciclev10020168m</t>
  </si>
  <si>
    <t>Ciclev10020174m</t>
  </si>
  <si>
    <t>Ciclev10020177m</t>
  </si>
  <si>
    <t>Ciclev10020184m</t>
  </si>
  <si>
    <t>Ciclev10020185m</t>
  </si>
  <si>
    <t>Ciclev10020187m</t>
  </si>
  <si>
    <t>Ciclev10020189m</t>
  </si>
  <si>
    <t>Ciclev10020205m</t>
  </si>
  <si>
    <t>Ciclev10020207m</t>
  </si>
  <si>
    <t>Ciclev10020210m</t>
  </si>
  <si>
    <t>Ciclev10020212m</t>
  </si>
  <si>
    <t>Ciclev10020218m</t>
  </si>
  <si>
    <t>Ciclev10020275m</t>
  </si>
  <si>
    <t>Ciclev10020276m</t>
  </si>
  <si>
    <t>Ciclev10020287m</t>
  </si>
  <si>
    <t>Ciclev10020314m</t>
  </si>
  <si>
    <t>Ciclev10020322m</t>
  </si>
  <si>
    <t>Ciclev10020328m</t>
  </si>
  <si>
    <t>Ciclev10020332m</t>
  </si>
  <si>
    <t>Ciclev10020337m</t>
  </si>
  <si>
    <t>Ciclev10020341m</t>
  </si>
  <si>
    <t>Ciclev10020342m</t>
  </si>
  <si>
    <t>Ciclev10020350m</t>
  </si>
  <si>
    <t>Ciclev10020351m</t>
  </si>
  <si>
    <t>Ciclev10020358m</t>
  </si>
  <si>
    <t>Ciclev10020360m</t>
  </si>
  <si>
    <t>Ciclev10020368m</t>
  </si>
  <si>
    <t>Ciclev10020376m</t>
  </si>
  <si>
    <t>Ciclev10020377m</t>
  </si>
  <si>
    <t>Ciclev10020379m</t>
  </si>
  <si>
    <t>Ciclev10020385m</t>
  </si>
  <si>
    <t>Ciclev10020390m</t>
  </si>
  <si>
    <t>Ciclev10020391m</t>
  </si>
  <si>
    <t>Ciclev10020409m</t>
  </si>
  <si>
    <t>Ciclev10020423m</t>
  </si>
  <si>
    <t>Ciclev10020434m</t>
  </si>
  <si>
    <t>Ciclev10020442m</t>
  </si>
  <si>
    <t>Ciclev10020450m</t>
  </si>
  <si>
    <t>Ciclev10020463m</t>
  </si>
  <si>
    <t>Ciclev10020477m</t>
  </si>
  <si>
    <t>Ciclev10020480m</t>
  </si>
  <si>
    <t>Ciclev10020487m</t>
  </si>
  <si>
    <t>Ciclev10020489m</t>
  </si>
  <si>
    <t>Ciclev10020496m</t>
  </si>
  <si>
    <t>Ciclev10020499m</t>
  </si>
  <si>
    <t>Ciclev10020503m</t>
  </si>
  <si>
    <t>Ciclev10020504m</t>
  </si>
  <si>
    <t>Ciclev10020505m</t>
  </si>
  <si>
    <t>Ciclev10020507m</t>
  </si>
  <si>
    <t>Ciclev10020512m</t>
  </si>
  <si>
    <t>Ciclev10020515m</t>
  </si>
  <si>
    <t>Ciclev10020521m</t>
  </si>
  <si>
    <t>Ciclev10020529m</t>
  </si>
  <si>
    <t>Ciclev10020532m</t>
  </si>
  <si>
    <t>Ciclev10020533m</t>
  </si>
  <si>
    <t>Ciclev10020545m</t>
  </si>
  <si>
    <t>Ciclev10020548m</t>
  </si>
  <si>
    <t>Ciclev10020549m</t>
  </si>
  <si>
    <t>Ciclev10020570m</t>
  </si>
  <si>
    <t>Ciclev10020573m</t>
  </si>
  <si>
    <t>Ciclev10020581m</t>
  </si>
  <si>
    <t>Ciclev10020600m</t>
  </si>
  <si>
    <t>Ciclev10020607m</t>
  </si>
  <si>
    <t>Ciclev10020608m</t>
  </si>
  <si>
    <t>Ciclev10020618m</t>
  </si>
  <si>
    <t>Ciclev10020624m</t>
  </si>
  <si>
    <t>Ciclev10020640m</t>
  </si>
  <si>
    <t>Ciclev10020661m</t>
  </si>
  <si>
    <t>Ciclev10020662m</t>
  </si>
  <si>
    <t>Ciclev10020672m</t>
  </si>
  <si>
    <t>Ciclev10020687m</t>
  </si>
  <si>
    <t>Ciclev10020693m</t>
  </si>
  <si>
    <t>Ciclev10020704m</t>
  </si>
  <si>
    <t>Ciclev10020709m</t>
  </si>
  <si>
    <t>Ciclev10020715m</t>
  </si>
  <si>
    <t>Ciclev10020717m</t>
  </si>
  <si>
    <t>Ciclev10020718m</t>
  </si>
  <si>
    <t>Ciclev10020719m</t>
  </si>
  <si>
    <t>Ciclev10020723m</t>
  </si>
  <si>
    <t>Ciclev10020728m</t>
  </si>
  <si>
    <t>Ciclev10020737m</t>
  </si>
  <si>
    <t>Ciclev10020744m</t>
  </si>
  <si>
    <t>Ciclev10020762m</t>
  </si>
  <si>
    <t>Ciclev10020772m</t>
  </si>
  <si>
    <t>Ciclev10020781m</t>
  </si>
  <si>
    <t>Ciclev10020784m</t>
  </si>
  <si>
    <t>Ciclev10020798m</t>
  </si>
  <si>
    <t>Ciclev10020804m</t>
  </si>
  <si>
    <t>Ciclev10020809m</t>
  </si>
  <si>
    <t>Ciclev10020814m</t>
  </si>
  <si>
    <t>Ciclev10020815m</t>
  </si>
  <si>
    <t>Ciclev10020821m</t>
  </si>
  <si>
    <t>Ciclev10020826m</t>
  </si>
  <si>
    <t>Ciclev10020833m</t>
  </si>
  <si>
    <t>Ciclev10020837m</t>
  </si>
  <si>
    <t>Ciclev10020840m</t>
  </si>
  <si>
    <t>Ciclev10020843m</t>
  </si>
  <si>
    <t>Ciclev10020868m</t>
  </si>
  <si>
    <t>Ciclev10020871m</t>
  </si>
  <si>
    <t>Ciclev10020881m</t>
  </si>
  <si>
    <t>Ciclev10020886m</t>
  </si>
  <si>
    <t>Ciclev10020887m</t>
  </si>
  <si>
    <t>Ciclev10020894m</t>
  </si>
  <si>
    <t>Ciclev10020897m</t>
  </si>
  <si>
    <t>Ciclev10020900m</t>
  </si>
  <si>
    <t>Ciclev10020907m</t>
  </si>
  <si>
    <t>Ciclev10020910m</t>
  </si>
  <si>
    <t>Ciclev10020913m</t>
  </si>
  <si>
    <t>Ciclev10020940m</t>
  </si>
  <si>
    <t>Ciclev10020958m</t>
  </si>
  <si>
    <t>Ciclev10020962m</t>
  </si>
  <si>
    <t>Ciclev10020967m</t>
  </si>
  <si>
    <t>Ciclev10020968m</t>
  </si>
  <si>
    <t>Ciclev10020988m</t>
  </si>
  <si>
    <t>Ciclev10020996m</t>
  </si>
  <si>
    <t>Ciclev10020997m</t>
  </si>
  <si>
    <t>Ciclev10021006m</t>
  </si>
  <si>
    <t>Ciclev10021017m</t>
  </si>
  <si>
    <t>Ciclev10021027m</t>
  </si>
  <si>
    <t>Ciclev10021031m</t>
  </si>
  <si>
    <t>Ciclev10021036m</t>
  </si>
  <si>
    <t>Ciclev10021038m</t>
  </si>
  <si>
    <t>Ciclev10021039m</t>
  </si>
  <si>
    <t>Ciclev10021057m</t>
  </si>
  <si>
    <t>Ciclev10021059m</t>
  </si>
  <si>
    <t>Ciclev10021060m</t>
  </si>
  <si>
    <t>Ciclev10021063m</t>
  </si>
  <si>
    <t>Ciclev10021078m</t>
  </si>
  <si>
    <t>Ciclev10021081m</t>
  </si>
  <si>
    <t>Ciclev10021083m</t>
  </si>
  <si>
    <t>Ciclev10021094m</t>
  </si>
  <si>
    <t>Ciclev10021100m</t>
  </si>
  <si>
    <t>Ciclev10021101m</t>
  </si>
  <si>
    <t>Ciclev10021103m</t>
  </si>
  <si>
    <t>Ciclev10021105m</t>
  </si>
  <si>
    <t>Ciclev10021106m</t>
  </si>
  <si>
    <t>Ciclev10021112m</t>
  </si>
  <si>
    <t>Ciclev10021116m</t>
  </si>
  <si>
    <t>Ciclev10021128m</t>
  </si>
  <si>
    <t>Ciclev10021134m</t>
  </si>
  <si>
    <t>Ciclev10021151m</t>
  </si>
  <si>
    <t>Ciclev10021170m</t>
  </si>
  <si>
    <t>Ciclev10021187m</t>
  </si>
  <si>
    <t>Ciclev10021190m</t>
  </si>
  <si>
    <t>Ciclev10021214m</t>
  </si>
  <si>
    <t>Ciclev10021222m</t>
  </si>
  <si>
    <t>Ciclev10021224m</t>
  </si>
  <si>
    <t>Ciclev10021228m</t>
  </si>
  <si>
    <t>Ciclev10021230m</t>
  </si>
  <si>
    <t>Ciclev10021249m</t>
  </si>
  <si>
    <t>Ciclev10021265m</t>
  </si>
  <si>
    <t>Ciclev10021268m</t>
  </si>
  <si>
    <t>Ciclev10021275m</t>
  </si>
  <si>
    <t>Ciclev10021280m</t>
  </si>
  <si>
    <t>Ciclev10021283m</t>
  </si>
  <si>
    <t>Ciclev10021285m</t>
  </si>
  <si>
    <t>Ciclev10021287m</t>
  </si>
  <si>
    <t>Ciclev10021291m</t>
  </si>
  <si>
    <t>Ciclev10021319m</t>
  </si>
  <si>
    <t>Ciclev10021324m</t>
  </si>
  <si>
    <t>Ciclev10021341m</t>
  </si>
  <si>
    <t>Ciclev10021347m</t>
  </si>
  <si>
    <t>Ciclev10021356m</t>
  </si>
  <si>
    <t>Ciclev10021357m</t>
  </si>
  <si>
    <t>Ciclev10021362m</t>
  </si>
  <si>
    <t>Ciclev10021364m</t>
  </si>
  <si>
    <t>Ciclev10021374m</t>
  </si>
  <si>
    <t>Ciclev10021392m</t>
  </si>
  <si>
    <t>Ciclev10021409m</t>
  </si>
  <si>
    <t>Ciclev10021418m</t>
  </si>
  <si>
    <t>Ciclev10021439m</t>
  </si>
  <si>
    <t>Ciclev10021450m</t>
  </si>
  <si>
    <t>Ciclev10021452m</t>
  </si>
  <si>
    <t>Ciclev10021453m</t>
  </si>
  <si>
    <t>Ciclev10021454m</t>
  </si>
  <si>
    <t>Ciclev10021486m</t>
  </si>
  <si>
    <t>Ciclev10021500m</t>
  </si>
  <si>
    <t>Ciclev10021501m</t>
  </si>
  <si>
    <t>Ciclev10021502m</t>
  </si>
  <si>
    <t>Ciclev10021507m</t>
  </si>
  <si>
    <t>Ciclev10021509m</t>
  </si>
  <si>
    <t>Ciclev10021518m</t>
  </si>
  <si>
    <t>Ciclev10021527m</t>
  </si>
  <si>
    <t>Ciclev10021546m</t>
  </si>
  <si>
    <t>Ciclev10021551m</t>
  </si>
  <si>
    <t>Ciclev10021575m</t>
  </si>
  <si>
    <t>Ciclev10021576m</t>
  </si>
  <si>
    <t>Ciclev10021606m</t>
  </si>
  <si>
    <t>Ciclev10021619m</t>
  </si>
  <si>
    <t>Ciclev10021622m</t>
  </si>
  <si>
    <t>Ciclev10021628m</t>
  </si>
  <si>
    <t>Ciclev10021650m</t>
  </si>
  <si>
    <t>Ciclev10021651m</t>
  </si>
  <si>
    <t>Ciclev10021652m</t>
  </si>
  <si>
    <t>Ciclev10021657m</t>
  </si>
  <si>
    <t>Ciclev10021670m</t>
  </si>
  <si>
    <t>Ciclev10021676m</t>
  </si>
  <si>
    <t>Ciclev10021701m</t>
  </si>
  <si>
    <t>Ciclev10021702m</t>
  </si>
  <si>
    <t>Ciclev10021705m</t>
  </si>
  <si>
    <t>Ciclev10021708m</t>
  </si>
  <si>
    <t>Ciclev10021732m</t>
  </si>
  <si>
    <t>Ciclev10021733m</t>
  </si>
  <si>
    <t>Ciclev10021736m</t>
  </si>
  <si>
    <t>Ciclev10021739m</t>
  </si>
  <si>
    <t>Ciclev10021771m</t>
  </si>
  <si>
    <t>Ciclev10021778m</t>
  </si>
  <si>
    <t>Ciclev10021781m</t>
  </si>
  <si>
    <t>Ciclev10021795m</t>
  </si>
  <si>
    <t>Ciclev10021815m</t>
  </si>
  <si>
    <t>Ciclev10021823m</t>
  </si>
  <si>
    <t>Ciclev10021827m</t>
  </si>
  <si>
    <t>Ciclev10021835m</t>
  </si>
  <si>
    <t>Ciclev10021862m</t>
  </si>
  <si>
    <t>Ciclev10021877m</t>
  </si>
  <si>
    <t>Ciclev10021889m</t>
  </si>
  <si>
    <t>Ciclev10021891m</t>
  </si>
  <si>
    <t>Ciclev10021896m</t>
  </si>
  <si>
    <t>Ciclev10021897m</t>
  </si>
  <si>
    <t>Ciclev10021899m</t>
  </si>
  <si>
    <t>Ciclev10021923m</t>
  </si>
  <si>
    <t>Ciclev10021925m</t>
  </si>
  <si>
    <t>Ciclev10021936m</t>
  </si>
  <si>
    <t>Ciclev10021937m</t>
  </si>
  <si>
    <t>Ciclev10021941m</t>
  </si>
  <si>
    <t>Ciclev10021946m</t>
  </si>
  <si>
    <t>Ciclev10021950m</t>
  </si>
  <si>
    <t>Ciclev10021980m</t>
  </si>
  <si>
    <t>Ciclev10021981m</t>
  </si>
  <si>
    <t>Ciclev10021992m</t>
  </si>
  <si>
    <t>Ciclev10022000m</t>
  </si>
  <si>
    <t>Ciclev10022001m</t>
  </si>
  <si>
    <t>Ciclev10022006m</t>
  </si>
  <si>
    <t>Ciclev10022019m</t>
  </si>
  <si>
    <t>Ciclev10022024m</t>
  </si>
  <si>
    <t>Ciclev10022027m</t>
  </si>
  <si>
    <t>Ciclev10022032m</t>
  </si>
  <si>
    <t>Ciclev10022033m</t>
  </si>
  <si>
    <t>Ciclev10022041m</t>
  </si>
  <si>
    <t>Ciclev10022064m</t>
  </si>
  <si>
    <t>Ciclev10022068m</t>
  </si>
  <si>
    <t>Ciclev10022082m</t>
  </si>
  <si>
    <t>Ciclev10022095m</t>
  </si>
  <si>
    <t>Ciclev10022104m</t>
  </si>
  <si>
    <t>Ciclev10022105m</t>
  </si>
  <si>
    <t>Ciclev10022113m</t>
  </si>
  <si>
    <t>Ciclev10022114m</t>
  </si>
  <si>
    <t>Ciclev10022117m</t>
  </si>
  <si>
    <t>Ciclev10022120m</t>
  </si>
  <si>
    <t>Ciclev10022124m</t>
  </si>
  <si>
    <t>Ciclev10022129m</t>
  </si>
  <si>
    <t>Ciclev10022130m</t>
  </si>
  <si>
    <t>Ciclev10022143m</t>
  </si>
  <si>
    <t>Ciclev10022144m</t>
  </si>
  <si>
    <t>Ciclev10022151m</t>
  </si>
  <si>
    <t>Ciclev10022161m</t>
  </si>
  <si>
    <t>Ciclev10022162m</t>
  </si>
  <si>
    <t>Ciclev10022163m</t>
  </si>
  <si>
    <t>Ciclev10022164m</t>
  </si>
  <si>
    <t>Ciclev10022173m</t>
  </si>
  <si>
    <t>Ciclev10022177m</t>
  </si>
  <si>
    <t>Ciclev10022179m</t>
  </si>
  <si>
    <t>Ciclev10022183m</t>
  </si>
  <si>
    <t>Ciclev10022186m</t>
  </si>
  <si>
    <t>Ciclev10022193m</t>
  </si>
  <si>
    <t>Ciclev10022200m</t>
  </si>
  <si>
    <t>Ciclev10022209m</t>
  </si>
  <si>
    <t>Ciclev10022211m</t>
  </si>
  <si>
    <t>Ciclev10022220m</t>
  </si>
  <si>
    <t>Ciclev10022226m</t>
  </si>
  <si>
    <t>Ciclev10022230m</t>
  </si>
  <si>
    <t>Ciclev10022241m</t>
  </si>
  <si>
    <t>Ciclev10022256m</t>
  </si>
  <si>
    <t>Ciclev10022260m</t>
  </si>
  <si>
    <t>Ciclev10022266m</t>
  </si>
  <si>
    <t>Ciclev10022273m</t>
  </si>
  <si>
    <t>Ciclev10022279m</t>
  </si>
  <si>
    <t>Ciclev10022285m</t>
  </si>
  <si>
    <t>Ciclev10022286m</t>
  </si>
  <si>
    <t>Ciclev10022287m</t>
  </si>
  <si>
    <t>Ciclev10022288m</t>
  </si>
  <si>
    <t>Ciclev10022290m</t>
  </si>
  <si>
    <t>Ciclev10022297m</t>
  </si>
  <si>
    <t>Ciclev10022299m</t>
  </si>
  <si>
    <t>Ciclev10022300m</t>
  </si>
  <si>
    <t>Ciclev10022301m</t>
  </si>
  <si>
    <t>Ciclev10022307m</t>
  </si>
  <si>
    <t>Ciclev10022347m</t>
  </si>
  <si>
    <t>Ciclev10022349m</t>
  </si>
  <si>
    <t>Ciclev10022355m</t>
  </si>
  <si>
    <t>Ciclev10022359m</t>
  </si>
  <si>
    <t>Ciclev10022365m</t>
  </si>
  <si>
    <t>Ciclev10022368m</t>
  </si>
  <si>
    <t>Ciclev10022370m</t>
  </si>
  <si>
    <t>Ciclev10022371m</t>
  </si>
  <si>
    <t>Ciclev10022373m</t>
  </si>
  <si>
    <t>Ciclev10022392m</t>
  </si>
  <si>
    <t>Ciclev10022406m</t>
  </si>
  <si>
    <t>Ciclev10022407m</t>
  </si>
  <si>
    <t>Ciclev10022410m</t>
  </si>
  <si>
    <t>Ciclev10022416m</t>
  </si>
  <si>
    <t>Ciclev10022422m</t>
  </si>
  <si>
    <t>Ciclev10022438m</t>
  </si>
  <si>
    <t>Ciclev10022440m</t>
  </si>
  <si>
    <t>Ciclev10022449m</t>
  </si>
  <si>
    <t>Ciclev10022453m</t>
  </si>
  <si>
    <t>Ciclev10022456m</t>
  </si>
  <si>
    <t>Ciclev10022460m</t>
  </si>
  <si>
    <t>Ciclev10022473m</t>
  </si>
  <si>
    <t>Ciclev10022479m</t>
  </si>
  <si>
    <t>Ciclev10022484m</t>
  </si>
  <si>
    <t>Ciclev10022487m</t>
  </si>
  <si>
    <t>Ciclev10022498m</t>
  </si>
  <si>
    <t>Ciclev10022521m</t>
  </si>
  <si>
    <t>Ciclev10022527m</t>
  </si>
  <si>
    <t>Ciclev10022532m</t>
  </si>
  <si>
    <t>Ciclev10022542m</t>
  </si>
  <si>
    <t>Ciclev10022546m</t>
  </si>
  <si>
    <t>Ciclev10022556m</t>
  </si>
  <si>
    <t>Ciclev10022558m</t>
  </si>
  <si>
    <t>Ciclev10022572m</t>
  </si>
  <si>
    <t>Ciclev10022576m</t>
  </si>
  <si>
    <t>Ciclev10022596m</t>
  </si>
  <si>
    <t>Ciclev10022600m</t>
  </si>
  <si>
    <t>Ciclev10022611m</t>
  </si>
  <si>
    <t>Ciclev10022615m</t>
  </si>
  <si>
    <t>Ciclev10022616m</t>
  </si>
  <si>
    <t>Ciclev10022623m</t>
  </si>
  <si>
    <t>Ciclev10022624m</t>
  </si>
  <si>
    <t>Ciclev10022626m</t>
  </si>
  <si>
    <t>Ciclev10022647m</t>
  </si>
  <si>
    <t>Ciclev10022651m</t>
  </si>
  <si>
    <t>Ciclev10022667m</t>
  </si>
  <si>
    <t>Ciclev10022672m</t>
  </si>
  <si>
    <t>Ciclev10022679m</t>
  </si>
  <si>
    <t>Ciclev10022680m</t>
  </si>
  <si>
    <t>Ciclev10022683m</t>
  </si>
  <si>
    <t>Ciclev10022689m</t>
  </si>
  <si>
    <t>Ciclev10022697m</t>
  </si>
  <si>
    <t>Ciclev10022706m</t>
  </si>
  <si>
    <t>Ciclev10022709m</t>
  </si>
  <si>
    <t>Ciclev10022723m</t>
  </si>
  <si>
    <t>Ciclev10022731m</t>
  </si>
  <si>
    <t>Ciclev10022733m</t>
  </si>
  <si>
    <t>Ciclev10022734m</t>
  </si>
  <si>
    <t>Ciclev10022737m</t>
  </si>
  <si>
    <t>Ciclev10022740m</t>
  </si>
  <si>
    <t>Ciclev10022741m</t>
  </si>
  <si>
    <t>Ciclev10022750m</t>
  </si>
  <si>
    <t>Ciclev10022753m</t>
  </si>
  <si>
    <t>Ciclev10022755m</t>
  </si>
  <si>
    <t>Ciclev10022756m</t>
  </si>
  <si>
    <t>Ciclev10022762m</t>
  </si>
  <si>
    <t>Ciclev10022773m</t>
  </si>
  <si>
    <t>Ciclev10022778m</t>
  </si>
  <si>
    <t>Ciclev10022791m</t>
  </si>
  <si>
    <t>Ciclev10022793m</t>
  </si>
  <si>
    <t>Ciclev10022798m</t>
  </si>
  <si>
    <t>Ciclev10022800m</t>
  </si>
  <si>
    <t>Ciclev10022809m</t>
  </si>
  <si>
    <t>Ciclev10022819m</t>
  </si>
  <si>
    <t>Ciclev10022823m</t>
  </si>
  <si>
    <t>Ciclev10022825m</t>
  </si>
  <si>
    <t>Ciclev10022826m</t>
  </si>
  <si>
    <t>Ciclev10022827m</t>
  </si>
  <si>
    <t>Ciclev10022829m</t>
  </si>
  <si>
    <t>Ciclev10022832m</t>
  </si>
  <si>
    <t>Ciclev10022835m</t>
  </si>
  <si>
    <t>Ciclev10022839m</t>
  </si>
  <si>
    <t>Ciclev10022841m</t>
  </si>
  <si>
    <t>Ciclev10022851m</t>
  </si>
  <si>
    <t>Ciclev10022856m</t>
  </si>
  <si>
    <t>Ciclev10022861m</t>
  </si>
  <si>
    <t>Ciclev10022892m</t>
  </si>
  <si>
    <t>Ciclev10022902m</t>
  </si>
  <si>
    <t>Ciclev10022906m</t>
  </si>
  <si>
    <t>Ciclev10022908m</t>
  </si>
  <si>
    <t>Ciclev10022909m</t>
  </si>
  <si>
    <t>Ciclev10022912m</t>
  </si>
  <si>
    <t>Ciclev10022924m</t>
  </si>
  <si>
    <t>Ciclev10022925m</t>
  </si>
  <si>
    <t>Ciclev10022942m</t>
  </si>
  <si>
    <t>Ciclev10022949m</t>
  </si>
  <si>
    <t>Ciclev10022950m</t>
  </si>
  <si>
    <t>Ciclev10022962m</t>
  </si>
  <si>
    <t>Ciclev10022967m</t>
  </si>
  <si>
    <t>Ciclev10022982m</t>
  </si>
  <si>
    <t>Ciclev10022988m</t>
  </si>
  <si>
    <t>Ciclev10022991m</t>
  </si>
  <si>
    <t>Ciclev10022996m</t>
  </si>
  <si>
    <t>Ciclev10023001m</t>
  </si>
  <si>
    <t>Ciclev10023005m</t>
  </si>
  <si>
    <t>Ciclev10023012m</t>
  </si>
  <si>
    <t>Ciclev10023018m</t>
  </si>
  <si>
    <t>Ciclev10023020m</t>
  </si>
  <si>
    <t>Ciclev10023025m</t>
  </si>
  <si>
    <t>Ciclev10023040m</t>
  </si>
  <si>
    <t>Ciclev10023045m</t>
  </si>
  <si>
    <t>Ciclev10023047m</t>
  </si>
  <si>
    <t>Ciclev10023052m</t>
  </si>
  <si>
    <t>Ciclev10023053m</t>
  </si>
  <si>
    <t>Ciclev10023060m</t>
  </si>
  <si>
    <t>Ciclev10023068m</t>
  </si>
  <si>
    <t>Ciclev10023085m</t>
  </si>
  <si>
    <t>Ciclev10023101m</t>
  </si>
  <si>
    <t>Ciclev10023104m</t>
  </si>
  <si>
    <t>Ciclev10023107m</t>
  </si>
  <si>
    <t>Ciclev10023118m</t>
  </si>
  <si>
    <t>Ciclev10023135m</t>
  </si>
  <si>
    <t>Ciclev10023136m</t>
  </si>
  <si>
    <t>Ciclev10023139m</t>
  </si>
  <si>
    <t>Ciclev10023140m</t>
  </si>
  <si>
    <t>Ciclev10023153m</t>
  </si>
  <si>
    <t>Ciclev10023159m</t>
  </si>
  <si>
    <t>Ciclev10023167m</t>
  </si>
  <si>
    <t>Ciclev10023183m</t>
  </si>
  <si>
    <t>Ciclev10023189m</t>
  </si>
  <si>
    <t>Ciclev10023206m</t>
  </si>
  <si>
    <t>Ciclev10023211m</t>
  </si>
  <si>
    <t>Ciclev10023218m</t>
  </si>
  <si>
    <t>Ciclev10023230m</t>
  </si>
  <si>
    <t>Ciclev10023243m</t>
  </si>
  <si>
    <t>Ciclev10023246m</t>
  </si>
  <si>
    <t>Ciclev10023247m</t>
  </si>
  <si>
    <t>Ciclev10023260m</t>
  </si>
  <si>
    <t>Ciclev10023289m</t>
  </si>
  <si>
    <t>Ciclev10023350m</t>
  </si>
  <si>
    <t>Ciclev10023387m</t>
  </si>
  <si>
    <t>Ciclev10023400m</t>
  </si>
  <si>
    <t>Ciclev10023404m</t>
  </si>
  <si>
    <t>Ciclev10023421m</t>
  </si>
  <si>
    <t>Ciclev10023477m</t>
  </si>
  <si>
    <t>Ciclev10023497m</t>
  </si>
  <si>
    <t>Ciclev10023519m</t>
  </si>
  <si>
    <t>Ciclev10023542m</t>
  </si>
  <si>
    <t>Ciclev10023550m</t>
  </si>
  <si>
    <t>Ciclev10023557m</t>
  </si>
  <si>
    <t>Ciclev10023571m</t>
  </si>
  <si>
    <t>Ciclev10023613m</t>
  </si>
  <si>
    <t>Ciclev10023629m</t>
  </si>
  <si>
    <t>Ciclev10023683m</t>
  </si>
  <si>
    <t>Ciclev10023700m</t>
  </si>
  <si>
    <t>Ciclev10023703m</t>
  </si>
  <si>
    <t>Ciclev10023705m</t>
  </si>
  <si>
    <t>Ciclev10023715m</t>
  </si>
  <si>
    <t>Ciclev10023723m</t>
  </si>
  <si>
    <t>Ciclev10023729m</t>
  </si>
  <si>
    <t>Ciclev10023753m</t>
  </si>
  <si>
    <t>Ciclev10023758m</t>
  </si>
  <si>
    <t>Ciclev10023774m</t>
  </si>
  <si>
    <t>Ciclev10023816m</t>
  </si>
  <si>
    <t>Ciclev10023858m</t>
  </si>
  <si>
    <t>Ciclev10023869m</t>
  </si>
  <si>
    <t>Ciclev10023870m</t>
  </si>
  <si>
    <t>Ciclev10023878m</t>
  </si>
  <si>
    <t>Ciclev10023883m</t>
  </si>
  <si>
    <t>Ciclev10023925m</t>
  </si>
  <si>
    <t>Ciclev10023966m</t>
  </si>
  <si>
    <t>Ciclev10023971m</t>
  </si>
  <si>
    <t>Ciclev10023989m</t>
  </si>
  <si>
    <t>Ciclev10024021m</t>
  </si>
  <si>
    <t>Ciclev10024028m</t>
  </si>
  <si>
    <t>Ciclev10024034m</t>
  </si>
  <si>
    <t>Ciclev10024070m</t>
  </si>
  <si>
    <t>Ciclev10024101m</t>
  </si>
  <si>
    <t>Ciclev10024108m</t>
  </si>
  <si>
    <t>Ciclev10024111m</t>
  </si>
  <si>
    <t>Ciclev10024151m</t>
  </si>
  <si>
    <t>Ciclev10024165m</t>
  </si>
  <si>
    <t>Ciclev10024179m</t>
  </si>
  <si>
    <t>Ciclev10024182m</t>
  </si>
  <si>
    <t>Ciclev10024198m</t>
  </si>
  <si>
    <t>Ciclev10024217m</t>
  </si>
  <si>
    <t>Ciclev10024255m</t>
  </si>
  <si>
    <t>Ciclev10024285m</t>
  </si>
  <si>
    <t>Ciclev10024289m</t>
  </si>
  <si>
    <t>Ciclev10024291m</t>
  </si>
  <si>
    <t>Ciclev10024297m</t>
  </si>
  <si>
    <t>Ciclev10024301m</t>
  </si>
  <si>
    <t>Ciclev10024310m</t>
  </si>
  <si>
    <t>Ciclev10024335m</t>
  </si>
  <si>
    <t>Ciclev10024344m</t>
  </si>
  <si>
    <t>Ciclev10024373m</t>
  </si>
  <si>
    <t>Ciclev10024404m</t>
  </si>
  <si>
    <t>Ciclev10024412m</t>
  </si>
  <si>
    <t>Ciclev10024435m</t>
  </si>
  <si>
    <t>Ciclev10024442m</t>
  </si>
  <si>
    <t>Ciclev10024454m</t>
  </si>
  <si>
    <t>Ciclev10024456m</t>
  </si>
  <si>
    <t>Ciclev10024507m</t>
  </si>
  <si>
    <t>Ciclev10024512m</t>
  </si>
  <si>
    <t>Ciclev10024575m</t>
  </si>
  <si>
    <t>Ciclev10024589m</t>
  </si>
  <si>
    <t>Ciclev10024594m</t>
  </si>
  <si>
    <t>Ciclev10024600m</t>
  </si>
  <si>
    <t>Ciclev10024619m</t>
  </si>
  <si>
    <t>Ciclev10024633m</t>
  </si>
  <si>
    <t>Ciclev10024636m</t>
  </si>
  <si>
    <t>Ciclev10024637m</t>
  </si>
  <si>
    <t>Ciclev10024650m</t>
  </si>
  <si>
    <t>Ciclev10024663m</t>
  </si>
  <si>
    <t>Ciclev10024671m</t>
  </si>
  <si>
    <t>Ciclev10024677m</t>
  </si>
  <si>
    <t>Ciclev10024711m</t>
  </si>
  <si>
    <t>Ciclev10024732m</t>
  </si>
  <si>
    <t>Ciclev10024737m</t>
  </si>
  <si>
    <t>Ciclev10024756m</t>
  </si>
  <si>
    <t>Ciclev10024766m</t>
  </si>
  <si>
    <t>Ciclev10024782m</t>
  </si>
  <si>
    <t>Ciclev10024783m</t>
  </si>
  <si>
    <t>Ciclev10024796m</t>
  </si>
  <si>
    <t>Ciclev10024800m</t>
  </si>
  <si>
    <t>Ciclev10024807m</t>
  </si>
  <si>
    <t>Ciclev10024813m</t>
  </si>
  <si>
    <t>Ciclev10024814m</t>
  </si>
  <si>
    <t>Ciclev10024820m</t>
  </si>
  <si>
    <t>Ciclev10024823m</t>
  </si>
  <si>
    <t>Ciclev10024830m</t>
  </si>
  <si>
    <t>Ciclev10024841m</t>
  </si>
  <si>
    <t>Ciclev10024844m</t>
  </si>
  <si>
    <t>Ciclev10024845m</t>
  </si>
  <si>
    <t>Ciclev10024853m</t>
  </si>
  <si>
    <t>Ciclev10024857m</t>
  </si>
  <si>
    <t>Ciclev10024858m</t>
  </si>
  <si>
    <t>Ciclev10024859m</t>
  </si>
  <si>
    <t>Ciclev10024875m</t>
  </si>
  <si>
    <t>Ciclev10024877m</t>
  </si>
  <si>
    <t>Ciclev10024881m</t>
  </si>
  <si>
    <t>Ciclev10024886m</t>
  </si>
  <si>
    <t>Ciclev10024891m</t>
  </si>
  <si>
    <t>Ciclev10024906m</t>
  </si>
  <si>
    <t>Ciclev10024909m</t>
  </si>
  <si>
    <t>Ciclev10024911m</t>
  </si>
  <si>
    <t>Ciclev10024912m</t>
  </si>
  <si>
    <t>Ciclev10024916m</t>
  </si>
  <si>
    <t>Ciclev10024919m</t>
  </si>
  <si>
    <t>Ciclev10024920m</t>
  </si>
  <si>
    <t>Ciclev10024934m</t>
  </si>
  <si>
    <t>Ciclev10024936m</t>
  </si>
  <si>
    <t>Ciclev10024940m</t>
  </si>
  <si>
    <t>Ciclev10024941m</t>
  </si>
  <si>
    <t>Ciclev10024946m</t>
  </si>
  <si>
    <t>Ciclev10024951m</t>
  </si>
  <si>
    <t>Ciclev10024961m</t>
  </si>
  <si>
    <t>Ciclev10024962m</t>
  </si>
  <si>
    <t>Ciclev10024969m</t>
  </si>
  <si>
    <t>Ciclev10024974m</t>
  </si>
  <si>
    <t>Ciclev10024980m</t>
  </si>
  <si>
    <t>Ciclev10024989m</t>
  </si>
  <si>
    <t>Ciclev10024990m</t>
  </si>
  <si>
    <t>Ciclev10025009m</t>
  </si>
  <si>
    <t>Ciclev10025011m</t>
  </si>
  <si>
    <t>Ciclev10025018m</t>
  </si>
  <si>
    <t>Ciclev10025043m</t>
  </si>
  <si>
    <t>Ciclev10025046m</t>
  </si>
  <si>
    <t>Ciclev10025049m</t>
  </si>
  <si>
    <t>Ciclev10025053m</t>
  </si>
  <si>
    <t>Ciclev10025084m</t>
  </si>
  <si>
    <t>Ciclev10025085m</t>
  </si>
  <si>
    <t>Ciclev10025088m</t>
  </si>
  <si>
    <t>Ciclev10025089m</t>
  </si>
  <si>
    <t>Ciclev10025091m</t>
  </si>
  <si>
    <t>Ciclev10025092m</t>
  </si>
  <si>
    <t>Ciclev10025102m</t>
  </si>
  <si>
    <t>Ciclev10025111m</t>
  </si>
  <si>
    <t>Ciclev10025112m</t>
  </si>
  <si>
    <t>Ciclev10025114m</t>
  </si>
  <si>
    <t>Ciclev10025122m</t>
  </si>
  <si>
    <t>Ciclev10025125m</t>
  </si>
  <si>
    <t>Ciclev10025132m</t>
  </si>
  <si>
    <t>Ciclev10025137m</t>
  </si>
  <si>
    <t>Ciclev10025142m</t>
  </si>
  <si>
    <t>Ciclev10025148m</t>
  </si>
  <si>
    <t>Ciclev10025164m</t>
  </si>
  <si>
    <t>Ciclev10025168m</t>
  </si>
  <si>
    <t>Ciclev10025170m</t>
  </si>
  <si>
    <t>Ciclev10025180m</t>
  </si>
  <si>
    <t>Ciclev10025184m</t>
  </si>
  <si>
    <t>Ciclev10025197m</t>
  </si>
  <si>
    <t>Ciclev10025206m</t>
  </si>
  <si>
    <t>Ciclev10025207m</t>
  </si>
  <si>
    <t>Ciclev10025211m</t>
  </si>
  <si>
    <t>Ciclev10025215m</t>
  </si>
  <si>
    <t>Ciclev10025217m</t>
  </si>
  <si>
    <t>Ciclev10025224m</t>
  </si>
  <si>
    <t>Ciclev10025271m</t>
  </si>
  <si>
    <t>Ciclev10025275m</t>
  </si>
  <si>
    <t>Ciclev10025280m</t>
  </si>
  <si>
    <t>Ciclev10025286m</t>
  </si>
  <si>
    <t>Ciclev10025304m</t>
  </si>
  <si>
    <t>Ciclev10025319m</t>
  </si>
  <si>
    <t>Ciclev10025326m</t>
  </si>
  <si>
    <t>Ciclev10025327m</t>
  </si>
  <si>
    <t>Ciclev10025329m</t>
  </si>
  <si>
    <t>Ciclev10025330m</t>
  </si>
  <si>
    <t>Ciclev10025342m</t>
  </si>
  <si>
    <t>Ciclev10025343m</t>
  </si>
  <si>
    <t>Ciclev10025349m</t>
  </si>
  <si>
    <t>Ciclev10025353m</t>
  </si>
  <si>
    <t>Ciclev10025354m</t>
  </si>
  <si>
    <t>Ciclev10025355m</t>
  </si>
  <si>
    <t>Ciclev10025364m</t>
  </si>
  <si>
    <t>Ciclev10025374m</t>
  </si>
  <si>
    <t>Ciclev10025377m</t>
  </si>
  <si>
    <t>Ciclev10025388m</t>
  </si>
  <si>
    <t>Ciclev10025394m</t>
  </si>
  <si>
    <t>Ciclev10025395m</t>
  </si>
  <si>
    <t>Ciclev10025396m</t>
  </si>
  <si>
    <t>Ciclev10025400m</t>
  </si>
  <si>
    <t>Ciclev10025408m</t>
  </si>
  <si>
    <t>Ciclev10025411m</t>
  </si>
  <si>
    <t>Ciclev10025412m</t>
  </si>
  <si>
    <t>Ciclev10025414m</t>
  </si>
  <si>
    <t>Ciclev10025415m</t>
  </si>
  <si>
    <t>Ciclev10025417m</t>
  </si>
  <si>
    <t>Ciclev10025420m</t>
  </si>
  <si>
    <t>Ciclev10025430m</t>
  </si>
  <si>
    <t>Ciclev10025446m</t>
  </si>
  <si>
    <t>Ciclev10025448m</t>
  </si>
  <si>
    <t>Ciclev10025451m</t>
  </si>
  <si>
    <t>Ciclev10025455m</t>
  </si>
  <si>
    <t>Ciclev10025465m</t>
  </si>
  <si>
    <t>Ciclev10025470m</t>
  </si>
  <si>
    <t>Ciclev10025476m</t>
  </si>
  <si>
    <t>Ciclev10025479m</t>
  </si>
  <si>
    <t>Ciclev10025480m</t>
  </si>
  <si>
    <t>Ciclev10025490m</t>
  </si>
  <si>
    <t>Ciclev10025504m</t>
  </si>
  <si>
    <t>Ciclev10025505m</t>
  </si>
  <si>
    <t>Ciclev10025508m</t>
  </si>
  <si>
    <t>Ciclev10025528m</t>
  </si>
  <si>
    <t>Ciclev10025550m</t>
  </si>
  <si>
    <t>Ciclev10025584m</t>
  </si>
  <si>
    <t>Ciclev10025585m</t>
  </si>
  <si>
    <t>Ciclev10025588m</t>
  </si>
  <si>
    <t>Ciclev10025589m</t>
  </si>
  <si>
    <t>Ciclev10025594m</t>
  </si>
  <si>
    <t>Ciclev10025613m</t>
  </si>
  <si>
    <t>Ciclev10025618m</t>
  </si>
  <si>
    <t>Ciclev10025621m</t>
  </si>
  <si>
    <t>Ciclev10025626m</t>
  </si>
  <si>
    <t>Ciclev10025646m</t>
  </si>
  <si>
    <t>Ciclev10025649m</t>
  </si>
  <si>
    <t>Ciclev10025657m</t>
  </si>
  <si>
    <t>Ciclev10025664m</t>
  </si>
  <si>
    <t>Ciclev10025674m</t>
  </si>
  <si>
    <t>Ciclev10025682m</t>
  </si>
  <si>
    <t>Ciclev10025688m</t>
  </si>
  <si>
    <t>Ciclev10025703m</t>
  </si>
  <si>
    <t>Ciclev10025712m</t>
  </si>
  <si>
    <t>Ciclev10025717m</t>
  </si>
  <si>
    <t>Ciclev10025724m</t>
  </si>
  <si>
    <t>Ciclev10025730m</t>
  </si>
  <si>
    <t>Ciclev10025731m</t>
  </si>
  <si>
    <t>Ciclev10025741m</t>
  </si>
  <si>
    <t>Ciclev10025750m</t>
  </si>
  <si>
    <t>Ciclev10025755m</t>
  </si>
  <si>
    <t>Ciclev10025760m</t>
  </si>
  <si>
    <t>Ciclev10025762m</t>
  </si>
  <si>
    <t>Ciclev10025774m</t>
  </si>
  <si>
    <t>Ciclev10025775m</t>
  </si>
  <si>
    <t>Ciclev10025785m</t>
  </si>
  <si>
    <t>Ciclev10025794m</t>
  </si>
  <si>
    <t>Ciclev10025820m</t>
  </si>
  <si>
    <t>Ciclev10025822m</t>
  </si>
  <si>
    <t>Ciclev10025828m</t>
  </si>
  <si>
    <t>Ciclev10025832m</t>
  </si>
  <si>
    <t>Ciclev10025834m</t>
  </si>
  <si>
    <t>Ciclev10025838m</t>
  </si>
  <si>
    <t>Ciclev10025844m</t>
  </si>
  <si>
    <t>Ciclev10025873m</t>
  </si>
  <si>
    <t>Ciclev10025875m</t>
  </si>
  <si>
    <t>Ciclev10025880m</t>
  </si>
  <si>
    <t>Ciclev10025881m</t>
  </si>
  <si>
    <t>Ciclev10025884m</t>
  </si>
  <si>
    <t>Ciclev10025887m</t>
  </si>
  <si>
    <t>Ciclev10025890m</t>
  </si>
  <si>
    <t>Ciclev10025905m</t>
  </si>
  <si>
    <t>Ciclev10025908m</t>
  </si>
  <si>
    <t>Ciclev10025910m</t>
  </si>
  <si>
    <t>Ciclev10025915m</t>
  </si>
  <si>
    <t>Ciclev10025916m</t>
  </si>
  <si>
    <t>Ciclev10025922m</t>
  </si>
  <si>
    <t>Ciclev10025925m</t>
  </si>
  <si>
    <t>Ciclev10025931m</t>
  </si>
  <si>
    <t>Ciclev10025933m</t>
  </si>
  <si>
    <t>Ciclev10025935m</t>
  </si>
  <si>
    <t>Ciclev10025938m</t>
  </si>
  <si>
    <t>Ciclev10025939m</t>
  </si>
  <si>
    <t>Ciclev10025940m</t>
  </si>
  <si>
    <t>Ciclev10025945m</t>
  </si>
  <si>
    <t>Ciclev10025952m</t>
  </si>
  <si>
    <t>Ciclev10025957m</t>
  </si>
  <si>
    <t>Ciclev10025961m</t>
  </si>
  <si>
    <t>Ciclev10025965m</t>
  </si>
  <si>
    <t>Ciclev10025967m</t>
  </si>
  <si>
    <t>Ciclev10025987m</t>
  </si>
  <si>
    <t>Ciclev10025988m</t>
  </si>
  <si>
    <t>Ciclev10025998m</t>
  </si>
  <si>
    <t>Ciclev10026007m</t>
  </si>
  <si>
    <t>Ciclev10026013m</t>
  </si>
  <si>
    <t>Ciclev10026015m</t>
  </si>
  <si>
    <t>Ciclev10026016m</t>
  </si>
  <si>
    <t>Ciclev10026018m</t>
  </si>
  <si>
    <t>Ciclev10026020m</t>
  </si>
  <si>
    <t>Ciclev10026028m</t>
  </si>
  <si>
    <t>Ciclev10026034m</t>
  </si>
  <si>
    <t>Ciclev10026043m</t>
  </si>
  <si>
    <t>Ciclev10026057m</t>
  </si>
  <si>
    <t>Ciclev10026060m</t>
  </si>
  <si>
    <t>Ciclev10026061m</t>
  </si>
  <si>
    <t>Ciclev10026062m</t>
  </si>
  <si>
    <t>Ciclev10026073m</t>
  </si>
  <si>
    <t>Ciclev10026076m</t>
  </si>
  <si>
    <t>Ciclev10026080m</t>
  </si>
  <si>
    <t>Ciclev10026083m</t>
  </si>
  <si>
    <t>Ciclev10026096m</t>
  </si>
  <si>
    <t>Ciclev10026107m</t>
  </si>
  <si>
    <t>Ciclev10026112m</t>
  </si>
  <si>
    <t>Ciclev10026124m</t>
  </si>
  <si>
    <t>Ciclev10026128m</t>
  </si>
  <si>
    <t>Ciclev10026135m</t>
  </si>
  <si>
    <t>Ciclev10026140m</t>
  </si>
  <si>
    <t>Ciclev10026152m</t>
  </si>
  <si>
    <t>Ciclev10026158m</t>
  </si>
  <si>
    <t>Ciclev10026163m</t>
  </si>
  <si>
    <t>Ciclev10026166m</t>
  </si>
  <si>
    <t>Ciclev10026169m</t>
  </si>
  <si>
    <t>Ciclev10026175m</t>
  </si>
  <si>
    <t>Ciclev10026191m</t>
  </si>
  <si>
    <t>Ciclev10026199m</t>
  </si>
  <si>
    <t>Ciclev10026207m</t>
  </si>
  <si>
    <t>Ciclev10026208m</t>
  </si>
  <si>
    <t>Ciclev10026210m</t>
  </si>
  <si>
    <t>Ciclev10026216m</t>
  </si>
  <si>
    <t>Ciclev10026222m</t>
  </si>
  <si>
    <t>Ciclev10026223m</t>
  </si>
  <si>
    <t>Ciclev10026224m</t>
  </si>
  <si>
    <t>Ciclev10026234m</t>
  </si>
  <si>
    <t>Ciclev10026245m</t>
  </si>
  <si>
    <t>Ciclev10026256m</t>
  </si>
  <si>
    <t>Ciclev10026257m</t>
  </si>
  <si>
    <t>Ciclev10026261m</t>
  </si>
  <si>
    <t>Ciclev10026269m</t>
  </si>
  <si>
    <t>Ciclev10026270m</t>
  </si>
  <si>
    <t>Ciclev10026272m</t>
  </si>
  <si>
    <t>Ciclev10026277m</t>
  </si>
  <si>
    <t>Ciclev10026284m</t>
  </si>
  <si>
    <t>Ciclev10026305m</t>
  </si>
  <si>
    <t>Ciclev10026310m</t>
  </si>
  <si>
    <t>Ciclev10026315m</t>
  </si>
  <si>
    <t>Ciclev10026322m</t>
  </si>
  <si>
    <t>Ciclev10026324m</t>
  </si>
  <si>
    <t>Ciclev10026330m</t>
  </si>
  <si>
    <t>Ciclev10026334m</t>
  </si>
  <si>
    <t>Ciclev10026339m</t>
  </si>
  <si>
    <t>Ciclev10026344m</t>
  </si>
  <si>
    <t>Ciclev10026346m</t>
  </si>
  <si>
    <t>Ciclev10026351m</t>
  </si>
  <si>
    <t>Ciclev10026359m</t>
  </si>
  <si>
    <t>Ciclev10026361m</t>
  </si>
  <si>
    <t>Ciclev10026364m</t>
  </si>
  <si>
    <t>Ciclev10026366m</t>
  </si>
  <si>
    <t>Ciclev10026374m</t>
  </si>
  <si>
    <t>Ciclev10026376m</t>
  </si>
  <si>
    <t>Ciclev10026385m</t>
  </si>
  <si>
    <t>Ciclev10026387m</t>
  </si>
  <si>
    <t>Ciclev10026390m</t>
  </si>
  <si>
    <t>Ciclev10026412m</t>
  </si>
  <si>
    <t>Ciclev10026413m</t>
  </si>
  <si>
    <t>Ciclev10026414m</t>
  </si>
  <si>
    <t>Ciclev10026419m</t>
  </si>
  <si>
    <t>Ciclev10026427m</t>
  </si>
  <si>
    <t>Ciclev10026432m</t>
  </si>
  <si>
    <t>Ciclev10026446m</t>
  </si>
  <si>
    <t>Ciclev10026448m</t>
  </si>
  <si>
    <t>Ciclev10026452m</t>
  </si>
  <si>
    <t>Ciclev10026474m</t>
  </si>
  <si>
    <t>Ciclev10026481m</t>
  </si>
  <si>
    <t>Ciclev10026493m</t>
  </si>
  <si>
    <t>Ciclev10026500m</t>
  </si>
  <si>
    <t>Ciclev10026501m</t>
  </si>
  <si>
    <t>Ciclev10026503m</t>
  </si>
  <si>
    <t>Ciclev10026517m</t>
  </si>
  <si>
    <t>Ciclev10026522m</t>
  </si>
  <si>
    <t>Ciclev10026525m</t>
  </si>
  <si>
    <t>Ciclev10026527m</t>
  </si>
  <si>
    <t>Ciclev10026528m</t>
  </si>
  <si>
    <t>Ciclev10026538m</t>
  </si>
  <si>
    <t>Ciclev10026552m</t>
  </si>
  <si>
    <t>Ciclev10026553m</t>
  </si>
  <si>
    <t>Ciclev10026558m</t>
  </si>
  <si>
    <t>Ciclev10026570m</t>
  </si>
  <si>
    <t>Ciclev10026574m</t>
  </si>
  <si>
    <t>Ciclev10026582m</t>
  </si>
  <si>
    <t>Ciclev10026585m</t>
  </si>
  <si>
    <t>Ciclev10026594m</t>
  </si>
  <si>
    <t>Ciclev10026595m</t>
  </si>
  <si>
    <t>Ciclev10026602m</t>
  </si>
  <si>
    <t>Ciclev10026609m</t>
  </si>
  <si>
    <t>Ciclev10026638m</t>
  </si>
  <si>
    <t>Ciclev10026643m</t>
  </si>
  <si>
    <t>Ciclev10026650m</t>
  </si>
  <si>
    <t>Ciclev10026659m</t>
  </si>
  <si>
    <t>Ciclev10026660m</t>
  </si>
  <si>
    <t>Ciclev10026665m</t>
  </si>
  <si>
    <t>Ciclev10026679m</t>
  </si>
  <si>
    <t>Ciclev10026684m</t>
  </si>
  <si>
    <t>Ciclev10026687m</t>
  </si>
  <si>
    <t>Ciclev10026688m</t>
  </si>
  <si>
    <t>Ciclev10026691m</t>
  </si>
  <si>
    <t>Ciclev10026695m</t>
  </si>
  <si>
    <t>Ciclev10026702m</t>
  </si>
  <si>
    <t>Ciclev10026716m</t>
  </si>
  <si>
    <t>Ciclev10026719m</t>
  </si>
  <si>
    <t>Ciclev10026722m</t>
  </si>
  <si>
    <t>Ciclev10026731m</t>
  </si>
  <si>
    <t>Ciclev10026732m</t>
  </si>
  <si>
    <t>Ciclev10026741m</t>
  </si>
  <si>
    <t>Ciclev10026742m</t>
  </si>
  <si>
    <t>Ciclev10026743m</t>
  </si>
  <si>
    <t>Ciclev10026748m</t>
  </si>
  <si>
    <t>Ciclev10026750m</t>
  </si>
  <si>
    <t>Ciclev10026756m</t>
  </si>
  <si>
    <t>Ciclev10026759m</t>
  </si>
  <si>
    <t>Ciclev10026763m</t>
  </si>
  <si>
    <t>Ciclev10026775m</t>
  </si>
  <si>
    <t>Ciclev10026781m</t>
  </si>
  <si>
    <t>Ciclev10026796m</t>
  </si>
  <si>
    <t>Ciclev10026802m</t>
  </si>
  <si>
    <t>Ciclev10026803m</t>
  </si>
  <si>
    <t>Ciclev10026829m</t>
  </si>
  <si>
    <t>Ciclev10026835m</t>
  </si>
  <si>
    <t>Ciclev10026840m</t>
  </si>
  <si>
    <t>Ciclev10026849m</t>
  </si>
  <si>
    <t>Ciclev10026857m</t>
  </si>
  <si>
    <t>Ciclev10026866m</t>
  </si>
  <si>
    <t>Ciclev10026870m</t>
  </si>
  <si>
    <t>Ciclev10026873m</t>
  </si>
  <si>
    <t>Ciclev10026875m</t>
  </si>
  <si>
    <t>Ciclev10026887m</t>
  </si>
  <si>
    <t>Ciclev10026898m</t>
  </si>
  <si>
    <t>Ciclev10026906m</t>
  </si>
  <si>
    <t>Ciclev10026915m</t>
  </si>
  <si>
    <t>Ciclev10026964m</t>
  </si>
  <si>
    <t>Ciclev10027032m</t>
  </si>
  <si>
    <t>Ciclev10027042m</t>
  </si>
  <si>
    <t>Ciclev10027047m</t>
  </si>
  <si>
    <t>Ciclev10027053m</t>
  </si>
  <si>
    <t>Ciclev10027059m</t>
  </si>
  <si>
    <t>Ciclev10027088m</t>
  </si>
  <si>
    <t>Ciclev10027161m</t>
  </si>
  <si>
    <t>Ciclev10027168m</t>
  </si>
  <si>
    <t>Ciclev10027175m</t>
  </si>
  <si>
    <t>Ciclev10027181m</t>
  </si>
  <si>
    <t>Ciclev10027188m</t>
  </si>
  <si>
    <t>Ciclev10027218m</t>
  </si>
  <si>
    <t>Ciclev10027280m</t>
  </si>
  <si>
    <t>Ciclev10027309m</t>
  </si>
  <si>
    <t>Ciclev10027312m</t>
  </si>
  <si>
    <t>Ciclev10027319m</t>
  </si>
  <si>
    <t>Ciclev10027328m</t>
  </si>
  <si>
    <t>Ciclev10027333m</t>
  </si>
  <si>
    <t>Ciclev10027379m</t>
  </si>
  <si>
    <t>Ciclev10027390m</t>
  </si>
  <si>
    <t>Ciclev10027423m</t>
  </si>
  <si>
    <t>Ciclev10027468m</t>
  </si>
  <si>
    <t>Ciclev10027474m</t>
  </si>
  <si>
    <t>Ciclev10027485m</t>
  </si>
  <si>
    <t>Ciclev10027526m</t>
  </si>
  <si>
    <t>Ciclev10027550m</t>
  </si>
  <si>
    <t>Ciclev10027552m</t>
  </si>
  <si>
    <t>Ciclev10027557m</t>
  </si>
  <si>
    <t>Ciclev10027584m</t>
  </si>
  <si>
    <t>Ciclev10027598m</t>
  </si>
  <si>
    <t>Ciclev10027615m</t>
  </si>
  <si>
    <t>Ciclev10027617m</t>
  </si>
  <si>
    <t>Ciclev10027626m</t>
  </si>
  <si>
    <t>Ciclev10027653m</t>
  </si>
  <si>
    <t>Ciclev10027684m</t>
  </si>
  <si>
    <t>Ciclev10027689m</t>
  </si>
  <si>
    <t>Ciclev10027694m</t>
  </si>
  <si>
    <t>Ciclev10027720m</t>
  </si>
  <si>
    <t>Ciclev10027728m</t>
  </si>
  <si>
    <t>Ciclev10027741m</t>
  </si>
  <si>
    <t>Ciclev10027745m</t>
  </si>
  <si>
    <t>Ciclev10027750m</t>
  </si>
  <si>
    <t>Ciclev10027751m</t>
  </si>
  <si>
    <t>Ciclev10027763m</t>
  </si>
  <si>
    <t>Ciclev10027764m</t>
  </si>
  <si>
    <t>Ciclev10027775m</t>
  </si>
  <si>
    <t>Ciclev10027779m</t>
  </si>
  <si>
    <t>Ciclev10027780m</t>
  </si>
  <si>
    <t>Ciclev10027790m</t>
  </si>
  <si>
    <t>Ciclev10027794m</t>
  </si>
  <si>
    <t>Ciclev10027796m</t>
  </si>
  <si>
    <t>Ciclev10027815m</t>
  </si>
  <si>
    <t>Ciclev10027818m</t>
  </si>
  <si>
    <t>Ciclev10027821m</t>
  </si>
  <si>
    <t>Ciclev10027828m</t>
  </si>
  <si>
    <t>Ciclev10027848m</t>
  </si>
  <si>
    <t>Ciclev10027849m</t>
  </si>
  <si>
    <t>Ciclev10027853m</t>
  </si>
  <si>
    <t>Ciclev10027856m</t>
  </si>
  <si>
    <t>Ciclev10027857m</t>
  </si>
  <si>
    <t>Ciclev10027859m</t>
  </si>
  <si>
    <t>Ciclev10027862m</t>
  </si>
  <si>
    <t>Ciclev10027873m</t>
  </si>
  <si>
    <t>Ciclev10027881m</t>
  </si>
  <si>
    <t>Ciclev10027883m</t>
  </si>
  <si>
    <t>Ciclev10027908m</t>
  </si>
  <si>
    <t>Ciclev10027924m</t>
  </si>
  <si>
    <t>Ciclev10027932m</t>
  </si>
  <si>
    <t>Ciclev10027934m</t>
  </si>
  <si>
    <t>Ciclev10027940m</t>
  </si>
  <si>
    <t>Ciclev10027943m</t>
  </si>
  <si>
    <t>Ciclev10027951m</t>
  </si>
  <si>
    <t>Ciclev10027952m</t>
  </si>
  <si>
    <t>Ciclev10027955m</t>
  </si>
  <si>
    <t>Ciclev10027956m</t>
  </si>
  <si>
    <t>Ciclev10027961m</t>
  </si>
  <si>
    <t>Ciclev10027967m</t>
  </si>
  <si>
    <t>Ciclev10027970m</t>
  </si>
  <si>
    <t>Ciclev10027972m</t>
  </si>
  <si>
    <t>Ciclev10027981m</t>
  </si>
  <si>
    <t>Ciclev10027998m</t>
  </si>
  <si>
    <t>Ciclev10028007m</t>
  </si>
  <si>
    <t>Ciclev10028010m</t>
  </si>
  <si>
    <t>Ciclev10028018m</t>
  </si>
  <si>
    <t>Ciclev10028033m</t>
  </si>
  <si>
    <t>Ciclev10028034m</t>
  </si>
  <si>
    <t>Ciclev10028037m</t>
  </si>
  <si>
    <t>Ciclev10028046m</t>
  </si>
  <si>
    <t>Ciclev10028051m</t>
  </si>
  <si>
    <t>Ciclev10028052m</t>
  </si>
  <si>
    <t>Ciclev10028056m</t>
  </si>
  <si>
    <t>Ciclev10028062m</t>
  </si>
  <si>
    <t>Ciclev10028067m</t>
  </si>
  <si>
    <t>Ciclev10028070m</t>
  </si>
  <si>
    <t>Ciclev10028073m</t>
  </si>
  <si>
    <t>Ciclev10028076m</t>
  </si>
  <si>
    <t>Ciclev10028078m</t>
  </si>
  <si>
    <t>Ciclev10028080m</t>
  </si>
  <si>
    <t>Ciclev10028082m</t>
  </si>
  <si>
    <t>Ciclev10028084m</t>
  </si>
  <si>
    <t>Ciclev10028085m</t>
  </si>
  <si>
    <t>Ciclev10028093m</t>
  </si>
  <si>
    <t>Ciclev10028096m</t>
  </si>
  <si>
    <t>Ciclev10028100m</t>
  </si>
  <si>
    <t>Ciclev10028101m</t>
  </si>
  <si>
    <t>Ciclev10028107m</t>
  </si>
  <si>
    <t>Ciclev10028122m</t>
  </si>
  <si>
    <t>Ciclev10028125m</t>
  </si>
  <si>
    <t>Ciclev10028126m</t>
  </si>
  <si>
    <t>Ciclev10028129m</t>
  </si>
  <si>
    <t>Ciclev10028133m</t>
  </si>
  <si>
    <t>Ciclev10028135m</t>
  </si>
  <si>
    <t>Ciclev10028137m</t>
  </si>
  <si>
    <t>Ciclev10028140m</t>
  </si>
  <si>
    <t>Ciclev10028148m</t>
  </si>
  <si>
    <t>Ciclev10028164m</t>
  </si>
  <si>
    <t>Ciclev10028167m</t>
  </si>
  <si>
    <t>Ciclev10028197m</t>
  </si>
  <si>
    <t>Ciclev10028203m</t>
  </si>
  <si>
    <t>Ciclev10028213m</t>
  </si>
  <si>
    <t>Ciclev10028214m</t>
  </si>
  <si>
    <t>Ciclev10028217m</t>
  </si>
  <si>
    <t>Ciclev10028221m</t>
  </si>
  <si>
    <t>Ciclev10028228m</t>
  </si>
  <si>
    <t>Ciclev10028229m</t>
  </si>
  <si>
    <t>Ciclev10028230m</t>
  </si>
  <si>
    <t>Ciclev10028234m</t>
  </si>
  <si>
    <t>Ciclev10028237m</t>
  </si>
  <si>
    <t>Ciclev10028239m</t>
  </si>
  <si>
    <t>Ciclev10028241m</t>
  </si>
  <si>
    <t>Ciclev10028242m</t>
  </si>
  <si>
    <t>Ciclev10028245m</t>
  </si>
  <si>
    <t>Ciclev10028247m</t>
  </si>
  <si>
    <t>Ciclev10028261m</t>
  </si>
  <si>
    <t>Ciclev10028274m</t>
  </si>
  <si>
    <t>Ciclev10028275m</t>
  </si>
  <si>
    <t>Ciclev10028276m</t>
  </si>
  <si>
    <t>Ciclev10028293m</t>
  </si>
  <si>
    <t>Ciclev10028297m</t>
  </si>
  <si>
    <t>Ciclev10028298m</t>
  </si>
  <si>
    <t>Ciclev10028299m</t>
  </si>
  <si>
    <t>Ciclev10028301m</t>
  </si>
  <si>
    <t>Ciclev10028303m</t>
  </si>
  <si>
    <t>Ciclev10028312m</t>
  </si>
  <si>
    <t>Ciclev10028315m</t>
  </si>
  <si>
    <t>Ciclev10028341m</t>
  </si>
  <si>
    <t>Ciclev10028343m</t>
  </si>
  <si>
    <t>Ciclev10028348m</t>
  </si>
  <si>
    <t>Ciclev10028356m</t>
  </si>
  <si>
    <t>Ciclev10028358m</t>
  </si>
  <si>
    <t>Ciclev10028359m</t>
  </si>
  <si>
    <t>Ciclev10028366m</t>
  </si>
  <si>
    <t>Ciclev10028367m</t>
  </si>
  <si>
    <t>Ciclev10028369m</t>
  </si>
  <si>
    <t>Ciclev10028372m</t>
  </si>
  <si>
    <t>Ciclev10028374m</t>
  </si>
  <si>
    <t>Ciclev10028375m</t>
  </si>
  <si>
    <t>Ciclev10028377m</t>
  </si>
  <si>
    <t>Ciclev10028386m</t>
  </si>
  <si>
    <t>Ciclev10028388m</t>
  </si>
  <si>
    <t>Ciclev10028390m</t>
  </si>
  <si>
    <t>Ciclev10028392m</t>
  </si>
  <si>
    <t>Ciclev10028397m</t>
  </si>
  <si>
    <t>Ciclev10028404m</t>
  </si>
  <si>
    <t>Ciclev10028422m</t>
  </si>
  <si>
    <t>Ciclev10028426m</t>
  </si>
  <si>
    <t>Ciclev10028440m</t>
  </si>
  <si>
    <t>Ciclev10028444m</t>
  </si>
  <si>
    <t>Ciclev10028448m</t>
  </si>
  <si>
    <t>Ciclev10028454m</t>
  </si>
  <si>
    <t>Ciclev10028459m</t>
  </si>
  <si>
    <t>Ciclev10028466m</t>
  </si>
  <si>
    <t>Ciclev10028467m</t>
  </si>
  <si>
    <t>Ciclev10028480m</t>
  </si>
  <si>
    <t>Ciclev10028485m</t>
  </si>
  <si>
    <t>Ciclev10028492m</t>
  </si>
  <si>
    <t>Ciclev10028495m</t>
  </si>
  <si>
    <t>Ciclev10028499m</t>
  </si>
  <si>
    <t>Ciclev10028502m</t>
  </si>
  <si>
    <t>Ciclev10028503m</t>
  </si>
  <si>
    <t>Ciclev10028522m</t>
  </si>
  <si>
    <t>Ciclev10028531m</t>
  </si>
  <si>
    <t>Ciclev10028537m</t>
  </si>
  <si>
    <t>Ciclev10028544m</t>
  </si>
  <si>
    <t>Ciclev10028549m</t>
  </si>
  <si>
    <t>Ciclev10028550m</t>
  </si>
  <si>
    <t>Ciclev10028553m</t>
  </si>
  <si>
    <t>Ciclev10028556m</t>
  </si>
  <si>
    <t>Ciclev10028570m</t>
  </si>
  <si>
    <t>Ciclev10028573m</t>
  </si>
  <si>
    <t>Ciclev10028590m</t>
  </si>
  <si>
    <t>Ciclev10028600m</t>
  </si>
  <si>
    <t>Ciclev10028616m</t>
  </si>
  <si>
    <t>Ciclev10028621m</t>
  </si>
  <si>
    <t>Ciclev10028628m</t>
  </si>
  <si>
    <t>Ciclev10028631m</t>
  </si>
  <si>
    <t>Ciclev10028634m</t>
  </si>
  <si>
    <t>Ciclev10028636m</t>
  </si>
  <si>
    <t>Ciclev10028637m</t>
  </si>
  <si>
    <t>Ciclev10028638m</t>
  </si>
  <si>
    <t>Ciclev10028648m</t>
  </si>
  <si>
    <t>Ciclev10028649m</t>
  </si>
  <si>
    <t>Ciclev10028651m</t>
  </si>
  <si>
    <t>Ciclev10028655m</t>
  </si>
  <si>
    <t>Ciclev10028658m</t>
  </si>
  <si>
    <t>Ciclev10028667m</t>
  </si>
  <si>
    <t>Ciclev10028685m</t>
  </si>
  <si>
    <t>Ciclev10028688m</t>
  </si>
  <si>
    <t>Ciclev10028689m</t>
  </si>
  <si>
    <t>Ciclev10028698m</t>
  </si>
  <si>
    <t>Ciclev10028715m</t>
  </si>
  <si>
    <t>Ciclev10028716m</t>
  </si>
  <si>
    <t>Ciclev10028720m</t>
  </si>
  <si>
    <t>Ciclev10028738m</t>
  </si>
  <si>
    <t>Ciclev10028741m</t>
  </si>
  <si>
    <t>Ciclev10028756m</t>
  </si>
  <si>
    <t>Ciclev10028758m</t>
  </si>
  <si>
    <t>Ciclev10028759m</t>
  </si>
  <si>
    <t>Ciclev10028766m</t>
  </si>
  <si>
    <t>Ciclev10028769m</t>
  </si>
  <si>
    <t>Ciclev10028770m</t>
  </si>
  <si>
    <t>Ciclev10028774m</t>
  </si>
  <si>
    <t>Ciclev10028778m</t>
  </si>
  <si>
    <t>Ciclev10028790m</t>
  </si>
  <si>
    <t>Ciclev10028796m</t>
  </si>
  <si>
    <t>Ciclev10028798m</t>
  </si>
  <si>
    <t>Ciclev10028818m</t>
  </si>
  <si>
    <t>Ciclev10028824m</t>
  </si>
  <si>
    <t>Ciclev10028831m</t>
  </si>
  <si>
    <t>Ciclev10028835m</t>
  </si>
  <si>
    <t>Ciclev10028838m</t>
  </si>
  <si>
    <t>Ciclev10028859m</t>
  </si>
  <si>
    <t>Ciclev10028860m</t>
  </si>
  <si>
    <t>Ciclev10028872m</t>
  </si>
  <si>
    <t>Ciclev10028879m</t>
  </si>
  <si>
    <t>Ciclev10028881m</t>
  </si>
  <si>
    <t>Ciclev10028884m</t>
  </si>
  <si>
    <t>Ciclev10028890m</t>
  </si>
  <si>
    <t>Ciclev10028894m</t>
  </si>
  <si>
    <t>Ciclev10028904m</t>
  </si>
  <si>
    <t>Ciclev10028907m</t>
  </si>
  <si>
    <t>Ciclev10028909m</t>
  </si>
  <si>
    <t>Ciclev10028910m</t>
  </si>
  <si>
    <t>Ciclev10028912m</t>
  </si>
  <si>
    <t>Ciclev10028930m</t>
  </si>
  <si>
    <t>Ciclev10028935m</t>
  </si>
  <si>
    <t>Ciclev10028942m</t>
  </si>
  <si>
    <t>Ciclev10028945m</t>
  </si>
  <si>
    <t>Ciclev10028959m</t>
  </si>
  <si>
    <t>Ciclev10028964m</t>
  </si>
  <si>
    <t>Ciclev10028965m</t>
  </si>
  <si>
    <t>Ciclev10028967m</t>
  </si>
  <si>
    <t>Ciclev10028968m</t>
  </si>
  <si>
    <t>Ciclev10028972m</t>
  </si>
  <si>
    <t>Ciclev10028975m</t>
  </si>
  <si>
    <t>Ciclev10028976m</t>
  </si>
  <si>
    <t>Ciclev10028984m</t>
  </si>
  <si>
    <t>Ciclev10028988m</t>
  </si>
  <si>
    <t>Ciclev10028990m</t>
  </si>
  <si>
    <t>Ciclev10028995m</t>
  </si>
  <si>
    <t>Ciclev10029003m</t>
  </si>
  <si>
    <t>Ciclev10029006m</t>
  </si>
  <si>
    <t>Ciclev10029015m</t>
  </si>
  <si>
    <t>Ciclev10029019m</t>
  </si>
  <si>
    <t>Ciclev10029021m</t>
  </si>
  <si>
    <t>Ciclev10029027m</t>
  </si>
  <si>
    <t>Ciclev10029032m</t>
  </si>
  <si>
    <t>Ciclev10029052m</t>
  </si>
  <si>
    <t>Ciclev10029065m</t>
  </si>
  <si>
    <t>Ciclev10029087m</t>
  </si>
  <si>
    <t>Ciclev10029088m</t>
  </si>
  <si>
    <t>Ciclev10029096m</t>
  </si>
  <si>
    <t>Ciclev10029116m</t>
  </si>
  <si>
    <t>Ciclev10029120m</t>
  </si>
  <si>
    <t>Ciclev10029121m</t>
  </si>
  <si>
    <t>Ciclev10029126m</t>
  </si>
  <si>
    <t>Ciclev10029136m</t>
  </si>
  <si>
    <t>Ciclev10029147m</t>
  </si>
  <si>
    <t>Ciclev10029149m</t>
  </si>
  <si>
    <t>Ciclev10029154m</t>
  </si>
  <si>
    <t>Ciclev10029166m</t>
  </si>
  <si>
    <t>Ciclev10029167m</t>
  </si>
  <si>
    <t>Ciclev10029174m</t>
  </si>
  <si>
    <t>Ciclev10029184m</t>
  </si>
  <si>
    <t>Ciclev10029202m</t>
  </si>
  <si>
    <t>Ciclev10029203m</t>
  </si>
  <si>
    <t>Ciclev10029208m</t>
  </si>
  <si>
    <t>Ciclev10029211m</t>
  </si>
  <si>
    <t>Ciclev10029224m</t>
  </si>
  <si>
    <t>Ciclev10029235m</t>
  </si>
  <si>
    <t>Ciclev10029238m</t>
  </si>
  <si>
    <t>Ciclev10029240m</t>
  </si>
  <si>
    <t>Ciclev10029241m</t>
  </si>
  <si>
    <t>Ciclev10029254m</t>
  </si>
  <si>
    <t>Ciclev10029262m</t>
  </si>
  <si>
    <t>Ciclev10029271m</t>
  </si>
  <si>
    <t>Ciclev10029274m</t>
  </si>
  <si>
    <t>Ciclev10029277m</t>
  </si>
  <si>
    <t>Ciclev10029278m</t>
  </si>
  <si>
    <t>Ciclev10029284m</t>
  </si>
  <si>
    <t>Ciclev10029287m</t>
  </si>
  <si>
    <t>Ciclev10029294m</t>
  </si>
  <si>
    <t>Ciclev10029306m</t>
  </si>
  <si>
    <t>Ciclev10029307m</t>
  </si>
  <si>
    <t>Ciclev10029309m</t>
  </si>
  <si>
    <t>Ciclev10029315m</t>
  </si>
  <si>
    <t>Ciclev10029316m</t>
  </si>
  <si>
    <t>Ciclev10029326m</t>
  </si>
  <si>
    <t>Ciclev10029331m</t>
  </si>
  <si>
    <t>Ciclev10029343m</t>
  </si>
  <si>
    <t>Ciclev10029354m</t>
  </si>
  <si>
    <t>Ciclev10029366m</t>
  </si>
  <si>
    <t>Ciclev10029367m</t>
  </si>
  <si>
    <t>Ciclev10029371m</t>
  </si>
  <si>
    <t>Ciclev10029376m</t>
  </si>
  <si>
    <t>Ciclev10029378m</t>
  </si>
  <si>
    <t>Ciclev10029379m</t>
  </si>
  <si>
    <t>Ciclev10029380m</t>
  </si>
  <si>
    <t>Ciclev10029386m</t>
  </si>
  <si>
    <t>Ciclev10029406m</t>
  </si>
  <si>
    <t>Ciclev10029408m</t>
  </si>
  <si>
    <t>Ciclev10029410m</t>
  </si>
  <si>
    <t>Ciclev10029414m</t>
  </si>
  <si>
    <t>Ciclev10029428m</t>
  </si>
  <si>
    <t>Ciclev10029437m</t>
  </si>
  <si>
    <t>Ciclev10029439m</t>
  </si>
  <si>
    <t>Ciclev10029445m</t>
  </si>
  <si>
    <t>Ciclev10029451m</t>
  </si>
  <si>
    <t>Ciclev10029453m</t>
  </si>
  <si>
    <t>Ciclev10029454m</t>
  </si>
  <si>
    <t>Ciclev10029455m</t>
  </si>
  <si>
    <t>Ciclev10029464m</t>
  </si>
  <si>
    <t>Ciclev10029466m</t>
  </si>
  <si>
    <t>Ciclev10029467m</t>
  </si>
  <si>
    <t>Ciclev10029476m</t>
  </si>
  <si>
    <t>Ciclev10029484m</t>
  </si>
  <si>
    <t>Ciclev10029493m</t>
  </si>
  <si>
    <t>Ciclev10029494m</t>
  </si>
  <si>
    <t>Ciclev10029495m</t>
  </si>
  <si>
    <t>Ciclev10029497m</t>
  </si>
  <si>
    <t>Ciclev10029499m</t>
  </si>
  <si>
    <t>Ciclev10029507m</t>
  </si>
  <si>
    <t>Ciclev10029509m</t>
  </si>
  <si>
    <t>Ciclev10029517m</t>
  </si>
  <si>
    <t>Ciclev10029524m</t>
  </si>
  <si>
    <t>Ciclev10029527m</t>
  </si>
  <si>
    <t>Ciclev10029531m</t>
  </si>
  <si>
    <t>Ciclev10029536m</t>
  </si>
  <si>
    <t>Ciclev10029537m</t>
  </si>
  <si>
    <t>Ciclev10029551m</t>
  </si>
  <si>
    <t>Ciclev10029560m</t>
  </si>
  <si>
    <t>Ciclev10029566m</t>
  </si>
  <si>
    <t>Ciclev10029583m</t>
  </si>
  <si>
    <t>Ciclev10029600m</t>
  </si>
  <si>
    <t>Ciclev10029601m</t>
  </si>
  <si>
    <t>Ciclev10029604m</t>
  </si>
  <si>
    <t>Ciclev10029610m</t>
  </si>
  <si>
    <t>Ciclev10029614m</t>
  </si>
  <si>
    <t>Ciclev10029621m</t>
  </si>
  <si>
    <t>Ciclev10029622m</t>
  </si>
  <si>
    <t>Ciclev10029633m</t>
  </si>
  <si>
    <t>Ciclev10029636m</t>
  </si>
  <si>
    <t>Ciclev10029637m</t>
  </si>
  <si>
    <t>Ciclev10029640m</t>
  </si>
  <si>
    <t>Ciclev10029648m</t>
  </si>
  <si>
    <t>Ciclev10029653m</t>
  </si>
  <si>
    <t>Ciclev10029655m</t>
  </si>
  <si>
    <t>Ciclev10029656m</t>
  </si>
  <si>
    <t>Ciclev10029657m</t>
  </si>
  <si>
    <t>Ciclev10029659m</t>
  </si>
  <si>
    <t>Ciclev10029671m</t>
  </si>
  <si>
    <t>Ciclev10029683m</t>
  </si>
  <si>
    <t>Ciclev10029685m</t>
  </si>
  <si>
    <t>Ciclev10029691m</t>
  </si>
  <si>
    <t>Ciclev10029695m</t>
  </si>
  <si>
    <t>Ciclev10029701m</t>
  </si>
  <si>
    <t>Ciclev10029719m</t>
  </si>
  <si>
    <t>Ciclev10029721m</t>
  </si>
  <si>
    <t>Ciclev10029741m</t>
  </si>
  <si>
    <t>Ciclev10029753m</t>
  </si>
  <si>
    <t>Ciclev10029765m</t>
  </si>
  <si>
    <t>Ciclev10029771m</t>
  </si>
  <si>
    <t>Ciclev10029774m</t>
  </si>
  <si>
    <t>Ciclev10029793m</t>
  </si>
  <si>
    <t>Ciclev10029803m</t>
  </si>
  <si>
    <t>Ciclev10029804m</t>
  </si>
  <si>
    <t>Ciclev10029831m</t>
  </si>
  <si>
    <t>Ciclev10029834m</t>
  </si>
  <si>
    <t>Ciclev10029845m</t>
  </si>
  <si>
    <t>Ciclev10029896m</t>
  </si>
  <si>
    <t>Ciclev10029915m</t>
  </si>
  <si>
    <t>Ciclev10029919m</t>
  </si>
  <si>
    <t>Ciclev10029939m</t>
  </si>
  <si>
    <t>Ciclev10029982m</t>
  </si>
  <si>
    <t>Ciclev10030007m</t>
  </si>
  <si>
    <t>Ciclev10030023m</t>
  </si>
  <si>
    <t>Ciclev10030031m</t>
  </si>
  <si>
    <t>Ciclev10030045m</t>
  </si>
  <si>
    <t>Ciclev10030052m</t>
  </si>
  <si>
    <t>Ciclev10030078m</t>
  </si>
  <si>
    <t>Ciclev10030085m</t>
  </si>
  <si>
    <t>Ciclev10030087m</t>
  </si>
  <si>
    <t>Ciclev10030091m</t>
  </si>
  <si>
    <t>Ciclev10030156m</t>
  </si>
  <si>
    <t>Ciclev10030175m</t>
  </si>
  <si>
    <t>Ciclev10030185m</t>
  </si>
  <si>
    <t>Ciclev10030216m</t>
  </si>
  <si>
    <t>Ciclev10030229m</t>
  </si>
  <si>
    <t>Ciclev10030245m</t>
  </si>
  <si>
    <t>Ciclev10030251m</t>
  </si>
  <si>
    <t>Ciclev10030257m</t>
  </si>
  <si>
    <t>Ciclev10030258m</t>
  </si>
  <si>
    <t>Ciclev10030362m</t>
  </si>
  <si>
    <t>Ciclev10030367m</t>
  </si>
  <si>
    <t>Ciclev10030370m</t>
  </si>
  <si>
    <t>Ciclev10030411m</t>
  </si>
  <si>
    <t>Ciclev10030419m</t>
  </si>
  <si>
    <t>Ciclev10030421m</t>
  </si>
  <si>
    <t>Ciclev10030432m</t>
  </si>
  <si>
    <t>Ciclev10030438m</t>
  </si>
  <si>
    <t>Ciclev10030439m</t>
  </si>
  <si>
    <t>Ciclev10030442m</t>
  </si>
  <si>
    <t>Ciclev10030461m</t>
  </si>
  <si>
    <t>Ciclev10030476m</t>
  </si>
  <si>
    <t>Ciclev10030480m</t>
  </si>
  <si>
    <t>Ciclev10030497m</t>
  </si>
  <si>
    <t>Ciclev10030499m</t>
  </si>
  <si>
    <t>Ciclev10030529m</t>
  </si>
  <si>
    <t>Ciclev10030540m</t>
  </si>
  <si>
    <t>Ciclev10030551m</t>
  </si>
  <si>
    <t>Ciclev10030552m</t>
  </si>
  <si>
    <t>Ciclev10030554m</t>
  </si>
  <si>
    <t>Ciclev10030565m</t>
  </si>
  <si>
    <t>Ciclev10030586m</t>
  </si>
  <si>
    <t>Ciclev10030589m</t>
  </si>
  <si>
    <t>Ciclev10030593m</t>
  </si>
  <si>
    <t>Ciclev10030606m</t>
  </si>
  <si>
    <t>Ciclev10030610m</t>
  </si>
  <si>
    <t>Ciclev10030614m</t>
  </si>
  <si>
    <t>Ciclev10030616m</t>
  </si>
  <si>
    <t>Ciclev10030649m</t>
  </si>
  <si>
    <t>Ciclev10030655m</t>
  </si>
  <si>
    <t>Ciclev10030657m</t>
  </si>
  <si>
    <t>Ciclev10030659m</t>
  </si>
  <si>
    <t>Ciclev10030661m</t>
  </si>
  <si>
    <t>Ciclev10030667m</t>
  </si>
  <si>
    <t>Ciclev10030677m</t>
  </si>
  <si>
    <t>Ciclev10030686m</t>
  </si>
  <si>
    <t>Ciclev10030687m</t>
  </si>
  <si>
    <t>Ciclev10030691m</t>
  </si>
  <si>
    <t>Ciclev10030712m</t>
  </si>
  <si>
    <t>Ciclev10030714m</t>
  </si>
  <si>
    <t>Ciclev10030719m</t>
  </si>
  <si>
    <t>Ciclev10030722m</t>
  </si>
  <si>
    <t>Ciclev10030724m</t>
  </si>
  <si>
    <t>Ciclev10030728m</t>
  </si>
  <si>
    <t>Ciclev10030732m</t>
  </si>
  <si>
    <t>Ciclev10030736m</t>
  </si>
  <si>
    <t>Ciclev10030737m</t>
  </si>
  <si>
    <t>Ciclev10030743m</t>
  </si>
  <si>
    <t>Ciclev10030749m</t>
  </si>
  <si>
    <t>Ciclev10030755m</t>
  </si>
  <si>
    <t>Ciclev10030757m</t>
  </si>
  <si>
    <t>Ciclev10030758m</t>
  </si>
  <si>
    <t>Ciclev10030764m</t>
  </si>
  <si>
    <t>Ciclev10030794m</t>
  </si>
  <si>
    <t>Ciclev10030797m</t>
  </si>
  <si>
    <t>Ciclev10030803m</t>
  </si>
  <si>
    <t>Ciclev10030804m</t>
  </si>
  <si>
    <t>Ciclev10030816m</t>
  </si>
  <si>
    <t>Ciclev10030821m</t>
  </si>
  <si>
    <t>Ciclev10030842m</t>
  </si>
  <si>
    <t>Ciclev10030844m</t>
  </si>
  <si>
    <t>Ciclev10030847m</t>
  </si>
  <si>
    <t>Ciclev10030854m</t>
  </si>
  <si>
    <t>Ciclev10030878m</t>
  </si>
  <si>
    <t>Ciclev10030887m</t>
  </si>
  <si>
    <t>Ciclev10030893m</t>
  </si>
  <si>
    <t>Ciclev10030898m</t>
  </si>
  <si>
    <t>Ciclev10030901m</t>
  </si>
  <si>
    <t>Ciclev10030903m</t>
  </si>
  <si>
    <t>Ciclev10030904m</t>
  </si>
  <si>
    <t>Ciclev10030907m</t>
  </si>
  <si>
    <t>Ciclev10030920m</t>
  </si>
  <si>
    <t>Ciclev10030927m</t>
  </si>
  <si>
    <t>Ciclev10030928m</t>
  </si>
  <si>
    <t>Ciclev10030941m</t>
  </si>
  <si>
    <t>Ciclev10030944m</t>
  </si>
  <si>
    <t>Ciclev10030947m</t>
  </si>
  <si>
    <t>Ciclev10030950m</t>
  </si>
  <si>
    <t>Ciclev10030951m</t>
  </si>
  <si>
    <t>Ciclev10030958m</t>
  </si>
  <si>
    <t>Ciclev10030962m</t>
  </si>
  <si>
    <t>Ciclev10030965m</t>
  </si>
  <si>
    <t>Ciclev10030967m</t>
  </si>
  <si>
    <t>Ciclev10030970m</t>
  </si>
  <si>
    <t>Ciclev10030977m</t>
  </si>
  <si>
    <t>Ciclev10030982m</t>
  </si>
  <si>
    <t>Ciclev10030983m</t>
  </si>
  <si>
    <t>Ciclev10030990m</t>
  </si>
  <si>
    <t>Ciclev10030996m</t>
  </si>
  <si>
    <t>Ciclev10031003m</t>
  </si>
  <si>
    <t>Ciclev10031010m</t>
  </si>
  <si>
    <t>Ciclev10031013m</t>
  </si>
  <si>
    <t>Ciclev10031017m</t>
  </si>
  <si>
    <t>Ciclev10031020m</t>
  </si>
  <si>
    <t>Ciclev10031029m</t>
  </si>
  <si>
    <t>Ciclev10031030m</t>
  </si>
  <si>
    <t>Ciclev10031033m</t>
  </si>
  <si>
    <t>Ciclev10031039m</t>
  </si>
  <si>
    <t>Ciclev10031052m</t>
  </si>
  <si>
    <t>Ciclev10031055m</t>
  </si>
  <si>
    <t>Ciclev10031060m</t>
  </si>
  <si>
    <t>Ciclev10031064m</t>
  </si>
  <si>
    <t>Ciclev10031067m</t>
  </si>
  <si>
    <t>Ciclev10031073m</t>
  </si>
  <si>
    <t>Ciclev10031082m</t>
  </si>
  <si>
    <t>Ciclev10031083m</t>
  </si>
  <si>
    <t>Ciclev10031084m</t>
  </si>
  <si>
    <t>Ciclev10031088m</t>
  </si>
  <si>
    <t>Ciclev10031092m</t>
  </si>
  <si>
    <t>Ciclev10031102m</t>
  </si>
  <si>
    <t>Ciclev10031104m</t>
  </si>
  <si>
    <t>Ciclev10031112m</t>
  </si>
  <si>
    <t>Ciclev10031117m</t>
  </si>
  <si>
    <t>Ciclev10031120m</t>
  </si>
  <si>
    <t>Ciclev10031159m</t>
  </si>
  <si>
    <t>Ciclev10031165m</t>
  </si>
  <si>
    <t>Ciclev10031170m</t>
  </si>
  <si>
    <t>Ciclev10031173m</t>
  </si>
  <si>
    <t>Ciclev10031175m</t>
  </si>
  <si>
    <t>Ciclev10031182m</t>
  </si>
  <si>
    <t>Ciclev10031193m</t>
  </si>
  <si>
    <t>Ciclev10031200m</t>
  </si>
  <si>
    <t>Ciclev10031206m</t>
  </si>
  <si>
    <t>Ciclev10031213m</t>
  </si>
  <si>
    <t>Ciclev10031215m</t>
  </si>
  <si>
    <t>Ciclev10031216m</t>
  </si>
  <si>
    <t>Ciclev10031217m</t>
  </si>
  <si>
    <t>Ciclev10031220m</t>
  </si>
  <si>
    <t>Ciclev10031232m</t>
  </si>
  <si>
    <t>Ciclev10031241m</t>
  </si>
  <si>
    <t>Ciclev10031247m</t>
  </si>
  <si>
    <t>Ciclev10031268m</t>
  </si>
  <si>
    <t>Ciclev10031274m</t>
  </si>
  <si>
    <t>Ciclev10031280m</t>
  </si>
  <si>
    <t>Ciclev10031286m</t>
  </si>
  <si>
    <t>Ciclev10031290m</t>
  </si>
  <si>
    <t>Ciclev10031295m</t>
  </si>
  <si>
    <t>Ciclev10031297m</t>
  </si>
  <si>
    <t>Ciclev10031299m</t>
  </si>
  <si>
    <t>Ciclev10031320m</t>
  </si>
  <si>
    <t>Ciclev10031327m</t>
  </si>
  <si>
    <t>Ciclev10031329m</t>
  </si>
  <si>
    <t>Ciclev10031334m</t>
  </si>
  <si>
    <t>Ciclev10031336m</t>
  </si>
  <si>
    <t>Ciclev10031337m</t>
  </si>
  <si>
    <t>Ciclev10031360m</t>
  </si>
  <si>
    <t>Ciclev10031361m</t>
  </si>
  <si>
    <t>Ciclev10031362m</t>
  </si>
  <si>
    <t>Ciclev10031364m</t>
  </si>
  <si>
    <t>Ciclev10031368m</t>
  </si>
  <si>
    <t>Ciclev10031376m</t>
  </si>
  <si>
    <t>Ciclev10031381m</t>
  </si>
  <si>
    <t>Ciclev10031389m</t>
  </si>
  <si>
    <t>Ciclev10031390m</t>
  </si>
  <si>
    <t>Ciclev10031395m</t>
  </si>
  <si>
    <t>Ciclev10031397m</t>
  </si>
  <si>
    <t>Ciclev10031400m</t>
  </si>
  <si>
    <t>Ciclev10031404m</t>
  </si>
  <si>
    <t>Ciclev10031407m</t>
  </si>
  <si>
    <t>Ciclev10031408m</t>
  </si>
  <si>
    <t>Ciclev10031413m</t>
  </si>
  <si>
    <t>Ciclev10031414m</t>
  </si>
  <si>
    <t>Ciclev10031415m</t>
  </si>
  <si>
    <t>Ciclev10031419m</t>
  </si>
  <si>
    <t>Ciclev10031420m</t>
  </si>
  <si>
    <t>Ciclev10031427m</t>
  </si>
  <si>
    <t>Ciclev10031429m</t>
  </si>
  <si>
    <t>Ciclev10031433m</t>
  </si>
  <si>
    <t>Ciclev10031436m</t>
  </si>
  <si>
    <t>Ciclev10031440m</t>
  </si>
  <si>
    <t>Ciclev10031442m</t>
  </si>
  <si>
    <t>Ciclev10031443m</t>
  </si>
  <si>
    <t>Ciclev10031446m</t>
  </si>
  <si>
    <t>Ciclev10031447m</t>
  </si>
  <si>
    <t>Ciclev10031448m</t>
  </si>
  <si>
    <t>Ciclev10031451m</t>
  </si>
  <si>
    <t>Ciclev10031458m</t>
  </si>
  <si>
    <t>Ciclev10031461m</t>
  </si>
  <si>
    <t>Ciclev10031464m</t>
  </si>
  <si>
    <t>Ciclev10031467m</t>
  </si>
  <si>
    <t>Ciclev10031484m</t>
  </si>
  <si>
    <t>Ciclev10031488m</t>
  </si>
  <si>
    <t>Ciclev10031489m</t>
  </si>
  <si>
    <t>Ciclev10031495m</t>
  </si>
  <si>
    <t>Ciclev10031496m</t>
  </si>
  <si>
    <t>Ciclev10031497m</t>
  </si>
  <si>
    <t>Ciclev10031498m</t>
  </si>
  <si>
    <t>Ciclev10031500m</t>
  </si>
  <si>
    <t>Ciclev10031507m</t>
  </si>
  <si>
    <t>Ciclev10031519m</t>
  </si>
  <si>
    <t>Ciclev10031522m</t>
  </si>
  <si>
    <t>Ciclev10031543m</t>
  </si>
  <si>
    <t>Ciclev10031557m</t>
  </si>
  <si>
    <t>Ciclev10031572m</t>
  </si>
  <si>
    <t>Ciclev10031574m</t>
  </si>
  <si>
    <t>Ciclev10031576m</t>
  </si>
  <si>
    <t>Ciclev10031585m</t>
  </si>
  <si>
    <t>Ciclev10031587m</t>
  </si>
  <si>
    <t>Ciclev10031591m</t>
  </si>
  <si>
    <t>Ciclev10031608m</t>
  </si>
  <si>
    <t>Ciclev10031642m</t>
  </si>
  <si>
    <t>Ciclev10031648m</t>
  </si>
  <si>
    <t>Ciclev10031654m</t>
  </si>
  <si>
    <t>Ciclev10031658m</t>
  </si>
  <si>
    <t>Ciclev10031679m</t>
  </si>
  <si>
    <t>Ciclev10031682m</t>
  </si>
  <si>
    <t>Ciclev10031699m</t>
  </si>
  <si>
    <t>Ciclev10031700m</t>
  </si>
  <si>
    <t>Ciclev10031705m</t>
  </si>
  <si>
    <t>Ciclev10031723m</t>
  </si>
  <si>
    <t>Ciclev10031724m</t>
  </si>
  <si>
    <t>Ciclev10031727m</t>
  </si>
  <si>
    <t>Ciclev10031729m</t>
  </si>
  <si>
    <t>Ciclev10031731m</t>
  </si>
  <si>
    <t>Ciclev10031742m</t>
  </si>
  <si>
    <t>Ciclev10031748m</t>
  </si>
  <si>
    <t>Ciclev10031749m</t>
  </si>
  <si>
    <t>Ciclev10031752m</t>
  </si>
  <si>
    <t>Ciclev10031757m</t>
  </si>
  <si>
    <t>Ciclev10031770m</t>
  </si>
  <si>
    <t>Ciclev10031784m</t>
  </si>
  <si>
    <t>Ciclev10031793m</t>
  </si>
  <si>
    <t>Ciclev10031802m</t>
  </si>
  <si>
    <t>Ciclev10031803m</t>
  </si>
  <si>
    <t>Ciclev10031809m</t>
  </si>
  <si>
    <t>Ciclev10031823m</t>
  </si>
  <si>
    <t>Ciclev10031826m</t>
  </si>
  <si>
    <t>Ciclev10031830m</t>
  </si>
  <si>
    <t>Ciclev10031831m</t>
  </si>
  <si>
    <t>Ciclev10031841m</t>
  </si>
  <si>
    <t>Ciclev10031846m</t>
  </si>
  <si>
    <t>Ciclev10031853m</t>
  </si>
  <si>
    <t>Ciclev10031856m</t>
  </si>
  <si>
    <t>Ciclev10031862m</t>
  </si>
  <si>
    <t>Ciclev10031866m</t>
  </si>
  <si>
    <t>Ciclev10031870m</t>
  </si>
  <si>
    <t>Ciclev10031873m</t>
  </si>
  <si>
    <t>Ciclev10031874m</t>
  </si>
  <si>
    <t>Ciclev10031878m</t>
  </si>
  <si>
    <t>Ciclev10031881m</t>
  </si>
  <si>
    <t>Ciclev10031886m</t>
  </si>
  <si>
    <t>Ciclev10031893m</t>
  </si>
  <si>
    <t>Ciclev10031896m</t>
  </si>
  <si>
    <t>Ciclev10031898m</t>
  </si>
  <si>
    <t>Ciclev10031914m</t>
  </si>
  <si>
    <t>Ciclev10031917m</t>
  </si>
  <si>
    <t>Ciclev10031934m</t>
  </si>
  <si>
    <t>Ciclev10031939m</t>
  </si>
  <si>
    <t>Ciclev10031946m</t>
  </si>
  <si>
    <t>Ciclev10031947m</t>
  </si>
  <si>
    <t>Ciclev10031949m</t>
  </si>
  <si>
    <t>Ciclev10031952m</t>
  </si>
  <si>
    <t>Ciclev10031955m</t>
  </si>
  <si>
    <t>Ciclev10031956m</t>
  </si>
  <si>
    <t>Ciclev10031983m</t>
  </si>
  <si>
    <t>Ciclev10031994m</t>
  </si>
  <si>
    <t>Ciclev10031999m</t>
  </si>
  <si>
    <t>Ciclev10032003m</t>
  </si>
  <si>
    <t>Ciclev10032012m</t>
  </si>
  <si>
    <t>Ciclev10032014m</t>
  </si>
  <si>
    <t>Ciclev10032018m</t>
  </si>
  <si>
    <t>Ciclev10032019m</t>
  </si>
  <si>
    <t>Ciclev10032021m</t>
  </si>
  <si>
    <t>Ciclev10032059m</t>
  </si>
  <si>
    <t>Ciclev10032069m</t>
  </si>
  <si>
    <t>Ciclev10032080m</t>
  </si>
  <si>
    <t>Ciclev10032084m</t>
  </si>
  <si>
    <t>Ciclev10032086m</t>
  </si>
  <si>
    <t>Ciclev10032087m</t>
  </si>
  <si>
    <t>Ciclev10032089m</t>
  </si>
  <si>
    <t>Ciclev10032093m</t>
  </si>
  <si>
    <t>Ciclev10032119m</t>
  </si>
  <si>
    <t>Ciclev10032123m</t>
  </si>
  <si>
    <t>Ciclev10032128m</t>
  </si>
  <si>
    <t>Ciclev10032134m</t>
  </si>
  <si>
    <t>Ciclev10032149m</t>
  </si>
  <si>
    <t>Ciclev10032151m</t>
  </si>
  <si>
    <t>Ciclev10032154m</t>
  </si>
  <si>
    <t>Ciclev10032167m</t>
  </si>
  <si>
    <t>Ciclev10032169m</t>
  </si>
  <si>
    <t>Ciclev10032171m</t>
  </si>
  <si>
    <t>Ciclev10032176m</t>
  </si>
  <si>
    <t>Ciclev10032181m</t>
  </si>
  <si>
    <t>Ciclev10032182m</t>
  </si>
  <si>
    <t>Ciclev10032183m</t>
  </si>
  <si>
    <t>Ciclev10032205m</t>
  </si>
  <si>
    <t>Ciclev10032209m</t>
  </si>
  <si>
    <t>Ciclev10032214m</t>
  </si>
  <si>
    <t>Ciclev10032218m</t>
  </si>
  <si>
    <t>Ciclev10032222m</t>
  </si>
  <si>
    <t>Ciclev10032236m</t>
  </si>
  <si>
    <t>Ciclev10032243m</t>
  </si>
  <si>
    <t>Ciclev10032244m</t>
  </si>
  <si>
    <t>Ciclev10032269m</t>
  </si>
  <si>
    <t>Ciclev10032272m</t>
  </si>
  <si>
    <t>Ciclev10032279m</t>
  </si>
  <si>
    <t>Ciclev10032280m</t>
  </si>
  <si>
    <t>Ciclev10032281m</t>
  </si>
  <si>
    <t>Ciclev10032285m</t>
  </si>
  <si>
    <t>Ciclev10032298m</t>
  </si>
  <si>
    <t>Ciclev10032300m</t>
  </si>
  <si>
    <t>Ciclev10032302m</t>
  </si>
  <si>
    <t>Ciclev10032304m</t>
  </si>
  <si>
    <t>Ciclev10032308m</t>
  </si>
  <si>
    <t>Ciclev10032309m</t>
  </si>
  <si>
    <t>Ciclev10032323m</t>
  </si>
  <si>
    <t>Ciclev10032324m</t>
  </si>
  <si>
    <t>Ciclev10032331m</t>
  </si>
  <si>
    <t>Ciclev10032332m</t>
  </si>
  <si>
    <t>Ciclev10032349m</t>
  </si>
  <si>
    <t>Ciclev10032350m</t>
  </si>
  <si>
    <t>Ciclev10032351m</t>
  </si>
  <si>
    <t>Ciclev10032368m</t>
  </si>
  <si>
    <t>Ciclev10032377m</t>
  </si>
  <si>
    <t>Ciclev10032389m</t>
  </si>
  <si>
    <t>Ciclev10032404m</t>
  </si>
  <si>
    <t>Ciclev10032408m</t>
  </si>
  <si>
    <t>Ciclev10032426m</t>
  </si>
  <si>
    <t>Ciclev10032440m</t>
  </si>
  <si>
    <t>Ciclev10032441m</t>
  </si>
  <si>
    <t>Ciclev10032471m</t>
  </si>
  <si>
    <t>Ciclev10032479m</t>
  </si>
  <si>
    <t>Ciclev10032502m</t>
  </si>
  <si>
    <t>Ciclev10032507m</t>
  </si>
  <si>
    <t>Ciclev10032510m</t>
  </si>
  <si>
    <t>Ciclev10032517m</t>
  </si>
  <si>
    <t>Ciclev10032524m</t>
  </si>
  <si>
    <t>Ciclev10032525m</t>
  </si>
  <si>
    <t>Ciclev10032530m</t>
  </si>
  <si>
    <t>Ciclev10032537m</t>
  </si>
  <si>
    <t>Ciclev10032547m</t>
  </si>
  <si>
    <t>Ciclev10032548m</t>
  </si>
  <si>
    <t>Ciclev10032550m</t>
  </si>
  <si>
    <t>Ciclev10032556m</t>
  </si>
  <si>
    <t>Ciclev10032558m</t>
  </si>
  <si>
    <t>Ciclev10032560m</t>
  </si>
  <si>
    <t>Ciclev10032562m</t>
  </si>
  <si>
    <t>Ciclev10032567m</t>
  </si>
  <si>
    <t>Ciclev10032568m</t>
  </si>
  <si>
    <t>Ciclev10032572m</t>
  </si>
  <si>
    <t>Ciclev10032603m</t>
  </si>
  <si>
    <t>Ciclev10032611m</t>
  </si>
  <si>
    <t>Ciclev10032615m</t>
  </si>
  <si>
    <t>Ciclev10032618m</t>
  </si>
  <si>
    <t>Ciclev10032624m</t>
  </si>
  <si>
    <t>Ciclev10032630m</t>
  </si>
  <si>
    <t>Ciclev10032639m</t>
  </si>
  <si>
    <t>Ciclev10032642m</t>
  </si>
  <si>
    <t>Ciclev10032648m</t>
  </si>
  <si>
    <t>Ciclev10032651m</t>
  </si>
  <si>
    <t>Ciclev10032658m</t>
  </si>
  <si>
    <t>Ciclev10032663m</t>
  </si>
  <si>
    <t>Ciclev10032669m</t>
  </si>
  <si>
    <t>Ciclev10032671m</t>
  </si>
  <si>
    <t>Ciclev10032674m</t>
  </si>
  <si>
    <t>Ciclev10032680m</t>
  </si>
  <si>
    <t>Ciclev10032686m</t>
  </si>
  <si>
    <t>Ciclev10032697m</t>
  </si>
  <si>
    <t>Ciclev10032699m</t>
  </si>
  <si>
    <t>Ciclev10032702m</t>
  </si>
  <si>
    <t>Ciclev10032706m</t>
  </si>
  <si>
    <t>Ciclev10032710m</t>
  </si>
  <si>
    <t>Ciclev10032716m</t>
  </si>
  <si>
    <t>Ciclev10032720m</t>
  </si>
  <si>
    <t>Ciclev10032737m</t>
  </si>
  <si>
    <t>Ciclev10032741m</t>
  </si>
  <si>
    <t>Ciclev10032743m</t>
  </si>
  <si>
    <t>Ciclev10032745m</t>
  </si>
  <si>
    <t>Ciclev10032747m</t>
  </si>
  <si>
    <t>Ciclev10032749m</t>
  </si>
  <si>
    <t>Ciclev10032760m</t>
  </si>
  <si>
    <t>Ciclev10032762m</t>
  </si>
  <si>
    <t>Ciclev10032769m</t>
  </si>
  <si>
    <t>Ciclev10032772m</t>
  </si>
  <si>
    <t>Ciclev10032774m</t>
  </si>
  <si>
    <t>Ciclev10032781m</t>
  </si>
  <si>
    <t>Ciclev10032785m</t>
  </si>
  <si>
    <t>Ciclev10032788m</t>
  </si>
  <si>
    <t>Ciclev10032789m</t>
  </si>
  <si>
    <t>Ciclev10032803m</t>
  </si>
  <si>
    <t>Ciclev10032810m</t>
  </si>
  <si>
    <t>Ciclev10032816m</t>
  </si>
  <si>
    <t>Ciclev10032819m</t>
  </si>
  <si>
    <t>Ciclev10032829m</t>
  </si>
  <si>
    <t>Ciclev10032830m</t>
  </si>
  <si>
    <t>Ciclev10032842m</t>
  </si>
  <si>
    <t>Ciclev10032854m</t>
  </si>
  <si>
    <t>Ciclev10032862m</t>
  </si>
  <si>
    <t>Ciclev10032867m</t>
  </si>
  <si>
    <t>Ciclev10032869m</t>
  </si>
  <si>
    <t>Ciclev10032872m</t>
  </si>
  <si>
    <t>Ciclev10032875m</t>
  </si>
  <si>
    <t>Ciclev10032880m</t>
  </si>
  <si>
    <t>Ciclev10032886m</t>
  </si>
  <si>
    <t>Ciclev10032896m</t>
  </si>
  <si>
    <t>Ciclev10032909m</t>
  </si>
  <si>
    <t>Ciclev10032920m</t>
  </si>
  <si>
    <t>Ciclev10032925m</t>
  </si>
  <si>
    <t>Ciclev10032929m</t>
  </si>
  <si>
    <t>Ciclev10032930m</t>
  </si>
  <si>
    <t>Ciclev10032931m</t>
  </si>
  <si>
    <t>Ciclev10032937m</t>
  </si>
  <si>
    <t>Ciclev10032940m</t>
  </si>
  <si>
    <t>Ciclev10032942m</t>
  </si>
  <si>
    <t>Ciclev10032949m</t>
  </si>
  <si>
    <t>Ciclev10032964m</t>
  </si>
  <si>
    <t>Ciclev10032968m</t>
  </si>
  <si>
    <t>Ciclev10032970m</t>
  </si>
  <si>
    <t>Ciclev10032971m</t>
  </si>
  <si>
    <t>Ciclev10032973m</t>
  </si>
  <si>
    <t>Ciclev10032987m</t>
  </si>
  <si>
    <t>Ciclev10033000m</t>
  </si>
  <si>
    <t>Ciclev10033001m</t>
  </si>
  <si>
    <t>Ciclev10033011m</t>
  </si>
  <si>
    <t>Ciclev10033019m</t>
  </si>
  <si>
    <t>Ciclev10033026m</t>
  </si>
  <si>
    <t>Ciclev10033033m</t>
  </si>
  <si>
    <t>Ciclev10033036m</t>
  </si>
  <si>
    <t>Ciclev10033058m</t>
  </si>
  <si>
    <t>Ciclev10033063m</t>
  </si>
  <si>
    <t>Ciclev10033070m</t>
  </si>
  <si>
    <t>Ciclev10033080m</t>
  </si>
  <si>
    <t>Ciclev10033091m</t>
  </si>
  <si>
    <t>Ciclev10033100m</t>
  </si>
  <si>
    <t>Ciclev10033106m</t>
  </si>
  <si>
    <t>Ciclev10033111m</t>
  </si>
  <si>
    <t>Ciclev10033127m</t>
  </si>
  <si>
    <t>Ciclev10033128m</t>
  </si>
  <si>
    <t>Ciclev10033148m</t>
  </si>
  <si>
    <t>Ciclev10033156m</t>
  </si>
  <si>
    <t>Ciclev10033161m</t>
  </si>
  <si>
    <t>Ciclev10033171m</t>
  </si>
  <si>
    <t>Ciclev10033177m</t>
  </si>
  <si>
    <t>Ciclev10033189m</t>
  </si>
  <si>
    <t>Ciclev10033191m</t>
  </si>
  <si>
    <t>Ciclev10033194m</t>
  </si>
  <si>
    <t>Ciclev10033197m</t>
  </si>
  <si>
    <t>Ciclev10033200m</t>
  </si>
  <si>
    <t>Ciclev10033211m</t>
  </si>
  <si>
    <t>Ciclev10033215m</t>
  </si>
  <si>
    <t>Ciclev10033217m</t>
  </si>
  <si>
    <t>Ciclev10033218m</t>
  </si>
  <si>
    <t>Ciclev10033224m</t>
  </si>
  <si>
    <t>Ciclev10033229m</t>
  </si>
  <si>
    <t>Ciclev10033234m</t>
  </si>
  <si>
    <t>Ciclev10033235m</t>
  </si>
  <si>
    <t>Ciclev10033239m</t>
  </si>
  <si>
    <t>Ciclev10033268m</t>
  </si>
  <si>
    <t>Ciclev10033270m</t>
  </si>
  <si>
    <t>Ciclev10033273m</t>
  </si>
  <si>
    <t>Ciclev10033278m</t>
  </si>
  <si>
    <t>Ciclev10033281m</t>
  </si>
  <si>
    <t>Ciclev10033283m</t>
  </si>
  <si>
    <t>Ciclev10033287m</t>
  </si>
  <si>
    <t>Ciclev10033298m</t>
  </si>
  <si>
    <t>Ciclev10033347m</t>
  </si>
  <si>
    <t>Ciclev10033349m</t>
  </si>
  <si>
    <t>Ciclev10033363m</t>
  </si>
  <si>
    <t>Ciclev10033390m</t>
  </si>
  <si>
    <t>Ciclev10033397m</t>
  </si>
  <si>
    <t>Ciclev10033420m</t>
  </si>
  <si>
    <t>Ciclev10033445m</t>
  </si>
  <si>
    <t>Ciclev10033471m</t>
  </si>
  <si>
    <t>Ciclev10033492m</t>
  </si>
  <si>
    <t>Ciclev10033510m</t>
  </si>
  <si>
    <t>Ciclev10033519m</t>
  </si>
  <si>
    <t>Ciclev10033542m</t>
  </si>
  <si>
    <t>Ciclev10033579m</t>
  </si>
  <si>
    <t>Ciclev10033580m</t>
  </si>
  <si>
    <t>Ciclev10033590m</t>
  </si>
  <si>
    <t>Ciclev10033591m</t>
  </si>
  <si>
    <t>Ciclev10033610m</t>
  </si>
  <si>
    <t>Ciclev10033612m</t>
  </si>
  <si>
    <t>Ciclev10033637m</t>
  </si>
  <si>
    <t>Ciclev10033667m</t>
  </si>
  <si>
    <t>Ciclev10033706m</t>
  </si>
  <si>
    <t>Ciclev10033729m</t>
  </si>
  <si>
    <t>Ciclev10033733m</t>
  </si>
  <si>
    <t>Ciclev10033755m</t>
  </si>
  <si>
    <t>Ciclev10033764m</t>
  </si>
  <si>
    <t>Ciclev10033778m</t>
  </si>
  <si>
    <t>Ciclev10033779m</t>
  </si>
  <si>
    <t>Ciclev10033793m</t>
  </si>
  <si>
    <t>Ciclev10033798m</t>
  </si>
  <si>
    <t>Ciclev10033803m</t>
  </si>
  <si>
    <t>Ciclev10033812m</t>
  </si>
  <si>
    <t>Ciclev10033813m</t>
  </si>
  <si>
    <t>Ciclev10033821m</t>
  </si>
  <si>
    <t>Ciclev10033853m</t>
  </si>
  <si>
    <t>Ciclev10033901m</t>
  </si>
  <si>
    <t>Ciclev10033936m</t>
  </si>
  <si>
    <t>Ciclev10033956m</t>
  </si>
  <si>
    <t>Ciclev10033967m</t>
  </si>
  <si>
    <t>Ciclev10033970m</t>
  </si>
  <si>
    <t>Ciclev10033996m</t>
  </si>
  <si>
    <t>Ciclev10033998m</t>
  </si>
  <si>
    <t>Ciclev10034010m</t>
  </si>
  <si>
    <t>Novel00004</t>
  </si>
  <si>
    <t>Novel00006</t>
  </si>
  <si>
    <t>Novel00013</t>
  </si>
  <si>
    <t>Novel00015</t>
  </si>
  <si>
    <t>Novel00022</t>
  </si>
  <si>
    <t>Novel00029</t>
  </si>
  <si>
    <t>Novel00031</t>
  </si>
  <si>
    <t>Novel00032</t>
  </si>
  <si>
    <t>Novel00033</t>
  </si>
  <si>
    <t>Novel00035</t>
  </si>
  <si>
    <t>Novel00041</t>
  </si>
  <si>
    <t>Novel00045</t>
  </si>
  <si>
    <t>Novel00048</t>
  </si>
  <si>
    <t>Novel00049</t>
  </si>
  <si>
    <t>Novel00050</t>
  </si>
  <si>
    <t>Novel00055</t>
  </si>
  <si>
    <t>Novel00058</t>
  </si>
  <si>
    <t>Novel00061</t>
  </si>
  <si>
    <t>Novel00063</t>
  </si>
  <si>
    <t>Novel00064</t>
  </si>
  <si>
    <t>Novel00065</t>
  </si>
  <si>
    <t>Novel00066</t>
  </si>
  <si>
    <t>Novel00068</t>
  </si>
  <si>
    <t>Novel00070</t>
  </si>
  <si>
    <t>Novel00072</t>
  </si>
  <si>
    <t>Novel00074</t>
  </si>
  <si>
    <t>Novel00078</t>
  </si>
  <si>
    <t>Novel00080</t>
  </si>
  <si>
    <t>Novel00082</t>
  </si>
  <si>
    <t>Novel00084</t>
  </si>
  <si>
    <t>Novel00085</t>
  </si>
  <si>
    <t>Novel00086</t>
  </si>
  <si>
    <t>Novel00088</t>
  </si>
  <si>
    <t>Novel00091</t>
  </si>
  <si>
    <t>Novel00098</t>
  </si>
  <si>
    <t>Novel00099</t>
  </si>
  <si>
    <t>Novel00103</t>
  </si>
  <si>
    <t>Novel00106</t>
  </si>
  <si>
    <t>Novel00111</t>
  </si>
  <si>
    <t>Novel00115</t>
  </si>
  <si>
    <t>Novel00130</t>
  </si>
  <si>
    <t>Novel00135</t>
  </si>
  <si>
    <t>Novel00137</t>
  </si>
  <si>
    <t>Novel00138</t>
  </si>
  <si>
    <t>Novel00140</t>
  </si>
  <si>
    <t>Novel00141</t>
  </si>
  <si>
    <t>Novel00142</t>
  </si>
  <si>
    <t>Novel00143</t>
  </si>
  <si>
    <t>Novel00146</t>
  </si>
  <si>
    <t>Novel00150</t>
  </si>
  <si>
    <t>Novel00153</t>
  </si>
  <si>
    <t>Novel00154</t>
  </si>
  <si>
    <t>Novel00155</t>
  </si>
  <si>
    <t>Novel00156</t>
  </si>
  <si>
    <t>Novel00162</t>
  </si>
  <si>
    <t>Novel00165</t>
  </si>
  <si>
    <t>Novel00168</t>
  </si>
  <si>
    <t>Novel00170</t>
  </si>
  <si>
    <t>Novel00173</t>
  </si>
  <si>
    <t>Novel00174</t>
  </si>
  <si>
    <t>Novel00175</t>
  </si>
  <si>
    <t>Novel00176</t>
  </si>
  <si>
    <t>Novel00178</t>
  </si>
  <si>
    <t>Novel00179</t>
  </si>
  <si>
    <t>Novel00183</t>
  </si>
  <si>
    <t>Novel00184</t>
  </si>
  <si>
    <t>Novel00187</t>
  </si>
  <si>
    <t>Novel00188</t>
  </si>
  <si>
    <t>Novel00190</t>
  </si>
  <si>
    <t>Novel00194</t>
  </si>
  <si>
    <t>Novel00197</t>
  </si>
  <si>
    <t>Novel00198</t>
  </si>
  <si>
    <t>Novel00199</t>
  </si>
  <si>
    <t>Novel00200</t>
  </si>
  <si>
    <t>Novel00202</t>
  </si>
  <si>
    <t>Novel00203</t>
  </si>
  <si>
    <t>Novel00205</t>
  </si>
  <si>
    <t>Novel00207</t>
  </si>
  <si>
    <t>Novel00209</t>
  </si>
  <si>
    <t>Novel00210</t>
  </si>
  <si>
    <t>Novel00218</t>
  </si>
  <si>
    <t>Novel00219</t>
  </si>
  <si>
    <t>Novel00221</t>
  </si>
  <si>
    <t>Novel00227</t>
  </si>
  <si>
    <t>Novel00232</t>
  </si>
  <si>
    <t>Novel00235</t>
  </si>
  <si>
    <t>Novel00236</t>
  </si>
  <si>
    <t>Novel00240</t>
  </si>
  <si>
    <t>Novel00243</t>
  </si>
  <si>
    <t>Novel00244</t>
  </si>
  <si>
    <t>Novel00246</t>
  </si>
  <si>
    <t>Novel00251</t>
  </si>
  <si>
    <t>Novel00257</t>
  </si>
  <si>
    <t>Novel00258</t>
  </si>
  <si>
    <t>Novel00259</t>
  </si>
  <si>
    <t>Novel00263</t>
  </si>
  <si>
    <t>Novel00265</t>
  </si>
  <si>
    <t>Novel00266</t>
  </si>
  <si>
    <t>Novel00268</t>
  </si>
  <si>
    <t>Novel00269</t>
  </si>
  <si>
    <t>Novel00277</t>
  </si>
  <si>
    <t>Novel00279</t>
  </si>
  <si>
    <t>Novel00280</t>
  </si>
  <si>
    <t>Novel00281</t>
  </si>
  <si>
    <t>Novel00284</t>
  </si>
  <si>
    <t>Novel00291</t>
  </si>
  <si>
    <t>Novel00292</t>
  </si>
  <si>
    <t>Novel00295</t>
  </si>
  <si>
    <t>Novel00299</t>
  </si>
  <si>
    <t>Novel00300</t>
  </si>
  <si>
    <t>Novel00307</t>
  </si>
  <si>
    <t>Novel00308</t>
  </si>
  <si>
    <t>Novel00309</t>
  </si>
  <si>
    <t>Novel00311</t>
  </si>
  <si>
    <t>Novel00323</t>
  </si>
  <si>
    <t>Novel00324</t>
  </si>
  <si>
    <t>Novel00327</t>
  </si>
  <si>
    <t>Novel00328</t>
  </si>
  <si>
    <t>Novel00330</t>
  </si>
  <si>
    <t>Novel00335</t>
  </si>
  <si>
    <t>Novel00339</t>
  </si>
  <si>
    <t>Novel00342</t>
  </si>
  <si>
    <t>Novel00343</t>
  </si>
  <si>
    <t>Novel00346</t>
  </si>
  <si>
    <t>Novel00347</t>
  </si>
  <si>
    <t>Novel00350</t>
  </si>
  <si>
    <t>Novel00351</t>
  </si>
  <si>
    <t>Novel00357</t>
  </si>
  <si>
    <t>Novel00360</t>
  </si>
  <si>
    <t>Novel00361</t>
  </si>
  <si>
    <t>Novel00362</t>
  </si>
  <si>
    <t>Novel00365</t>
  </si>
  <si>
    <t>Novel00367</t>
  </si>
  <si>
    <t>Novel00370</t>
  </si>
  <si>
    <t>Novel00371</t>
  </si>
  <si>
    <t>Novel00372</t>
  </si>
  <si>
    <t>Novel00374</t>
  </si>
  <si>
    <t>Novel00376</t>
  </si>
  <si>
    <t>Novel00380</t>
  </si>
  <si>
    <t>Novel00381</t>
  </si>
  <si>
    <t>Novel00384</t>
  </si>
  <si>
    <t>Novel00393</t>
  </si>
  <si>
    <t>Novel00394</t>
  </si>
  <si>
    <t>Novel00396</t>
  </si>
  <si>
    <t>Novel00397</t>
  </si>
  <si>
    <t>Novel00401</t>
  </si>
  <si>
    <t>Novel00408</t>
  </si>
  <si>
    <t>Novel00410</t>
  </si>
  <si>
    <t>Novel00422</t>
  </si>
  <si>
    <t>Novel00426</t>
  </si>
  <si>
    <t>Novel00436</t>
  </si>
  <si>
    <t>Novel00438</t>
  </si>
  <si>
    <t>Novel00446</t>
  </si>
  <si>
    <t>Novel00447</t>
  </si>
  <si>
    <t>Novel00449</t>
  </si>
  <si>
    <t>Novel00453</t>
  </si>
  <si>
    <t>Novel00455</t>
  </si>
  <si>
    <t>Novel00456</t>
  </si>
  <si>
    <t>Novel00462</t>
  </si>
  <si>
    <t>Novel00467</t>
  </si>
  <si>
    <t>Novel00468</t>
  </si>
  <si>
    <t>Novel00474</t>
  </si>
  <si>
    <t>Novel00478</t>
  </si>
  <si>
    <t>Novel00481</t>
  </si>
  <si>
    <t>Novel00482</t>
  </si>
  <si>
    <t>Novel00484</t>
  </si>
  <si>
    <t>Novel00488</t>
  </si>
  <si>
    <t>Novel00494</t>
  </si>
  <si>
    <t>Novel00497</t>
  </si>
  <si>
    <t>Novel00498</t>
  </si>
  <si>
    <t>Novel00499</t>
  </si>
  <si>
    <t>Novel00500</t>
  </si>
  <si>
    <t>Novel00501</t>
  </si>
  <si>
    <t>Novel00502</t>
  </si>
  <si>
    <t>Novel00503</t>
  </si>
  <si>
    <t>Novel00505</t>
  </si>
  <si>
    <t>Novel00506</t>
  </si>
  <si>
    <t>Novel00509</t>
  </si>
  <si>
    <t>Novel00510</t>
  </si>
  <si>
    <t>Novel00511</t>
  </si>
  <si>
    <t>Novel00512</t>
  </si>
  <si>
    <t>Novel00515</t>
  </si>
  <si>
    <t>Novel00518</t>
  </si>
  <si>
    <t>Novel00521</t>
  </si>
  <si>
    <t>Novel00522</t>
  </si>
  <si>
    <t>Novel00523</t>
  </si>
  <si>
    <t>Novel00529</t>
  </si>
  <si>
    <t>Novel00531</t>
  </si>
  <si>
    <t>Novel00532</t>
  </si>
  <si>
    <t>Novel00533</t>
  </si>
  <si>
    <t>Novel00534</t>
  </si>
  <si>
    <t>Novel00535</t>
  </si>
  <si>
    <t>Novel00536</t>
  </si>
  <si>
    <t>Novel00537</t>
  </si>
  <si>
    <t>Novel00545</t>
  </si>
  <si>
    <t>Novel00546</t>
  </si>
  <si>
    <t>Novel00547</t>
  </si>
  <si>
    <t>Novel00549</t>
  </si>
  <si>
    <t>Novel00551</t>
  </si>
  <si>
    <t>Novel00552</t>
  </si>
  <si>
    <t>Novel00553</t>
  </si>
  <si>
    <t>Novel00568</t>
  </si>
  <si>
    <t>Novel00571</t>
  </si>
  <si>
    <t>Novel00572</t>
  </si>
  <si>
    <t>Novel00577</t>
  </si>
  <si>
    <t>Novel00580</t>
  </si>
  <si>
    <t>Novel00588</t>
  </si>
  <si>
    <t>Novel00590</t>
  </si>
  <si>
    <t>Novel00598</t>
  </si>
  <si>
    <t>Novel00599</t>
  </si>
  <si>
    <t>Novel00600</t>
  </si>
  <si>
    <t>Novel00601</t>
  </si>
  <si>
    <t>Novel00602</t>
  </si>
  <si>
    <t>Novel00603</t>
  </si>
  <si>
    <t>Novel00606</t>
  </si>
  <si>
    <t>Novel00609</t>
  </si>
  <si>
    <t>Novel00610</t>
  </si>
  <si>
    <t>Novel00616</t>
  </si>
  <si>
    <t>Novel00617</t>
  </si>
  <si>
    <t>Novel00620</t>
  </si>
  <si>
    <t>Novel00621</t>
  </si>
  <si>
    <t>Novel00626</t>
  </si>
  <si>
    <t>Novel00628</t>
  </si>
  <si>
    <t>Novel00630</t>
  </si>
  <si>
    <t>Novel00631</t>
  </si>
  <si>
    <t>Novel00634</t>
  </si>
  <si>
    <t>Novel00635</t>
  </si>
  <si>
    <t>Novel00646</t>
  </si>
  <si>
    <t>Novel00650</t>
  </si>
  <si>
    <t>Novel00651</t>
  </si>
  <si>
    <t>Novel00653</t>
  </si>
  <si>
    <t>Novel00655</t>
  </si>
  <si>
    <t>Novel00657</t>
  </si>
  <si>
    <t>Novel00670</t>
  </si>
  <si>
    <t>Novel00671</t>
  </si>
  <si>
    <t>Novel00675</t>
  </si>
  <si>
    <t>Novel00676</t>
  </si>
  <si>
    <t>Novel00678</t>
  </si>
  <si>
    <t>Novel00680</t>
  </si>
  <si>
    <t>Novel00681</t>
  </si>
  <si>
    <t>Novel00687</t>
  </si>
  <si>
    <t>Novel00696</t>
  </si>
  <si>
    <t>Novel00698</t>
  </si>
  <si>
    <t>Novel00699</t>
  </si>
  <si>
    <t>Novel00700</t>
  </si>
  <si>
    <t>Novel00702</t>
  </si>
  <si>
    <t>Novel00708</t>
  </si>
  <si>
    <t>Novel00716</t>
  </si>
  <si>
    <t>Novel00718</t>
  </si>
  <si>
    <t>Novel00722</t>
  </si>
  <si>
    <t>Novel00724</t>
  </si>
  <si>
    <t>Novel00728</t>
  </si>
  <si>
    <t>Novel00734</t>
  </si>
  <si>
    <t>Novel00735</t>
  </si>
  <si>
    <t>Novel00743</t>
  </si>
  <si>
    <t>Novel00750</t>
  </si>
  <si>
    <t>Novel00754</t>
  </si>
  <si>
    <t>Novel00756</t>
  </si>
  <si>
    <t>Novel00760</t>
  </si>
  <si>
    <t>Novel00762</t>
  </si>
  <si>
    <t>Novel00764</t>
  </si>
  <si>
    <t>Novel00769</t>
  </si>
  <si>
    <t>Novel00770</t>
  </si>
  <si>
    <t>Novel00772</t>
  </si>
  <si>
    <t>Novel00774</t>
  </si>
  <si>
    <t>Novel00776</t>
  </si>
  <si>
    <t>Novel00777</t>
  </si>
  <si>
    <t>Novel00778</t>
  </si>
  <si>
    <t>Novel00782</t>
  </si>
  <si>
    <t>Novel00783</t>
  </si>
  <si>
    <t>Novel00790</t>
  </si>
  <si>
    <t>Novel00798</t>
  </si>
  <si>
    <t>Novel00809</t>
  </si>
  <si>
    <t>Novel00810</t>
  </si>
  <si>
    <t>Novel00811</t>
  </si>
  <si>
    <t>Novel00812</t>
  </si>
  <si>
    <t>Novel00818</t>
  </si>
  <si>
    <t>Novel00823</t>
  </si>
  <si>
    <t>Novel00828</t>
  </si>
  <si>
    <t>Novel00829</t>
  </si>
  <si>
    <t>Novel00831</t>
  </si>
  <si>
    <t>Novel00832</t>
  </si>
  <si>
    <t>Novel00839</t>
  </si>
  <si>
    <t>Novel00840</t>
  </si>
  <si>
    <t>Novel00841</t>
  </si>
  <si>
    <t>Novel00844</t>
  </si>
  <si>
    <t>Novel00846</t>
  </si>
  <si>
    <t>Novel00847</t>
  </si>
  <si>
    <t>Novel00852</t>
  </si>
  <si>
    <t>Novel00863</t>
  </si>
  <si>
    <t>Novel00864</t>
  </si>
  <si>
    <t>Novel00869</t>
  </si>
  <si>
    <t>Novel00870</t>
  </si>
  <si>
    <t>Novel00877</t>
  </si>
  <si>
    <t>Novel00878</t>
  </si>
  <si>
    <t>Novel00881</t>
  </si>
  <si>
    <t>Novel00883</t>
  </si>
  <si>
    <t>Novel00884</t>
  </si>
  <si>
    <t>Novel00885</t>
  </si>
  <si>
    <t>Novel00887</t>
  </si>
  <si>
    <t>Novel00897</t>
  </si>
  <si>
    <t>Novel00901</t>
  </si>
  <si>
    <t>Novel00908</t>
  </si>
  <si>
    <t>Novel00910</t>
  </si>
  <si>
    <t>Novel00911</t>
  </si>
  <si>
    <t>Novel00912</t>
  </si>
  <si>
    <t>Novel00913</t>
  </si>
  <si>
    <t>Novel00915</t>
  </si>
  <si>
    <t>Novel00916</t>
  </si>
  <si>
    <t>Novel00926</t>
  </si>
  <si>
    <t>Novel00929</t>
  </si>
  <si>
    <t>Novel00934</t>
  </si>
  <si>
    <t>Novel00936</t>
  </si>
  <si>
    <t>Novel00941</t>
  </si>
  <si>
    <t>Novel00943</t>
  </si>
  <si>
    <t>Novel00953</t>
  </si>
  <si>
    <t>Novel00956</t>
  </si>
  <si>
    <t>Novel00957</t>
  </si>
  <si>
    <t>Novel00963</t>
  </si>
  <si>
    <t>Novel00970</t>
  </si>
  <si>
    <t>Novel00972</t>
  </si>
  <si>
    <t>Novel00973</t>
  </si>
  <si>
    <t>Novel00975</t>
  </si>
  <si>
    <t>Novel00978</t>
  </si>
  <si>
    <t>Novel00979</t>
  </si>
  <si>
    <t>Novel00980</t>
  </si>
  <si>
    <t>Novel00981</t>
  </si>
  <si>
    <t>Novel00982</t>
  </si>
  <si>
    <t>Novel00983</t>
  </si>
  <si>
    <t>Novel00984</t>
  </si>
  <si>
    <t>Novel00985</t>
  </si>
  <si>
    <t>Novel00990</t>
  </si>
  <si>
    <t>Novel01002</t>
  </si>
  <si>
    <t>Novel01012</t>
  </si>
  <si>
    <t>Novel01014</t>
  </si>
  <si>
    <t>Novel01017</t>
  </si>
  <si>
    <t>Novel01018</t>
  </si>
  <si>
    <t>Novel01026</t>
  </si>
  <si>
    <t>Novel01029</t>
  </si>
  <si>
    <t>Novel01030</t>
  </si>
  <si>
    <t>Novel01033</t>
  </si>
  <si>
    <t>Novel01034</t>
  </si>
  <si>
    <t>Novel01037</t>
  </si>
  <si>
    <t>Novel01038</t>
  </si>
  <si>
    <t>Novel01039</t>
  </si>
  <si>
    <t>Novel01040</t>
  </si>
  <si>
    <t>Novel01045</t>
  </si>
  <si>
    <t>Novel01050</t>
  </si>
  <si>
    <t>Novel01051</t>
  </si>
  <si>
    <t>Novel01058</t>
  </si>
  <si>
    <t>Novel01059</t>
  </si>
  <si>
    <t>Novel01062</t>
  </si>
  <si>
    <t>Novel01064</t>
  </si>
  <si>
    <t>Novel01066</t>
  </si>
  <si>
    <t>Novel01068</t>
  </si>
  <si>
    <t>Novel01069</t>
  </si>
  <si>
    <t>Novel01071</t>
  </si>
  <si>
    <t>Novel01073</t>
  </si>
  <si>
    <t>Novel01075</t>
  </si>
  <si>
    <t>Novel01078</t>
  </si>
  <si>
    <t>Novel01080</t>
  </si>
  <si>
    <t>Novel01081</t>
  </si>
  <si>
    <t>Novel01082</t>
  </si>
  <si>
    <t>Novel01083</t>
  </si>
  <si>
    <t>Novel01084</t>
  </si>
  <si>
    <t>Novel01085</t>
  </si>
  <si>
    <t>Novel01094</t>
  </si>
  <si>
    <t>Novel01099</t>
  </si>
  <si>
    <t>Novel01101</t>
  </si>
  <si>
    <t>Novel01102</t>
  </si>
  <si>
    <t>Novel01103</t>
  </si>
  <si>
    <t>Novel01108</t>
  </si>
  <si>
    <t>Novel01110</t>
  </si>
  <si>
    <t>Novel01113</t>
  </si>
  <si>
    <t>Novel01115</t>
  </si>
  <si>
    <t>Novel01116</t>
  </si>
  <si>
    <t>Novel01117</t>
  </si>
  <si>
    <t>Novel01119</t>
  </si>
  <si>
    <t>Novel01122</t>
  </si>
  <si>
    <t>Novel01123</t>
  </si>
  <si>
    <t>Novel01129</t>
  </si>
  <si>
    <t>Novel01132</t>
  </si>
  <si>
    <t>Novel01136</t>
  </si>
  <si>
    <t>Novel01146</t>
  </si>
  <si>
    <t>Novel01147</t>
  </si>
  <si>
    <t>Novel01149</t>
  </si>
  <si>
    <t>Novel01151</t>
  </si>
  <si>
    <t>Novel01153</t>
  </si>
  <si>
    <t>Novel01158</t>
  </si>
  <si>
    <t>Novel01159</t>
  </si>
  <si>
    <t>Novel01160</t>
  </si>
  <si>
    <t>Novel01169</t>
  </si>
  <si>
    <t>Novel01170</t>
  </si>
  <si>
    <t>Novel01172</t>
  </si>
  <si>
    <t>Novel01174</t>
  </si>
  <si>
    <t>Novel01187</t>
  </si>
  <si>
    <t>Novel01192</t>
  </si>
  <si>
    <t>Novel01193</t>
  </si>
  <si>
    <t>Novel01194</t>
  </si>
  <si>
    <t>Novel01195</t>
  </si>
  <si>
    <t>Novel01199</t>
  </si>
  <si>
    <t>Novel01204</t>
  </si>
  <si>
    <t>Novel01207</t>
  </si>
  <si>
    <t>Novel01209</t>
  </si>
  <si>
    <t>Novel01212</t>
  </si>
  <si>
    <t>Novel01217</t>
  </si>
  <si>
    <t>Novel01219</t>
  </si>
  <si>
    <t>Novel01221</t>
  </si>
  <si>
    <t>Novel01222</t>
  </si>
  <si>
    <t>Novel01223</t>
  </si>
  <si>
    <t>Novel01226</t>
  </si>
  <si>
    <t>Novel01227</t>
  </si>
  <si>
    <t>Novel01230</t>
  </si>
  <si>
    <t>Novel01232</t>
  </si>
  <si>
    <t>Novel01234</t>
  </si>
  <si>
    <t>Novel01235</t>
  </si>
  <si>
    <t>Novel01236</t>
  </si>
  <si>
    <t>Novel01242</t>
  </si>
  <si>
    <t>Novel01246</t>
  </si>
  <si>
    <t>Ciclev10028932m</t>
  </si>
  <si>
    <t>Gene_id</t>
  </si>
  <si>
    <t>ID</t>
  </si>
  <si>
    <t>GC001A</t>
  </si>
  <si>
    <t>GC002A</t>
  </si>
  <si>
    <t>GC003A</t>
  </si>
  <si>
    <t>SM001A</t>
  </si>
  <si>
    <t>SM002A</t>
  </si>
  <si>
    <t>SM003A</t>
  </si>
  <si>
    <t>gi|297742267|emb|CBI34416.3|/0"ALMT9,AtALMT9" aluminum-activated malate transporter 9</t>
  </si>
  <si>
    <t>clementine0.9_024971m.g</t>
  </si>
  <si>
    <t>gi|296082018|emb|CBI21023.3|/1.21956e-44/unnamed protein product [Vitis vinifera]//gi|296082018|emb|CBI21023.3|/6.28093e-48/unnamed protein product [Vitis vinifera]</t>
  </si>
  <si>
    <t>clementine0.9_022179m.g</t>
  </si>
  <si>
    <t>gi|388518463|gb|AFK47293.1|/1.24454e-60/unknown [Lotus japonicus]</t>
  </si>
  <si>
    <t>clementine0.9_029638m.g</t>
  </si>
  <si>
    <t>gi|255565505|ref|XP_002523743.1|/5.21865e-24/conserved hypothetical protein [Ricinus communis]</t>
  </si>
  <si>
    <t>clementine0.9_024540m.g</t>
  </si>
  <si>
    <t>gi|111218108|gb|ABH08746.1|/5.48211e-45/CBF/DREB-like transcription factor 1 [Citrus trifoliata]</t>
  </si>
  <si>
    <t>clementine0.9_031657m.g</t>
  </si>
  <si>
    <t>clementine0.9_032448m.g</t>
  </si>
  <si>
    <t>gi|357462377|ref|XP_003601470.1|/5.77688e-31/Zinc transporter [Medicago truncatula]</t>
  </si>
  <si>
    <t>clementine0.9_029781m.g</t>
  </si>
  <si>
    <t>gi|255636746|gb|ACU18707.1|/6.24419e-38/unknown [Glycine max]</t>
  </si>
  <si>
    <t>clementine0.9_025901m.g</t>
  </si>
  <si>
    <t>gi|11596186|gb|AAG38521.1|AF283536_1/1.0654e-29/cystatin-like protein [Citrus x paradisi]</t>
  </si>
  <si>
    <t>clementine0.9_024602m.g</t>
  </si>
  <si>
    <t>gi|255576355|ref|XP_002529070.1|/1.70791e-25/Histidine-containing phosphotransfer protein, putative [Ricinus communis]</t>
  </si>
  <si>
    <t>clementine0.9_008359m.g</t>
  </si>
  <si>
    <t>gi|224058639|ref|XP_002299579.1|/7.31793e-171/cytochrome P450 [Populus trichocarpa]</t>
  </si>
  <si>
    <t>clementine0.9_015137m.g</t>
  </si>
  <si>
    <t>gi|167858185|gb|ACA04033.1|/2.81728e-170/galactinol synthase 4 [Populus trichocarpa x Populus deltoides]</t>
  </si>
  <si>
    <t>clementine0.9_032378m.g</t>
  </si>
  <si>
    <t>clementine0.9_004773m.g</t>
  </si>
  <si>
    <t>gi|255550772|ref|XP_002516434.1|/9.03175e-152/serine-threonine protein kinase, plant-type, putative [Ricinus communis]</t>
  </si>
  <si>
    <t>clementine0.9_025602m.g</t>
  </si>
  <si>
    <t>gi|224127542|ref|XP_002320100.1|/4.69488e-32/predicted protein [Populus trichocarpa]</t>
  </si>
  <si>
    <t>clementine0.9_013231m.g</t>
  </si>
  <si>
    <t>gi|374719233|gb|AEZ67302.1|/1.36945e-122/chitinase 3 [Populus x canadensis]</t>
  </si>
  <si>
    <t>clementine0.9_022484m.g</t>
  </si>
  <si>
    <t>gi|224149524|ref|XP_002336822.1|/9.96152e-39/AP2/ERF domain-containing transcription factor [Populus trichocarpa]</t>
  </si>
  <si>
    <t>clementine0.9_032376m.g</t>
  </si>
  <si>
    <t>gi|255585451|ref|XP_002533419.1|/4.65611e-41/ring finger protein, putative [Ricinus communis]</t>
  </si>
  <si>
    <t>clementine0.9_031552m.g</t>
  </si>
  <si>
    <t>clementine0.9_007120m.g</t>
  </si>
  <si>
    <t>gi|224105309|ref|XP_002313762.1|/0/cytochrome P450 probable 5-hydroxylase for coniferaldehyde, coniferyl alcohol and ferulic acid [Populus trichocarpa]</t>
  </si>
  <si>
    <t>clementine0.9_011709m.g</t>
  </si>
  <si>
    <t>gi|255555913|ref|XP_002518992.1|/8.58212e-128/Protein bem46, putative [Ricinus communis]</t>
  </si>
  <si>
    <t>clementine0.9_023009m.g</t>
  </si>
  <si>
    <t>gi|224110510|ref|XP_002315542.1|/2.53952e-61/predicted protein [Populus trichocarpa]</t>
  </si>
  <si>
    <t>clementine0.9_024517m.g</t>
  </si>
  <si>
    <t>gi|255578343|ref|XP_002530038.1|/1.04761e-37/protein binding protein, putative [Ricinus communis]</t>
  </si>
  <si>
    <t>clementine0.9_033096m.g</t>
  </si>
  <si>
    <t>gi|297738682|emb|CBI27927.3|/1.46905e-147/unnamed protein product [Vitis vinifera]</t>
  </si>
  <si>
    <t>clementine0.9_027755m.g</t>
  </si>
  <si>
    <t>gi|255631010|gb|ACU15869.1|/2.77591e-09/unknown [Glycine max]</t>
  </si>
  <si>
    <t>clementine0.9_027925m.g</t>
  </si>
  <si>
    <t>clementine0.9_021231m.g</t>
  </si>
  <si>
    <t>gi|255573206|ref|XP_002527532.1|/4.5424e-69/protein with unknown function [Ricinus communis]</t>
  </si>
  <si>
    <t>clementine0.9_023230m.g</t>
  </si>
  <si>
    <t>gi|255574385|ref|XP_002528106.1|/1.56395e-71/mitochondrial inner membrane protease subunit, putative [Ricinus communis]//gi|255574385|ref|XP_002528106.1|/1.57612e-71/mitochondrial inner membrane protease subunit, putative [Ricinus communis]</t>
  </si>
  <si>
    <t>clementine0.9_030272m.g</t>
  </si>
  <si>
    <t>gi|255585374|ref|XP_002533383.1|/8.85716e-83/conserved hypothetical protein [Ricinus communis]</t>
  </si>
  <si>
    <t>clementine0.9_013628m.g</t>
  </si>
  <si>
    <t>gi|255575345|ref|XP_002528575.1|/1.49172e-105/DNA binding protein, putative [Ricinus communis]</t>
  </si>
  <si>
    <t>clementine0.9_025307m.g</t>
  </si>
  <si>
    <t>gi|255547287|ref|XP_002514701.1|/2.49393e-07/conserved hypothetical protein [Ricinus communis]</t>
  </si>
  <si>
    <t>clementine0.9_014772m.g</t>
  </si>
  <si>
    <t>gi|297742447|emb|CBI34596.3|/3.50863e-41/unnamed protein product [Vitis vinifera]</t>
  </si>
  <si>
    <t>new-value</t>
  </si>
  <si>
    <t>Gene ID</t>
  </si>
  <si>
    <t>Gene</t>
  </si>
  <si>
    <t>p</t>
  </si>
  <si>
    <t>RRTF1 redox responsive transcription factor 1</t>
  </si>
  <si>
    <t>GATA transcription factor 16</t>
  </si>
  <si>
    <t>Ciclev10001803m</t>
  </si>
  <si>
    <t>myb domain protein 52</t>
  </si>
  <si>
    <t>heat shock transcription factor  A6B</t>
  </si>
  <si>
    <t>Ciclev10015986m</t>
  </si>
  <si>
    <t>myb domain protein 62</t>
  </si>
  <si>
    <t>NAC domain containing protein 62</t>
  </si>
  <si>
    <t>Ciclev10009050m</t>
  </si>
  <si>
    <t>MYB-like 102</t>
  </si>
  <si>
    <t>basic helix-loop-helix (bHLH) DNA-binding superfamily protein</t>
  </si>
  <si>
    <t>WRKY DNA-binding protein 57</t>
  </si>
  <si>
    <t>bZIP transcription factor family protein</t>
  </si>
  <si>
    <t>heat shock transcription factor  C1</t>
  </si>
  <si>
    <t>myb domain protein 48</t>
  </si>
  <si>
    <t>Ciclev10021312m</t>
  </si>
  <si>
    <t>NAC domain containing protein 74</t>
  </si>
  <si>
    <t>Ciclev10028428m</t>
  </si>
  <si>
    <t>heat shock transcription factor  A4A</t>
  </si>
  <si>
    <t>Ciclev10026433m</t>
  </si>
  <si>
    <t xml:space="preserve">K-box region and MADS-box transcription factor family protein </t>
  </si>
  <si>
    <t>NAC domain containing protein 87</t>
  </si>
  <si>
    <t>GRAS family transcription factor</t>
  </si>
  <si>
    <t>NAC domain containing protein 47</t>
  </si>
  <si>
    <t>NAC domain containing protein 2</t>
  </si>
  <si>
    <r>
      <rPr>
        <b/>
        <i/>
        <sz val="11"/>
        <color rgb="FF000000"/>
        <rFont val="Times New Roman"/>
        <family val="1"/>
      </rPr>
      <t>P</t>
    </r>
    <r>
      <rPr>
        <b/>
        <sz val="11"/>
        <color rgb="FF000000"/>
        <rFont val="等线"/>
        <family val="3"/>
        <charset val="134"/>
      </rPr>
      <t>, significant level</t>
    </r>
  </si>
  <si>
    <t>Ciclev10001803m</t>
  </si>
  <si>
    <t>geneID-260</t>
  </si>
  <si>
    <t>weights</t>
  </si>
  <si>
    <t>normalized-fc</t>
  </si>
  <si>
    <t>exp</t>
    <phoneticPr fontId="8" type="noConversion"/>
  </si>
  <si>
    <t>fc</t>
    <phoneticPr fontId="8" type="noConversion"/>
  </si>
  <si>
    <t>GC1</t>
    <phoneticPr fontId="8" type="noConversion"/>
  </si>
  <si>
    <t>GC2</t>
    <phoneticPr fontId="8" type="noConversion"/>
  </si>
  <si>
    <t>GC3</t>
    <phoneticPr fontId="8" type="noConversion"/>
  </si>
  <si>
    <t>SM1</t>
    <phoneticPr fontId="8" type="noConversion"/>
  </si>
  <si>
    <t>SM2</t>
    <phoneticPr fontId="8" type="noConversion"/>
  </si>
  <si>
    <t>SM3</t>
    <phoneticPr fontId="8" type="noConversion"/>
  </si>
  <si>
    <r>
      <t>P</t>
    </r>
    <r>
      <rPr>
        <sz val="11"/>
        <rFont val="等线"/>
        <family val="3"/>
        <charset val="134"/>
      </rPr>
      <t>K1</t>
    </r>
    <phoneticPr fontId="8" type="noConversion"/>
  </si>
  <si>
    <r>
      <t>P</t>
    </r>
    <r>
      <rPr>
        <sz val="11"/>
        <rFont val="等线"/>
        <family val="3"/>
        <charset val="134"/>
      </rPr>
      <t>K2</t>
    </r>
    <phoneticPr fontId="8" type="noConversion"/>
  </si>
  <si>
    <r>
      <t>P</t>
    </r>
    <r>
      <rPr>
        <sz val="11"/>
        <rFont val="等线"/>
        <family val="3"/>
        <charset val="134"/>
      </rPr>
      <t>K3</t>
    </r>
    <phoneticPr fontId="8" type="noConversion"/>
  </si>
  <si>
    <t>→</t>
    <phoneticPr fontId="8" type="noConversion"/>
  </si>
  <si>
    <t>sorted-index</t>
    <phoneticPr fontId="8" type="noConversion"/>
  </si>
  <si>
    <t>Pearson Correlation Coefficient</t>
    <phoneticPr fontId="8" type="noConversion"/>
  </si>
  <si>
    <r>
      <t>f</t>
    </r>
    <r>
      <rPr>
        <sz val="11"/>
        <rFont val="等线"/>
        <family val="3"/>
        <charset val="134"/>
      </rPr>
      <t>or each indicator, the entropy is</t>
    </r>
    <phoneticPr fontId="8" type="noConversion"/>
  </si>
  <si>
    <r>
      <t>t</t>
    </r>
    <r>
      <rPr>
        <sz val="11"/>
        <rFont val="等线"/>
        <family val="3"/>
        <charset val="134"/>
      </rPr>
      <t>hus the weight is</t>
    </r>
    <phoneticPr fontId="8" type="noConversion"/>
  </si>
  <si>
    <t>Entropy weight method</t>
    <phoneticPr fontId="8" type="noConversion"/>
  </si>
  <si>
    <t>fc (fold change)</t>
    <phoneticPr fontId="8" type="noConversion"/>
  </si>
  <si>
    <t>PK1</t>
    <phoneticPr fontId="8" type="noConversion"/>
  </si>
  <si>
    <t>PK2</t>
    <phoneticPr fontId="8" type="noConversion"/>
  </si>
  <si>
    <t>PK3</t>
    <phoneticPr fontId="8" type="noConversion"/>
  </si>
  <si>
    <t>GC001A(75d)S1_RPKM</t>
    <phoneticPr fontId="8" type="noConversion"/>
  </si>
  <si>
    <t>GC002A(105d)S3_RPKM</t>
    <phoneticPr fontId="8" type="noConversion"/>
  </si>
  <si>
    <t>GC003A(195d)S6_RPKM</t>
    <phoneticPr fontId="8" type="noConversion"/>
  </si>
  <si>
    <t>SM001A(60d)S1_RPKM</t>
    <phoneticPr fontId="8" type="noConversion"/>
  </si>
  <si>
    <t>SM002A(90d)S3_RPKM</t>
    <phoneticPr fontId="8" type="noConversion"/>
  </si>
  <si>
    <t>SM003A(180d)S6_RPKM</t>
    <phoneticPr fontId="8" type="noConversion"/>
  </si>
  <si>
    <t>corr-gc-sm</t>
    <phoneticPr fontId="8" type="noConversion"/>
  </si>
  <si>
    <t>corr-pk</t>
    <phoneticPr fontId="8" type="noConversion"/>
  </si>
  <si>
    <t>max(mean expression1，mean expression2）</t>
    <phoneticPr fontId="8" type="noConversion"/>
  </si>
  <si>
    <t>normalized-max(mean expression1，mean expression2）</t>
    <phoneticPr fontId="8" type="noConversion"/>
  </si>
  <si>
    <t>min(mean expression1，mean expression2）</t>
    <phoneticPr fontId="8" type="noConversion"/>
  </si>
  <si>
    <t>citric acid (mg/g)</t>
    <phoneticPr fontId="8" type="noConversion"/>
  </si>
  <si>
    <r>
      <t xml:space="preserve">citric acid </t>
    </r>
    <r>
      <rPr>
        <sz val="11"/>
        <rFont val="等线"/>
        <charset val="134"/>
      </rPr>
      <t>(mg/g)</t>
    </r>
    <phoneticPr fontId="8" type="noConversion"/>
  </si>
  <si>
    <t>260 DEGs highly correlated with citric acid content (threshold value &gt;0.7)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</si>
</sst>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等线"/>
    </font>
    <font>
      <b/>
      <sz val="11"/>
      <color rgb="FF000000"/>
      <name val="等线"/>
      <family val="3"/>
      <charset val="134"/>
    </font>
    <font>
      <sz val="11"/>
      <color rgb="FF000000"/>
      <name val="等线"/>
      <family val="3"/>
      <charset val="134"/>
    </font>
    <font>
      <b/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sz val="9"/>
      <name val="宋体"/>
      <family val="3"/>
      <charset val="134"/>
    </font>
    <font>
      <sz val="11"/>
      <name val="等线"/>
      <family val="3"/>
      <charset val="134"/>
    </font>
    <font>
      <sz val="11"/>
      <name val="等线"/>
      <charset val="13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Alignment="1"/>
    <xf numFmtId="0" fontId="2" fillId="0" borderId="0" xfId="0" applyFont="1">
      <alignment vertical="center"/>
    </xf>
    <xf numFmtId="0" fontId="2" fillId="2" borderId="0" xfId="0" applyFont="1" applyFill="1">
      <alignment vertical="center"/>
    </xf>
    <xf numFmtId="0" fontId="3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0" xfId="0" applyBorder="1">
      <alignment vertical="center"/>
    </xf>
    <xf numFmtId="0" fontId="9" fillId="0" borderId="0" xfId="0" applyFont="1">
      <alignment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0" fillId="3" borderId="8" xfId="0" applyFill="1" applyBorder="1">
      <alignment vertical="center"/>
    </xf>
    <xf numFmtId="0" fontId="0" fillId="3" borderId="0" xfId="0" applyFill="1" applyBorder="1">
      <alignment vertical="center"/>
    </xf>
    <xf numFmtId="0" fontId="9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0" xfId="0" applyFont="1" applyFill="1">
      <alignment vertical="center"/>
    </xf>
    <xf numFmtId="0" fontId="9" fillId="0" borderId="0" xfId="0" applyFont="1" applyFill="1">
      <alignment vertical="center"/>
    </xf>
    <xf numFmtId="0" fontId="9" fillId="3" borderId="0" xfId="0" applyFont="1" applyFill="1" applyBorder="1">
      <alignment vertical="center"/>
    </xf>
    <xf numFmtId="0" fontId="9" fillId="3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0" fillId="0" borderId="0" xfId="0" applyFont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0" fillId="5" borderId="0" xfId="0" applyFill="1">
      <alignment vertical="center"/>
    </xf>
    <xf numFmtId="0" fontId="0" fillId="3" borderId="0" xfId="0" applyFill="1">
      <alignment vertical="center"/>
    </xf>
    <xf numFmtId="0" fontId="0" fillId="2" borderId="0" xfId="0" applyFill="1">
      <alignment vertical="center"/>
    </xf>
    <xf numFmtId="0" fontId="0" fillId="6" borderId="4" xfId="0" applyFill="1" applyBorder="1">
      <alignment vertical="center"/>
    </xf>
    <xf numFmtId="0" fontId="0" fillId="6" borderId="6" xfId="0" applyFill="1" applyBorder="1">
      <alignment vertical="center"/>
    </xf>
    <xf numFmtId="0" fontId="0" fillId="6" borderId="0" xfId="0" applyFill="1" applyBorder="1">
      <alignment vertical="center"/>
    </xf>
    <xf numFmtId="0" fontId="0" fillId="6" borderId="0" xfId="0" applyFill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www.wps.cn/officeDocument/2020/cellImage" Target="NUL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2</xdr:row>
      <xdr:rowOff>53975</xdr:rowOff>
    </xdr:from>
    <xdr:ext cx="3233065" cy="83074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文本框 1">
              <a:extLst>
                <a:ext uri="{FF2B5EF4-FFF2-40B4-BE49-F238E27FC236}">
                  <a16:creationId xmlns:a16="http://schemas.microsoft.com/office/drawing/2014/main" id="{773505CC-4F98-4E61-B089-DF196FA1D93A}"/>
                </a:ext>
              </a:extLst>
            </xdr:cNvPr>
            <xdr:cNvSpPr txBox="1"/>
          </xdr:nvSpPr>
          <xdr:spPr>
            <a:xfrm>
              <a:off x="755650" y="409575"/>
              <a:ext cx="3233065" cy="8307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nary>
                      <m:naryPr>
                        <m:chr m:val="∑"/>
                        <m:limLoc m:val="undOvr"/>
                        <m:grow m:val="on"/>
                        <m:ctrlPr>
                          <a:rPr lang="zh-CN" altLang="en-US" sz="110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𝑛</m:t>
                        </m:r>
                      </m:sup>
                      <m:e>
                        <m:d>
                          <m:dPr>
                            <m:ctrlPr>
                              <a:rPr lang="zh-CN" altLang="en-US" sz="1100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zh-CN" altLang="en-US" sz="1100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zh-CN" altLang="en-US" sz="1100" i="1">
                                    <a:latin typeface="Cambria Math" panose="02040503050406030204" pitchFamily="18" charset="0"/>
                                  </a:rPr>
                                  <m:t>𝑋</m:t>
                                </m:r>
                              </m:e>
                              <m:sub>
                                <m:r>
                                  <a:rPr lang="zh-CN" altLang="en-US" sz="1100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acc>
                              <m:accPr>
                                <m:chr m:val="̅"/>
                                <m:ctrlPr>
                                  <a:rPr lang="zh-CN" altLang="en-US" sz="1100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accPr>
                              <m:e>
                                <m:r>
                                  <a:rPr lang="zh-CN" altLang="en-US" sz="1100" i="1">
                                    <a:latin typeface="Cambria Math" panose="02040503050406030204" pitchFamily="18" charset="0"/>
                                  </a:rPr>
                                  <m:t>𝑋</m:t>
                                </m:r>
                              </m:e>
                            </m:acc>
                          </m:e>
                        </m:d>
                        <m:d>
                          <m:dPr>
                            <m:ctrlPr>
                              <a:rPr lang="zh-CN" altLang="en-US" sz="1100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zh-CN" altLang="en-US" sz="1100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zh-CN" altLang="en-US" sz="1100" i="1">
                                    <a:latin typeface="Cambria Math" panose="02040503050406030204" pitchFamily="18" charset="0"/>
                                  </a:rPr>
                                  <m:t>𝑌</m:t>
                                </m:r>
                              </m:e>
                              <m:sub>
                                <m:r>
                                  <a:rPr lang="zh-CN" altLang="en-US" sz="1100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acc>
                              <m:accPr>
                                <m:chr m:val="̅"/>
                                <m:ctrlPr>
                                  <a:rPr lang="zh-CN" altLang="en-US" sz="1100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accPr>
                              <m:e>
                                <m:r>
                                  <a:rPr lang="zh-CN" altLang="en-US" sz="1100" i="1">
                                    <a:latin typeface="Cambria Math" panose="02040503050406030204" pitchFamily="18" charset="0"/>
                                  </a:rPr>
                                  <m:t>𝑌</m:t>
                                </m:r>
                              </m:e>
                            </m:acc>
                          </m:e>
                        </m:d>
                      </m:e>
                    </m:nary>
                    <m:r>
                      <a:rPr lang="en-US" altLang="zh-CN" sz="1100" b="0" i="1">
                        <a:latin typeface="Cambria Math" panose="02040503050406030204" pitchFamily="18" charset="0"/>
                      </a:rPr>
                      <m:t>/(</m:t>
                    </m:r>
                    <m:rad>
                      <m:radPr>
                        <m:degHide m:val="on"/>
                        <m:ctrlPr>
                          <a:rPr lang="en-US" altLang="zh-CN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nary>
                          <m:naryPr>
                            <m:chr m:val="∑"/>
                            <m:limLoc m:val="undOvr"/>
                            <m:grow m:val="on"/>
                            <m:ctrlPr>
                              <a:rPr lang="zh-CN" alt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zh-CN" alt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zh-CN" alt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en-US" altLang="zh-CN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zh-CN" alt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zh-CN" alt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zh-CN" alt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𝑋</m:t>
                                        </m:r>
                                      </m:e>
                                      <m:sub>
                                        <m:r>
                                          <a:rPr lang="zh-CN" alt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zh-CN" alt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acc>
                                      <m:accPr>
                                        <m:chr m:val="̅"/>
                                        <m:ctrlPr>
                                          <a:rPr lang="zh-CN" alt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r>
                                          <a:rPr lang="zh-CN" alt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𝑋</m:t>
                                        </m:r>
                                      </m:e>
                                    </m:acc>
                                  </m:e>
                                </m:d>
                              </m:e>
                              <m:sup>
                                <m:r>
                                  <a:rPr lang="en-US" altLang="zh-CN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  <m:r>
                          <m:rPr>
                            <m:nor/>
                          </m:rPr>
                          <a:rPr lang="zh-CN" altLang="en-US">
                            <a:effectLst/>
                          </a:rPr>
                          <m:t> </m:t>
                        </m:r>
                      </m:e>
                    </m:rad>
                    <m:rad>
                      <m:radPr>
                        <m:degHide m:val="on"/>
                        <m:ctrlP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nary>
                          <m:naryPr>
                            <m:chr m:val="∑"/>
                            <m:limLoc m:val="undOvr"/>
                            <m:grow m:val="on"/>
                            <m:ctrlP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naryPr>
                          <m:sub>
                            <m: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=1</m:t>
                            </m:r>
                          </m:sub>
                          <m:sup>
                            <m:r>
                              <a:rPr lang="zh-CN" altLang="zh-CN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</m:t>
                            </m:r>
                          </m:sup>
                          <m:e>
                            <m:sSup>
                              <m:sSupPr>
                                <m:ctrlPr>
                                  <a:rPr lang="en-US" altLang="zh-CN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altLang="zh-CN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𝑌</m:t>
                                        </m:r>
                                      </m:e>
                                      <m:sub>
                                        <m: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zh-CN" altLang="zh-CN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acc>
                                      <m:accPr>
                                        <m:chr m:val="̅"/>
                                        <m:ctrlPr>
                                          <a:rPr lang="zh-CN" altLang="zh-CN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accPr>
                                      <m:e>
                                        <m:r>
                                          <a:rPr lang="en-US" altLang="zh-CN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𝑌</m:t>
                                        </m:r>
                                      </m:e>
                                    </m:acc>
                                  </m:e>
                                </m:d>
                              </m:e>
                              <m:sup>
                                <m:r>
                                  <a:rPr lang="en-US" altLang="zh-CN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e>
                        </m:nary>
                        <m:r>
                          <m:rPr>
                            <m:nor/>
                          </m:rPr>
                          <a:rPr lang="zh-CN" altLang="en-US" sz="1100" i="1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 </m:t>
                        </m:r>
                      </m:e>
                    </m:rad>
                    <m:r>
                      <a:rPr lang="en-US" altLang="zh-CN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lang="zh-CN" altLang="zh-CN">
                <a:effectLst/>
              </a:endParaRPr>
            </a:p>
            <a:p>
              <a:endParaRPr lang="zh-CN" altLang="en-US" sz="1100"/>
            </a:p>
          </xdr:txBody>
        </xdr:sp>
      </mc:Choice>
      <mc:Fallback xmlns="">
        <xdr:sp macro="" textlink="">
          <xdr:nvSpPr>
            <xdr:cNvPr id="2" name="文本框 1">
              <a:extLst>
                <a:ext uri="{FF2B5EF4-FFF2-40B4-BE49-F238E27FC236}">
                  <a16:creationId xmlns:a16="http://schemas.microsoft.com/office/drawing/2014/main" id="{773505CC-4F98-4E61-B089-DF196FA1D93A}"/>
                </a:ext>
              </a:extLst>
            </xdr:cNvPr>
            <xdr:cNvSpPr txBox="1"/>
          </xdr:nvSpPr>
          <xdr:spPr>
            <a:xfrm>
              <a:off x="755650" y="409575"/>
              <a:ext cx="3233065" cy="8307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zh-CN" altLang="en-US" sz="1100" i="0">
                  <a:latin typeface="Cambria Math" panose="02040503050406030204" pitchFamily="18" charset="0"/>
                </a:rPr>
                <a:t>∑129_(𝑖=1)^𝑛▒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(</a:t>
              </a:r>
              <a:r>
                <a:rPr lang="zh-CN" altLang="en-US" sz="1100" i="0">
                  <a:latin typeface="Cambria Math" panose="02040503050406030204" pitchFamily="18" charset="0"/>
                </a:rPr>
                <a:t>𝑋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zh-CN" altLang="en-US" sz="1100" i="0">
                  <a:latin typeface="Cambria Math" panose="02040503050406030204" pitchFamily="18" charset="0"/>
                </a:rPr>
                <a:t>𝑖−𝑋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 ̅ )(</a:t>
              </a:r>
              <a:r>
                <a:rPr lang="zh-CN" altLang="en-US" sz="1100" i="0">
                  <a:latin typeface="Cambria Math" panose="02040503050406030204" pitchFamily="18" charset="0"/>
                </a:rPr>
                <a:t>𝑌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zh-CN" altLang="en-US" sz="1100" i="0">
                  <a:latin typeface="Cambria Math" panose="02040503050406030204" pitchFamily="18" charset="0"/>
                </a:rPr>
                <a:t>𝑖−𝑌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 ̅ ) 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/(√(</a:t>
              </a:r>
              <a:r>
                <a:rPr lang="zh-CN" alt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∑129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zh-CN" alt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=1</a:t>
              </a:r>
              <a:r>
                <a:rPr lang="zh-CN" alt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)^𝑛▒(𝑋_𝑖−𝑋 ̅ )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^2</a:t>
              </a:r>
              <a:r>
                <a:rPr lang="zh-CN" alt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 "</a:t>
              </a:r>
              <a:r>
                <a:rPr lang="zh-CN" altLang="en-US" i="0">
                  <a:effectLst/>
                </a:rPr>
                <a:t> </a:t>
              </a:r>
              <a:r>
                <a:rPr lang="en-US" altLang="zh-CN" sz="1100" b="0" i="0">
                  <a:effectLst/>
                  <a:latin typeface="Cambria Math" panose="02040503050406030204" pitchFamily="18" charset="0"/>
                </a:rPr>
                <a:t>" )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√(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∑129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</a:t>
              </a:r>
              <a:r>
                <a:rPr lang="en-US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=1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)^𝑛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▒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𝑌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𝑖−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𝑌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 ̅ )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^2 </a:t>
              </a:r>
              <a:r>
                <a:rPr lang="zh-CN" alt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</a:t>
              </a:r>
              <a:r>
                <a:rPr lang="zh-CN" alt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 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zh-CN" altLang="zh-CN">
                <a:effectLst/>
              </a:endParaRPr>
            </a:p>
            <a:p>
              <a:endParaRPr lang="zh-CN" altLang="en-US" sz="1100"/>
            </a:p>
          </xdr:txBody>
        </xdr:sp>
      </mc:Fallback>
    </mc:AlternateContent>
    <xdr:clientData/>
  </xdr:oneCellAnchor>
  <xdr:oneCellAnchor>
    <xdr:from>
      <xdr:col>1</xdr:col>
      <xdr:colOff>76200</xdr:colOff>
      <xdr:row>10</xdr:row>
      <xdr:rowOff>104775</xdr:rowOff>
    </xdr:from>
    <xdr:ext cx="2962286" cy="40992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文本框 3">
              <a:extLst>
                <a:ext uri="{FF2B5EF4-FFF2-40B4-BE49-F238E27FC236}">
                  <a16:creationId xmlns:a16="http://schemas.microsoft.com/office/drawing/2014/main" id="{A13F6B09-85BD-482A-81E4-67B0925407A4}"/>
                </a:ext>
              </a:extLst>
            </xdr:cNvPr>
            <xdr:cNvSpPr txBox="1"/>
          </xdr:nvSpPr>
          <xdr:spPr>
            <a:xfrm>
              <a:off x="736600" y="1882775"/>
              <a:ext cx="2962286" cy="4099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zh-CN" altLang="en-US" sz="11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𝐻</m:t>
                        </m:r>
                      </m:e>
                      <m:sub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zh-CN" altLang="en-US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zh-CN" altLang="en-US" sz="11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func>
                          <m:funcPr>
                            <m:ctrlPr>
                              <a:rPr lang="zh-CN" altLang="en-US" sz="1100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ln</m:t>
                            </m:r>
                          </m:fName>
                          <m:e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e>
                        </m:func>
                      </m:den>
                    </m:f>
                    <m:d>
                      <m:dPr>
                        <m:ctrlPr>
                          <a:rPr lang="zh-CN" altLang="en-US" sz="11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zh-CN" altLang="en-US" sz="1100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𝑗</m:t>
                            </m:r>
                          </m:sub>
                        </m:sSub>
                        <m:func>
                          <m:funcPr>
                            <m:ctrlPr>
                              <a:rPr lang="zh-CN" altLang="en-US" sz="1100" i="1">
                                <a:latin typeface="Cambria Math" panose="02040503050406030204" pitchFamily="18" charset="0"/>
                              </a:rPr>
                            </m:ctrlPr>
                          </m:funcPr>
                          <m:fName>
                            <m:r>
                              <m:rPr>
                                <m:sty m:val="p"/>
                              </m:rP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ln</m:t>
                            </m:r>
                          </m:fName>
                          <m:e>
                            <m:sSub>
                              <m:sSubPr>
                                <m:ctrlPr>
                                  <a:rPr lang="zh-CN" alt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zh-CN" alt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b>
                                <m:r>
                                  <a:rPr lang="zh-CN" alt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𝑖</m:t>
                                </m:r>
                                <m:r>
                                  <a:rPr lang="en-US" altLang="zh-CN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𝑗</m:t>
                                </m:r>
                              </m:sub>
                            </m:sSub>
                          </m:e>
                        </m:func>
                      </m:e>
                    </m:d>
                    <m:r>
                      <a:rPr lang="en-US" altLang="zh-CN" sz="1100" b="0" i="1">
                        <a:latin typeface="Cambria Math" panose="02040503050406030204" pitchFamily="18" charset="0"/>
                      </a:rPr>
                      <m:t>,</m:t>
                    </m:r>
                    <m:r>
                      <a:rPr lang="en-US" altLang="zh-CN" sz="1100" b="0" i="1">
                        <a:latin typeface="Cambria Math" panose="02040503050406030204" pitchFamily="18" charset="0"/>
                      </a:rPr>
                      <m:t>𝑖</m:t>
                    </m:r>
                    <m:r>
                      <a:rPr lang="en-US" altLang="zh-CN" sz="1100" b="0" i="1">
                        <a:latin typeface="Cambria Math" panose="02040503050406030204" pitchFamily="18" charset="0"/>
                      </a:rPr>
                      <m:t>=1,2,…,</m:t>
                    </m:r>
                    <m:r>
                      <a:rPr lang="en-US" altLang="zh-CN" sz="11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n-US" altLang="zh-CN" sz="1100" b="0" i="1">
                        <a:latin typeface="Cambria Math" panose="02040503050406030204" pitchFamily="18" charset="0"/>
                      </a:rPr>
                      <m:t>, </m:t>
                    </m:r>
                    <m:sSub>
                      <m:sSub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</m:t>
                        </m:r>
                      </m:e>
                      <m:sub>
                        <m: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  <m: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𝑗</m:t>
                        </m:r>
                      </m:sub>
                    </m:sSub>
                    <m:r>
                      <a:rPr lang="en-US" altLang="zh-CN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</m:e>
                      <m:sub>
                        <m:r>
                          <a:rPr lang="zh-CN" altLang="zh-CN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  <m: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𝑗</m:t>
                        </m:r>
                      </m:sub>
                    </m:sSub>
                    <m:r>
                      <a:rPr lang="en-US" altLang="zh-CN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</m:t>
                    </m:r>
                    <m:nary>
                      <m:naryPr>
                        <m:chr m:val="∑"/>
                        <m:subHide m:val="on"/>
                        <m:supHide m:val="on"/>
                        <m:ctrlPr>
                          <a:rPr lang="en-US" altLang="zh-CN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/>
                      <m:sup/>
                      <m:e>
                        <m:sSub>
                          <m:sSubPr>
                            <m:ctrlPr>
                              <a:rPr lang="zh-CN" alt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altLang="zh-CN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𝑟</m:t>
                            </m:r>
                          </m:e>
                          <m:sub>
                            <m:r>
                              <a:rPr lang="zh-CN" alt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  <m:r>
                              <a:rPr lang="en-US" altLang="zh-CN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𝑗</m:t>
                            </m:r>
                          </m:sub>
                        </m:sSub>
                      </m:e>
                    </m:nary>
                    <m:r>
                      <a:rPr lang="en-US" altLang="zh-CN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4" name="文本框 3">
              <a:extLst>
                <a:ext uri="{FF2B5EF4-FFF2-40B4-BE49-F238E27FC236}">
                  <a16:creationId xmlns:a16="http://schemas.microsoft.com/office/drawing/2014/main" id="{A13F6B09-85BD-482A-81E4-67B0925407A4}"/>
                </a:ext>
              </a:extLst>
            </xdr:cNvPr>
            <xdr:cNvSpPr txBox="1"/>
          </xdr:nvSpPr>
          <xdr:spPr>
            <a:xfrm>
              <a:off x="736600" y="1882775"/>
              <a:ext cx="2962286" cy="4099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zh-CN" altLang="en-US" sz="1100" i="0">
                  <a:latin typeface="Cambria Math" panose="02040503050406030204" pitchFamily="18" charset="0"/>
                </a:rPr>
                <a:t>𝐻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zh-CN" altLang="en-US" sz="1100" i="0">
                  <a:latin typeface="Cambria Math" panose="02040503050406030204" pitchFamily="18" charset="0"/>
                </a:rPr>
                <a:t>𝑖=1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/</a:t>
              </a:r>
              <a:r>
                <a:rPr lang="zh-CN" altLang="en-US" sz="1100" i="0">
                  <a:latin typeface="Cambria Math" panose="02040503050406030204" pitchFamily="18" charset="0"/>
                </a:rPr>
                <a:t>ln⁡𝑛 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 (</a:t>
              </a:r>
              <a:r>
                <a:rPr lang="zh-CN" altLang="en-US" sz="1100" i="0">
                  <a:latin typeface="Cambria Math" panose="02040503050406030204" pitchFamily="18" charset="0"/>
                </a:rPr>
                <a:t>𝑓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zh-CN" altLang="en-US" sz="1100" i="0">
                  <a:latin typeface="Cambria Math" panose="02040503050406030204" pitchFamily="18" charset="0"/>
                </a:rPr>
                <a:t>𝑖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𝑗</a:t>
              </a:r>
              <a:r>
                <a:rPr lang="zh-CN" altLang="en-US" sz="1100" b="0" i="0">
                  <a:latin typeface="Cambria Math" panose="02040503050406030204" pitchFamily="18" charset="0"/>
                </a:rPr>
                <a:t>  </a:t>
              </a:r>
              <a:r>
                <a:rPr lang="zh-CN" altLang="en-US" sz="1100" i="0">
                  <a:latin typeface="Cambria Math" panose="02040503050406030204" pitchFamily="18" charset="0"/>
                </a:rPr>
                <a:t>ln⁡〖</a:t>
              </a:r>
              <a:r>
                <a:rPr lang="zh-CN" alt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𝑓_𝑖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𝑗</a:t>
              </a:r>
              <a:r>
                <a:rPr lang="zh-CN" alt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〗 )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,𝑖=1,2,…,𝑚, 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𝑓_𝑖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𝑗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=𝑟</a:t>
              </a:r>
              <a:r>
                <a:rPr lang="zh-CN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zh-CN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𝑗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/∑▒𝑟</a:t>
              </a:r>
              <a:r>
                <a:rPr lang="zh-CN" alt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zh-CN" alt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𝑗</a:t>
              </a:r>
              <a:r>
                <a:rPr lang="en-US" altLang="zh-CN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 </a:t>
              </a:r>
              <a:endParaRPr lang="zh-CN" altLang="en-US" sz="1100"/>
            </a:p>
          </xdr:txBody>
        </xdr:sp>
      </mc:Fallback>
    </mc:AlternateContent>
    <xdr:clientData/>
  </xdr:oneCellAnchor>
  <xdr:oneCellAnchor>
    <xdr:from>
      <xdr:col>1</xdr:col>
      <xdr:colOff>152400</xdr:colOff>
      <xdr:row>15</xdr:row>
      <xdr:rowOff>3175</xdr:rowOff>
    </xdr:from>
    <xdr:ext cx="1098891" cy="3573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文本框 5">
              <a:extLst>
                <a:ext uri="{FF2B5EF4-FFF2-40B4-BE49-F238E27FC236}">
                  <a16:creationId xmlns:a16="http://schemas.microsoft.com/office/drawing/2014/main" id="{FA4DDFE5-457C-4287-AD20-9F616C59D57A}"/>
                </a:ext>
              </a:extLst>
            </xdr:cNvPr>
            <xdr:cNvSpPr txBox="1"/>
          </xdr:nvSpPr>
          <xdr:spPr>
            <a:xfrm>
              <a:off x="812800" y="2670175"/>
              <a:ext cx="1098891" cy="3573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zh-CN" altLang="en-US" sz="11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𝑤</m:t>
                        </m:r>
                      </m:e>
                      <m:sub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zh-CN" altLang="en-US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zh-CN" altLang="en-US" sz="11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1−</m:t>
                        </m:r>
                        <m:sSub>
                          <m:sSubPr>
                            <m:ctrlPr>
                              <a:rPr lang="en-US" altLang="zh-CN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𝐻</m:t>
                            </m:r>
                          </m:e>
                          <m:sub>
                            <m:r>
                              <a:rPr lang="en-US" altLang="zh-CN" sz="11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</m:sub>
                        </m:sSub>
                      </m:num>
                      <m:den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𝑚</m:t>
                        </m:r>
                        <m:r>
                          <a:rPr lang="zh-CN" altLang="en-US" sz="1100" i="1">
                            <a:latin typeface="Cambria Math" panose="02040503050406030204" pitchFamily="18" charset="0"/>
                          </a:rPr>
                          <m:t>−</m:t>
                        </m:r>
                        <m:nary>
                          <m:naryPr>
                            <m:chr m:val="∑"/>
                            <m:limLoc m:val="undOvr"/>
                            <m:grow m:val="on"/>
                            <m:ctrlPr>
                              <a:rPr lang="zh-CN" altLang="en-US" sz="1100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</m:sup>
                          <m:e>
                            <m:r>
                              <a:rPr lang="zh-CN" altLang="en-US" sz="1100" i="1">
                                <a:latin typeface="Cambria Math" panose="02040503050406030204" pitchFamily="18" charset="0"/>
                              </a:rPr>
                              <m:t>𝐻𝑖</m:t>
                            </m:r>
                          </m:e>
                        </m:nary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6" name="文本框 5">
              <a:extLst>
                <a:ext uri="{FF2B5EF4-FFF2-40B4-BE49-F238E27FC236}">
                  <a16:creationId xmlns:a16="http://schemas.microsoft.com/office/drawing/2014/main" id="{FA4DDFE5-457C-4287-AD20-9F616C59D57A}"/>
                </a:ext>
              </a:extLst>
            </xdr:cNvPr>
            <xdr:cNvSpPr txBox="1"/>
          </xdr:nvSpPr>
          <xdr:spPr>
            <a:xfrm>
              <a:off x="812800" y="2670175"/>
              <a:ext cx="1098891" cy="3573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zh-CN" altLang="en-US" sz="1100" i="0">
                  <a:latin typeface="Cambria Math" panose="02040503050406030204" pitchFamily="18" charset="0"/>
                </a:rPr>
                <a:t>𝑤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zh-CN" altLang="en-US" sz="1100" i="0">
                  <a:latin typeface="Cambria Math" panose="02040503050406030204" pitchFamily="18" charset="0"/>
                </a:rPr>
                <a:t>𝑖=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(</a:t>
              </a:r>
              <a:r>
                <a:rPr lang="zh-CN" altLang="en-US" sz="1100" i="0">
                  <a:latin typeface="Cambria Math" panose="02040503050406030204" pitchFamily="18" charset="0"/>
                </a:rPr>
                <a:t>1−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𝐻_𝑖</a:t>
              </a:r>
              <a:r>
                <a:rPr lang="zh-CN" altLang="en-US" sz="1100" b="0" i="0">
                  <a:solidFill>
                    <a:srgbClr val="836967"/>
                  </a:solidFill>
                  <a:latin typeface="Cambria Math" panose="02040503050406030204" pitchFamily="18" charset="0"/>
                </a:rPr>
                <a:t>)/(</a:t>
              </a:r>
              <a:r>
                <a:rPr lang="zh-CN" altLang="en-US" sz="1100" i="0">
                  <a:latin typeface="Cambria Math" panose="02040503050406030204" pitchFamily="18" charset="0"/>
                </a:rPr>
                <a:t>𝑚−∑129_(𝑖=</a:t>
              </a:r>
              <a:r>
                <a:rPr lang="en-US" altLang="zh-CN" sz="1100" b="0" i="0">
                  <a:latin typeface="Cambria Math" panose="02040503050406030204" pitchFamily="18" charset="0"/>
                </a:rPr>
                <a:t>1</a:t>
              </a:r>
              <a:r>
                <a:rPr lang="zh-CN" altLang="en-US" sz="1100" b="0" i="0">
                  <a:latin typeface="Cambria Math" panose="02040503050406030204" pitchFamily="18" charset="0"/>
                </a:rPr>
                <a:t>)^</a:t>
              </a:r>
              <a:r>
                <a:rPr lang="zh-CN" altLang="en-US" sz="1100" i="0">
                  <a:latin typeface="Cambria Math" panose="02040503050406030204" pitchFamily="18" charset="0"/>
                </a:rPr>
                <a:t>𝑚▒𝐻𝑖</a:t>
              </a:r>
              <a:r>
                <a:rPr lang="zh-CN" altLang="en-US" sz="11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)</a:t>
              </a:r>
              <a:endParaRPr lang="zh-CN" alt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D2D3A-ACFA-43D4-B01A-29E8A112CA12}">
  <dimension ref="A1:G9"/>
  <sheetViews>
    <sheetView workbookViewId="0">
      <selection activeCell="G13" sqref="G13"/>
    </sheetView>
  </sheetViews>
  <sheetFormatPr defaultRowHeight="13.8" x14ac:dyDescent="0.25"/>
  <sheetData>
    <row r="1" spans="1:7" x14ac:dyDescent="0.25">
      <c r="C1" s="15"/>
    </row>
    <row r="4" spans="1:7" x14ac:dyDescent="0.25">
      <c r="B4" t="s">
        <v>22118</v>
      </c>
      <c r="C4" t="s">
        <v>22119</v>
      </c>
      <c r="D4" t="s">
        <v>22120</v>
      </c>
      <c r="E4" t="s">
        <v>22121</v>
      </c>
      <c r="F4" t="s">
        <v>22122</v>
      </c>
      <c r="G4" t="s">
        <v>22123</v>
      </c>
    </row>
    <row r="5" spans="1:7" x14ac:dyDescent="0.25">
      <c r="A5" s="30" t="s">
        <v>22148</v>
      </c>
      <c r="B5">
        <v>16.018386557477594</v>
      </c>
      <c r="C5">
        <v>23.522826399434962</v>
      </c>
      <c r="D5">
        <v>19.491633260704653</v>
      </c>
      <c r="E5">
        <v>12.911445443577691</v>
      </c>
      <c r="F5">
        <v>25.209431849005977</v>
      </c>
      <c r="G5">
        <v>6.8529490813235583</v>
      </c>
    </row>
    <row r="8" spans="1:7" x14ac:dyDescent="0.25">
      <c r="B8" s="15" t="s">
        <v>22124</v>
      </c>
      <c r="C8" s="15" t="s">
        <v>22125</v>
      </c>
      <c r="D8" s="15" t="s">
        <v>22126</v>
      </c>
    </row>
    <row r="9" spans="1:7" x14ac:dyDescent="0.25">
      <c r="A9" s="30" t="s">
        <v>22149</v>
      </c>
      <c r="B9">
        <v>30.129000000000001</v>
      </c>
      <c r="C9">
        <v>12.51</v>
      </c>
      <c r="D9">
        <v>8.0660000000000007</v>
      </c>
    </row>
  </sheetData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867"/>
  <sheetViews>
    <sheetView zoomScaleNormal="100" workbookViewId="0">
      <selection activeCell="C2" sqref="C2"/>
    </sheetView>
  </sheetViews>
  <sheetFormatPr defaultColWidth="10" defaultRowHeight="13.8" x14ac:dyDescent="0.25"/>
  <cols>
    <col min="1" max="1" width="16.33203125" customWidth="1"/>
  </cols>
  <sheetData>
    <row r="1" spans="1:7" x14ac:dyDescent="0.25">
      <c r="A1" t="s">
        <v>22015</v>
      </c>
      <c r="B1" s="1" t="s">
        <v>22137</v>
      </c>
      <c r="C1" s="1" t="s">
        <v>22138</v>
      </c>
      <c r="D1" s="1" t="s">
        <v>22139</v>
      </c>
      <c r="E1" s="1" t="s">
        <v>22140</v>
      </c>
      <c r="F1" s="1" t="s">
        <v>22141</v>
      </c>
      <c r="G1" s="1" t="s">
        <v>22142</v>
      </c>
    </row>
    <row r="2" spans="1:7" x14ac:dyDescent="0.25">
      <c r="A2" t="s">
        <v>17058</v>
      </c>
      <c r="B2">
        <v>16.8287032</v>
      </c>
      <c r="C2">
        <v>18.890725490000001</v>
      </c>
      <c r="D2">
        <v>16.375231549999999</v>
      </c>
      <c r="E2">
        <v>17.881560589999999</v>
      </c>
      <c r="F2">
        <v>25.834890919999999</v>
      </c>
      <c r="G2">
        <v>10.886364950000001</v>
      </c>
    </row>
    <row r="3" spans="1:7" x14ac:dyDescent="0.25">
      <c r="A3" t="s">
        <v>17059</v>
      </c>
      <c r="B3">
        <v>2.0819744650000001</v>
      </c>
      <c r="C3">
        <v>2.376009942</v>
      </c>
      <c r="D3">
        <v>0.87535535200000003</v>
      </c>
      <c r="E3">
        <v>4.6152662370000002</v>
      </c>
      <c r="F3">
        <v>2.6701477250000001</v>
      </c>
      <c r="G3">
        <v>0.52102432399999998</v>
      </c>
    </row>
    <row r="4" spans="1:7" x14ac:dyDescent="0.25">
      <c r="A4" t="s">
        <v>17060</v>
      </c>
      <c r="B4">
        <v>20.340319000000001</v>
      </c>
      <c r="C4">
        <v>9.2825726199999998</v>
      </c>
      <c r="D4">
        <v>18.295148080000001</v>
      </c>
      <c r="E4">
        <v>39.298066169999998</v>
      </c>
      <c r="F4">
        <v>16.828176410000001</v>
      </c>
      <c r="G4">
        <v>42.83755163</v>
      </c>
    </row>
    <row r="5" spans="1:7" x14ac:dyDescent="0.25">
      <c r="A5" t="s">
        <v>17061</v>
      </c>
      <c r="B5">
        <v>10.12626375</v>
      </c>
      <c r="C5">
        <v>7.4272725529999999</v>
      </c>
      <c r="D5">
        <v>3.215480984</v>
      </c>
      <c r="E5">
        <v>17.301221980000001</v>
      </c>
      <c r="F5">
        <v>12.82139879</v>
      </c>
      <c r="G5">
        <v>4.6176667980000001</v>
      </c>
    </row>
    <row r="6" spans="1:7" x14ac:dyDescent="0.25">
      <c r="A6" t="s">
        <v>17062</v>
      </c>
      <c r="B6">
        <v>26.439953429999999</v>
      </c>
      <c r="C6">
        <v>20.853591980000001</v>
      </c>
      <c r="D6">
        <v>12.603654560000001</v>
      </c>
      <c r="E6">
        <v>23.905565970000001</v>
      </c>
      <c r="F6">
        <v>20.131664059999999</v>
      </c>
      <c r="G6">
        <v>11.17770069</v>
      </c>
    </row>
    <row r="7" spans="1:7" x14ac:dyDescent="0.25">
      <c r="A7" t="s">
        <v>17063</v>
      </c>
      <c r="B7">
        <v>7.5492407439999996</v>
      </c>
      <c r="C7">
        <v>6.1804013810000002</v>
      </c>
      <c r="D7">
        <v>4.2927992479999997</v>
      </c>
      <c r="E7">
        <v>11.412046670000001</v>
      </c>
      <c r="F7">
        <v>6.8343228429999998</v>
      </c>
      <c r="G7">
        <v>2.7273160179999998</v>
      </c>
    </row>
    <row r="8" spans="1:7" x14ac:dyDescent="0.25">
      <c r="A8" t="s">
        <v>17064</v>
      </c>
      <c r="B8">
        <v>0.55180722100000001</v>
      </c>
      <c r="C8">
        <v>0.533425539</v>
      </c>
      <c r="D8">
        <v>7.2915693880000001</v>
      </c>
      <c r="E8">
        <v>2.258273972</v>
      </c>
      <c r="F8">
        <v>1.3202412050000001</v>
      </c>
      <c r="G8">
        <v>25.871200460000001</v>
      </c>
    </row>
    <row r="9" spans="1:7" x14ac:dyDescent="0.25">
      <c r="A9" t="s">
        <v>17065</v>
      </c>
      <c r="B9">
        <v>26.254904190000001</v>
      </c>
      <c r="C9">
        <v>18.363793229999999</v>
      </c>
      <c r="D9">
        <v>13.19976093</v>
      </c>
      <c r="E9">
        <v>25.497660280000002</v>
      </c>
      <c r="F9">
        <v>11.569875250000001</v>
      </c>
      <c r="G9">
        <v>16.92515989</v>
      </c>
    </row>
    <row r="10" spans="1:7" x14ac:dyDescent="0.25">
      <c r="A10" t="s">
        <v>17066</v>
      </c>
      <c r="B10">
        <v>80.624681289999998</v>
      </c>
      <c r="C10">
        <v>96.347581969999993</v>
      </c>
      <c r="D10">
        <v>37.441830349999996</v>
      </c>
      <c r="E10">
        <v>128.50097980000001</v>
      </c>
      <c r="F10">
        <v>64.567610450000004</v>
      </c>
      <c r="G10">
        <v>27.902888650000001</v>
      </c>
    </row>
    <row r="11" spans="1:7" x14ac:dyDescent="0.25">
      <c r="A11" t="s">
        <v>17067</v>
      </c>
      <c r="B11">
        <v>11.723892490000001</v>
      </c>
      <c r="C11">
        <v>5.1000069339999996</v>
      </c>
      <c r="D11">
        <v>3.5928753470000001</v>
      </c>
      <c r="E11">
        <v>18.808196089999999</v>
      </c>
      <c r="F11">
        <v>5.7313615029999996</v>
      </c>
      <c r="G11">
        <v>8.6845263789999994</v>
      </c>
    </row>
    <row r="12" spans="1:7" x14ac:dyDescent="0.25">
      <c r="A12" t="s">
        <v>17068</v>
      </c>
      <c r="B12">
        <v>15.42356096</v>
      </c>
      <c r="C12">
        <v>12.46149063</v>
      </c>
      <c r="D12">
        <v>10.91161913</v>
      </c>
      <c r="E12">
        <v>15.954940329999999</v>
      </c>
      <c r="F12">
        <v>14.99341519</v>
      </c>
      <c r="G12">
        <v>6.1773426359999997</v>
      </c>
    </row>
    <row r="13" spans="1:7" x14ac:dyDescent="0.25">
      <c r="A13" t="s">
        <v>17069</v>
      </c>
      <c r="B13">
        <v>5.5554588630000001</v>
      </c>
      <c r="C13">
        <v>3.0480629509999999</v>
      </c>
      <c r="D13">
        <v>1.68343339</v>
      </c>
      <c r="E13">
        <v>8.5719902660000002</v>
      </c>
      <c r="F13">
        <v>9.2771180480000002</v>
      </c>
      <c r="G13">
        <v>2.1256803519999998</v>
      </c>
    </row>
    <row r="14" spans="1:7" x14ac:dyDescent="0.25">
      <c r="A14" t="s">
        <v>17070</v>
      </c>
      <c r="B14">
        <v>65.202070390000003</v>
      </c>
      <c r="C14">
        <v>60.913856160000002</v>
      </c>
      <c r="D14">
        <v>177.77808690000001</v>
      </c>
      <c r="E14">
        <v>40.719861639999998</v>
      </c>
      <c r="F14">
        <v>48.302204940000003</v>
      </c>
      <c r="G14">
        <v>221.05248710000001</v>
      </c>
    </row>
    <row r="15" spans="1:7" x14ac:dyDescent="0.25">
      <c r="A15" t="s">
        <v>17071</v>
      </c>
      <c r="B15">
        <v>58.332598820000001</v>
      </c>
      <c r="C15">
        <v>46.377168740000002</v>
      </c>
      <c r="D15">
        <v>68.066029580000006</v>
      </c>
      <c r="E15">
        <v>4.1102789489999996</v>
      </c>
      <c r="F15">
        <v>4.8302899979999996</v>
      </c>
      <c r="G15">
        <v>21.312755150000001</v>
      </c>
    </row>
    <row r="16" spans="1:7" x14ac:dyDescent="0.25">
      <c r="A16" t="s">
        <v>17072</v>
      </c>
      <c r="B16">
        <v>41.722457149999997</v>
      </c>
      <c r="C16">
        <v>21.369643</v>
      </c>
      <c r="D16">
        <v>17.421675</v>
      </c>
      <c r="E16">
        <v>94.614829499999999</v>
      </c>
      <c r="F16">
        <v>47.408439280000003</v>
      </c>
      <c r="G16">
        <v>12.63262297</v>
      </c>
    </row>
    <row r="17" spans="1:7" x14ac:dyDescent="0.25">
      <c r="A17" t="s">
        <v>17073</v>
      </c>
      <c r="B17">
        <v>1.6995766699999999</v>
      </c>
      <c r="C17">
        <v>2.4043327940000001</v>
      </c>
      <c r="D17">
        <v>3.0209809430000001</v>
      </c>
      <c r="E17">
        <v>3.4268691599999999</v>
      </c>
      <c r="F17">
        <v>5.7041732449999998</v>
      </c>
      <c r="G17">
        <v>0.569079169</v>
      </c>
    </row>
    <row r="18" spans="1:7" x14ac:dyDescent="0.25">
      <c r="A18" t="s">
        <v>17074</v>
      </c>
      <c r="B18">
        <v>11.627316649999999</v>
      </c>
      <c r="C18">
        <v>5.3884596309999999</v>
      </c>
      <c r="D18">
        <v>3.661906294</v>
      </c>
      <c r="E18">
        <v>14.54278712</v>
      </c>
      <c r="F18">
        <v>5.9924447919999997</v>
      </c>
      <c r="G18">
        <v>0.52310886000000001</v>
      </c>
    </row>
    <row r="19" spans="1:7" x14ac:dyDescent="0.25">
      <c r="A19" t="s">
        <v>17075</v>
      </c>
      <c r="B19">
        <v>5.4810653890000003</v>
      </c>
      <c r="C19">
        <v>4.9478465399999996</v>
      </c>
      <c r="D19">
        <v>8.3594081090000003</v>
      </c>
      <c r="E19">
        <v>14.052542880000001</v>
      </c>
      <c r="F19">
        <v>5.3268583190000003</v>
      </c>
      <c r="G19">
        <v>6.8467909369999997</v>
      </c>
    </row>
    <row r="20" spans="1:7" x14ac:dyDescent="0.25">
      <c r="A20" t="s">
        <v>17076</v>
      </c>
      <c r="B20">
        <v>13.561276299999999</v>
      </c>
      <c r="C20">
        <v>8.448361212</v>
      </c>
      <c r="D20">
        <v>8.9116525099999997</v>
      </c>
      <c r="E20">
        <v>12.425742659999999</v>
      </c>
      <c r="F20">
        <v>19.438606780000001</v>
      </c>
      <c r="G20">
        <v>10.18132778</v>
      </c>
    </row>
    <row r="21" spans="1:7" x14ac:dyDescent="0.25">
      <c r="A21" t="s">
        <v>17077</v>
      </c>
      <c r="B21">
        <v>9.0926162230000003</v>
      </c>
      <c r="C21">
        <v>7.024424561</v>
      </c>
      <c r="D21">
        <v>5.0332753810000002</v>
      </c>
      <c r="E21">
        <v>11.054486109999999</v>
      </c>
      <c r="F21">
        <v>7.4393831439999998</v>
      </c>
      <c r="G21">
        <v>3.2969179259999999</v>
      </c>
    </row>
    <row r="22" spans="1:7" x14ac:dyDescent="0.25">
      <c r="A22" t="s">
        <v>17078</v>
      </c>
      <c r="B22">
        <v>50.761218890000002</v>
      </c>
      <c r="C22">
        <v>28.017794989999999</v>
      </c>
      <c r="D22">
        <v>22.783264259999999</v>
      </c>
      <c r="E22">
        <v>34.755956009999998</v>
      </c>
      <c r="F22">
        <v>45.367762970000001</v>
      </c>
      <c r="G22">
        <v>20.804492669999998</v>
      </c>
    </row>
    <row r="23" spans="1:7" x14ac:dyDescent="0.25">
      <c r="A23" t="s">
        <v>17079</v>
      </c>
      <c r="B23">
        <v>5.851792487</v>
      </c>
      <c r="C23">
        <v>3.5164257729999999</v>
      </c>
      <c r="D23">
        <v>1.950552316</v>
      </c>
      <c r="E23">
        <v>9.3204940740000009</v>
      </c>
      <c r="F23">
        <v>3.1141438469999998</v>
      </c>
      <c r="G23">
        <v>0.50887868800000002</v>
      </c>
    </row>
    <row r="24" spans="1:7" x14ac:dyDescent="0.25">
      <c r="A24" t="s">
        <v>17080</v>
      </c>
      <c r="B24">
        <v>12.529794709999999</v>
      </c>
      <c r="C24">
        <v>16.528841369999999</v>
      </c>
      <c r="D24">
        <v>17.14188635</v>
      </c>
      <c r="E24">
        <v>8.8117139140000003</v>
      </c>
      <c r="F24">
        <v>5.8149334120000002</v>
      </c>
      <c r="G24">
        <v>11.44938091</v>
      </c>
    </row>
    <row r="25" spans="1:7" x14ac:dyDescent="0.25">
      <c r="A25" t="s">
        <v>17081</v>
      </c>
      <c r="B25">
        <v>4.9664157649999998</v>
      </c>
      <c r="C25">
        <v>1.0196762349999999</v>
      </c>
      <c r="D25">
        <v>5.1247855229999999</v>
      </c>
      <c r="E25">
        <v>5.1801980929999996</v>
      </c>
      <c r="F25">
        <v>19.17802515</v>
      </c>
      <c r="G25">
        <v>94.954632680000003</v>
      </c>
    </row>
    <row r="26" spans="1:7" x14ac:dyDescent="0.25">
      <c r="A26" t="s">
        <v>17082</v>
      </c>
      <c r="B26">
        <v>10.550458020000001</v>
      </c>
      <c r="C26">
        <v>5.8421476160000001</v>
      </c>
      <c r="D26">
        <v>5.8570912499999999</v>
      </c>
      <c r="E26">
        <v>11.025012419999999</v>
      </c>
      <c r="F26">
        <v>6.5839216350000003</v>
      </c>
      <c r="G26">
        <v>2.241145597</v>
      </c>
    </row>
    <row r="27" spans="1:7" x14ac:dyDescent="0.25">
      <c r="A27" t="s">
        <v>17083</v>
      </c>
      <c r="B27">
        <v>1.145124383</v>
      </c>
      <c r="C27">
        <v>7.2617773139999997</v>
      </c>
      <c r="D27">
        <v>13.917449980000001</v>
      </c>
      <c r="E27">
        <v>5.998627323</v>
      </c>
      <c r="F27">
        <v>2.9856394810000002</v>
      </c>
      <c r="G27">
        <v>2.3973877969999999</v>
      </c>
    </row>
    <row r="28" spans="1:7" x14ac:dyDescent="0.25">
      <c r="A28" t="s">
        <v>17084</v>
      </c>
      <c r="B28">
        <v>5.3257626309999999</v>
      </c>
      <c r="C28">
        <v>2.4854113039999999</v>
      </c>
      <c r="D28">
        <v>5.1475615000000002E-2</v>
      </c>
      <c r="E28">
        <v>5.7495584439999998</v>
      </c>
      <c r="F28">
        <v>4.9876650219999998</v>
      </c>
      <c r="G28">
        <v>2.5999413690000002</v>
      </c>
    </row>
    <row r="29" spans="1:7" x14ac:dyDescent="0.25">
      <c r="A29" t="s">
        <v>17085</v>
      </c>
      <c r="B29">
        <v>13.421672689999999</v>
      </c>
      <c r="C29">
        <v>15.658967240000001</v>
      </c>
      <c r="D29">
        <v>6.019277422</v>
      </c>
      <c r="E29">
        <v>11.28870581</v>
      </c>
      <c r="F29">
        <v>3.8965819060000002</v>
      </c>
      <c r="G29">
        <v>2.6605979400000002</v>
      </c>
    </row>
    <row r="30" spans="1:7" x14ac:dyDescent="0.25">
      <c r="A30" t="s">
        <v>17086</v>
      </c>
      <c r="B30">
        <v>12.801800480000001</v>
      </c>
      <c r="C30">
        <v>18.35287709</v>
      </c>
      <c r="D30">
        <v>18.902895440000002</v>
      </c>
      <c r="E30">
        <v>4.6658033740000002</v>
      </c>
      <c r="F30">
        <v>6.9974109139999996</v>
      </c>
      <c r="G30">
        <v>8.1241335429999992</v>
      </c>
    </row>
    <row r="31" spans="1:7" x14ac:dyDescent="0.25">
      <c r="A31" t="s">
        <v>17087</v>
      </c>
      <c r="B31">
        <v>34.760262349999998</v>
      </c>
      <c r="C31">
        <v>46.023130049999999</v>
      </c>
      <c r="D31">
        <v>30.39240298</v>
      </c>
      <c r="E31">
        <v>57.858692599999998</v>
      </c>
      <c r="F31">
        <v>32.015403589999998</v>
      </c>
      <c r="G31">
        <v>83.806903539999993</v>
      </c>
    </row>
    <row r="32" spans="1:7" x14ac:dyDescent="0.25">
      <c r="A32" t="s">
        <v>17088</v>
      </c>
      <c r="B32">
        <v>8.1498709280000003</v>
      </c>
      <c r="C32">
        <v>4.7169943649999997</v>
      </c>
      <c r="D32">
        <v>0.407405458</v>
      </c>
      <c r="E32">
        <v>11.30191301</v>
      </c>
      <c r="F32">
        <v>5.8272678200000003</v>
      </c>
      <c r="G32">
        <v>0.22269829099999999</v>
      </c>
    </row>
    <row r="33" spans="1:7" x14ac:dyDescent="0.25">
      <c r="A33" t="s">
        <v>17089</v>
      </c>
      <c r="B33">
        <v>81.835983659999997</v>
      </c>
      <c r="C33">
        <v>66.278955269999997</v>
      </c>
      <c r="D33">
        <v>64.45403331</v>
      </c>
      <c r="E33">
        <v>126.1234341</v>
      </c>
      <c r="F33">
        <v>139.29930709999999</v>
      </c>
      <c r="G33">
        <v>27.83022991</v>
      </c>
    </row>
    <row r="34" spans="1:7" x14ac:dyDescent="0.25">
      <c r="A34" t="s">
        <v>17090</v>
      </c>
      <c r="B34">
        <v>27.585123809999999</v>
      </c>
      <c r="C34">
        <v>40.711777380000001</v>
      </c>
      <c r="D34">
        <v>128.84723740000001</v>
      </c>
      <c r="E34">
        <v>53.214483770000001</v>
      </c>
      <c r="F34">
        <v>41.414807039999999</v>
      </c>
      <c r="G34">
        <v>128.55067109999999</v>
      </c>
    </row>
    <row r="35" spans="1:7" x14ac:dyDescent="0.25">
      <c r="A35" t="s">
        <v>17091</v>
      </c>
      <c r="B35">
        <v>5.4540367569999999</v>
      </c>
      <c r="C35">
        <v>13.77351152</v>
      </c>
      <c r="D35">
        <v>15.78520799</v>
      </c>
      <c r="E35">
        <v>11.45448556</v>
      </c>
      <c r="F35">
        <v>12.4395287</v>
      </c>
      <c r="G35">
        <v>21.65700932</v>
      </c>
    </row>
    <row r="36" spans="1:7" x14ac:dyDescent="0.25">
      <c r="A36" t="s">
        <v>17092</v>
      </c>
      <c r="B36">
        <v>7.3647779629999999</v>
      </c>
      <c r="C36">
        <v>9.0563516679999996</v>
      </c>
      <c r="D36">
        <v>4.735796991</v>
      </c>
      <c r="E36">
        <v>1.2410749969999999</v>
      </c>
      <c r="F36">
        <v>1.323660866</v>
      </c>
      <c r="G36">
        <v>1.393919862</v>
      </c>
    </row>
    <row r="37" spans="1:7" x14ac:dyDescent="0.25">
      <c r="A37" t="s">
        <v>17093</v>
      </c>
      <c r="B37">
        <v>3.0379649440000001</v>
      </c>
      <c r="C37">
        <v>3.7199022300000002</v>
      </c>
      <c r="D37">
        <v>11.52405362</v>
      </c>
      <c r="E37">
        <v>9.7805382509999994</v>
      </c>
      <c r="F37">
        <v>4.3545905740000004</v>
      </c>
      <c r="G37">
        <v>26.80479399</v>
      </c>
    </row>
    <row r="38" spans="1:7" x14ac:dyDescent="0.25">
      <c r="A38" t="s">
        <v>17094</v>
      </c>
      <c r="B38">
        <v>0.52356826199999995</v>
      </c>
      <c r="C38">
        <v>2.1932181719999999</v>
      </c>
      <c r="D38">
        <v>6.7180889940000004</v>
      </c>
      <c r="E38">
        <v>3.6187921580000002</v>
      </c>
      <c r="F38">
        <v>9.0057342780000003</v>
      </c>
      <c r="G38">
        <v>11.380502849999999</v>
      </c>
    </row>
    <row r="39" spans="1:7" x14ac:dyDescent="0.25">
      <c r="A39" t="s">
        <v>17095</v>
      </c>
      <c r="B39">
        <v>18.539642619999999</v>
      </c>
      <c r="C39">
        <v>12.753159780000001</v>
      </c>
      <c r="D39">
        <v>3.1375683859999999</v>
      </c>
      <c r="E39">
        <v>25.686583129999999</v>
      </c>
      <c r="F39">
        <v>9.0931785989999998</v>
      </c>
      <c r="G39">
        <v>5.4024878110000003</v>
      </c>
    </row>
    <row r="40" spans="1:7" x14ac:dyDescent="0.25">
      <c r="A40" t="s">
        <v>17096</v>
      </c>
      <c r="B40">
        <v>0.10597461599999999</v>
      </c>
      <c r="C40">
        <v>0.40977765199999999</v>
      </c>
      <c r="D40">
        <v>1.2475813570000001</v>
      </c>
      <c r="E40">
        <v>6.4187848279999997</v>
      </c>
      <c r="F40">
        <v>3.2619175899999999</v>
      </c>
      <c r="G40">
        <v>21.868184790000001</v>
      </c>
    </row>
    <row r="41" spans="1:7" x14ac:dyDescent="0.25">
      <c r="A41" t="s">
        <v>17097</v>
      </c>
      <c r="B41">
        <v>16.571271119999999</v>
      </c>
      <c r="C41">
        <v>12.128862639999999</v>
      </c>
      <c r="D41">
        <v>19.21649042</v>
      </c>
      <c r="E41">
        <v>32.358881310000001</v>
      </c>
      <c r="F41">
        <v>17.44513774</v>
      </c>
      <c r="G41">
        <v>8.4904335339999992</v>
      </c>
    </row>
    <row r="42" spans="1:7" x14ac:dyDescent="0.25">
      <c r="A42" t="s">
        <v>17098</v>
      </c>
      <c r="B42">
        <v>61.145804550000001</v>
      </c>
      <c r="C42">
        <v>189.44316660000001</v>
      </c>
      <c r="D42">
        <v>223.46775539999999</v>
      </c>
      <c r="E42">
        <v>236.9229235</v>
      </c>
      <c r="F42">
        <v>233.34644109999999</v>
      </c>
      <c r="G42">
        <v>157.2236916</v>
      </c>
    </row>
    <row r="43" spans="1:7" x14ac:dyDescent="0.25">
      <c r="A43" t="s">
        <v>17099</v>
      </c>
      <c r="B43">
        <v>9.3934305850000008</v>
      </c>
      <c r="C43">
        <v>4.5650694969999996</v>
      </c>
      <c r="D43">
        <v>0.51795660399999999</v>
      </c>
      <c r="E43">
        <v>5.9659654</v>
      </c>
      <c r="F43">
        <v>1.998176336</v>
      </c>
      <c r="G43">
        <v>4.3601771769999997</v>
      </c>
    </row>
    <row r="44" spans="1:7" x14ac:dyDescent="0.25">
      <c r="A44" t="s">
        <v>17100</v>
      </c>
      <c r="B44">
        <v>6.5271645459999998</v>
      </c>
      <c r="C44">
        <v>8.1199023859999997</v>
      </c>
      <c r="D44">
        <v>19.075220869999999</v>
      </c>
      <c r="E44">
        <v>9.6777912340000007</v>
      </c>
      <c r="F44">
        <v>14.530421090000001</v>
      </c>
      <c r="G44">
        <v>99.246733579999997</v>
      </c>
    </row>
    <row r="45" spans="1:7" x14ac:dyDescent="0.25">
      <c r="A45" t="s">
        <v>17101</v>
      </c>
      <c r="B45">
        <v>11.439002370000001</v>
      </c>
      <c r="C45">
        <v>10.260500589999999</v>
      </c>
      <c r="D45">
        <v>13.935128539999999</v>
      </c>
      <c r="E45">
        <v>0.13504089699999999</v>
      </c>
      <c r="F45">
        <v>0.34850986099999998</v>
      </c>
      <c r="G45">
        <v>0.566241718</v>
      </c>
    </row>
    <row r="46" spans="1:7" x14ac:dyDescent="0.25">
      <c r="A46" t="s">
        <v>17102</v>
      </c>
      <c r="B46">
        <v>43.312613470000002</v>
      </c>
      <c r="C46">
        <v>40.484787249999997</v>
      </c>
      <c r="D46">
        <v>40.838617169999999</v>
      </c>
      <c r="E46">
        <v>63.641162289999997</v>
      </c>
      <c r="F46">
        <v>28.086165699999999</v>
      </c>
      <c r="G46">
        <v>29.172443659999999</v>
      </c>
    </row>
    <row r="47" spans="1:7" x14ac:dyDescent="0.25">
      <c r="A47" t="s">
        <v>17103</v>
      </c>
      <c r="B47">
        <v>5.6490259859999998</v>
      </c>
      <c r="C47">
        <v>26.238703229999999</v>
      </c>
      <c r="D47">
        <v>12.87319046</v>
      </c>
      <c r="E47">
        <v>4.661325079</v>
      </c>
      <c r="F47">
        <v>13.845380949999999</v>
      </c>
      <c r="G47">
        <v>18.954369369999998</v>
      </c>
    </row>
    <row r="48" spans="1:7" x14ac:dyDescent="0.25">
      <c r="A48" t="s">
        <v>17104</v>
      </c>
      <c r="B48">
        <v>8.6261989040000007</v>
      </c>
      <c r="C48">
        <v>95.166477909999998</v>
      </c>
      <c r="D48">
        <v>322.54975000000002</v>
      </c>
      <c r="E48">
        <v>3.9890130000000003E-2</v>
      </c>
      <c r="F48">
        <v>0</v>
      </c>
      <c r="G48">
        <v>0.12544785999999999</v>
      </c>
    </row>
    <row r="49" spans="1:7" x14ac:dyDescent="0.25">
      <c r="A49" t="s">
        <v>17105</v>
      </c>
      <c r="B49">
        <v>16.957638719999999</v>
      </c>
      <c r="C49">
        <v>22.19639381</v>
      </c>
      <c r="D49">
        <v>15.70611845</v>
      </c>
      <c r="E49">
        <v>18.061040850000001</v>
      </c>
      <c r="F49">
        <v>33.039613369999998</v>
      </c>
      <c r="G49">
        <v>14.414380830000001</v>
      </c>
    </row>
    <row r="50" spans="1:7" x14ac:dyDescent="0.25">
      <c r="A50" t="s">
        <v>17106</v>
      </c>
      <c r="B50">
        <v>0.92107207099999999</v>
      </c>
      <c r="C50">
        <v>1.6694803490000001</v>
      </c>
      <c r="D50">
        <v>1.161779908</v>
      </c>
      <c r="E50">
        <v>12.48644333</v>
      </c>
      <c r="F50">
        <v>4.0649990569999996</v>
      </c>
      <c r="G50">
        <v>0.69150841399999996</v>
      </c>
    </row>
    <row r="51" spans="1:7" x14ac:dyDescent="0.25">
      <c r="A51" t="s">
        <v>17107</v>
      </c>
      <c r="B51">
        <v>6.2553950609999998</v>
      </c>
      <c r="C51">
        <v>13.1264509</v>
      </c>
      <c r="D51">
        <v>24.005427919999999</v>
      </c>
      <c r="E51">
        <v>9.5324461159999991</v>
      </c>
      <c r="F51">
        <v>9.576464026</v>
      </c>
      <c r="G51">
        <v>16.625335159999999</v>
      </c>
    </row>
    <row r="52" spans="1:7" x14ac:dyDescent="0.25">
      <c r="A52" t="s">
        <v>17108</v>
      </c>
      <c r="B52">
        <v>65.230811029999998</v>
      </c>
      <c r="C52">
        <v>133.06946149999999</v>
      </c>
      <c r="D52">
        <v>172.91106600000001</v>
      </c>
      <c r="E52">
        <v>54.729620390000001</v>
      </c>
      <c r="F52">
        <v>92.699549410000003</v>
      </c>
      <c r="G52">
        <v>110.0211948</v>
      </c>
    </row>
    <row r="53" spans="1:7" x14ac:dyDescent="0.25">
      <c r="A53" t="s">
        <v>17109</v>
      </c>
      <c r="B53">
        <v>27.241426610000001</v>
      </c>
      <c r="C53">
        <v>33.485816669999998</v>
      </c>
      <c r="D53">
        <v>62.293945039999997</v>
      </c>
      <c r="E53">
        <v>42.829751430000002</v>
      </c>
      <c r="F53">
        <v>39.520731560000002</v>
      </c>
      <c r="G53">
        <v>67.72459216</v>
      </c>
    </row>
    <row r="54" spans="1:7" x14ac:dyDescent="0.25">
      <c r="A54" t="s">
        <v>17110</v>
      </c>
      <c r="B54">
        <v>41.668483559999999</v>
      </c>
      <c r="C54">
        <v>15.402662449999999</v>
      </c>
      <c r="D54">
        <v>23.958013699999999</v>
      </c>
      <c r="E54">
        <v>67.83117618</v>
      </c>
      <c r="F54">
        <v>13.87782502</v>
      </c>
      <c r="G54">
        <v>75.091702850000004</v>
      </c>
    </row>
    <row r="55" spans="1:7" x14ac:dyDescent="0.25">
      <c r="A55" t="s">
        <v>17111</v>
      </c>
      <c r="B55">
        <v>1.1374025969999999</v>
      </c>
      <c r="C55">
        <v>1.09951369</v>
      </c>
      <c r="D55">
        <v>5.5445219159999999</v>
      </c>
      <c r="E55">
        <v>2.7119421899999998</v>
      </c>
      <c r="F55">
        <v>4.7455271239999997</v>
      </c>
      <c r="G55">
        <v>12.68683729</v>
      </c>
    </row>
    <row r="56" spans="1:7" x14ac:dyDescent="0.25">
      <c r="A56" t="s">
        <v>17112</v>
      </c>
      <c r="B56">
        <v>40.757619380000001</v>
      </c>
      <c r="C56">
        <v>21.219921509999999</v>
      </c>
      <c r="D56">
        <v>17.698034610000001</v>
      </c>
      <c r="E56">
        <v>50.317812600000003</v>
      </c>
      <c r="F56">
        <v>51.690478409999997</v>
      </c>
      <c r="G56">
        <v>29.309804159999999</v>
      </c>
    </row>
    <row r="57" spans="1:7" x14ac:dyDescent="0.25">
      <c r="A57" t="s">
        <v>17113</v>
      </c>
      <c r="B57">
        <v>27.465819620000001</v>
      </c>
      <c r="C57">
        <v>13.564610160000001</v>
      </c>
      <c r="D57">
        <v>12.68359147</v>
      </c>
      <c r="E57">
        <v>15.44720483</v>
      </c>
      <c r="F57">
        <v>15.263533860000001</v>
      </c>
      <c r="G57">
        <v>13.06637201</v>
      </c>
    </row>
    <row r="58" spans="1:7" x14ac:dyDescent="0.25">
      <c r="A58" t="s">
        <v>17114</v>
      </c>
      <c r="B58">
        <v>1.9080635029999999</v>
      </c>
      <c r="C58">
        <v>4.8790066330000004</v>
      </c>
      <c r="D58">
        <v>4.623636232</v>
      </c>
      <c r="E58">
        <v>6.3477661789999997</v>
      </c>
      <c r="F58">
        <v>5.2378275959999998</v>
      </c>
      <c r="G58">
        <v>0.68654701799999995</v>
      </c>
    </row>
    <row r="59" spans="1:7" x14ac:dyDescent="0.25">
      <c r="A59" t="s">
        <v>17115</v>
      </c>
      <c r="B59">
        <v>1.42458354</v>
      </c>
      <c r="C59">
        <v>0.90374033099999995</v>
      </c>
      <c r="D59">
        <v>0.14973968800000001</v>
      </c>
      <c r="E59">
        <v>3.5709458500000002</v>
      </c>
      <c r="F59">
        <v>0.80604660800000005</v>
      </c>
      <c r="G59">
        <v>0.114592185</v>
      </c>
    </row>
    <row r="60" spans="1:7" x14ac:dyDescent="0.25">
      <c r="A60" t="s">
        <v>17116</v>
      </c>
      <c r="B60">
        <v>223.70155550000001</v>
      </c>
      <c r="C60">
        <v>508.1812984</v>
      </c>
      <c r="D60">
        <v>770.77765390000002</v>
      </c>
      <c r="E60">
        <v>131.81734510000001</v>
      </c>
      <c r="F60">
        <v>249.5315276</v>
      </c>
      <c r="G60">
        <v>382.68156870000001</v>
      </c>
    </row>
    <row r="61" spans="1:7" x14ac:dyDescent="0.25">
      <c r="A61" t="s">
        <v>17117</v>
      </c>
      <c r="B61">
        <v>8.4076596830000003</v>
      </c>
      <c r="C61">
        <v>13.74967481</v>
      </c>
      <c r="D61">
        <v>9.7809332419999997</v>
      </c>
      <c r="E61">
        <v>18.471873460000001</v>
      </c>
      <c r="F61">
        <v>12.075306250000001</v>
      </c>
      <c r="G61">
        <v>3.091677185</v>
      </c>
    </row>
    <row r="62" spans="1:7" x14ac:dyDescent="0.25">
      <c r="A62" t="s">
        <v>17118</v>
      </c>
      <c r="B62">
        <v>14.747319129999999</v>
      </c>
      <c r="C62">
        <v>11.06941102</v>
      </c>
      <c r="D62">
        <v>7.1973662259999998</v>
      </c>
      <c r="E62">
        <v>27.975613809999999</v>
      </c>
      <c r="F62">
        <v>14.816702080000001</v>
      </c>
      <c r="G62">
        <v>5.4583500640000002</v>
      </c>
    </row>
    <row r="63" spans="1:7" x14ac:dyDescent="0.25">
      <c r="A63" t="s">
        <v>17119</v>
      </c>
      <c r="B63">
        <v>17.495012500000001</v>
      </c>
      <c r="C63">
        <v>5.6374074859999999</v>
      </c>
      <c r="D63">
        <v>1.101202287</v>
      </c>
      <c r="E63">
        <v>17.93729119</v>
      </c>
      <c r="F63">
        <v>5.2238351810000001</v>
      </c>
      <c r="G63">
        <v>1.264085474</v>
      </c>
    </row>
    <row r="64" spans="1:7" x14ac:dyDescent="0.25">
      <c r="A64" t="s">
        <v>17120</v>
      </c>
      <c r="B64">
        <v>4.8996181449999998</v>
      </c>
      <c r="C64">
        <v>3.0841694820000001</v>
      </c>
      <c r="D64">
        <v>0.38325935</v>
      </c>
      <c r="E64">
        <v>8.3471085110000001</v>
      </c>
      <c r="F64">
        <v>4.48719818</v>
      </c>
      <c r="G64">
        <v>0.63548153699999999</v>
      </c>
    </row>
    <row r="65" spans="1:7" x14ac:dyDescent="0.25">
      <c r="A65" t="s">
        <v>17121</v>
      </c>
      <c r="B65">
        <v>21.009215340000001</v>
      </c>
      <c r="C65">
        <v>7.2254457209999998</v>
      </c>
      <c r="D65">
        <v>3.2841442199999999</v>
      </c>
      <c r="E65">
        <v>17.940125500000001</v>
      </c>
      <c r="F65">
        <v>10.46994016</v>
      </c>
      <c r="G65">
        <v>2.296614876</v>
      </c>
    </row>
    <row r="66" spans="1:7" x14ac:dyDescent="0.25">
      <c r="A66" t="s">
        <v>17122</v>
      </c>
      <c r="B66">
        <v>8.9823053240000004</v>
      </c>
      <c r="C66">
        <v>10.043090579999999</v>
      </c>
      <c r="D66">
        <v>8.7361471850000001</v>
      </c>
      <c r="E66">
        <v>11.64809004</v>
      </c>
      <c r="F66">
        <v>9.1113952109999996</v>
      </c>
      <c r="G66">
        <v>2.9249340400000001</v>
      </c>
    </row>
    <row r="67" spans="1:7" x14ac:dyDescent="0.25">
      <c r="A67" t="s">
        <v>17123</v>
      </c>
      <c r="B67">
        <v>22.655477619999999</v>
      </c>
      <c r="C67">
        <v>1.0889892240000001</v>
      </c>
      <c r="D67">
        <v>0.280674119</v>
      </c>
      <c r="E67">
        <v>26.380992240000001</v>
      </c>
      <c r="F67">
        <v>5.382455802</v>
      </c>
      <c r="G67">
        <v>0.59068118700000005</v>
      </c>
    </row>
    <row r="68" spans="1:7" x14ac:dyDescent="0.25">
      <c r="A68" t="s">
        <v>17124</v>
      </c>
      <c r="B68">
        <v>20.817289630000001</v>
      </c>
      <c r="C68">
        <v>22.566977130000001</v>
      </c>
      <c r="D68">
        <v>15.398472010000001</v>
      </c>
      <c r="E68">
        <v>32.063755409999999</v>
      </c>
      <c r="F68">
        <v>23.632611910000001</v>
      </c>
      <c r="G68">
        <v>10.47156801</v>
      </c>
    </row>
    <row r="69" spans="1:7" x14ac:dyDescent="0.25">
      <c r="A69" t="s">
        <v>17125</v>
      </c>
      <c r="B69">
        <v>5.5742192319999999</v>
      </c>
      <c r="C69">
        <v>5.1592328209999998</v>
      </c>
      <c r="D69">
        <v>0.46540597700000003</v>
      </c>
      <c r="E69">
        <v>8.4454867579999995</v>
      </c>
      <c r="F69">
        <v>4.1337016870000003</v>
      </c>
      <c r="G69">
        <v>1.475536618</v>
      </c>
    </row>
    <row r="70" spans="1:7" x14ac:dyDescent="0.25">
      <c r="A70" t="s">
        <v>17126</v>
      </c>
      <c r="B70">
        <v>6.9660009690000004</v>
      </c>
      <c r="C70">
        <v>6.5062329119999998</v>
      </c>
      <c r="D70">
        <v>6.527351693</v>
      </c>
      <c r="E70">
        <v>9.3375325450000002</v>
      </c>
      <c r="F70">
        <v>13.922640210000001</v>
      </c>
      <c r="G70">
        <v>15.01455035</v>
      </c>
    </row>
    <row r="71" spans="1:7" x14ac:dyDescent="0.25">
      <c r="A71" t="s">
        <v>17127</v>
      </c>
      <c r="B71">
        <v>7.6907348840000003</v>
      </c>
      <c r="C71">
        <v>6.0067167000000001</v>
      </c>
      <c r="D71">
        <v>34.034147590000003</v>
      </c>
      <c r="E71">
        <v>22.761599700000001</v>
      </c>
      <c r="F71">
        <v>12.49546434</v>
      </c>
      <c r="G71">
        <v>28.92975027</v>
      </c>
    </row>
    <row r="72" spans="1:7" x14ac:dyDescent="0.25">
      <c r="A72" t="s">
        <v>17128</v>
      </c>
      <c r="B72">
        <v>4.9981837259999997</v>
      </c>
      <c r="C72">
        <v>5.6121883329999998</v>
      </c>
      <c r="D72">
        <v>3.4916572650000002</v>
      </c>
      <c r="E72">
        <v>9.7555060559999998</v>
      </c>
      <c r="F72">
        <v>8.5624132819999996</v>
      </c>
      <c r="G72">
        <v>2.2102401739999999</v>
      </c>
    </row>
    <row r="73" spans="1:7" x14ac:dyDescent="0.25">
      <c r="A73" t="s">
        <v>17129</v>
      </c>
      <c r="B73">
        <v>5.5940264730000004</v>
      </c>
      <c r="C73">
        <v>9.0127991380000001</v>
      </c>
      <c r="D73">
        <v>14.31777346</v>
      </c>
      <c r="E73">
        <v>9.9899271009999993</v>
      </c>
      <c r="F73">
        <v>6.8035123710000001</v>
      </c>
      <c r="G73">
        <v>22.689816199999999</v>
      </c>
    </row>
    <row r="74" spans="1:7" x14ac:dyDescent="0.25">
      <c r="A74" t="s">
        <v>17130</v>
      </c>
      <c r="B74">
        <v>9.8134069519999994</v>
      </c>
      <c r="C74">
        <v>7.7143006720000002</v>
      </c>
      <c r="D74">
        <v>2.2368036870000001</v>
      </c>
      <c r="E74">
        <v>6.7524145510000002</v>
      </c>
      <c r="F74">
        <v>6.2481378960000002</v>
      </c>
      <c r="G74">
        <v>2.1281491149999998</v>
      </c>
    </row>
    <row r="75" spans="1:7" x14ac:dyDescent="0.25">
      <c r="A75" t="s">
        <v>17131</v>
      </c>
      <c r="B75">
        <v>6.6703838700000002</v>
      </c>
      <c r="C75">
        <v>1.225687392</v>
      </c>
      <c r="D75">
        <v>0.61807785299999995</v>
      </c>
      <c r="E75">
        <v>12.5438109</v>
      </c>
      <c r="F75">
        <v>0.89831815599999998</v>
      </c>
      <c r="G75">
        <v>0</v>
      </c>
    </row>
    <row r="76" spans="1:7" x14ac:dyDescent="0.25">
      <c r="A76" t="s">
        <v>17132</v>
      </c>
      <c r="B76">
        <v>33.864571130000002</v>
      </c>
      <c r="C76">
        <v>33.932075179999998</v>
      </c>
      <c r="D76">
        <v>34.468784059999997</v>
      </c>
      <c r="E76">
        <v>29.212559150000001</v>
      </c>
      <c r="F76">
        <v>37.428899899999998</v>
      </c>
      <c r="G76">
        <v>56.091430520000003</v>
      </c>
    </row>
    <row r="77" spans="1:7" x14ac:dyDescent="0.25">
      <c r="A77" t="s">
        <v>17133</v>
      </c>
      <c r="B77">
        <v>13.87222959</v>
      </c>
      <c r="C77">
        <v>8.8671003509999995</v>
      </c>
      <c r="D77">
        <v>10.220773980000001</v>
      </c>
      <c r="E77">
        <v>24.79437759</v>
      </c>
      <c r="F77">
        <v>14.711409870000001</v>
      </c>
      <c r="G77">
        <v>10.44514433</v>
      </c>
    </row>
    <row r="78" spans="1:7" x14ac:dyDescent="0.25">
      <c r="A78" t="s">
        <v>17134</v>
      </c>
      <c r="B78">
        <v>0.28296146900000002</v>
      </c>
      <c r="C78">
        <v>0.13676775899999999</v>
      </c>
      <c r="D78">
        <v>0</v>
      </c>
      <c r="E78">
        <v>6.4270182619999998</v>
      </c>
      <c r="F78">
        <v>1.2808241890000001</v>
      </c>
      <c r="G78">
        <v>6.0696424999999998E-2</v>
      </c>
    </row>
    <row r="79" spans="1:7" x14ac:dyDescent="0.25">
      <c r="A79" t="s">
        <v>17135</v>
      </c>
      <c r="B79">
        <v>231.7254394</v>
      </c>
      <c r="C79">
        <v>224.1831923</v>
      </c>
      <c r="D79">
        <v>328.35052589999998</v>
      </c>
      <c r="E79">
        <v>114.3847942</v>
      </c>
      <c r="F79">
        <v>182.31550350000001</v>
      </c>
      <c r="G79">
        <v>123.75479300000001</v>
      </c>
    </row>
    <row r="80" spans="1:7" x14ac:dyDescent="0.25">
      <c r="A80" t="s">
        <v>17136</v>
      </c>
      <c r="B80">
        <v>3.0520485480000001</v>
      </c>
      <c r="C80">
        <v>4.5538464220000003</v>
      </c>
      <c r="D80">
        <v>8.1084497310000003</v>
      </c>
      <c r="E80">
        <v>12.49052483</v>
      </c>
      <c r="F80">
        <v>7.9887248250000003</v>
      </c>
      <c r="G80">
        <v>3.7003496629999999</v>
      </c>
    </row>
    <row r="81" spans="1:7" x14ac:dyDescent="0.25">
      <c r="A81" t="s">
        <v>17137</v>
      </c>
      <c r="B81">
        <v>41.381366290000003</v>
      </c>
      <c r="C81">
        <v>44.567913699999998</v>
      </c>
      <c r="D81">
        <v>81.275251609999998</v>
      </c>
      <c r="E81">
        <v>82.564792979999993</v>
      </c>
      <c r="F81">
        <v>94.405561939999998</v>
      </c>
      <c r="G81">
        <v>116.0834345</v>
      </c>
    </row>
    <row r="82" spans="1:7" x14ac:dyDescent="0.25">
      <c r="A82" t="s">
        <v>17138</v>
      </c>
      <c r="B82">
        <v>1.981408034</v>
      </c>
      <c r="C82">
        <v>18.781598389999999</v>
      </c>
      <c r="D82">
        <v>32.212145100000001</v>
      </c>
      <c r="E82">
        <v>4.8653537179999997</v>
      </c>
      <c r="F82">
        <v>6.8761084920000002</v>
      </c>
      <c r="G82">
        <v>7.4614684640000002</v>
      </c>
    </row>
    <row r="83" spans="1:7" x14ac:dyDescent="0.25">
      <c r="A83" t="s">
        <v>17139</v>
      </c>
      <c r="B83">
        <v>19.648021780000001</v>
      </c>
      <c r="C83">
        <v>16.660022649999998</v>
      </c>
      <c r="D83">
        <v>12.525111130000001</v>
      </c>
      <c r="E83">
        <v>44.386117470000002</v>
      </c>
      <c r="F83">
        <v>33.236918340000003</v>
      </c>
      <c r="G83">
        <v>20.326333160000001</v>
      </c>
    </row>
    <row r="84" spans="1:7" x14ac:dyDescent="0.25">
      <c r="A84" t="s">
        <v>17140</v>
      </c>
      <c r="B84">
        <v>27.338651800000001</v>
      </c>
      <c r="C84">
        <v>32.625877690000003</v>
      </c>
      <c r="D84">
        <v>11.961645969999999</v>
      </c>
      <c r="E84">
        <v>34.551663789999999</v>
      </c>
      <c r="F84">
        <v>19.874026690000001</v>
      </c>
      <c r="G84">
        <v>10.07815815</v>
      </c>
    </row>
    <row r="85" spans="1:7" x14ac:dyDescent="0.25">
      <c r="A85" t="s">
        <v>17141</v>
      </c>
      <c r="B85">
        <v>2.3429394559999999</v>
      </c>
      <c r="C85">
        <v>3.310226723</v>
      </c>
      <c r="D85">
        <v>6.6682116909999998</v>
      </c>
      <c r="E85">
        <v>19.914560560000002</v>
      </c>
      <c r="F85">
        <v>9.5719702939999998</v>
      </c>
      <c r="G85">
        <v>5.4638419279999999</v>
      </c>
    </row>
    <row r="86" spans="1:7" x14ac:dyDescent="0.25">
      <c r="A86" t="s">
        <v>17142</v>
      </c>
      <c r="B86">
        <v>36.801891570000002</v>
      </c>
      <c r="C86">
        <v>47.088873360000001</v>
      </c>
      <c r="D86">
        <v>74.704256270000002</v>
      </c>
      <c r="E86">
        <v>81.102112460000001</v>
      </c>
      <c r="F86">
        <v>96.890487469999997</v>
      </c>
      <c r="G86">
        <v>76.59407041</v>
      </c>
    </row>
    <row r="87" spans="1:7" x14ac:dyDescent="0.25">
      <c r="A87" t="s">
        <v>17143</v>
      </c>
      <c r="B87">
        <v>40.355762730000002</v>
      </c>
      <c r="C87">
        <v>34.84309468</v>
      </c>
      <c r="D87">
        <v>49.956898330000001</v>
      </c>
      <c r="E87">
        <v>47.148693629999997</v>
      </c>
      <c r="F87">
        <v>52.899297220000001</v>
      </c>
      <c r="G87">
        <v>87.703194640000007</v>
      </c>
    </row>
    <row r="88" spans="1:7" x14ac:dyDescent="0.25">
      <c r="A88" t="s">
        <v>17144</v>
      </c>
      <c r="B88">
        <v>31.61456617</v>
      </c>
      <c r="C88">
        <v>31.370237710000001</v>
      </c>
      <c r="D88">
        <v>17.287372309999999</v>
      </c>
      <c r="E88">
        <v>27.588615319999999</v>
      </c>
      <c r="F88">
        <v>40.793889540000002</v>
      </c>
      <c r="G88">
        <v>17.434370600000001</v>
      </c>
    </row>
    <row r="89" spans="1:7" x14ac:dyDescent="0.25">
      <c r="A89" t="s">
        <v>17145</v>
      </c>
      <c r="B89">
        <v>12.13498882</v>
      </c>
      <c r="C89">
        <v>5.8653753609999999</v>
      </c>
      <c r="D89">
        <v>3.765830571</v>
      </c>
      <c r="E89">
        <v>175.45940730000001</v>
      </c>
      <c r="F89">
        <v>95.733379630000002</v>
      </c>
      <c r="G89">
        <v>7.018820109</v>
      </c>
    </row>
    <row r="90" spans="1:7" x14ac:dyDescent="0.25">
      <c r="A90" t="s">
        <v>17146</v>
      </c>
      <c r="B90">
        <v>375.02680400000003</v>
      </c>
      <c r="C90">
        <v>286.25488919999998</v>
      </c>
      <c r="D90">
        <v>438.48633749999999</v>
      </c>
      <c r="E90">
        <v>321.51939490000001</v>
      </c>
      <c r="F90">
        <v>642.41398249999997</v>
      </c>
      <c r="G90">
        <v>896.84165050000001</v>
      </c>
    </row>
    <row r="91" spans="1:7" x14ac:dyDescent="0.25">
      <c r="A91" t="s">
        <v>17147</v>
      </c>
      <c r="B91">
        <v>29.71235794</v>
      </c>
      <c r="C91">
        <v>21.403554710000002</v>
      </c>
      <c r="D91">
        <v>19.188907199999999</v>
      </c>
      <c r="E91">
        <v>8.4363482209999994</v>
      </c>
      <c r="F91">
        <v>17.279600899999998</v>
      </c>
      <c r="G91">
        <v>8.0793747949999997</v>
      </c>
    </row>
    <row r="92" spans="1:7" x14ac:dyDescent="0.25">
      <c r="A92" t="s">
        <v>17148</v>
      </c>
      <c r="B92">
        <v>7.6822426310000003</v>
      </c>
      <c r="C92">
        <v>3.2068258030000001</v>
      </c>
      <c r="D92">
        <v>0.32625848699999999</v>
      </c>
      <c r="E92">
        <v>7.9075404389999999</v>
      </c>
      <c r="F92">
        <v>2.9504912459999999</v>
      </c>
      <c r="G92">
        <v>0.24967777999999999</v>
      </c>
    </row>
    <row r="93" spans="1:7" x14ac:dyDescent="0.25">
      <c r="A93" t="s">
        <v>17149</v>
      </c>
      <c r="B93">
        <v>11.22016973</v>
      </c>
      <c r="C93">
        <v>12.095730120000001</v>
      </c>
      <c r="D93">
        <v>30.824045519999999</v>
      </c>
      <c r="E93">
        <v>13.31879927</v>
      </c>
      <c r="F93">
        <v>20.315225040000001</v>
      </c>
      <c r="G93">
        <v>31.451868489999999</v>
      </c>
    </row>
    <row r="94" spans="1:7" x14ac:dyDescent="0.25">
      <c r="A94" t="s">
        <v>17150</v>
      </c>
      <c r="B94">
        <v>55.030613049999999</v>
      </c>
      <c r="C94">
        <v>36.576500080000002</v>
      </c>
      <c r="D94">
        <v>22.057139920000001</v>
      </c>
      <c r="E94">
        <v>112.4080148</v>
      </c>
      <c r="F94">
        <v>43.768661659999999</v>
      </c>
      <c r="G94">
        <v>21.041941439999999</v>
      </c>
    </row>
    <row r="95" spans="1:7" x14ac:dyDescent="0.25">
      <c r="A95" t="s">
        <v>17151</v>
      </c>
      <c r="B95">
        <v>22.188014119999998</v>
      </c>
      <c r="C95">
        <v>9.5668173329999995</v>
      </c>
      <c r="D95">
        <v>10.28515176</v>
      </c>
      <c r="E95">
        <v>16.237557679999998</v>
      </c>
      <c r="F95">
        <v>11.12751173</v>
      </c>
      <c r="G95">
        <v>5.234395235</v>
      </c>
    </row>
    <row r="96" spans="1:7" x14ac:dyDescent="0.25">
      <c r="A96" t="s">
        <v>17152</v>
      </c>
      <c r="B96">
        <v>20.23525033</v>
      </c>
      <c r="C96">
        <v>22.831857370000002</v>
      </c>
      <c r="D96">
        <v>29.252991829999999</v>
      </c>
      <c r="E96">
        <v>21.621880919999999</v>
      </c>
      <c r="F96">
        <v>21.381936360000001</v>
      </c>
      <c r="G96">
        <v>41.926048399999999</v>
      </c>
    </row>
    <row r="97" spans="1:7" x14ac:dyDescent="0.25">
      <c r="A97" t="s">
        <v>17153</v>
      </c>
      <c r="B97">
        <v>43.802551479999998</v>
      </c>
      <c r="C97">
        <v>72.447335699999996</v>
      </c>
      <c r="D97">
        <v>36.12332945</v>
      </c>
      <c r="E97">
        <v>74.747696050000002</v>
      </c>
      <c r="F97">
        <v>144.86301760000001</v>
      </c>
      <c r="G97">
        <v>83.348999660000004</v>
      </c>
    </row>
    <row r="98" spans="1:7" x14ac:dyDescent="0.25">
      <c r="A98" t="s">
        <v>17154</v>
      </c>
      <c r="B98">
        <v>29.166661829999999</v>
      </c>
      <c r="C98">
        <v>25.055442840000001</v>
      </c>
      <c r="D98">
        <v>9.6390168999999997</v>
      </c>
      <c r="E98">
        <v>16.314915589999998</v>
      </c>
      <c r="F98">
        <v>14.931836560000001</v>
      </c>
      <c r="G98">
        <v>10.381752029999999</v>
      </c>
    </row>
    <row r="99" spans="1:7" x14ac:dyDescent="0.25">
      <c r="A99" t="s">
        <v>17155</v>
      </c>
      <c r="B99">
        <v>187.88514290000001</v>
      </c>
      <c r="C99">
        <v>173.46401309999999</v>
      </c>
      <c r="D99">
        <v>64.215774260000003</v>
      </c>
      <c r="E99">
        <v>194.5742118</v>
      </c>
      <c r="F99">
        <v>140.85267490000001</v>
      </c>
      <c r="G99">
        <v>22.899526420000001</v>
      </c>
    </row>
    <row r="100" spans="1:7" x14ac:dyDescent="0.25">
      <c r="A100" t="s">
        <v>17156</v>
      </c>
      <c r="B100">
        <v>1.991972817</v>
      </c>
      <c r="C100">
        <v>9.9031713579999998</v>
      </c>
      <c r="D100">
        <v>26.56117815</v>
      </c>
      <c r="E100">
        <v>34.704906710000003</v>
      </c>
      <c r="F100">
        <v>38.25639443</v>
      </c>
      <c r="G100">
        <v>7.3249122169999996</v>
      </c>
    </row>
    <row r="101" spans="1:7" x14ac:dyDescent="0.25">
      <c r="A101" t="s">
        <v>17157</v>
      </c>
      <c r="B101">
        <v>33.396797050000004</v>
      </c>
      <c r="C101">
        <v>15.79037924</v>
      </c>
      <c r="D101">
        <v>9.0663502000000007E-2</v>
      </c>
      <c r="E101">
        <v>63.407337890000001</v>
      </c>
      <c r="F101">
        <v>36.969055820000001</v>
      </c>
      <c r="G101">
        <v>0.20814779899999999</v>
      </c>
    </row>
    <row r="102" spans="1:7" x14ac:dyDescent="0.25">
      <c r="A102" t="s">
        <v>17158</v>
      </c>
      <c r="B102">
        <v>20.468946549999998</v>
      </c>
      <c r="C102">
        <v>12.2020385</v>
      </c>
      <c r="D102">
        <v>5.9012998479999998</v>
      </c>
      <c r="E102">
        <v>23.535176440000001</v>
      </c>
      <c r="F102">
        <v>18.30992281</v>
      </c>
      <c r="G102">
        <v>16.600933520000002</v>
      </c>
    </row>
    <row r="103" spans="1:7" x14ac:dyDescent="0.25">
      <c r="A103" t="s">
        <v>17159</v>
      </c>
      <c r="B103">
        <v>154.6971858</v>
      </c>
      <c r="C103">
        <v>183.72542039999999</v>
      </c>
      <c r="D103">
        <v>418.34455659999998</v>
      </c>
      <c r="E103">
        <v>167.17315959999999</v>
      </c>
      <c r="F103">
        <v>267.25148369999999</v>
      </c>
      <c r="G103">
        <v>408.96378679999998</v>
      </c>
    </row>
    <row r="104" spans="1:7" x14ac:dyDescent="0.25">
      <c r="A104" t="s">
        <v>17160</v>
      </c>
      <c r="B104">
        <v>33.531243119999999</v>
      </c>
      <c r="C104">
        <v>36.231505570000003</v>
      </c>
      <c r="D104">
        <v>18.159547369999999</v>
      </c>
      <c r="E104">
        <v>25.144549520000002</v>
      </c>
      <c r="F104">
        <v>20.661341830000001</v>
      </c>
      <c r="G104">
        <v>11.944585010000001</v>
      </c>
    </row>
    <row r="105" spans="1:7" x14ac:dyDescent="0.25">
      <c r="A105" t="s">
        <v>17161</v>
      </c>
      <c r="B105">
        <v>55.067608640000003</v>
      </c>
      <c r="C105">
        <v>20.96468333</v>
      </c>
      <c r="D105">
        <v>1.4482466220000001</v>
      </c>
      <c r="E105">
        <v>29.770369540000001</v>
      </c>
      <c r="F105">
        <v>11.386103889999999</v>
      </c>
      <c r="G105">
        <v>0.349992107</v>
      </c>
    </row>
    <row r="106" spans="1:7" x14ac:dyDescent="0.25">
      <c r="A106" t="s">
        <v>17162</v>
      </c>
      <c r="B106">
        <v>61.659355320000003</v>
      </c>
      <c r="C106">
        <v>44.485106469999998</v>
      </c>
      <c r="D106">
        <v>33.787145969999997</v>
      </c>
      <c r="E106">
        <v>20.711259290000001</v>
      </c>
      <c r="F106">
        <v>24.98513226</v>
      </c>
      <c r="G106">
        <v>18.08399867</v>
      </c>
    </row>
    <row r="107" spans="1:7" x14ac:dyDescent="0.25">
      <c r="A107" t="s">
        <v>17163</v>
      </c>
      <c r="B107">
        <v>5.1969857800000003</v>
      </c>
      <c r="C107">
        <v>1.65492021</v>
      </c>
      <c r="D107">
        <v>0</v>
      </c>
      <c r="E107">
        <v>10.70941187</v>
      </c>
      <c r="F107">
        <v>0.77491283399999999</v>
      </c>
      <c r="G107">
        <v>5.2460013999999999E-2</v>
      </c>
    </row>
    <row r="108" spans="1:7" x14ac:dyDescent="0.25">
      <c r="A108" t="s">
        <v>17164</v>
      </c>
      <c r="B108">
        <v>34.33693633</v>
      </c>
      <c r="C108">
        <v>38.333918779999998</v>
      </c>
      <c r="D108">
        <v>67.647708609999995</v>
      </c>
      <c r="E108">
        <v>31.49029402</v>
      </c>
      <c r="F108">
        <v>45.765982970000003</v>
      </c>
      <c r="G108">
        <v>54.8110973</v>
      </c>
    </row>
    <row r="109" spans="1:7" x14ac:dyDescent="0.25">
      <c r="A109" t="s">
        <v>17165</v>
      </c>
      <c r="B109">
        <v>2.0275437599999999</v>
      </c>
      <c r="C109">
        <v>1.0162976779999999</v>
      </c>
      <c r="D109">
        <v>15.407610350000001</v>
      </c>
      <c r="E109">
        <v>10.57192721</v>
      </c>
      <c r="F109">
        <v>9.4496013560000005</v>
      </c>
      <c r="G109">
        <v>1.0953456690000001</v>
      </c>
    </row>
    <row r="110" spans="1:7" x14ac:dyDescent="0.25">
      <c r="A110" t="s">
        <v>17166</v>
      </c>
      <c r="B110">
        <v>81.871726719999998</v>
      </c>
      <c r="C110">
        <v>49.599565859999998</v>
      </c>
      <c r="D110">
        <v>29.42097635</v>
      </c>
      <c r="E110">
        <v>61.756244379999998</v>
      </c>
      <c r="F110">
        <v>65.566296489999999</v>
      </c>
      <c r="G110">
        <v>28.236667319999999</v>
      </c>
    </row>
    <row r="111" spans="1:7" x14ac:dyDescent="0.25">
      <c r="A111" t="s">
        <v>17167</v>
      </c>
      <c r="B111">
        <v>17.445152029999999</v>
      </c>
      <c r="C111">
        <v>5.4400073960000004</v>
      </c>
      <c r="D111">
        <v>1.2618879270000001</v>
      </c>
      <c r="E111">
        <v>21.821345869999998</v>
      </c>
      <c r="F111">
        <v>2.8656807519999998</v>
      </c>
      <c r="G111">
        <v>1.267471418</v>
      </c>
    </row>
    <row r="112" spans="1:7" x14ac:dyDescent="0.25">
      <c r="A112" t="s">
        <v>17168</v>
      </c>
      <c r="B112">
        <v>4.3445940150000002</v>
      </c>
      <c r="C112">
        <v>3.7405073010000001</v>
      </c>
      <c r="D112">
        <v>6.3172060539999997</v>
      </c>
      <c r="E112">
        <v>36.838505179999999</v>
      </c>
      <c r="F112">
        <v>17.699211890000001</v>
      </c>
      <c r="G112">
        <v>2.9705386250000001</v>
      </c>
    </row>
    <row r="113" spans="1:7" x14ac:dyDescent="0.25">
      <c r="A113" t="s">
        <v>17169</v>
      </c>
      <c r="B113">
        <v>17.178244769999999</v>
      </c>
      <c r="C113">
        <v>6.6053633109999996</v>
      </c>
      <c r="D113">
        <v>3.9379202900000001</v>
      </c>
      <c r="E113">
        <v>5.7496106610000002</v>
      </c>
      <c r="F113">
        <v>4.0468467820000003</v>
      </c>
      <c r="G113">
        <v>5.9176062480000002</v>
      </c>
    </row>
    <row r="114" spans="1:7" x14ac:dyDescent="0.25">
      <c r="A114" t="s">
        <v>17170</v>
      </c>
      <c r="B114">
        <v>4.8683078789999996</v>
      </c>
      <c r="C114">
        <v>2.7150783860000001</v>
      </c>
      <c r="D114">
        <v>1.6094926359999999</v>
      </c>
      <c r="E114">
        <v>11.238940169999999</v>
      </c>
      <c r="F114">
        <v>6.497906961</v>
      </c>
      <c r="G114">
        <v>2.5169645169999999</v>
      </c>
    </row>
    <row r="115" spans="1:7" x14ac:dyDescent="0.25">
      <c r="A115" t="s">
        <v>17171</v>
      </c>
      <c r="B115">
        <v>1.435429211</v>
      </c>
      <c r="C115">
        <v>0.69380625299999998</v>
      </c>
      <c r="D115">
        <v>1.5289141850000001</v>
      </c>
      <c r="E115">
        <v>6.2857167550000002</v>
      </c>
      <c r="F115">
        <v>2.9888342479999999</v>
      </c>
      <c r="G115">
        <v>10.653533830000001</v>
      </c>
    </row>
    <row r="116" spans="1:7" x14ac:dyDescent="0.25">
      <c r="A116" t="s">
        <v>17172</v>
      </c>
      <c r="B116">
        <v>49.434718259999997</v>
      </c>
      <c r="C116">
        <v>95.325392750000006</v>
      </c>
      <c r="D116">
        <v>86.225549200000003</v>
      </c>
      <c r="E116">
        <v>62.470079849999998</v>
      </c>
      <c r="F116">
        <v>65.692798519999997</v>
      </c>
      <c r="G116">
        <v>88.333863260000001</v>
      </c>
    </row>
    <row r="117" spans="1:7" x14ac:dyDescent="0.25">
      <c r="A117" t="s">
        <v>17173</v>
      </c>
      <c r="B117">
        <v>4.4937342100000004</v>
      </c>
      <c r="C117">
        <v>6.2327529229999996</v>
      </c>
      <c r="D117">
        <v>13.727576259999999</v>
      </c>
      <c r="E117">
        <v>6.3967412289999999</v>
      </c>
      <c r="F117">
        <v>4.834642423</v>
      </c>
      <c r="G117">
        <v>28.21925027</v>
      </c>
    </row>
    <row r="118" spans="1:7" x14ac:dyDescent="0.25">
      <c r="A118" t="s">
        <v>17174</v>
      </c>
      <c r="B118">
        <v>32.133298369999999</v>
      </c>
      <c r="C118">
        <v>19.40086509</v>
      </c>
      <c r="D118">
        <v>2.9918955679999999</v>
      </c>
      <c r="E118">
        <v>13.241576759999999</v>
      </c>
      <c r="F118">
        <v>11.122744389999999</v>
      </c>
      <c r="G118">
        <v>5.628663392</v>
      </c>
    </row>
    <row r="119" spans="1:7" x14ac:dyDescent="0.25">
      <c r="A119" t="s">
        <v>17175</v>
      </c>
      <c r="B119">
        <v>55.791818560000003</v>
      </c>
      <c r="C119">
        <v>22.095708009999999</v>
      </c>
      <c r="D119">
        <v>8.2694429950000004</v>
      </c>
      <c r="E119">
        <v>63.178802740000002</v>
      </c>
      <c r="F119">
        <v>14.808715599999999</v>
      </c>
      <c r="G119">
        <v>4.3233664879999996</v>
      </c>
    </row>
    <row r="120" spans="1:7" x14ac:dyDescent="0.25">
      <c r="A120" t="s">
        <v>17176</v>
      </c>
      <c r="B120">
        <v>22.766785689999999</v>
      </c>
      <c r="C120">
        <v>12.104610920000001</v>
      </c>
      <c r="D120">
        <v>1.0510625520000001</v>
      </c>
      <c r="E120">
        <v>16.77117436</v>
      </c>
      <c r="F120">
        <v>3.5765724689999998</v>
      </c>
      <c r="G120">
        <v>0.91926047399999999</v>
      </c>
    </row>
    <row r="121" spans="1:7" x14ac:dyDescent="0.25">
      <c r="A121" t="s">
        <v>17177</v>
      </c>
      <c r="B121">
        <v>7.3191826600000001</v>
      </c>
      <c r="C121">
        <v>9.0910247050000006</v>
      </c>
      <c r="D121">
        <v>17.748220010000001</v>
      </c>
      <c r="E121">
        <v>11.772537549999999</v>
      </c>
      <c r="F121">
        <v>8.744846914</v>
      </c>
      <c r="G121">
        <v>8.2516040430000004</v>
      </c>
    </row>
    <row r="122" spans="1:7" x14ac:dyDescent="0.25">
      <c r="A122" t="s">
        <v>17178</v>
      </c>
      <c r="B122">
        <v>36.980882270000002</v>
      </c>
      <c r="C122">
        <v>28.08848678</v>
      </c>
      <c r="D122">
        <v>46.880020979999998</v>
      </c>
      <c r="E122">
        <v>57.426520199999999</v>
      </c>
      <c r="F122">
        <v>27.471254859999998</v>
      </c>
      <c r="G122">
        <v>64.731858000000003</v>
      </c>
    </row>
    <row r="123" spans="1:7" x14ac:dyDescent="0.25">
      <c r="A123" t="s">
        <v>17179</v>
      </c>
      <c r="B123">
        <v>7.3926529000000005E-2</v>
      </c>
      <c r="C123">
        <v>7.1463903999999995E-2</v>
      </c>
      <c r="D123">
        <v>5.6362072010000004</v>
      </c>
      <c r="E123">
        <v>6.0508942000000003E-2</v>
      </c>
      <c r="F123">
        <v>0.87003330999999995</v>
      </c>
      <c r="G123">
        <v>6.7870319339999998</v>
      </c>
    </row>
    <row r="124" spans="1:7" x14ac:dyDescent="0.25">
      <c r="A124" t="s">
        <v>17180</v>
      </c>
      <c r="B124">
        <v>0.37343709600000002</v>
      </c>
      <c r="C124">
        <v>0.93859282499999996</v>
      </c>
      <c r="D124">
        <v>0.16747699999999999</v>
      </c>
      <c r="E124">
        <v>54.65176804</v>
      </c>
      <c r="F124">
        <v>8.4518091270000006</v>
      </c>
      <c r="G124">
        <v>0</v>
      </c>
    </row>
    <row r="125" spans="1:7" x14ac:dyDescent="0.25">
      <c r="A125" t="s">
        <v>17181</v>
      </c>
      <c r="B125">
        <v>4.4372911720000001</v>
      </c>
      <c r="C125">
        <v>8.5789541919999994</v>
      </c>
      <c r="D125">
        <v>0.49750294099999998</v>
      </c>
      <c r="E125">
        <v>10.0656277</v>
      </c>
      <c r="F125">
        <v>2.9841142500000002</v>
      </c>
      <c r="G125">
        <v>0.27194789000000003</v>
      </c>
    </row>
    <row r="126" spans="1:7" x14ac:dyDescent="0.25">
      <c r="A126" t="s">
        <v>17182</v>
      </c>
      <c r="B126">
        <v>35.972948989999999</v>
      </c>
      <c r="C126">
        <v>50.132291510000002</v>
      </c>
      <c r="D126">
        <v>68.109920430000003</v>
      </c>
      <c r="E126">
        <v>29.501180659999999</v>
      </c>
      <c r="F126">
        <v>30.918965879999998</v>
      </c>
      <c r="G126">
        <v>69.957559459999999</v>
      </c>
    </row>
    <row r="127" spans="1:7" x14ac:dyDescent="0.25">
      <c r="A127" t="s">
        <v>17183</v>
      </c>
      <c r="B127">
        <v>21.388409119999999</v>
      </c>
      <c r="C127">
        <v>14.059627710000001</v>
      </c>
      <c r="D127">
        <v>7.6737241940000001</v>
      </c>
      <c r="E127">
        <v>20.63066091</v>
      </c>
      <c r="F127">
        <v>12.392264430000001</v>
      </c>
      <c r="G127">
        <v>7.1147798900000003</v>
      </c>
    </row>
    <row r="128" spans="1:7" x14ac:dyDescent="0.25">
      <c r="A128" t="s">
        <v>17184</v>
      </c>
      <c r="B128">
        <v>22.059676110000002</v>
      </c>
      <c r="C128">
        <v>15.43662994</v>
      </c>
      <c r="D128">
        <v>1.3843098899999999</v>
      </c>
      <c r="E128">
        <v>38.065543120000001</v>
      </c>
      <c r="F128">
        <v>12.518890320000001</v>
      </c>
      <c r="G128">
        <v>1.4831307330000001</v>
      </c>
    </row>
    <row r="129" spans="1:7" x14ac:dyDescent="0.25">
      <c r="A129" t="s">
        <v>17185</v>
      </c>
      <c r="B129">
        <v>12.597828209999999</v>
      </c>
      <c r="C129">
        <v>14.44387854</v>
      </c>
      <c r="D129">
        <v>25.42411895</v>
      </c>
      <c r="E129">
        <v>27.864586299999999</v>
      </c>
      <c r="F129">
        <v>22.650474899999999</v>
      </c>
      <c r="G129">
        <v>19.25536688</v>
      </c>
    </row>
    <row r="130" spans="1:7" x14ac:dyDescent="0.25">
      <c r="A130" t="s">
        <v>17186</v>
      </c>
      <c r="B130">
        <v>29.523970550000001</v>
      </c>
      <c r="C130">
        <v>16.98185621</v>
      </c>
      <c r="D130">
        <v>23.50804368</v>
      </c>
      <c r="E130">
        <v>49.351222280000002</v>
      </c>
      <c r="F130">
        <v>23.752550289999999</v>
      </c>
      <c r="G130">
        <v>19.448801039999999</v>
      </c>
    </row>
    <row r="131" spans="1:7" x14ac:dyDescent="0.25">
      <c r="A131" t="s">
        <v>17187</v>
      </c>
      <c r="B131">
        <v>30.093017920000001</v>
      </c>
      <c r="C131">
        <v>17.79476103</v>
      </c>
      <c r="D131">
        <v>11.60555982</v>
      </c>
      <c r="E131">
        <v>17.163206800000001</v>
      </c>
      <c r="F131">
        <v>14.539362029999999</v>
      </c>
      <c r="G131">
        <v>15.42809636</v>
      </c>
    </row>
    <row r="132" spans="1:7" x14ac:dyDescent="0.25">
      <c r="A132" t="s">
        <v>17188</v>
      </c>
      <c r="B132">
        <v>26.309814920000001</v>
      </c>
      <c r="C132">
        <v>32.296365850000001</v>
      </c>
      <c r="D132">
        <v>28.160413290000001</v>
      </c>
      <c r="E132">
        <v>59.13472642</v>
      </c>
      <c r="F132">
        <v>32.837871419999999</v>
      </c>
      <c r="G132">
        <v>60.607547140000001</v>
      </c>
    </row>
    <row r="133" spans="1:7" x14ac:dyDescent="0.25">
      <c r="A133" t="s">
        <v>17189</v>
      </c>
      <c r="B133">
        <v>4.5552745269999999</v>
      </c>
      <c r="C133">
        <v>3.963177194</v>
      </c>
      <c r="D133">
        <v>3.0643864299999999</v>
      </c>
      <c r="E133">
        <v>13.04973957</v>
      </c>
      <c r="F133">
        <v>3.5740355140000002</v>
      </c>
      <c r="G133">
        <v>2.3451013010000001</v>
      </c>
    </row>
    <row r="134" spans="1:7" x14ac:dyDescent="0.25">
      <c r="A134" t="s">
        <v>17190</v>
      </c>
      <c r="B134">
        <v>40.101377110000001</v>
      </c>
      <c r="C134">
        <v>51.960961220000002</v>
      </c>
      <c r="D134">
        <v>68.686514549999998</v>
      </c>
      <c r="E134">
        <v>29.027523850000001</v>
      </c>
      <c r="F134">
        <v>51.617548509999999</v>
      </c>
      <c r="G134">
        <v>57.21533694</v>
      </c>
    </row>
    <row r="135" spans="1:7" x14ac:dyDescent="0.25">
      <c r="A135" t="s">
        <v>17191</v>
      </c>
      <c r="B135">
        <v>8.8037475930000006</v>
      </c>
      <c r="C135">
        <v>10.03020748</v>
      </c>
      <c r="D135">
        <v>25.117253269999999</v>
      </c>
      <c r="E135">
        <v>34.227914429999998</v>
      </c>
      <c r="F135">
        <v>19.426941039999999</v>
      </c>
      <c r="G135">
        <v>46.334245889999998</v>
      </c>
    </row>
    <row r="136" spans="1:7" x14ac:dyDescent="0.25">
      <c r="A136" t="s">
        <v>17192</v>
      </c>
      <c r="B136">
        <v>6.200021392</v>
      </c>
      <c r="C136">
        <v>12.136812450000001</v>
      </c>
      <c r="D136">
        <v>53.786288229999997</v>
      </c>
      <c r="E136">
        <v>6.5971412909999998</v>
      </c>
      <c r="F136">
        <v>13.33057913</v>
      </c>
      <c r="G136">
        <v>65.100105859999999</v>
      </c>
    </row>
    <row r="137" spans="1:7" x14ac:dyDescent="0.25">
      <c r="A137" t="s">
        <v>17193</v>
      </c>
      <c r="B137">
        <v>24.557355340000001</v>
      </c>
      <c r="C137">
        <v>22.10436764</v>
      </c>
      <c r="D137">
        <v>36.104359670000001</v>
      </c>
      <c r="E137">
        <v>37.81942471</v>
      </c>
      <c r="F137">
        <v>50.281745049999998</v>
      </c>
      <c r="G137">
        <v>43.011934859999997</v>
      </c>
    </row>
    <row r="138" spans="1:7" x14ac:dyDescent="0.25">
      <c r="A138" t="s">
        <v>17194</v>
      </c>
      <c r="B138">
        <v>16.904239650000001</v>
      </c>
      <c r="C138">
        <v>14.82423122</v>
      </c>
      <c r="D138">
        <v>11.515624949999999</v>
      </c>
      <c r="E138">
        <v>28.48960069</v>
      </c>
      <c r="F138">
        <v>21.760527100000001</v>
      </c>
      <c r="G138">
        <v>11.93377124</v>
      </c>
    </row>
    <row r="139" spans="1:7" x14ac:dyDescent="0.25">
      <c r="A139" t="s">
        <v>17195</v>
      </c>
      <c r="B139">
        <v>55.55815398</v>
      </c>
      <c r="C139">
        <v>104.3866866</v>
      </c>
      <c r="D139">
        <v>143.99618559999999</v>
      </c>
      <c r="E139">
        <v>60.964906970000001</v>
      </c>
      <c r="F139">
        <v>72.11696963</v>
      </c>
      <c r="G139">
        <v>130.54142350000001</v>
      </c>
    </row>
    <row r="140" spans="1:7" x14ac:dyDescent="0.25">
      <c r="A140" t="s">
        <v>17196</v>
      </c>
      <c r="B140">
        <v>4.9211056170000003</v>
      </c>
      <c r="C140">
        <v>14.74724194</v>
      </c>
      <c r="D140">
        <v>33.104852809999997</v>
      </c>
      <c r="E140">
        <v>4.8335161859999998</v>
      </c>
      <c r="F140">
        <v>11.731694299999999</v>
      </c>
      <c r="G140">
        <v>28.430768740000001</v>
      </c>
    </row>
    <row r="141" spans="1:7" x14ac:dyDescent="0.25">
      <c r="A141" t="s">
        <v>17197</v>
      </c>
      <c r="B141">
        <v>21.078512610000001</v>
      </c>
      <c r="C141">
        <v>6.0186371269999999</v>
      </c>
      <c r="D141">
        <v>4.1210458540000001</v>
      </c>
      <c r="E141">
        <v>15.656441790000001</v>
      </c>
      <c r="F141">
        <v>14.396659</v>
      </c>
      <c r="G141">
        <v>5.4707689039999998</v>
      </c>
    </row>
    <row r="142" spans="1:7" x14ac:dyDescent="0.25">
      <c r="A142" t="s">
        <v>17198</v>
      </c>
      <c r="B142">
        <v>158.43240470000001</v>
      </c>
      <c r="C142">
        <v>129.91484070000001</v>
      </c>
      <c r="D142">
        <v>85.502075110000007</v>
      </c>
      <c r="E142">
        <v>63.440699520000003</v>
      </c>
      <c r="F142">
        <v>176.4316403</v>
      </c>
      <c r="G142">
        <v>130.41449589999999</v>
      </c>
    </row>
    <row r="143" spans="1:7" x14ac:dyDescent="0.25">
      <c r="A143" t="s">
        <v>17199</v>
      </c>
      <c r="B143">
        <v>0.38801025099999997</v>
      </c>
      <c r="C143">
        <v>2.9381653449999998</v>
      </c>
      <c r="D143">
        <v>9.0631608250000006</v>
      </c>
      <c r="E143">
        <v>1.69379627</v>
      </c>
      <c r="F143">
        <v>5.6202469280000003</v>
      </c>
      <c r="G143">
        <v>6.9358192010000002</v>
      </c>
    </row>
    <row r="144" spans="1:7" x14ac:dyDescent="0.25">
      <c r="A144" t="s">
        <v>17200</v>
      </c>
      <c r="B144">
        <v>12.846432119999999</v>
      </c>
      <c r="C144">
        <v>20.90155073</v>
      </c>
      <c r="D144">
        <v>17.75047404</v>
      </c>
      <c r="E144">
        <v>14.80960322</v>
      </c>
      <c r="F144">
        <v>11.7117673</v>
      </c>
      <c r="G144">
        <v>0.54336044999999999</v>
      </c>
    </row>
    <row r="145" spans="1:7" x14ac:dyDescent="0.25">
      <c r="A145" t="s">
        <v>17201</v>
      </c>
      <c r="B145">
        <v>116.3303232</v>
      </c>
      <c r="C145">
        <v>79.747608420000006</v>
      </c>
      <c r="D145">
        <v>57.186545580000001</v>
      </c>
      <c r="E145">
        <v>53.468520669999997</v>
      </c>
      <c r="F145">
        <v>50.936070620000002</v>
      </c>
      <c r="G145">
        <v>51.64635372</v>
      </c>
    </row>
    <row r="146" spans="1:7" x14ac:dyDescent="0.25">
      <c r="A146" t="s">
        <v>17202</v>
      </c>
      <c r="B146">
        <v>0.23181668899999999</v>
      </c>
      <c r="C146">
        <v>1.23251954</v>
      </c>
      <c r="D146">
        <v>0.51981932200000003</v>
      </c>
      <c r="E146">
        <v>7.7794304109999999</v>
      </c>
      <c r="F146">
        <v>1.6789080080000001</v>
      </c>
      <c r="G146">
        <v>3.6796984410000002</v>
      </c>
    </row>
    <row r="147" spans="1:7" x14ac:dyDescent="0.25">
      <c r="A147" t="s">
        <v>17203</v>
      </c>
      <c r="B147">
        <v>7.0832509569999997</v>
      </c>
      <c r="C147">
        <v>1.106633575</v>
      </c>
      <c r="D147">
        <v>0.64174891999999994</v>
      </c>
      <c r="E147">
        <v>9.3113747100000008</v>
      </c>
      <c r="F147">
        <v>1.424991686</v>
      </c>
      <c r="G147">
        <v>0.61389378500000003</v>
      </c>
    </row>
    <row r="148" spans="1:7" x14ac:dyDescent="0.25">
      <c r="A148" t="s">
        <v>17204</v>
      </c>
      <c r="B148">
        <v>5.6763179480000003</v>
      </c>
      <c r="C148">
        <v>2.5122256379999999</v>
      </c>
      <c r="D148">
        <v>0.38338608899999999</v>
      </c>
      <c r="E148">
        <v>5.4857238580000001</v>
      </c>
      <c r="F148">
        <v>2.2907756629999998</v>
      </c>
      <c r="G148">
        <v>1.056226181</v>
      </c>
    </row>
    <row r="149" spans="1:7" x14ac:dyDescent="0.25">
      <c r="A149" t="s">
        <v>17205</v>
      </c>
      <c r="B149">
        <v>51.493812159999997</v>
      </c>
      <c r="C149">
        <v>74.337790830000003</v>
      </c>
      <c r="D149">
        <v>112.0671701</v>
      </c>
      <c r="E149">
        <v>54.686537129999998</v>
      </c>
      <c r="F149">
        <v>72.019976200000002</v>
      </c>
      <c r="G149">
        <v>98.971530490000006</v>
      </c>
    </row>
    <row r="150" spans="1:7" x14ac:dyDescent="0.25">
      <c r="A150" t="s">
        <v>17206</v>
      </c>
      <c r="B150">
        <v>0.47934976299999998</v>
      </c>
      <c r="C150">
        <v>0.40545904799999999</v>
      </c>
      <c r="D150">
        <v>0.13436007899999999</v>
      </c>
      <c r="E150">
        <v>1.1770448659999999</v>
      </c>
      <c r="F150">
        <v>0.54244379499999995</v>
      </c>
      <c r="G150">
        <v>6.7348763720000004</v>
      </c>
    </row>
    <row r="151" spans="1:7" x14ac:dyDescent="0.25">
      <c r="A151" t="s">
        <v>17207</v>
      </c>
      <c r="B151">
        <v>20.095328070000001</v>
      </c>
      <c r="C151">
        <v>7.6439258729999997</v>
      </c>
      <c r="D151">
        <v>3.466246698</v>
      </c>
      <c r="E151">
        <v>13.18763555</v>
      </c>
      <c r="F151">
        <v>6.3511536990000002</v>
      </c>
      <c r="G151">
        <v>3.2647819180000002</v>
      </c>
    </row>
    <row r="152" spans="1:7" x14ac:dyDescent="0.25">
      <c r="A152" t="s">
        <v>17208</v>
      </c>
      <c r="B152">
        <v>27.791504440000001</v>
      </c>
      <c r="C152">
        <v>19.199160809999999</v>
      </c>
      <c r="D152">
        <v>12.31178265</v>
      </c>
      <c r="E152">
        <v>12.649760199999999</v>
      </c>
      <c r="F152">
        <v>7.2410646160000001</v>
      </c>
      <c r="G152">
        <v>9.3055915280000008</v>
      </c>
    </row>
    <row r="153" spans="1:7" x14ac:dyDescent="0.25">
      <c r="A153" t="s">
        <v>17209</v>
      </c>
      <c r="B153">
        <v>530.79105179999999</v>
      </c>
      <c r="C153">
        <v>800.32247400000006</v>
      </c>
      <c r="D153">
        <v>1738.1094310000001</v>
      </c>
      <c r="E153">
        <v>399.37095479999999</v>
      </c>
      <c r="F153">
        <v>740.30852230000005</v>
      </c>
      <c r="G153">
        <v>1597.070915</v>
      </c>
    </row>
    <row r="154" spans="1:7" x14ac:dyDescent="0.25">
      <c r="A154" t="s">
        <v>17211</v>
      </c>
      <c r="B154">
        <v>4.0381206269999996</v>
      </c>
      <c r="C154">
        <v>11.33903913</v>
      </c>
      <c r="D154">
        <v>32.77036708</v>
      </c>
      <c r="E154">
        <v>12.11908869</v>
      </c>
      <c r="F154">
        <v>6.7891720649999998</v>
      </c>
      <c r="G154">
        <v>29.4505911</v>
      </c>
    </row>
    <row r="155" spans="1:7" x14ac:dyDescent="0.25">
      <c r="A155" t="s">
        <v>17212</v>
      </c>
      <c r="B155">
        <v>0.14809127399999999</v>
      </c>
      <c r="C155">
        <v>0.35789522299999998</v>
      </c>
      <c r="D155">
        <v>12.2868035</v>
      </c>
      <c r="E155">
        <v>0</v>
      </c>
      <c r="F155">
        <v>3.3516733940000001</v>
      </c>
      <c r="G155">
        <v>35.959339460000002</v>
      </c>
    </row>
    <row r="156" spans="1:7" x14ac:dyDescent="0.25">
      <c r="A156" t="s">
        <v>17213</v>
      </c>
      <c r="B156">
        <v>16.788411910000001</v>
      </c>
      <c r="C156">
        <v>15.008382470000001</v>
      </c>
      <c r="D156">
        <v>15.07500542</v>
      </c>
      <c r="E156">
        <v>16.112624879999998</v>
      </c>
      <c r="F156">
        <v>13.65178469</v>
      </c>
      <c r="G156">
        <v>3.6967916340000002</v>
      </c>
    </row>
    <row r="157" spans="1:7" x14ac:dyDescent="0.25">
      <c r="A157" t="s">
        <v>17214</v>
      </c>
      <c r="B157">
        <v>70.104111290000006</v>
      </c>
      <c r="C157">
        <v>74.99267648</v>
      </c>
      <c r="D157">
        <v>108.86668779999999</v>
      </c>
      <c r="E157">
        <v>47.479226699999998</v>
      </c>
      <c r="F157">
        <v>77.249123139999995</v>
      </c>
      <c r="G157">
        <v>51.815193309999998</v>
      </c>
    </row>
    <row r="158" spans="1:7" x14ac:dyDescent="0.25">
      <c r="A158" t="s">
        <v>17215</v>
      </c>
      <c r="B158">
        <v>3.4365148479999998</v>
      </c>
      <c r="C158">
        <v>0.863729988</v>
      </c>
      <c r="D158">
        <v>3.082378286</v>
      </c>
      <c r="E158">
        <v>21.0959328</v>
      </c>
      <c r="F158">
        <v>7.7776867640000003</v>
      </c>
      <c r="G158">
        <v>0.35383050500000002</v>
      </c>
    </row>
    <row r="159" spans="1:7" x14ac:dyDescent="0.25">
      <c r="A159" t="s">
        <v>17216</v>
      </c>
      <c r="B159">
        <v>2.0571789919999999</v>
      </c>
      <c r="C159">
        <v>1.0146177009999999</v>
      </c>
      <c r="D159">
        <v>5.8838790740000002</v>
      </c>
      <c r="E159">
        <v>19.312191599999998</v>
      </c>
      <c r="F159">
        <v>2.7745405459999999</v>
      </c>
      <c r="G159">
        <v>4.9710815640000003</v>
      </c>
    </row>
    <row r="160" spans="1:7" x14ac:dyDescent="0.25">
      <c r="A160" t="s">
        <v>17217</v>
      </c>
      <c r="B160">
        <v>9.2033308550000008</v>
      </c>
      <c r="C160">
        <v>5.9026524409999999</v>
      </c>
      <c r="D160">
        <v>2.778097297</v>
      </c>
      <c r="E160">
        <v>18.470179720000001</v>
      </c>
      <c r="F160">
        <v>7.1300720340000003</v>
      </c>
      <c r="G160">
        <v>0.37964484100000001</v>
      </c>
    </row>
    <row r="161" spans="1:7" x14ac:dyDescent="0.25">
      <c r="A161" t="s">
        <v>17218</v>
      </c>
      <c r="B161">
        <v>10.47887339</v>
      </c>
      <c r="C161">
        <v>7.6451346769999997</v>
      </c>
      <c r="D161">
        <v>5.9852212969999998</v>
      </c>
      <c r="E161">
        <v>13.32397065</v>
      </c>
      <c r="F161">
        <v>10.0234901</v>
      </c>
      <c r="G161">
        <v>3.8452287749999998</v>
      </c>
    </row>
    <row r="162" spans="1:7" x14ac:dyDescent="0.25">
      <c r="A162" t="s">
        <v>17219</v>
      </c>
      <c r="B162">
        <v>73.092997839999995</v>
      </c>
      <c r="C162">
        <v>66.967487199999994</v>
      </c>
      <c r="D162">
        <v>78.498841069999997</v>
      </c>
      <c r="E162">
        <v>129.33049890000001</v>
      </c>
      <c r="F162">
        <v>158.71016299999999</v>
      </c>
      <c r="G162">
        <v>84.324494130000005</v>
      </c>
    </row>
    <row r="163" spans="1:7" x14ac:dyDescent="0.25">
      <c r="A163" t="s">
        <v>17220</v>
      </c>
      <c r="B163">
        <v>18.939323269999999</v>
      </c>
      <c r="C163">
        <v>17.41220427</v>
      </c>
      <c r="D163">
        <v>12.47341668</v>
      </c>
      <c r="E163">
        <v>15.77286761</v>
      </c>
      <c r="F163">
        <v>12.64949228</v>
      </c>
      <c r="G163">
        <v>4.8864412000000002</v>
      </c>
    </row>
    <row r="164" spans="1:7" x14ac:dyDescent="0.25">
      <c r="A164" t="s">
        <v>17221</v>
      </c>
      <c r="B164">
        <v>3.5478982380000001</v>
      </c>
      <c r="C164">
        <v>1.3559324239999999</v>
      </c>
      <c r="D164">
        <v>0.55504944700000003</v>
      </c>
      <c r="E164">
        <v>13.709385299999999</v>
      </c>
      <c r="F164">
        <v>1.1951293089999999</v>
      </c>
      <c r="G164">
        <v>0</v>
      </c>
    </row>
    <row r="165" spans="1:7" x14ac:dyDescent="0.25">
      <c r="A165" t="s">
        <v>17222</v>
      </c>
      <c r="B165">
        <v>11.16114565</v>
      </c>
      <c r="C165">
        <v>70.629429360000003</v>
      </c>
      <c r="D165">
        <v>93.379706580000004</v>
      </c>
      <c r="E165">
        <v>19.72941385</v>
      </c>
      <c r="F165">
        <v>86.437422380000001</v>
      </c>
      <c r="G165">
        <v>172.858959</v>
      </c>
    </row>
    <row r="166" spans="1:7" x14ac:dyDescent="0.25">
      <c r="A166" t="s">
        <v>17224</v>
      </c>
      <c r="B166">
        <v>14.83882588</v>
      </c>
      <c r="C166">
        <v>6.5530712400000004</v>
      </c>
      <c r="D166">
        <v>19.270293949999999</v>
      </c>
      <c r="E166">
        <v>8.2135676279999998</v>
      </c>
      <c r="F166">
        <v>9.5194790890000007</v>
      </c>
      <c r="G166">
        <v>20.242903940000001</v>
      </c>
    </row>
    <row r="167" spans="1:7" x14ac:dyDescent="0.25">
      <c r="A167" t="s">
        <v>17225</v>
      </c>
      <c r="B167">
        <v>63.343958209999997</v>
      </c>
      <c r="C167">
        <v>115.9030053</v>
      </c>
      <c r="D167">
        <v>250.8746538</v>
      </c>
      <c r="E167">
        <v>65.626280210000004</v>
      </c>
      <c r="F167">
        <v>134.63216990000001</v>
      </c>
      <c r="G167">
        <v>215.29526910000001</v>
      </c>
    </row>
    <row r="168" spans="1:7" x14ac:dyDescent="0.25">
      <c r="A168" t="s">
        <v>17226</v>
      </c>
      <c r="B168">
        <v>18.737892519999999</v>
      </c>
      <c r="C168">
        <v>4.8632112650000003</v>
      </c>
      <c r="D168">
        <v>0.73571202499999999</v>
      </c>
      <c r="E168">
        <v>13.42732137</v>
      </c>
      <c r="F168">
        <v>2.508207326</v>
      </c>
      <c r="G168">
        <v>1.438835877</v>
      </c>
    </row>
    <row r="169" spans="1:7" x14ac:dyDescent="0.25">
      <c r="A169" t="s">
        <v>17227</v>
      </c>
      <c r="B169">
        <v>76.473837279999998</v>
      </c>
      <c r="C169">
        <v>53.929011869999997</v>
      </c>
      <c r="D169">
        <v>46.756824999999999</v>
      </c>
      <c r="E169">
        <v>56.784841010000001</v>
      </c>
      <c r="F169">
        <v>91.74447576</v>
      </c>
      <c r="G169">
        <v>40.974494989999997</v>
      </c>
    </row>
    <row r="170" spans="1:7" x14ac:dyDescent="0.25">
      <c r="A170" t="s">
        <v>17228</v>
      </c>
      <c r="B170">
        <v>11.00050338</v>
      </c>
      <c r="C170">
        <v>6.5576684900000002</v>
      </c>
      <c r="D170">
        <v>8.1196279330000003</v>
      </c>
      <c r="E170">
        <v>21.759482169999998</v>
      </c>
      <c r="F170">
        <v>6.3072075170000002</v>
      </c>
      <c r="G170">
        <v>13.371373999999999</v>
      </c>
    </row>
    <row r="171" spans="1:7" x14ac:dyDescent="0.25">
      <c r="A171" t="s">
        <v>17229</v>
      </c>
      <c r="B171">
        <v>196.42177359999999</v>
      </c>
      <c r="C171">
        <v>7.7179681520000001</v>
      </c>
      <c r="D171">
        <v>0</v>
      </c>
      <c r="E171">
        <v>175.38701409999999</v>
      </c>
      <c r="F171">
        <v>32.40871997</v>
      </c>
      <c r="G171">
        <v>1.0312345279999999</v>
      </c>
    </row>
    <row r="172" spans="1:7" x14ac:dyDescent="0.25">
      <c r="A172" t="s">
        <v>17230</v>
      </c>
      <c r="B172">
        <v>20.97935966</v>
      </c>
      <c r="C172">
        <v>15.32692945</v>
      </c>
      <c r="D172">
        <v>9.1924148930000005</v>
      </c>
      <c r="E172">
        <v>26.102848439999999</v>
      </c>
      <c r="F172">
        <v>24.450244909999999</v>
      </c>
      <c r="G172">
        <v>16.293685910000001</v>
      </c>
    </row>
    <row r="173" spans="1:7" x14ac:dyDescent="0.25">
      <c r="A173" t="s">
        <v>17231</v>
      </c>
      <c r="B173">
        <v>4.371294002</v>
      </c>
      <c r="C173">
        <v>2.5125655409999998</v>
      </c>
      <c r="D173">
        <v>2.9803586960000001</v>
      </c>
      <c r="E173">
        <v>12.95783175</v>
      </c>
      <c r="F173">
        <v>5.8290396629999996</v>
      </c>
      <c r="G173">
        <v>2.889009401</v>
      </c>
    </row>
    <row r="174" spans="1:7" x14ac:dyDescent="0.25">
      <c r="A174" t="s">
        <v>17232</v>
      </c>
      <c r="B174">
        <v>4.3000256930000003</v>
      </c>
      <c r="C174">
        <v>2.420405975</v>
      </c>
      <c r="D174">
        <v>2.8682667739999999</v>
      </c>
      <c r="E174">
        <v>7.2173575190000001</v>
      </c>
      <c r="F174">
        <v>4.8783321759999998</v>
      </c>
      <c r="G174">
        <v>12.002532329999999</v>
      </c>
    </row>
    <row r="175" spans="1:7" x14ac:dyDescent="0.25">
      <c r="A175" t="s">
        <v>17233</v>
      </c>
      <c r="B175">
        <v>27.706530999999998</v>
      </c>
      <c r="C175">
        <v>34.356314650000002</v>
      </c>
      <c r="D175">
        <v>45.949097909999999</v>
      </c>
      <c r="E175">
        <v>25.782527170000002</v>
      </c>
      <c r="F175">
        <v>29.935013869999999</v>
      </c>
      <c r="G175">
        <v>58.72415419</v>
      </c>
    </row>
    <row r="176" spans="1:7" x14ac:dyDescent="0.25">
      <c r="A176" t="s">
        <v>17234</v>
      </c>
      <c r="B176">
        <v>19.487524319999999</v>
      </c>
      <c r="C176">
        <v>7.9831810509999999</v>
      </c>
      <c r="D176">
        <v>3.7826680640000001</v>
      </c>
      <c r="E176">
        <v>14.260706750000001</v>
      </c>
      <c r="F176">
        <v>6.7468279559999997</v>
      </c>
      <c r="G176">
        <v>2.0306700580000001</v>
      </c>
    </row>
    <row r="177" spans="1:7" x14ac:dyDescent="0.25">
      <c r="A177" t="s">
        <v>17235</v>
      </c>
      <c r="B177">
        <v>21.06494271</v>
      </c>
      <c r="C177">
        <v>14.14113328</v>
      </c>
      <c r="D177">
        <v>13.941016490000001</v>
      </c>
      <c r="E177">
        <v>29.574266949999998</v>
      </c>
      <c r="F177">
        <v>36.286122980000002</v>
      </c>
      <c r="G177">
        <v>6.7150209849999998</v>
      </c>
    </row>
    <row r="178" spans="1:7" x14ac:dyDescent="0.25">
      <c r="A178" t="s">
        <v>17236</v>
      </c>
      <c r="B178">
        <v>17.0121231</v>
      </c>
      <c r="C178">
        <v>17.349013419999999</v>
      </c>
      <c r="D178">
        <v>1.2576103409999999</v>
      </c>
      <c r="E178">
        <v>58.222524290000003</v>
      </c>
      <c r="F178">
        <v>25.217127130000002</v>
      </c>
      <c r="G178">
        <v>0.16040316199999999</v>
      </c>
    </row>
    <row r="179" spans="1:7" x14ac:dyDescent="0.25">
      <c r="A179" t="s">
        <v>17237</v>
      </c>
      <c r="B179">
        <v>26.841902780000002</v>
      </c>
      <c r="C179">
        <v>16.276935770000001</v>
      </c>
      <c r="D179">
        <v>12.3222679</v>
      </c>
      <c r="E179">
        <v>30.158466690000001</v>
      </c>
      <c r="F179">
        <v>27.744045979999999</v>
      </c>
      <c r="G179">
        <v>18.0135948</v>
      </c>
    </row>
    <row r="180" spans="1:7" x14ac:dyDescent="0.25">
      <c r="A180" t="s">
        <v>17238</v>
      </c>
      <c r="B180">
        <v>69.67072263</v>
      </c>
      <c r="C180">
        <v>53.07548044</v>
      </c>
      <c r="D180">
        <v>65.033895680000001</v>
      </c>
      <c r="E180">
        <v>163.86501730000001</v>
      </c>
      <c r="F180">
        <v>66.100949040000003</v>
      </c>
      <c r="G180">
        <v>119.2773102</v>
      </c>
    </row>
    <row r="181" spans="1:7" x14ac:dyDescent="0.25">
      <c r="A181" t="s">
        <v>17239</v>
      </c>
      <c r="B181">
        <v>2.5135518860000001</v>
      </c>
      <c r="C181">
        <v>4.1396950270000001</v>
      </c>
      <c r="D181">
        <v>27.868466819999998</v>
      </c>
      <c r="E181">
        <v>4.3432836330000004</v>
      </c>
      <c r="F181">
        <v>9.1020676950000006</v>
      </c>
      <c r="G181">
        <v>27.79707741</v>
      </c>
    </row>
    <row r="182" spans="1:7" x14ac:dyDescent="0.25">
      <c r="A182" t="s">
        <v>17240</v>
      </c>
      <c r="B182">
        <v>19.533361370000002</v>
      </c>
      <c r="C182">
        <v>21.085648500000001</v>
      </c>
      <c r="D182">
        <v>37.048403800000003</v>
      </c>
      <c r="E182">
        <v>11.19165387</v>
      </c>
      <c r="F182">
        <v>10.38907953</v>
      </c>
      <c r="G182">
        <v>29.050584560000001</v>
      </c>
    </row>
    <row r="183" spans="1:7" x14ac:dyDescent="0.25">
      <c r="A183" t="s">
        <v>17241</v>
      </c>
      <c r="B183">
        <v>37.882854999999999</v>
      </c>
      <c r="C183">
        <v>56.88281877</v>
      </c>
      <c r="D183">
        <v>88.318395969999997</v>
      </c>
      <c r="E183">
        <v>31.921200079999998</v>
      </c>
      <c r="F183">
        <v>51.326336040000001</v>
      </c>
      <c r="G183">
        <v>73.705502989999999</v>
      </c>
    </row>
    <row r="184" spans="1:7" x14ac:dyDescent="0.25">
      <c r="A184" t="s">
        <v>17242</v>
      </c>
      <c r="B184">
        <v>19.792807549999999</v>
      </c>
      <c r="C184">
        <v>23.794191860000002</v>
      </c>
      <c r="D184">
        <v>64.393057069999998</v>
      </c>
      <c r="E184">
        <v>33.300891960000001</v>
      </c>
      <c r="F184">
        <v>31.472089789999998</v>
      </c>
      <c r="G184">
        <v>44.633656049999999</v>
      </c>
    </row>
    <row r="185" spans="1:7" x14ac:dyDescent="0.25">
      <c r="A185" t="s">
        <v>17243</v>
      </c>
      <c r="B185">
        <v>46.643593770000003</v>
      </c>
      <c r="C185">
        <v>27.70223777</v>
      </c>
      <c r="D185">
        <v>26.40442938</v>
      </c>
      <c r="E185">
        <v>17.654127670000001</v>
      </c>
      <c r="F185">
        <v>16.766370970000001</v>
      </c>
      <c r="G185">
        <v>11.509303750000001</v>
      </c>
    </row>
    <row r="186" spans="1:7" x14ac:dyDescent="0.25">
      <c r="A186" t="s">
        <v>17244</v>
      </c>
      <c r="B186">
        <v>12.501665320000001</v>
      </c>
      <c r="C186">
        <v>7.4568332890000004</v>
      </c>
      <c r="D186">
        <v>15.110194979999999</v>
      </c>
      <c r="E186">
        <v>37.084198839999999</v>
      </c>
      <c r="F186">
        <v>7.8662373529999998</v>
      </c>
      <c r="G186">
        <v>5.4013572950000004</v>
      </c>
    </row>
    <row r="187" spans="1:7" x14ac:dyDescent="0.25">
      <c r="A187" t="s">
        <v>17245</v>
      </c>
      <c r="B187">
        <v>21.85040463</v>
      </c>
      <c r="C187">
        <v>26.08086879</v>
      </c>
      <c r="D187">
        <v>15.41212077</v>
      </c>
      <c r="E187">
        <v>43.409988290000001</v>
      </c>
      <c r="F187">
        <v>16.716471049999999</v>
      </c>
      <c r="G187">
        <v>8.8018848439999999</v>
      </c>
    </row>
    <row r="188" spans="1:7" x14ac:dyDescent="0.25">
      <c r="A188" t="s">
        <v>17246</v>
      </c>
      <c r="B188">
        <v>327.49909550000001</v>
      </c>
      <c r="C188">
        <v>339.60135739999998</v>
      </c>
      <c r="D188">
        <v>573.9638119</v>
      </c>
      <c r="E188">
        <v>171.56798789999999</v>
      </c>
      <c r="F188">
        <v>234.3339933</v>
      </c>
      <c r="G188">
        <v>203.90082319999999</v>
      </c>
    </row>
    <row r="189" spans="1:7" x14ac:dyDescent="0.25">
      <c r="A189" t="s">
        <v>17247</v>
      </c>
      <c r="B189">
        <v>32.574384369999997</v>
      </c>
      <c r="C189">
        <v>35.417111089999999</v>
      </c>
      <c r="D189">
        <v>29.804380930000001</v>
      </c>
      <c r="E189">
        <v>32.919040500000001</v>
      </c>
      <c r="F189">
        <v>36.846375350000002</v>
      </c>
      <c r="G189">
        <v>15.363289910000001</v>
      </c>
    </row>
    <row r="190" spans="1:7" x14ac:dyDescent="0.25">
      <c r="A190" t="s">
        <v>17249</v>
      </c>
      <c r="B190">
        <v>19.236388649999999</v>
      </c>
      <c r="C190">
        <v>26.373213570000001</v>
      </c>
      <c r="D190">
        <v>41.249007599999999</v>
      </c>
      <c r="E190">
        <v>24.725045040000001</v>
      </c>
      <c r="F190">
        <v>28.803765500000001</v>
      </c>
      <c r="G190">
        <v>45.31070235</v>
      </c>
    </row>
    <row r="191" spans="1:7" x14ac:dyDescent="0.25">
      <c r="A191" t="s">
        <v>17250</v>
      </c>
      <c r="B191">
        <v>23.68268531</v>
      </c>
      <c r="C191">
        <v>22.17333945</v>
      </c>
      <c r="D191">
        <v>30.544887790000001</v>
      </c>
      <c r="E191">
        <v>22.840944440000001</v>
      </c>
      <c r="F191">
        <v>20.615307640000001</v>
      </c>
      <c r="G191">
        <v>42.416520949999999</v>
      </c>
    </row>
    <row r="192" spans="1:7" x14ac:dyDescent="0.25">
      <c r="A192" t="s">
        <v>17251</v>
      </c>
      <c r="B192">
        <v>2.7147983959999999</v>
      </c>
      <c r="C192">
        <v>27.83699987</v>
      </c>
      <c r="D192">
        <v>1.6306041250000001</v>
      </c>
      <c r="E192">
        <v>3.4918169950000002</v>
      </c>
      <c r="F192">
        <v>2.8088060129999999</v>
      </c>
      <c r="G192">
        <v>8.9014167059999991</v>
      </c>
    </row>
    <row r="193" spans="1:7" x14ac:dyDescent="0.25">
      <c r="A193" t="s">
        <v>17253</v>
      </c>
      <c r="B193">
        <v>0.18720023899999999</v>
      </c>
      <c r="C193">
        <v>9.0482133000000006E-2</v>
      </c>
      <c r="D193">
        <v>4.5125557729999999</v>
      </c>
      <c r="E193">
        <v>1.83868312</v>
      </c>
      <c r="F193">
        <v>0.423680642</v>
      </c>
      <c r="G193">
        <v>8.5129105389999999</v>
      </c>
    </row>
    <row r="194" spans="1:7" x14ac:dyDescent="0.25">
      <c r="A194" t="s">
        <v>17254</v>
      </c>
      <c r="B194">
        <v>6.3478854619999998</v>
      </c>
      <c r="C194">
        <v>7.4834464460000003</v>
      </c>
      <c r="D194">
        <v>7.7247238190000003</v>
      </c>
      <c r="E194">
        <v>4.1185830839999999</v>
      </c>
      <c r="F194">
        <v>5.326243743</v>
      </c>
      <c r="G194">
        <v>14.67923102</v>
      </c>
    </row>
    <row r="195" spans="1:7" x14ac:dyDescent="0.25">
      <c r="A195" t="s">
        <v>17255</v>
      </c>
      <c r="B195">
        <v>51.54753272</v>
      </c>
      <c r="C195">
        <v>32.145669130000002</v>
      </c>
      <c r="D195">
        <v>17.413094109999999</v>
      </c>
      <c r="E195">
        <v>23.942430680000001</v>
      </c>
      <c r="F195">
        <v>13.8013896</v>
      </c>
      <c r="G195">
        <v>9.9739285009999996</v>
      </c>
    </row>
    <row r="196" spans="1:7" x14ac:dyDescent="0.25">
      <c r="A196" t="s">
        <v>17256</v>
      </c>
      <c r="B196">
        <v>74.767648989999998</v>
      </c>
      <c r="C196">
        <v>80.161769590000006</v>
      </c>
      <c r="D196">
        <v>146.7198468</v>
      </c>
      <c r="E196">
        <v>89.190086050000005</v>
      </c>
      <c r="F196">
        <v>103.63575899999999</v>
      </c>
      <c r="G196">
        <v>150.83370289999999</v>
      </c>
    </row>
    <row r="197" spans="1:7" x14ac:dyDescent="0.25">
      <c r="A197" t="s">
        <v>17257</v>
      </c>
      <c r="B197">
        <v>146.42126949999999</v>
      </c>
      <c r="C197">
        <v>94.171570630000005</v>
      </c>
      <c r="D197">
        <v>72.308734509999994</v>
      </c>
      <c r="E197">
        <v>209.4879741</v>
      </c>
      <c r="F197">
        <v>233.69537589999999</v>
      </c>
      <c r="G197">
        <v>181.18590800000001</v>
      </c>
    </row>
    <row r="198" spans="1:7" x14ac:dyDescent="0.25">
      <c r="A198" t="s">
        <v>17258</v>
      </c>
      <c r="B198">
        <v>12.959558060000001</v>
      </c>
      <c r="C198">
        <v>26.187252099999998</v>
      </c>
      <c r="D198">
        <v>57.839080789999997</v>
      </c>
      <c r="E198">
        <v>27.647706070000002</v>
      </c>
      <c r="F198">
        <v>58.131553429999997</v>
      </c>
      <c r="G198">
        <v>98.425676120000006</v>
      </c>
    </row>
    <row r="199" spans="1:7" x14ac:dyDescent="0.25">
      <c r="A199" t="s">
        <v>17259</v>
      </c>
      <c r="B199">
        <v>15.210453899999999</v>
      </c>
      <c r="C199">
        <v>22.783559100000002</v>
      </c>
      <c r="D199">
        <v>35.373868139999999</v>
      </c>
      <c r="E199">
        <v>46.470933420000001</v>
      </c>
      <c r="F199">
        <v>33.538846560000003</v>
      </c>
      <c r="G199">
        <v>80.889273639999999</v>
      </c>
    </row>
    <row r="200" spans="1:7" x14ac:dyDescent="0.25">
      <c r="A200" t="s">
        <v>17260</v>
      </c>
      <c r="B200">
        <v>1101.009491</v>
      </c>
      <c r="C200">
        <v>322.54440030000001</v>
      </c>
      <c r="D200">
        <v>215.27009939999999</v>
      </c>
      <c r="E200">
        <v>471.52910689999999</v>
      </c>
      <c r="F200">
        <v>468.95486240000002</v>
      </c>
      <c r="G200">
        <v>183.1632323</v>
      </c>
    </row>
    <row r="201" spans="1:7" x14ac:dyDescent="0.25">
      <c r="A201" t="s">
        <v>17261</v>
      </c>
      <c r="B201">
        <v>22.427116699999999</v>
      </c>
      <c r="C201">
        <v>44.880061019999999</v>
      </c>
      <c r="D201">
        <v>98.53860134</v>
      </c>
      <c r="E201">
        <v>0.94831240800000005</v>
      </c>
      <c r="F201">
        <v>1.723154439</v>
      </c>
      <c r="G201">
        <v>26.27251678</v>
      </c>
    </row>
    <row r="202" spans="1:7" x14ac:dyDescent="0.25">
      <c r="A202" t="s">
        <v>17262</v>
      </c>
      <c r="B202">
        <v>12.33688053</v>
      </c>
      <c r="C202">
        <v>16.277265180000001</v>
      </c>
      <c r="D202">
        <v>25.514321030000001</v>
      </c>
      <c r="E202">
        <v>3.2067178329999999</v>
      </c>
      <c r="F202">
        <v>3.9995555079999998</v>
      </c>
      <c r="G202">
        <v>3.075444552</v>
      </c>
    </row>
    <row r="203" spans="1:7" x14ac:dyDescent="0.25">
      <c r="A203" t="s">
        <v>17263</v>
      </c>
      <c r="B203">
        <v>16.89352667</v>
      </c>
      <c r="C203">
        <v>57.526465559999998</v>
      </c>
      <c r="D203">
        <v>53.400802720000002</v>
      </c>
      <c r="E203">
        <v>3.2115180670000001</v>
      </c>
      <c r="F203">
        <v>9.0775503410000002</v>
      </c>
      <c r="G203">
        <v>40.959866839999997</v>
      </c>
    </row>
    <row r="204" spans="1:7" x14ac:dyDescent="0.25">
      <c r="A204" t="s">
        <v>17264</v>
      </c>
      <c r="B204">
        <v>25.487944720000002</v>
      </c>
      <c r="C204">
        <v>21.119053600000001</v>
      </c>
      <c r="D204">
        <v>10.20597523</v>
      </c>
      <c r="E204">
        <v>15.30255466</v>
      </c>
      <c r="F204">
        <v>15.65750652</v>
      </c>
      <c r="G204">
        <v>12.196220650000001</v>
      </c>
    </row>
    <row r="205" spans="1:7" x14ac:dyDescent="0.25">
      <c r="A205" t="s">
        <v>17265</v>
      </c>
      <c r="B205">
        <v>24.403872960000001</v>
      </c>
      <c r="C205">
        <v>16.53087519</v>
      </c>
      <c r="D205">
        <v>33.55252394</v>
      </c>
      <c r="E205">
        <v>18.079196240000002</v>
      </c>
      <c r="F205">
        <v>25.694315079999999</v>
      </c>
      <c r="G205">
        <v>40.247585059999999</v>
      </c>
    </row>
    <row r="206" spans="1:7" x14ac:dyDescent="0.25">
      <c r="A206" t="s">
        <v>17266</v>
      </c>
      <c r="B206">
        <v>1.423000896</v>
      </c>
      <c r="C206">
        <v>2.5219300339999999</v>
      </c>
      <c r="D206">
        <v>15.51130873</v>
      </c>
      <c r="E206">
        <v>4.3353754740000001</v>
      </c>
      <c r="F206">
        <v>4.8666912660000001</v>
      </c>
      <c r="G206">
        <v>34.52599893</v>
      </c>
    </row>
    <row r="207" spans="1:7" x14ac:dyDescent="0.25">
      <c r="A207" t="s">
        <v>17267</v>
      </c>
      <c r="B207">
        <v>149.6334655</v>
      </c>
      <c r="C207">
        <v>183.99599119999999</v>
      </c>
      <c r="D207">
        <v>206.66945490000001</v>
      </c>
      <c r="E207">
        <v>570.66319810000005</v>
      </c>
      <c r="F207">
        <v>571.90489190000005</v>
      </c>
      <c r="G207">
        <v>376.00374099999999</v>
      </c>
    </row>
    <row r="208" spans="1:7" x14ac:dyDescent="0.25">
      <c r="A208" t="s">
        <v>17268</v>
      </c>
      <c r="B208">
        <v>200.3343295</v>
      </c>
      <c r="C208">
        <v>444.6489436</v>
      </c>
      <c r="D208">
        <v>1052.1442300000001</v>
      </c>
      <c r="E208">
        <v>218.07166179999999</v>
      </c>
      <c r="F208">
        <v>548.44833070000004</v>
      </c>
      <c r="G208">
        <v>1484.8144540000001</v>
      </c>
    </row>
    <row r="209" spans="1:7" x14ac:dyDescent="0.25">
      <c r="A209" t="s">
        <v>17269</v>
      </c>
      <c r="B209">
        <v>45.44909973</v>
      </c>
      <c r="C209">
        <v>4.4245604710000004</v>
      </c>
      <c r="D209">
        <v>0.54017916499999996</v>
      </c>
      <c r="E209">
        <v>38.383179429999998</v>
      </c>
      <c r="F209">
        <v>2.689693498</v>
      </c>
      <c r="G209">
        <v>6.8897688999999998E-2</v>
      </c>
    </row>
    <row r="210" spans="1:7" x14ac:dyDescent="0.25">
      <c r="A210" t="s">
        <v>17270</v>
      </c>
      <c r="B210">
        <v>3.0619538089999998</v>
      </c>
      <c r="C210">
        <v>2.5488498559999999</v>
      </c>
      <c r="D210">
        <v>6.2938703809999996</v>
      </c>
      <c r="E210">
        <v>2.6454464569999998</v>
      </c>
      <c r="F210">
        <v>2.5409860989999999</v>
      </c>
      <c r="G210">
        <v>12.260303410000001</v>
      </c>
    </row>
    <row r="211" spans="1:7" x14ac:dyDescent="0.25">
      <c r="A211" t="s">
        <v>17271</v>
      </c>
      <c r="B211">
        <v>45.718793400000003</v>
      </c>
      <c r="C211">
        <v>48.698527749999997</v>
      </c>
      <c r="D211">
        <v>76.406854859999996</v>
      </c>
      <c r="E211">
        <v>32.787260740000001</v>
      </c>
      <c r="F211">
        <v>44.243621789999999</v>
      </c>
      <c r="G211">
        <v>63.452623150000001</v>
      </c>
    </row>
    <row r="212" spans="1:7" x14ac:dyDescent="0.25">
      <c r="A212" t="s">
        <v>17272</v>
      </c>
      <c r="B212">
        <v>25.28177363</v>
      </c>
      <c r="C212">
        <v>27.668848189999999</v>
      </c>
      <c r="D212">
        <v>52.264812999999997</v>
      </c>
      <c r="E212">
        <v>25.167354889999999</v>
      </c>
      <c r="F212">
        <v>26.873997809999999</v>
      </c>
      <c r="G212">
        <v>77.714051449999999</v>
      </c>
    </row>
    <row r="213" spans="1:7" x14ac:dyDescent="0.25">
      <c r="A213" t="s">
        <v>17273</v>
      </c>
      <c r="B213">
        <v>69.889908910000003</v>
      </c>
      <c r="C213">
        <v>85.834680730000002</v>
      </c>
      <c r="D213">
        <v>70.737430700000004</v>
      </c>
      <c r="E213">
        <v>71.930322970000006</v>
      </c>
      <c r="F213">
        <v>59.218324869999996</v>
      </c>
      <c r="G213">
        <v>34.215885049999997</v>
      </c>
    </row>
    <row r="214" spans="1:7" x14ac:dyDescent="0.25">
      <c r="A214" t="s">
        <v>17274</v>
      </c>
      <c r="B214">
        <v>0.84297335699999998</v>
      </c>
      <c r="C214">
        <v>7.4245753109999999</v>
      </c>
      <c r="D214">
        <v>46.626415989999998</v>
      </c>
      <c r="E214">
        <v>0</v>
      </c>
      <c r="F214">
        <v>5.0028279309999997</v>
      </c>
      <c r="G214">
        <v>69.596120769999999</v>
      </c>
    </row>
    <row r="215" spans="1:7" x14ac:dyDescent="0.25">
      <c r="A215" t="s">
        <v>17275</v>
      </c>
      <c r="B215">
        <v>114.75142080000001</v>
      </c>
      <c r="C215">
        <v>144.53863129999999</v>
      </c>
      <c r="D215">
        <v>311.17881949999997</v>
      </c>
      <c r="E215">
        <v>267.33339080000002</v>
      </c>
      <c r="F215">
        <v>200.24878709999999</v>
      </c>
      <c r="G215">
        <v>484.13734319999998</v>
      </c>
    </row>
    <row r="216" spans="1:7" x14ac:dyDescent="0.25">
      <c r="A216" t="s">
        <v>17276</v>
      </c>
      <c r="B216">
        <v>49.147778029999998</v>
      </c>
      <c r="C216">
        <v>16.190217239999999</v>
      </c>
      <c r="D216">
        <v>59.57470532</v>
      </c>
      <c r="E216">
        <v>60.300463800000003</v>
      </c>
      <c r="F216">
        <v>68.951313330000005</v>
      </c>
      <c r="G216">
        <v>277.73784380000001</v>
      </c>
    </row>
    <row r="217" spans="1:7" x14ac:dyDescent="0.25">
      <c r="A217" t="s">
        <v>17277</v>
      </c>
      <c r="B217">
        <v>103.85483259999999</v>
      </c>
      <c r="C217">
        <v>46.075554050000001</v>
      </c>
      <c r="D217">
        <v>16.679903469999999</v>
      </c>
      <c r="E217">
        <v>27.84388616</v>
      </c>
      <c r="F217">
        <v>15.18384065</v>
      </c>
      <c r="G217">
        <v>3.333464347</v>
      </c>
    </row>
    <row r="218" spans="1:7" x14ac:dyDescent="0.25">
      <c r="A218" t="s">
        <v>17278</v>
      </c>
      <c r="B218">
        <v>129.2761141</v>
      </c>
      <c r="C218">
        <v>134.9672721</v>
      </c>
      <c r="D218">
        <v>227.4149219</v>
      </c>
      <c r="E218">
        <v>66.979398720000006</v>
      </c>
      <c r="F218">
        <v>95.674954810000003</v>
      </c>
      <c r="G218">
        <v>221.84216090000001</v>
      </c>
    </row>
    <row r="219" spans="1:7" x14ac:dyDescent="0.25">
      <c r="A219" t="s">
        <v>17279</v>
      </c>
      <c r="B219">
        <v>5.7951627180000003</v>
      </c>
      <c r="C219">
        <v>10.953390049999999</v>
      </c>
      <c r="D219">
        <v>6.5944331429999998</v>
      </c>
      <c r="E219">
        <v>19.89373814</v>
      </c>
      <c r="F219">
        <v>6.5775223609999998</v>
      </c>
      <c r="G219">
        <v>13.803829240000001</v>
      </c>
    </row>
    <row r="220" spans="1:7" x14ac:dyDescent="0.25">
      <c r="A220" t="s">
        <v>17280</v>
      </c>
      <c r="B220">
        <v>504.70596510000001</v>
      </c>
      <c r="C220">
        <v>331.07291149999998</v>
      </c>
      <c r="D220">
        <v>191.03761610000001</v>
      </c>
      <c r="E220">
        <v>462.84433109999998</v>
      </c>
      <c r="F220">
        <v>228.4871306</v>
      </c>
      <c r="G220">
        <v>97.647077069999995</v>
      </c>
    </row>
    <row r="221" spans="1:7" x14ac:dyDescent="0.25">
      <c r="A221" t="s">
        <v>17281</v>
      </c>
      <c r="B221">
        <v>67.33933691</v>
      </c>
      <c r="C221">
        <v>75.277848120000002</v>
      </c>
      <c r="D221">
        <v>17.907035149999999</v>
      </c>
      <c r="E221">
        <v>29.04258707</v>
      </c>
      <c r="F221">
        <v>20.555223179999999</v>
      </c>
      <c r="G221">
        <v>6.9630239429999996</v>
      </c>
    </row>
    <row r="222" spans="1:7" x14ac:dyDescent="0.25">
      <c r="A222" t="s">
        <v>17282</v>
      </c>
      <c r="B222">
        <v>9.0831710759999993</v>
      </c>
      <c r="C222">
        <v>1.8485462020000001</v>
      </c>
      <c r="D222">
        <v>0</v>
      </c>
      <c r="E222">
        <v>6.1041856919999997</v>
      </c>
      <c r="F222">
        <v>0.43278889500000001</v>
      </c>
      <c r="G222">
        <v>0</v>
      </c>
    </row>
    <row r="223" spans="1:7" x14ac:dyDescent="0.25">
      <c r="A223" t="s">
        <v>17283</v>
      </c>
      <c r="B223">
        <v>54.722338960000002</v>
      </c>
      <c r="C223">
        <v>75.099049469999997</v>
      </c>
      <c r="D223">
        <v>99.161731750000001</v>
      </c>
      <c r="E223">
        <v>48.773204460000002</v>
      </c>
      <c r="F223">
        <v>67.161225779999995</v>
      </c>
      <c r="G223">
        <v>102.548771</v>
      </c>
    </row>
    <row r="224" spans="1:7" x14ac:dyDescent="0.25">
      <c r="A224" t="s">
        <v>17284</v>
      </c>
      <c r="B224">
        <v>26.337393729999999</v>
      </c>
      <c r="C224">
        <v>22.379472979999999</v>
      </c>
      <c r="D224">
        <v>32.68169632</v>
      </c>
      <c r="E224">
        <v>16.417215349999999</v>
      </c>
      <c r="F224">
        <v>22.315901709999999</v>
      </c>
      <c r="G224">
        <v>36.751788480000002</v>
      </c>
    </row>
    <row r="225" spans="1:7" x14ac:dyDescent="0.25">
      <c r="A225" t="s">
        <v>17285</v>
      </c>
      <c r="B225">
        <v>2.4916802840000001</v>
      </c>
      <c r="C225">
        <v>0</v>
      </c>
      <c r="D225">
        <v>0</v>
      </c>
      <c r="E225">
        <v>2.1905127969999998</v>
      </c>
      <c r="F225">
        <v>2.0886264589999999</v>
      </c>
      <c r="G225">
        <v>9.8977018319999992</v>
      </c>
    </row>
    <row r="226" spans="1:7" x14ac:dyDescent="0.25">
      <c r="A226" t="s">
        <v>17286</v>
      </c>
      <c r="B226">
        <v>1.9825952170000001</v>
      </c>
      <c r="C226">
        <v>9.9021824259999995</v>
      </c>
      <c r="D226">
        <v>17.134532740000001</v>
      </c>
      <c r="E226">
        <v>2.5017492699999999</v>
      </c>
      <c r="F226">
        <v>0.29914036500000002</v>
      </c>
      <c r="G226">
        <v>11.83682115</v>
      </c>
    </row>
    <row r="227" spans="1:7" x14ac:dyDescent="0.25">
      <c r="A227" t="s">
        <v>17288</v>
      </c>
      <c r="B227">
        <v>156.96704969999999</v>
      </c>
      <c r="C227">
        <v>68.427691280000005</v>
      </c>
      <c r="D227">
        <v>133.26969220000001</v>
      </c>
      <c r="E227">
        <v>87.787225890000002</v>
      </c>
      <c r="F227">
        <v>62.369226490000003</v>
      </c>
      <c r="G227">
        <v>75.863791390000003</v>
      </c>
    </row>
    <row r="228" spans="1:7" x14ac:dyDescent="0.25">
      <c r="A228" t="s">
        <v>17289</v>
      </c>
      <c r="B228">
        <v>38.823437200000001</v>
      </c>
      <c r="C228">
        <v>49.39867125</v>
      </c>
      <c r="D228">
        <v>59.153843790000003</v>
      </c>
      <c r="E228">
        <v>55.541893129999998</v>
      </c>
      <c r="F228">
        <v>113.3260064</v>
      </c>
      <c r="G228">
        <v>113.88431509999999</v>
      </c>
    </row>
    <row r="229" spans="1:7" x14ac:dyDescent="0.25">
      <c r="A229" t="s">
        <v>17290</v>
      </c>
      <c r="B229">
        <v>13.93536078</v>
      </c>
      <c r="C229">
        <v>27.70005029</v>
      </c>
      <c r="D229">
        <v>32.127124549999998</v>
      </c>
      <c r="E229">
        <v>28.372692520000001</v>
      </c>
      <c r="F229">
        <v>24.8371067</v>
      </c>
      <c r="G229">
        <v>38.859515350000002</v>
      </c>
    </row>
    <row r="230" spans="1:7" x14ac:dyDescent="0.25">
      <c r="A230" t="s">
        <v>17291</v>
      </c>
      <c r="B230">
        <v>50.525458299999997</v>
      </c>
      <c r="C230">
        <v>25.953138729999999</v>
      </c>
      <c r="D230">
        <v>25.71128646</v>
      </c>
      <c r="E230">
        <v>68.518296489999997</v>
      </c>
      <c r="F230">
        <v>29.959291820000001</v>
      </c>
      <c r="G230">
        <v>23.3555247</v>
      </c>
    </row>
    <row r="231" spans="1:7" x14ac:dyDescent="0.25">
      <c r="A231" t="s">
        <v>17292</v>
      </c>
      <c r="B231">
        <v>66.885745650000004</v>
      </c>
      <c r="C231">
        <v>45.290862490000002</v>
      </c>
      <c r="D231">
        <v>67.651414380000006</v>
      </c>
      <c r="E231">
        <v>28.535089259999999</v>
      </c>
      <c r="F231">
        <v>42.414698170000001</v>
      </c>
      <c r="G231">
        <v>25.107728999999999</v>
      </c>
    </row>
    <row r="232" spans="1:7" x14ac:dyDescent="0.25">
      <c r="A232" t="s">
        <v>17293</v>
      </c>
      <c r="B232">
        <v>66.982454239999996</v>
      </c>
      <c r="C232">
        <v>60.446120409999999</v>
      </c>
      <c r="D232">
        <v>36.887554459999997</v>
      </c>
      <c r="E232">
        <v>38.013137239999999</v>
      </c>
      <c r="F232">
        <v>28.797436399999999</v>
      </c>
      <c r="G232">
        <v>52.169357490000003</v>
      </c>
    </row>
    <row r="233" spans="1:7" x14ac:dyDescent="0.25">
      <c r="A233" t="s">
        <v>17294</v>
      </c>
      <c r="B233">
        <v>44.808717100000003</v>
      </c>
      <c r="C233">
        <v>51.312869759999998</v>
      </c>
      <c r="D233">
        <v>20.22438296</v>
      </c>
      <c r="E233">
        <v>36.487900410000002</v>
      </c>
      <c r="F233">
        <v>22.362923500000001</v>
      </c>
      <c r="G233">
        <v>3.7460821900000001</v>
      </c>
    </row>
    <row r="234" spans="1:7" x14ac:dyDescent="0.25">
      <c r="A234" t="s">
        <v>17295</v>
      </c>
      <c r="B234">
        <v>397.91029479999997</v>
      </c>
      <c r="C234">
        <v>135.45815959999999</v>
      </c>
      <c r="D234">
        <v>57.818868510000001</v>
      </c>
      <c r="E234">
        <v>217.65599230000001</v>
      </c>
      <c r="F234">
        <v>83.286421360000006</v>
      </c>
      <c r="G234">
        <v>75.714588539999994</v>
      </c>
    </row>
    <row r="235" spans="1:7" x14ac:dyDescent="0.25">
      <c r="A235" t="s">
        <v>17296</v>
      </c>
      <c r="B235">
        <v>22.699734190000001</v>
      </c>
      <c r="C235">
        <v>42.807939439999998</v>
      </c>
      <c r="D235">
        <v>27.22382708</v>
      </c>
      <c r="E235">
        <v>16.828385969999999</v>
      </c>
      <c r="F235">
        <v>34.025500770000001</v>
      </c>
      <c r="G235">
        <v>99.379337860000007</v>
      </c>
    </row>
    <row r="236" spans="1:7" x14ac:dyDescent="0.25">
      <c r="A236" t="s">
        <v>17297</v>
      </c>
      <c r="B236">
        <v>13.021336590000001</v>
      </c>
      <c r="C236">
        <v>18.696247639999999</v>
      </c>
      <c r="D236">
        <v>89.52831947</v>
      </c>
      <c r="E236">
        <v>11.36328513</v>
      </c>
      <c r="F236">
        <v>5.5473918749999998</v>
      </c>
      <c r="G236">
        <v>44.197197760000002</v>
      </c>
    </row>
    <row r="237" spans="1:7" x14ac:dyDescent="0.25">
      <c r="A237" t="s">
        <v>17298</v>
      </c>
      <c r="B237">
        <v>54.369696419999997</v>
      </c>
      <c r="C237">
        <v>63.578885020000001</v>
      </c>
      <c r="D237">
        <v>168.34610509999999</v>
      </c>
      <c r="E237">
        <v>94.42644876</v>
      </c>
      <c r="F237">
        <v>75.242627959999993</v>
      </c>
      <c r="G237">
        <v>285.16763279999998</v>
      </c>
    </row>
    <row r="238" spans="1:7" x14ac:dyDescent="0.25">
      <c r="A238" t="s">
        <v>17299</v>
      </c>
      <c r="B238">
        <v>31.089004320000001</v>
      </c>
      <c r="C238">
        <v>30.401819110000002</v>
      </c>
      <c r="D238">
        <v>28.390416439999999</v>
      </c>
      <c r="E238">
        <v>25.962686359999999</v>
      </c>
      <c r="F238">
        <v>35.568571429999999</v>
      </c>
      <c r="G238">
        <v>50.102399560000002</v>
      </c>
    </row>
    <row r="239" spans="1:7" x14ac:dyDescent="0.25">
      <c r="A239" t="s">
        <v>17300</v>
      </c>
      <c r="B239">
        <v>0</v>
      </c>
      <c r="C239">
        <v>0</v>
      </c>
      <c r="D239">
        <v>15.89978788</v>
      </c>
      <c r="E239">
        <v>0</v>
      </c>
      <c r="F239">
        <v>0</v>
      </c>
      <c r="G239">
        <v>0.50698856699999995</v>
      </c>
    </row>
    <row r="240" spans="1:7" x14ac:dyDescent="0.25">
      <c r="A240" t="s">
        <v>17301</v>
      </c>
      <c r="B240">
        <v>12.43182736</v>
      </c>
      <c r="C240">
        <v>6.5903521830000003</v>
      </c>
      <c r="D240">
        <v>13.93839268</v>
      </c>
      <c r="E240">
        <v>13.457871539999999</v>
      </c>
      <c r="F240">
        <v>22.72688033</v>
      </c>
      <c r="G240">
        <v>14.93340379</v>
      </c>
    </row>
    <row r="241" spans="1:7" x14ac:dyDescent="0.25">
      <c r="A241" t="s">
        <v>17302</v>
      </c>
      <c r="B241">
        <v>66.204526639999997</v>
      </c>
      <c r="C241">
        <v>83.454168940000002</v>
      </c>
      <c r="D241">
        <v>75.452813269999993</v>
      </c>
      <c r="E241">
        <v>23.106502460000002</v>
      </c>
      <c r="F241">
        <v>24.897310300000001</v>
      </c>
      <c r="G241">
        <v>13.98627641</v>
      </c>
    </row>
    <row r="242" spans="1:7" x14ac:dyDescent="0.25">
      <c r="A242" t="s">
        <v>17303</v>
      </c>
      <c r="B242">
        <v>10.19549142</v>
      </c>
      <c r="C242">
        <v>5.6965070659999997</v>
      </c>
      <c r="D242">
        <v>1.677951382</v>
      </c>
      <c r="E242">
        <v>8.0387812299999997</v>
      </c>
      <c r="F242">
        <v>2.9637524430000002</v>
      </c>
      <c r="G242">
        <v>0.48153595199999999</v>
      </c>
    </row>
    <row r="243" spans="1:7" x14ac:dyDescent="0.25">
      <c r="A243" t="s">
        <v>17304</v>
      </c>
      <c r="B243">
        <v>0.55504418600000005</v>
      </c>
      <c r="C243">
        <v>4.721681137</v>
      </c>
      <c r="D243">
        <v>11.20154138</v>
      </c>
      <c r="E243">
        <v>1.0903302079999999</v>
      </c>
      <c r="F243">
        <v>1.909428363</v>
      </c>
      <c r="G243">
        <v>12.382168439999999</v>
      </c>
    </row>
    <row r="244" spans="1:7" x14ac:dyDescent="0.25">
      <c r="A244" t="s">
        <v>17305</v>
      </c>
      <c r="B244">
        <v>28.192234190000001</v>
      </c>
      <c r="C244">
        <v>41.601906270000001</v>
      </c>
      <c r="D244">
        <v>56.851059939999999</v>
      </c>
      <c r="E244">
        <v>35.143060030000001</v>
      </c>
      <c r="F244">
        <v>34.811487309999997</v>
      </c>
      <c r="G244">
        <v>67.867111159999993</v>
      </c>
    </row>
    <row r="245" spans="1:7" x14ac:dyDescent="0.25">
      <c r="A245" t="s">
        <v>17306</v>
      </c>
      <c r="B245">
        <v>0.19542590500000001</v>
      </c>
      <c r="C245">
        <v>0.75566367800000001</v>
      </c>
      <c r="D245">
        <v>1.0955440890000001</v>
      </c>
      <c r="E245">
        <v>2.719257265</v>
      </c>
      <c r="F245">
        <v>11.67665051</v>
      </c>
      <c r="G245">
        <v>15.258762920000001</v>
      </c>
    </row>
    <row r="246" spans="1:7" x14ac:dyDescent="0.25">
      <c r="A246" t="s">
        <v>17307</v>
      </c>
      <c r="B246">
        <v>31.884781700000001</v>
      </c>
      <c r="C246">
        <v>42.776022279999999</v>
      </c>
      <c r="D246">
        <v>62.089978819999999</v>
      </c>
      <c r="E246">
        <v>20.45888338</v>
      </c>
      <c r="F246">
        <v>7.1963283450000004</v>
      </c>
      <c r="G246">
        <v>48.425365370000002</v>
      </c>
    </row>
    <row r="247" spans="1:7" x14ac:dyDescent="0.25">
      <c r="A247" t="s">
        <v>17308</v>
      </c>
      <c r="B247">
        <v>7.3899914969999996</v>
      </c>
      <c r="C247">
        <v>3.8384692180000002</v>
      </c>
      <c r="D247">
        <v>3.833615521</v>
      </c>
      <c r="E247">
        <v>9.9307275330000007</v>
      </c>
      <c r="F247">
        <v>4.5932404719999997</v>
      </c>
      <c r="G247">
        <v>22.050622740000001</v>
      </c>
    </row>
    <row r="248" spans="1:7" x14ac:dyDescent="0.25">
      <c r="A248" t="s">
        <v>17309</v>
      </c>
      <c r="B248">
        <v>4.4255523060000002</v>
      </c>
      <c r="C248">
        <v>0</v>
      </c>
      <c r="D248">
        <v>0</v>
      </c>
      <c r="E248">
        <v>21.73391548</v>
      </c>
      <c r="F248">
        <v>0.23114132800000001</v>
      </c>
      <c r="G248">
        <v>7.3023044999999995E-2</v>
      </c>
    </row>
    <row r="249" spans="1:7" x14ac:dyDescent="0.25">
      <c r="A249" t="s">
        <v>17310</v>
      </c>
      <c r="B249">
        <v>23.182904140000002</v>
      </c>
      <c r="C249">
        <v>39.534263340000003</v>
      </c>
      <c r="D249">
        <v>77.061829610000004</v>
      </c>
      <c r="E249">
        <v>64.943398209999998</v>
      </c>
      <c r="F249">
        <v>50.103885759999997</v>
      </c>
      <c r="G249">
        <v>177.34093870000001</v>
      </c>
    </row>
    <row r="250" spans="1:7" x14ac:dyDescent="0.25">
      <c r="A250" t="s">
        <v>17311</v>
      </c>
      <c r="B250">
        <v>12.707569449999999</v>
      </c>
      <c r="C250">
        <v>11.80252207</v>
      </c>
      <c r="D250">
        <v>36.410407810000002</v>
      </c>
      <c r="E250">
        <v>15.907655</v>
      </c>
      <c r="F250">
        <v>17.369017629999998</v>
      </c>
      <c r="G250">
        <v>53.875170609999998</v>
      </c>
    </row>
    <row r="251" spans="1:7" x14ac:dyDescent="0.25">
      <c r="A251" t="s">
        <v>17312</v>
      </c>
      <c r="B251">
        <v>9.9367910409999993</v>
      </c>
      <c r="C251">
        <v>10.08606777</v>
      </c>
      <c r="D251">
        <v>4.3171345959999998</v>
      </c>
      <c r="E251">
        <v>4.5749666150000001</v>
      </c>
      <c r="F251">
        <v>22.152085119999999</v>
      </c>
      <c r="G251">
        <v>6.181302048</v>
      </c>
    </row>
    <row r="252" spans="1:7" x14ac:dyDescent="0.25">
      <c r="A252" t="s">
        <v>17313</v>
      </c>
      <c r="B252">
        <v>14.097622599999999</v>
      </c>
      <c r="C252">
        <v>12.68518766</v>
      </c>
      <c r="D252">
        <v>9.344462686</v>
      </c>
      <c r="E252">
        <v>7.1120381339999996</v>
      </c>
      <c r="F252">
        <v>2.0066932020000001</v>
      </c>
      <c r="G252">
        <v>5.1731309300000001</v>
      </c>
    </row>
    <row r="253" spans="1:7" x14ac:dyDescent="0.25">
      <c r="A253" t="s">
        <v>17314</v>
      </c>
      <c r="B253">
        <v>62.726395940000003</v>
      </c>
      <c r="C253">
        <v>40.683710529999999</v>
      </c>
      <c r="D253">
        <v>24.945389819999999</v>
      </c>
      <c r="E253">
        <v>117.0179406</v>
      </c>
      <c r="F253">
        <v>65.603391599999995</v>
      </c>
      <c r="G253">
        <v>7.5900427080000004</v>
      </c>
    </row>
    <row r="254" spans="1:7" x14ac:dyDescent="0.25">
      <c r="A254" t="s">
        <v>17315</v>
      </c>
      <c r="B254">
        <v>0.28505784099999998</v>
      </c>
      <c r="C254">
        <v>11.941022439999999</v>
      </c>
      <c r="D254">
        <v>22.478737550000002</v>
      </c>
      <c r="E254">
        <v>5.5996834660000001</v>
      </c>
      <c r="F254">
        <v>9.4622983390000002</v>
      </c>
      <c r="G254">
        <v>52.422594529999998</v>
      </c>
    </row>
    <row r="255" spans="1:7" x14ac:dyDescent="0.25">
      <c r="A255" t="s">
        <v>17316</v>
      </c>
      <c r="B255">
        <v>32.627816930000002</v>
      </c>
      <c r="C255">
        <v>25.742315810000001</v>
      </c>
      <c r="D255">
        <v>12.839314529999999</v>
      </c>
      <c r="E255">
        <v>11.381624260000001</v>
      </c>
      <c r="F255">
        <v>6.8291063459999997</v>
      </c>
      <c r="G255">
        <v>3.3531874020000001</v>
      </c>
    </row>
    <row r="256" spans="1:7" x14ac:dyDescent="0.25">
      <c r="A256" t="s">
        <v>17317</v>
      </c>
      <c r="B256">
        <v>75.151683930000004</v>
      </c>
      <c r="C256">
        <v>58.70565448</v>
      </c>
      <c r="D256">
        <v>58.194050410000003</v>
      </c>
      <c r="E256">
        <v>69.511364749999998</v>
      </c>
      <c r="F256">
        <v>57.726472919999999</v>
      </c>
      <c r="G256">
        <v>29.146899489999999</v>
      </c>
    </row>
    <row r="257" spans="1:7" x14ac:dyDescent="0.25">
      <c r="A257" t="s">
        <v>17318</v>
      </c>
      <c r="B257">
        <v>74.495882030000004</v>
      </c>
      <c r="C257">
        <v>108.5588573</v>
      </c>
      <c r="D257">
        <v>205.46616159999999</v>
      </c>
      <c r="E257">
        <v>22.751850099999999</v>
      </c>
      <c r="F257">
        <v>41.361418890000003</v>
      </c>
      <c r="G257">
        <v>66.086926109999993</v>
      </c>
    </row>
    <row r="258" spans="1:7" x14ac:dyDescent="0.25">
      <c r="A258" t="s">
        <v>17319</v>
      </c>
      <c r="B258">
        <v>18.796523329999999</v>
      </c>
      <c r="C258">
        <v>38.185463679999998</v>
      </c>
      <c r="D258">
        <v>99.702245399999995</v>
      </c>
      <c r="E258">
        <v>52.480724299999999</v>
      </c>
      <c r="F258">
        <v>79.899718609999994</v>
      </c>
      <c r="G258">
        <v>98.813065800000004</v>
      </c>
    </row>
    <row r="259" spans="1:7" x14ac:dyDescent="0.25">
      <c r="A259" t="s">
        <v>17320</v>
      </c>
      <c r="B259">
        <v>35.126228019999999</v>
      </c>
      <c r="C259">
        <v>28.76973074</v>
      </c>
      <c r="D259">
        <v>1.5889411120000001</v>
      </c>
      <c r="E259">
        <v>34.550739059999998</v>
      </c>
      <c r="F259">
        <v>15.579129160000001</v>
      </c>
      <c r="G259">
        <v>0.26056681100000001</v>
      </c>
    </row>
    <row r="260" spans="1:7" x14ac:dyDescent="0.25">
      <c r="A260" t="s">
        <v>17321</v>
      </c>
      <c r="B260">
        <v>16.903312190000001</v>
      </c>
      <c r="C260">
        <v>11.55369992</v>
      </c>
      <c r="D260">
        <v>39.147826530000003</v>
      </c>
      <c r="E260">
        <v>18.30742059</v>
      </c>
      <c r="F260">
        <v>14.99341519</v>
      </c>
      <c r="G260">
        <v>47.611929410000002</v>
      </c>
    </row>
    <row r="261" spans="1:7" x14ac:dyDescent="0.25">
      <c r="A261" t="s">
        <v>17322</v>
      </c>
      <c r="B261">
        <v>24.833347310000001</v>
      </c>
      <c r="C261">
        <v>10.685209609999999</v>
      </c>
      <c r="D261">
        <v>19.993943130000002</v>
      </c>
      <c r="E261">
        <v>34.560437270000001</v>
      </c>
      <c r="F261">
        <v>33.155376609999998</v>
      </c>
      <c r="G261">
        <v>19.03126511</v>
      </c>
    </row>
    <row r="262" spans="1:7" x14ac:dyDescent="0.25">
      <c r="A262" t="s">
        <v>17323</v>
      </c>
      <c r="B262">
        <v>11.03596915</v>
      </c>
      <c r="C262">
        <v>7.1122275679999998</v>
      </c>
      <c r="D262">
        <v>16.068203270000001</v>
      </c>
      <c r="E262">
        <v>23.774228959999999</v>
      </c>
      <c r="F262">
        <v>11.58661755</v>
      </c>
      <c r="G262">
        <v>45.767061300000002</v>
      </c>
    </row>
    <row r="263" spans="1:7" x14ac:dyDescent="0.25">
      <c r="A263" t="s">
        <v>17324</v>
      </c>
      <c r="B263">
        <v>15.878075170000001</v>
      </c>
      <c r="C263">
        <v>15.44448452</v>
      </c>
      <c r="D263">
        <v>16.917692750000001</v>
      </c>
      <c r="E263">
        <v>7.6685778029999998</v>
      </c>
      <c r="F263">
        <v>8.4817955170000001</v>
      </c>
      <c r="G263">
        <v>22.170172430000001</v>
      </c>
    </row>
    <row r="264" spans="1:7" x14ac:dyDescent="0.25">
      <c r="A264" t="s">
        <v>17325</v>
      </c>
      <c r="B264">
        <v>4.4068987670000004</v>
      </c>
      <c r="C264">
        <v>3.1833692729999998</v>
      </c>
      <c r="D264">
        <v>8.1987256500000001</v>
      </c>
      <c r="E264">
        <v>18.51091164</v>
      </c>
      <c r="F264">
        <v>6.5762021700000002</v>
      </c>
      <c r="G264">
        <v>13.08874593</v>
      </c>
    </row>
    <row r="265" spans="1:7" x14ac:dyDescent="0.25">
      <c r="A265" t="s">
        <v>17326</v>
      </c>
      <c r="B265">
        <v>26.03851036</v>
      </c>
      <c r="C265">
        <v>24.627859569999998</v>
      </c>
      <c r="D265">
        <v>9.5563149890000005</v>
      </c>
      <c r="E265">
        <v>27.292328009999999</v>
      </c>
      <c r="F265">
        <v>16.87394505</v>
      </c>
      <c r="G265">
        <v>17.921402919999998</v>
      </c>
    </row>
    <row r="266" spans="1:7" x14ac:dyDescent="0.25">
      <c r="A266" t="s">
        <v>17327</v>
      </c>
      <c r="B266">
        <v>47.542405410000001</v>
      </c>
      <c r="C266">
        <v>69.992814210000006</v>
      </c>
      <c r="D266">
        <v>55.313705229999997</v>
      </c>
      <c r="E266">
        <v>19.839510400000002</v>
      </c>
      <c r="F266">
        <v>34.361529939999997</v>
      </c>
      <c r="G266">
        <v>34.305557640000004</v>
      </c>
    </row>
    <row r="267" spans="1:7" x14ac:dyDescent="0.25">
      <c r="A267" t="s">
        <v>17328</v>
      </c>
      <c r="B267">
        <v>10.01920518</v>
      </c>
      <c r="C267">
        <v>12.527915930000001</v>
      </c>
      <c r="D267">
        <v>48.108231269999997</v>
      </c>
      <c r="E267">
        <v>128.89408309999999</v>
      </c>
      <c r="F267">
        <v>21.098492790000002</v>
      </c>
      <c r="G267">
        <v>98.487668439999993</v>
      </c>
    </row>
    <row r="268" spans="1:7" x14ac:dyDescent="0.25">
      <c r="A268" t="s">
        <v>17329</v>
      </c>
      <c r="B268">
        <v>64.166665309999999</v>
      </c>
      <c r="C268">
        <v>46.59467369</v>
      </c>
      <c r="D268">
        <v>51.339446170000002</v>
      </c>
      <c r="E268">
        <v>32.301330200000002</v>
      </c>
      <c r="F268">
        <v>41.726649369999997</v>
      </c>
      <c r="G268">
        <v>34.205419460000002</v>
      </c>
    </row>
    <row r="269" spans="1:7" x14ac:dyDescent="0.25">
      <c r="A269" t="s">
        <v>17330</v>
      </c>
      <c r="B269">
        <v>44.063457769999999</v>
      </c>
      <c r="C269">
        <v>40.70448777</v>
      </c>
      <c r="D269">
        <v>75.515039830000006</v>
      </c>
      <c r="E269">
        <v>54.747100500000002</v>
      </c>
      <c r="F269">
        <v>32.216103490000002</v>
      </c>
      <c r="G269">
        <v>92.719530719999995</v>
      </c>
    </row>
    <row r="270" spans="1:7" x14ac:dyDescent="0.25">
      <c r="A270" t="s">
        <v>17331</v>
      </c>
      <c r="B270">
        <v>10.24896457</v>
      </c>
      <c r="C270">
        <v>1.3367333809999999</v>
      </c>
      <c r="D270">
        <v>6.1102921290000003</v>
      </c>
      <c r="E270">
        <v>15.71233372</v>
      </c>
      <c r="F270">
        <v>10.67750206</v>
      </c>
      <c r="G270">
        <v>32.104290769999999</v>
      </c>
    </row>
    <row r="271" spans="1:7" x14ac:dyDescent="0.25">
      <c r="A271" t="s">
        <v>17332</v>
      </c>
      <c r="B271">
        <v>8.3295666110000006</v>
      </c>
      <c r="C271">
        <v>13.58039718</v>
      </c>
      <c r="D271">
        <v>47.252525589999998</v>
      </c>
      <c r="E271">
        <v>16.17945813</v>
      </c>
      <c r="F271">
        <v>21.72186584</v>
      </c>
      <c r="G271">
        <v>64.855525729999997</v>
      </c>
    </row>
    <row r="272" spans="1:7" x14ac:dyDescent="0.25">
      <c r="A272" t="s">
        <v>17333</v>
      </c>
      <c r="B272">
        <v>67.970498849999998</v>
      </c>
      <c r="C272">
        <v>60.697662139999998</v>
      </c>
      <c r="D272">
        <v>63.210940129999997</v>
      </c>
      <c r="E272">
        <v>40.323814030000001</v>
      </c>
      <c r="F272">
        <v>32.515843140000001</v>
      </c>
      <c r="G272">
        <v>18.837154819999999</v>
      </c>
    </row>
    <row r="273" spans="1:7" x14ac:dyDescent="0.25">
      <c r="A273" t="s">
        <v>17334</v>
      </c>
      <c r="B273">
        <v>10.71669767</v>
      </c>
      <c r="C273">
        <v>3.1593427740000002</v>
      </c>
      <c r="D273">
        <v>13.20843275</v>
      </c>
      <c r="E273">
        <v>13.93506921</v>
      </c>
      <c r="F273">
        <v>3.7843977099999999</v>
      </c>
      <c r="G273">
        <v>68.604627109999996</v>
      </c>
    </row>
    <row r="274" spans="1:7" x14ac:dyDescent="0.25">
      <c r="A274" t="s">
        <v>17335</v>
      </c>
      <c r="B274">
        <v>11.53223234</v>
      </c>
      <c r="C274">
        <v>2.2627277139999999</v>
      </c>
      <c r="D274">
        <v>0.128017616</v>
      </c>
      <c r="E274">
        <v>7.7569206209999999</v>
      </c>
      <c r="F274">
        <v>0.206735101</v>
      </c>
      <c r="G274">
        <v>0.293906416</v>
      </c>
    </row>
    <row r="275" spans="1:7" x14ac:dyDescent="0.25">
      <c r="A275" t="s">
        <v>17336</v>
      </c>
      <c r="B275">
        <v>21.4972995</v>
      </c>
      <c r="C275">
        <v>22.096451089999999</v>
      </c>
      <c r="D275">
        <v>13.220766599999999</v>
      </c>
      <c r="E275">
        <v>69.63982077</v>
      </c>
      <c r="F275">
        <v>58.877170669999998</v>
      </c>
      <c r="G275">
        <v>31.83132165</v>
      </c>
    </row>
    <row r="276" spans="1:7" x14ac:dyDescent="0.25">
      <c r="A276" t="s">
        <v>17337</v>
      </c>
      <c r="B276">
        <v>24.78615293</v>
      </c>
      <c r="C276">
        <v>13.74204115</v>
      </c>
      <c r="D276">
        <v>4.6997610490000001</v>
      </c>
      <c r="E276">
        <v>39.679948379999999</v>
      </c>
      <c r="F276">
        <v>11.961907460000001</v>
      </c>
      <c r="G276">
        <v>1.3291835089999999</v>
      </c>
    </row>
    <row r="277" spans="1:7" x14ac:dyDescent="0.25">
      <c r="A277" t="s">
        <v>17338</v>
      </c>
      <c r="B277">
        <v>78.460607879999998</v>
      </c>
      <c r="C277">
        <v>40.334791680000002</v>
      </c>
      <c r="D277">
        <v>81.256865489999996</v>
      </c>
      <c r="E277">
        <v>78.697452040000002</v>
      </c>
      <c r="F277">
        <v>36.541619179999998</v>
      </c>
      <c r="G277">
        <v>129.504448</v>
      </c>
    </row>
    <row r="278" spans="1:7" x14ac:dyDescent="0.25">
      <c r="A278" t="s">
        <v>17339</v>
      </c>
      <c r="B278">
        <v>506.10443850000001</v>
      </c>
      <c r="C278">
        <v>86.207693710000001</v>
      </c>
      <c r="D278">
        <v>188.59170779999999</v>
      </c>
      <c r="E278">
        <v>1844.7900119999999</v>
      </c>
      <c r="F278">
        <v>322.31310359999998</v>
      </c>
      <c r="G278">
        <v>1662.033488</v>
      </c>
    </row>
    <row r="279" spans="1:7" x14ac:dyDescent="0.25">
      <c r="A279" t="s">
        <v>17340</v>
      </c>
      <c r="B279">
        <v>6.8550889100000001</v>
      </c>
      <c r="C279">
        <v>5.4670552880000001</v>
      </c>
      <c r="D279">
        <v>2.7861136480000002</v>
      </c>
      <c r="E279">
        <v>12.55438322</v>
      </c>
      <c r="F279">
        <v>6.2834814740000002</v>
      </c>
      <c r="G279">
        <v>1.1028340489999999</v>
      </c>
    </row>
    <row r="280" spans="1:7" x14ac:dyDescent="0.25">
      <c r="A280" t="s">
        <v>17341</v>
      </c>
      <c r="B280">
        <v>33.354422939999999</v>
      </c>
      <c r="C280">
        <v>6.8677123939999998</v>
      </c>
      <c r="D280">
        <v>13.905564119999999</v>
      </c>
      <c r="E280">
        <v>41.493015990000004</v>
      </c>
      <c r="F280">
        <v>5.3414843159999998</v>
      </c>
      <c r="G280">
        <v>2.996176975</v>
      </c>
    </row>
    <row r="281" spans="1:7" x14ac:dyDescent="0.25">
      <c r="A281" t="s">
        <v>17342</v>
      </c>
      <c r="B281">
        <v>10.856139819999999</v>
      </c>
      <c r="C281">
        <v>7.8708768420000004</v>
      </c>
      <c r="D281">
        <v>0.60858768100000005</v>
      </c>
      <c r="E281">
        <v>10.30748384</v>
      </c>
      <c r="F281">
        <v>4.2260642830000004</v>
      </c>
      <c r="G281">
        <v>6.6134729080000003</v>
      </c>
    </row>
    <row r="282" spans="1:7" x14ac:dyDescent="0.25">
      <c r="A282" t="s">
        <v>17343</v>
      </c>
      <c r="B282">
        <v>7.6424549800000001</v>
      </c>
      <c r="C282">
        <v>17.387616019999999</v>
      </c>
      <c r="D282">
        <v>17.223781039999999</v>
      </c>
      <c r="E282">
        <v>49.474191050000002</v>
      </c>
      <c r="F282">
        <v>41.79180161</v>
      </c>
      <c r="G282">
        <v>12.25364304</v>
      </c>
    </row>
    <row r="283" spans="1:7" x14ac:dyDescent="0.25">
      <c r="A283" t="s">
        <v>17344</v>
      </c>
      <c r="B283">
        <v>1.956158877</v>
      </c>
      <c r="C283">
        <v>0.49025815499999997</v>
      </c>
      <c r="D283">
        <v>2.4369091599999999</v>
      </c>
      <c r="E283">
        <v>58.826265419999999</v>
      </c>
      <c r="F283">
        <v>18.233807769999999</v>
      </c>
      <c r="G283">
        <v>8.8272313120000003</v>
      </c>
    </row>
    <row r="284" spans="1:7" x14ac:dyDescent="0.25">
      <c r="A284" t="s">
        <v>17345</v>
      </c>
      <c r="B284">
        <v>107.71882170000001</v>
      </c>
      <c r="C284">
        <v>171.20054239999999</v>
      </c>
      <c r="D284">
        <v>117.7809555</v>
      </c>
      <c r="E284">
        <v>51.910621200000001</v>
      </c>
      <c r="F284">
        <v>106.69781949999999</v>
      </c>
      <c r="G284">
        <v>63.575276000000002</v>
      </c>
    </row>
    <row r="285" spans="1:7" x14ac:dyDescent="0.25">
      <c r="A285" t="s">
        <v>17346</v>
      </c>
      <c r="B285">
        <v>0.19952673800000001</v>
      </c>
      <c r="C285">
        <v>2.4110018310000001</v>
      </c>
      <c r="D285">
        <v>12.75127706</v>
      </c>
      <c r="E285">
        <v>0</v>
      </c>
      <c r="F285">
        <v>9.0315714000000005E-2</v>
      </c>
      <c r="G285">
        <v>5.3071162100000002</v>
      </c>
    </row>
    <row r="286" spans="1:7" x14ac:dyDescent="0.25">
      <c r="A286" t="s">
        <v>17347</v>
      </c>
      <c r="B286">
        <v>5.9418521049999997</v>
      </c>
      <c r="C286">
        <v>6.2757627219999996</v>
      </c>
      <c r="D286">
        <v>61.807834620000001</v>
      </c>
      <c r="E286">
        <v>22.065481439999999</v>
      </c>
      <c r="F286">
        <v>36.558330730000002</v>
      </c>
      <c r="G286">
        <v>316.18337259999998</v>
      </c>
    </row>
    <row r="287" spans="1:7" x14ac:dyDescent="0.25">
      <c r="A287" t="s">
        <v>17348</v>
      </c>
      <c r="B287">
        <v>35.702971699999999</v>
      </c>
      <c r="C287">
        <v>33.99593746</v>
      </c>
      <c r="D287">
        <v>20.415135490000001</v>
      </c>
      <c r="E287">
        <v>43.542150970000002</v>
      </c>
      <c r="F287">
        <v>34.5305392</v>
      </c>
      <c r="G287">
        <v>45.133725400000003</v>
      </c>
    </row>
    <row r="288" spans="1:7" x14ac:dyDescent="0.25">
      <c r="A288" t="s">
        <v>17349</v>
      </c>
      <c r="B288">
        <v>46.450313399999999</v>
      </c>
      <c r="C288">
        <v>26.125364770000001</v>
      </c>
      <c r="D288">
        <v>55.985406730000001</v>
      </c>
      <c r="E288">
        <v>55.992547000000002</v>
      </c>
      <c r="F288">
        <v>32.589865359999997</v>
      </c>
      <c r="G288">
        <v>46.467481980000002</v>
      </c>
    </row>
    <row r="289" spans="1:7" x14ac:dyDescent="0.25">
      <c r="A289" t="s">
        <v>17350</v>
      </c>
      <c r="B289">
        <v>63.9229251</v>
      </c>
      <c r="C289">
        <v>21.589186380000001</v>
      </c>
      <c r="D289">
        <v>89.171675350000001</v>
      </c>
      <c r="E289">
        <v>124.0408304</v>
      </c>
      <c r="F289">
        <v>38.270127010000003</v>
      </c>
      <c r="G289">
        <v>387.93703679999999</v>
      </c>
    </row>
    <row r="290" spans="1:7" x14ac:dyDescent="0.25">
      <c r="A290" t="s">
        <v>17351</v>
      </c>
      <c r="B290">
        <v>0.22291507799999999</v>
      </c>
      <c r="C290">
        <v>0.10774469</v>
      </c>
      <c r="D290">
        <v>3.4990101770000002</v>
      </c>
      <c r="E290">
        <v>2.4631590669999999</v>
      </c>
      <c r="F290">
        <v>0.50451219599999997</v>
      </c>
      <c r="G290">
        <v>21.13476996</v>
      </c>
    </row>
    <row r="291" spans="1:7" x14ac:dyDescent="0.25">
      <c r="A291" t="s">
        <v>17352</v>
      </c>
      <c r="B291">
        <v>13.142872840000001</v>
      </c>
      <c r="C291">
        <v>10.409952649999999</v>
      </c>
      <c r="D291">
        <v>14.355333290000001</v>
      </c>
      <c r="E291">
        <v>36.991765729999997</v>
      </c>
      <c r="F291">
        <v>26.022590109999999</v>
      </c>
      <c r="G291">
        <v>22.480858349999998</v>
      </c>
    </row>
    <row r="292" spans="1:7" x14ac:dyDescent="0.25">
      <c r="A292" t="s">
        <v>17353</v>
      </c>
      <c r="B292">
        <v>53.32753349</v>
      </c>
      <c r="C292">
        <v>31.101075850000001</v>
      </c>
      <c r="D292">
        <v>40.848327349999998</v>
      </c>
      <c r="E292">
        <v>78.699825279999999</v>
      </c>
      <c r="F292">
        <v>24.205188840000002</v>
      </c>
      <c r="G292">
        <v>121.5115912</v>
      </c>
    </row>
    <row r="293" spans="1:7" x14ac:dyDescent="0.25">
      <c r="A293" t="s">
        <v>17354</v>
      </c>
      <c r="B293">
        <v>0.28964910900000002</v>
      </c>
      <c r="C293">
        <v>0.98000133199999995</v>
      </c>
      <c r="D293">
        <v>0.97425170800000005</v>
      </c>
      <c r="E293">
        <v>2.8449372230000001</v>
      </c>
      <c r="F293">
        <v>1.048876615</v>
      </c>
      <c r="G293">
        <v>18.01797603</v>
      </c>
    </row>
    <row r="294" spans="1:7" x14ac:dyDescent="0.25">
      <c r="A294" t="s">
        <v>17355</v>
      </c>
      <c r="B294">
        <v>1.179073338</v>
      </c>
      <c r="C294">
        <v>0.83585062300000001</v>
      </c>
      <c r="D294">
        <v>0</v>
      </c>
      <c r="E294">
        <v>22.775717490000002</v>
      </c>
      <c r="F294">
        <v>6.4044860589999999</v>
      </c>
      <c r="G294">
        <v>1.2814420259999999</v>
      </c>
    </row>
    <row r="295" spans="1:7" x14ac:dyDescent="0.25">
      <c r="A295" t="s">
        <v>17356</v>
      </c>
      <c r="B295">
        <v>23.826591919999998</v>
      </c>
      <c r="C295">
        <v>22.170230790000002</v>
      </c>
      <c r="D295">
        <v>64.934139090000002</v>
      </c>
      <c r="E295">
        <v>14.097016869999999</v>
      </c>
      <c r="F295">
        <v>15.753515760000001</v>
      </c>
      <c r="G295">
        <v>17.227766840000001</v>
      </c>
    </row>
    <row r="296" spans="1:7" x14ac:dyDescent="0.25">
      <c r="A296" t="s">
        <v>17357</v>
      </c>
      <c r="B296">
        <v>82.23594507</v>
      </c>
      <c r="C296">
        <v>61.306637690000002</v>
      </c>
      <c r="D296">
        <v>116.4243103</v>
      </c>
      <c r="E296">
        <v>137.18733080000001</v>
      </c>
      <c r="F296">
        <v>134.5955232</v>
      </c>
      <c r="G296">
        <v>149.29183130000001</v>
      </c>
    </row>
    <row r="297" spans="1:7" x14ac:dyDescent="0.25">
      <c r="A297" t="s">
        <v>17358</v>
      </c>
      <c r="B297">
        <v>9.0028995320000007</v>
      </c>
      <c r="C297">
        <v>8.9516539609999999</v>
      </c>
      <c r="D297">
        <v>10.862987329999999</v>
      </c>
      <c r="E297">
        <v>0</v>
      </c>
      <c r="F297">
        <v>0</v>
      </c>
      <c r="G297">
        <v>0</v>
      </c>
    </row>
    <row r="298" spans="1:7" x14ac:dyDescent="0.25">
      <c r="A298" t="s">
        <v>17359</v>
      </c>
      <c r="B298">
        <v>283.11162580000001</v>
      </c>
      <c r="C298">
        <v>495.81430840000002</v>
      </c>
      <c r="D298">
        <v>1036.3575060000001</v>
      </c>
      <c r="E298">
        <v>214.1502055</v>
      </c>
      <c r="F298">
        <v>661.27290389999996</v>
      </c>
      <c r="G298">
        <v>1227.390455</v>
      </c>
    </row>
    <row r="299" spans="1:7" x14ac:dyDescent="0.25">
      <c r="A299" t="s">
        <v>17360</v>
      </c>
      <c r="B299">
        <v>22.139218209999999</v>
      </c>
      <c r="C299">
        <v>4.4853907130000001</v>
      </c>
      <c r="D299">
        <v>8.9181502510000001</v>
      </c>
      <c r="E299">
        <v>18.555008829999998</v>
      </c>
      <c r="F299">
        <v>93.372206509999998</v>
      </c>
      <c r="G299">
        <v>78.940719819999998</v>
      </c>
    </row>
    <row r="300" spans="1:7" x14ac:dyDescent="0.25">
      <c r="A300" t="s">
        <v>17361</v>
      </c>
      <c r="B300">
        <v>73.462883649999995</v>
      </c>
      <c r="C300">
        <v>96.464674540000004</v>
      </c>
      <c r="D300">
        <v>112.9318267</v>
      </c>
      <c r="E300">
        <v>50.249821990000001</v>
      </c>
      <c r="F300">
        <v>65.658092890000006</v>
      </c>
      <c r="G300">
        <v>115.0832161</v>
      </c>
    </row>
    <row r="301" spans="1:7" x14ac:dyDescent="0.25">
      <c r="A301" t="s">
        <v>17362</v>
      </c>
      <c r="B301">
        <v>42.763690019999999</v>
      </c>
      <c r="C301">
        <v>27.788145889999999</v>
      </c>
      <c r="D301">
        <v>21.585672979999998</v>
      </c>
      <c r="E301">
        <v>31.44381817</v>
      </c>
      <c r="F301">
        <v>34.617652970000002</v>
      </c>
      <c r="G301">
        <v>12.179905509999999</v>
      </c>
    </row>
    <row r="302" spans="1:7" x14ac:dyDescent="0.25">
      <c r="A302" t="s">
        <v>17363</v>
      </c>
      <c r="B302">
        <v>10.74441393</v>
      </c>
      <c r="C302">
        <v>11.17936083</v>
      </c>
      <c r="D302">
        <v>13.701730749999999</v>
      </c>
      <c r="E302">
        <v>18.66274305</v>
      </c>
      <c r="F302">
        <v>28.88372837</v>
      </c>
      <c r="G302">
        <v>15.693221360000001</v>
      </c>
    </row>
    <row r="303" spans="1:7" x14ac:dyDescent="0.25">
      <c r="A303" t="s">
        <v>17364</v>
      </c>
      <c r="B303">
        <v>55.930755419999997</v>
      </c>
      <c r="C303">
        <v>60.678488160000001</v>
      </c>
      <c r="D303">
        <v>105.4274391</v>
      </c>
      <c r="E303">
        <v>78.864482080000002</v>
      </c>
      <c r="F303">
        <v>69.870604479999997</v>
      </c>
      <c r="G303">
        <v>159.4761202</v>
      </c>
    </row>
    <row r="304" spans="1:7" x14ac:dyDescent="0.25">
      <c r="A304" t="s">
        <v>17365</v>
      </c>
      <c r="B304">
        <v>60.546476149999997</v>
      </c>
      <c r="C304">
        <v>48.41231174</v>
      </c>
      <c r="D304">
        <v>28.705179560000001</v>
      </c>
      <c r="E304">
        <v>27.539730030000001</v>
      </c>
      <c r="F304">
        <v>33.827257860000003</v>
      </c>
      <c r="G304">
        <v>22.338454840000001</v>
      </c>
    </row>
    <row r="305" spans="1:7" x14ac:dyDescent="0.25">
      <c r="A305" t="s">
        <v>17366</v>
      </c>
      <c r="B305">
        <v>35.881768119999997</v>
      </c>
      <c r="C305">
        <v>23.965206080000002</v>
      </c>
      <c r="D305">
        <v>14.751051889999999</v>
      </c>
      <c r="E305">
        <v>32.484187239999997</v>
      </c>
      <c r="F305">
        <v>24.60889534</v>
      </c>
      <c r="G305">
        <v>15.300285880000001</v>
      </c>
    </row>
    <row r="306" spans="1:7" x14ac:dyDescent="0.25">
      <c r="A306" t="s">
        <v>17367</v>
      </c>
      <c r="B306">
        <v>22.357779839999999</v>
      </c>
      <c r="C306">
        <v>29.897986589999999</v>
      </c>
      <c r="D306">
        <v>54.834572489999999</v>
      </c>
      <c r="E306">
        <v>33.397256290000001</v>
      </c>
      <c r="F306">
        <v>34.914834669999998</v>
      </c>
      <c r="G306">
        <v>57.709914810000001</v>
      </c>
    </row>
    <row r="307" spans="1:7" x14ac:dyDescent="0.25">
      <c r="A307" t="s">
        <v>17368</v>
      </c>
      <c r="B307">
        <v>40.124410879999999</v>
      </c>
      <c r="C307">
        <v>10.51258002</v>
      </c>
      <c r="D307">
        <v>0.70073105599999996</v>
      </c>
      <c r="E307">
        <v>22.099204100000001</v>
      </c>
      <c r="F307">
        <v>4.52643036</v>
      </c>
      <c r="G307">
        <v>0.96525475100000002</v>
      </c>
    </row>
    <row r="308" spans="1:7" x14ac:dyDescent="0.25">
      <c r="A308" t="s">
        <v>17369</v>
      </c>
      <c r="B308">
        <v>18.750724689999998</v>
      </c>
      <c r="C308">
        <v>11.34093178</v>
      </c>
      <c r="D308">
        <v>3.7099505050000001</v>
      </c>
      <c r="E308">
        <v>5.4988326010000002</v>
      </c>
      <c r="F308">
        <v>0.90775503400000002</v>
      </c>
      <c r="G308">
        <v>0.25810327</v>
      </c>
    </row>
    <row r="309" spans="1:7" x14ac:dyDescent="0.25">
      <c r="A309" t="s">
        <v>17370</v>
      </c>
      <c r="B309">
        <v>31.83426966</v>
      </c>
      <c r="C309">
        <v>48.077238739999999</v>
      </c>
      <c r="D309">
        <v>38.105489980000002</v>
      </c>
      <c r="E309">
        <v>21.512743589999999</v>
      </c>
      <c r="F309">
        <v>23.281268690000001</v>
      </c>
      <c r="G309">
        <v>45.491496730000001</v>
      </c>
    </row>
    <row r="310" spans="1:7" x14ac:dyDescent="0.25">
      <c r="A310" t="s">
        <v>17371</v>
      </c>
      <c r="B310">
        <v>40.012886809999998</v>
      </c>
      <c r="C310">
        <v>55.478151709999999</v>
      </c>
      <c r="D310">
        <v>0</v>
      </c>
      <c r="E310">
        <v>0.28071934500000001</v>
      </c>
      <c r="F310">
        <v>0.206992234</v>
      </c>
      <c r="G310">
        <v>0</v>
      </c>
    </row>
    <row r="311" spans="1:7" x14ac:dyDescent="0.25">
      <c r="A311" t="s">
        <v>17372</v>
      </c>
      <c r="B311">
        <v>26.586136230000001</v>
      </c>
      <c r="C311">
        <v>12.35601185</v>
      </c>
      <c r="D311">
        <v>5.9233861579999996</v>
      </c>
      <c r="E311">
        <v>26.3640227</v>
      </c>
      <c r="F311">
        <v>5.7085336660000001</v>
      </c>
      <c r="G311">
        <v>0.29245323200000001</v>
      </c>
    </row>
    <row r="312" spans="1:7" x14ac:dyDescent="0.25">
      <c r="A312" t="s">
        <v>17373</v>
      </c>
      <c r="B312">
        <v>46.633506490000002</v>
      </c>
      <c r="C312">
        <v>12.74001732</v>
      </c>
      <c r="D312">
        <v>2.5005793839999999</v>
      </c>
      <c r="E312">
        <v>49.786401400000003</v>
      </c>
      <c r="F312">
        <v>17.80468054</v>
      </c>
      <c r="G312">
        <v>28.269583090000001</v>
      </c>
    </row>
    <row r="313" spans="1:7" x14ac:dyDescent="0.25">
      <c r="A313" t="s">
        <v>17374</v>
      </c>
      <c r="B313">
        <v>0</v>
      </c>
      <c r="C313">
        <v>0</v>
      </c>
      <c r="D313">
        <v>21.434300799999999</v>
      </c>
      <c r="E313">
        <v>1.458685008</v>
      </c>
      <c r="F313">
        <v>6.7468279559999997</v>
      </c>
      <c r="G313">
        <v>112.87595039999999</v>
      </c>
    </row>
    <row r="314" spans="1:7" x14ac:dyDescent="0.25">
      <c r="A314" t="s">
        <v>17375</v>
      </c>
      <c r="B314">
        <v>28.427417670000001</v>
      </c>
      <c r="C314">
        <v>27.48044973</v>
      </c>
      <c r="D314">
        <v>13.77344167</v>
      </c>
      <c r="E314">
        <v>39.887779620000003</v>
      </c>
      <c r="F314">
        <v>16.452224430000001</v>
      </c>
      <c r="G314">
        <v>11.063152580000001</v>
      </c>
    </row>
    <row r="315" spans="1:7" x14ac:dyDescent="0.25">
      <c r="A315" t="s">
        <v>17376</v>
      </c>
      <c r="B315">
        <v>50.789299819999997</v>
      </c>
      <c r="C315">
        <v>67.412409530000005</v>
      </c>
      <c r="D315">
        <v>78.442317169999995</v>
      </c>
      <c r="E315">
        <v>40.730331919999998</v>
      </c>
      <c r="F315">
        <v>48.665964729999999</v>
      </c>
      <c r="G315">
        <v>92.248416410000004</v>
      </c>
    </row>
    <row r="316" spans="1:7" x14ac:dyDescent="0.25">
      <c r="A316" t="s">
        <v>17377</v>
      </c>
      <c r="B316">
        <v>13.85098024</v>
      </c>
      <c r="C316">
        <v>20.007417499999999</v>
      </c>
      <c r="D316">
        <v>27.310547880000001</v>
      </c>
      <c r="E316">
        <v>7.0367846790000002</v>
      </c>
      <c r="F316">
        <v>18.592730849999999</v>
      </c>
      <c r="G316">
        <v>28.68642007</v>
      </c>
    </row>
    <row r="317" spans="1:7" x14ac:dyDescent="0.25">
      <c r="A317" t="s">
        <v>17378</v>
      </c>
      <c r="B317">
        <v>1.6580468859999999</v>
      </c>
      <c r="C317">
        <v>7.397604877</v>
      </c>
      <c r="D317">
        <v>14.01384326</v>
      </c>
      <c r="E317">
        <v>3.3405861689999998</v>
      </c>
      <c r="F317">
        <v>7.8515352160000003</v>
      </c>
      <c r="G317">
        <v>18.165917820000001</v>
      </c>
    </row>
    <row r="318" spans="1:7" x14ac:dyDescent="0.25">
      <c r="A318" t="s">
        <v>17379</v>
      </c>
      <c r="B318">
        <v>14.920817</v>
      </c>
      <c r="C318">
        <v>30.971988419999999</v>
      </c>
      <c r="D318">
        <v>40.979598690000003</v>
      </c>
      <c r="E318">
        <v>14.95819622</v>
      </c>
      <c r="F318">
        <v>27.329747300000001</v>
      </c>
      <c r="G318">
        <v>65.202472589999999</v>
      </c>
    </row>
    <row r="319" spans="1:7" x14ac:dyDescent="0.25">
      <c r="A319" t="s">
        <v>17380</v>
      </c>
      <c r="B319">
        <v>80.668881049999996</v>
      </c>
      <c r="C319">
        <v>47.648000330000002</v>
      </c>
      <c r="D319">
        <v>4.0474451629999999</v>
      </c>
      <c r="E319">
        <v>137.62371880000001</v>
      </c>
      <c r="F319">
        <v>35.572021919999997</v>
      </c>
      <c r="G319">
        <v>0.59565625499999997</v>
      </c>
    </row>
    <row r="320" spans="1:7" x14ac:dyDescent="0.25">
      <c r="A320" t="s">
        <v>17381</v>
      </c>
      <c r="B320">
        <v>22.561032390000001</v>
      </c>
      <c r="C320">
        <v>4.9519118710000001</v>
      </c>
      <c r="D320">
        <v>4.6435480619999998</v>
      </c>
      <c r="E320">
        <v>35.95116058</v>
      </c>
      <c r="F320">
        <v>3.1574088140000001</v>
      </c>
      <c r="G320">
        <v>8.0423482830000008</v>
      </c>
    </row>
    <row r="321" spans="1:7" x14ac:dyDescent="0.25">
      <c r="A321" t="s">
        <v>17382</v>
      </c>
      <c r="B321">
        <v>55.490671329999998</v>
      </c>
      <c r="C321">
        <v>26.683545049999999</v>
      </c>
      <c r="D321">
        <v>33.500585049999998</v>
      </c>
      <c r="E321">
        <v>34.588447289999998</v>
      </c>
      <c r="F321">
        <v>64.147085610000005</v>
      </c>
      <c r="G321">
        <v>41.751999640000001</v>
      </c>
    </row>
    <row r="322" spans="1:7" x14ac:dyDescent="0.25">
      <c r="A322" t="s">
        <v>17383</v>
      </c>
      <c r="B322">
        <v>19.13015837</v>
      </c>
      <c r="C322">
        <v>18.60232414</v>
      </c>
      <c r="D322">
        <v>0.38074204699999997</v>
      </c>
      <c r="E322">
        <v>17.974335180000001</v>
      </c>
      <c r="F322">
        <v>21.31510179</v>
      </c>
      <c r="G322">
        <v>2.0396091780000001</v>
      </c>
    </row>
    <row r="323" spans="1:7" x14ac:dyDescent="0.25">
      <c r="A323" t="s">
        <v>17384</v>
      </c>
      <c r="B323">
        <v>58.257676080000003</v>
      </c>
      <c r="C323">
        <v>35.977472220000003</v>
      </c>
      <c r="D323">
        <v>5.2159324580000002</v>
      </c>
      <c r="E323">
        <v>58.934270859999998</v>
      </c>
      <c r="F323">
        <v>48.816197670000001</v>
      </c>
      <c r="G323">
        <v>2.6308455799999999</v>
      </c>
    </row>
    <row r="324" spans="1:7" x14ac:dyDescent="0.25">
      <c r="A324" t="s">
        <v>17385</v>
      </c>
      <c r="B324">
        <v>11.47545423</v>
      </c>
      <c r="C324">
        <v>19.514291409999998</v>
      </c>
      <c r="D324">
        <v>38.222707960000001</v>
      </c>
      <c r="E324">
        <v>29.61776686</v>
      </c>
      <c r="F324">
        <v>50.42700542</v>
      </c>
      <c r="G324">
        <v>38.953313549999997</v>
      </c>
    </row>
    <row r="325" spans="1:7" x14ac:dyDescent="0.25">
      <c r="A325" t="s">
        <v>17386</v>
      </c>
      <c r="B325">
        <v>1.8742290660000001</v>
      </c>
      <c r="C325">
        <v>0.67942318400000001</v>
      </c>
      <c r="D325">
        <v>30.075710340000001</v>
      </c>
      <c r="E325">
        <v>1.629937129</v>
      </c>
      <c r="F325">
        <v>0.10604614900000001</v>
      </c>
      <c r="G325">
        <v>53.872022190000003</v>
      </c>
    </row>
    <row r="326" spans="1:7" x14ac:dyDescent="0.25">
      <c r="A326" t="s">
        <v>17387</v>
      </c>
      <c r="B326">
        <v>10.160304979999999</v>
      </c>
      <c r="C326">
        <v>8.9081869180000002</v>
      </c>
      <c r="D326">
        <v>50.599867639999999</v>
      </c>
      <c r="E326">
        <v>80.164496420000006</v>
      </c>
      <c r="F326">
        <v>48.77141443</v>
      </c>
      <c r="G326">
        <v>189.55956420000001</v>
      </c>
    </row>
    <row r="327" spans="1:7" x14ac:dyDescent="0.25">
      <c r="A327" t="s">
        <v>17388</v>
      </c>
      <c r="B327">
        <v>6.6928628979999996</v>
      </c>
      <c r="C327">
        <v>7.9991635670000001</v>
      </c>
      <c r="D327">
        <v>16.508679430000001</v>
      </c>
      <c r="E327">
        <v>23.207288729999998</v>
      </c>
      <c r="F327">
        <v>8.0420045499999997</v>
      </c>
      <c r="G327">
        <v>2.5058569949999998</v>
      </c>
    </row>
    <row r="328" spans="1:7" x14ac:dyDescent="0.25">
      <c r="A328" t="s">
        <v>17389</v>
      </c>
      <c r="B328">
        <v>36.265907439999999</v>
      </c>
      <c r="C328">
        <v>30.913057899999998</v>
      </c>
      <c r="D328">
        <v>39.20866058</v>
      </c>
      <c r="E328">
        <v>18.13190526</v>
      </c>
      <c r="F328">
        <v>24.987523169999999</v>
      </c>
      <c r="G328">
        <v>35.063835130000001</v>
      </c>
    </row>
    <row r="329" spans="1:7" x14ac:dyDescent="0.25">
      <c r="A329" t="s">
        <v>17390</v>
      </c>
      <c r="B329">
        <v>12.593535360000001</v>
      </c>
      <c r="C329">
        <v>10.652269479999999</v>
      </c>
      <c r="D329">
        <v>5.00072618</v>
      </c>
      <c r="E329">
        <v>23.729465279999999</v>
      </c>
      <c r="F329">
        <v>9.5007662939999999</v>
      </c>
      <c r="G329">
        <v>3.714378655</v>
      </c>
    </row>
    <row r="330" spans="1:7" x14ac:dyDescent="0.25">
      <c r="A330" t="s">
        <v>17391</v>
      </c>
      <c r="B330">
        <v>94.926787640000001</v>
      </c>
      <c r="C330">
        <v>91.638035310000006</v>
      </c>
      <c r="D330">
        <v>125.3679064</v>
      </c>
      <c r="E330">
        <v>60.97927962</v>
      </c>
      <c r="F330">
        <v>90.678521029999999</v>
      </c>
      <c r="G330">
        <v>125.3749505</v>
      </c>
    </row>
    <row r="331" spans="1:7" x14ac:dyDescent="0.25">
      <c r="A331" t="s">
        <v>17392</v>
      </c>
      <c r="B331">
        <v>14.258331739999999</v>
      </c>
      <c r="C331">
        <v>1.3537229850000001</v>
      </c>
      <c r="D331">
        <v>0</v>
      </c>
      <c r="E331">
        <v>23.757721369999999</v>
      </c>
      <c r="F331">
        <v>0.461002095</v>
      </c>
      <c r="G331">
        <v>0</v>
      </c>
    </row>
    <row r="332" spans="1:7" x14ac:dyDescent="0.25">
      <c r="A332" t="s">
        <v>17393</v>
      </c>
      <c r="B332">
        <v>966.25364909999996</v>
      </c>
      <c r="C332">
        <v>1560.301375</v>
      </c>
      <c r="D332">
        <v>2099.7060510000001</v>
      </c>
      <c r="E332">
        <v>1464.968055</v>
      </c>
      <c r="F332">
        <v>1701.3890289999999</v>
      </c>
      <c r="G332">
        <v>2784.7150000000001</v>
      </c>
    </row>
    <row r="333" spans="1:7" x14ac:dyDescent="0.25">
      <c r="A333" t="s">
        <v>17394</v>
      </c>
      <c r="B333">
        <v>11.685967610000001</v>
      </c>
      <c r="C333">
        <v>14.40586717</v>
      </c>
      <c r="D333">
        <v>25.96388378</v>
      </c>
      <c r="E333">
        <v>22.025772400000001</v>
      </c>
      <c r="F333">
        <v>26.49677651</v>
      </c>
      <c r="G333">
        <v>54.733213620000001</v>
      </c>
    </row>
    <row r="334" spans="1:7" x14ac:dyDescent="0.25">
      <c r="A334" t="s">
        <v>17395</v>
      </c>
      <c r="B334">
        <v>1.1664380350000001</v>
      </c>
      <c r="C334">
        <v>14.43304839</v>
      </c>
      <c r="D334">
        <v>34.787324949999999</v>
      </c>
      <c r="E334">
        <v>0</v>
      </c>
      <c r="F334">
        <v>0</v>
      </c>
      <c r="G334">
        <v>1.0008234540000001</v>
      </c>
    </row>
    <row r="335" spans="1:7" x14ac:dyDescent="0.25">
      <c r="A335" t="s">
        <v>17396</v>
      </c>
      <c r="B335">
        <v>41.532851180000002</v>
      </c>
      <c r="C335">
        <v>20.80376278</v>
      </c>
      <c r="D335">
        <v>7.7798013859999999</v>
      </c>
      <c r="E335">
        <v>55.3956935</v>
      </c>
      <c r="F335">
        <v>20.939280050000001</v>
      </c>
      <c r="G335">
        <v>9.0599707449999993</v>
      </c>
    </row>
    <row r="336" spans="1:7" x14ac:dyDescent="0.25">
      <c r="A336" t="s">
        <v>17397</v>
      </c>
      <c r="B336">
        <v>127.0012715</v>
      </c>
      <c r="C336">
        <v>364.64948020000003</v>
      </c>
      <c r="D336">
        <v>272.22555970000002</v>
      </c>
      <c r="E336">
        <v>69.974578980000004</v>
      </c>
      <c r="F336">
        <v>202.9569984</v>
      </c>
      <c r="G336">
        <v>859.74034930000005</v>
      </c>
    </row>
    <row r="337" spans="1:7" x14ac:dyDescent="0.25">
      <c r="A337" t="s">
        <v>17398</v>
      </c>
      <c r="B337">
        <v>40.683828890000001</v>
      </c>
      <c r="C337">
        <v>60.424367050000001</v>
      </c>
      <c r="D337">
        <v>142.52235899999999</v>
      </c>
      <c r="E337">
        <v>47.844478449999997</v>
      </c>
      <c r="F337">
        <v>42.898994260000002</v>
      </c>
      <c r="G337">
        <v>89.074079490000003</v>
      </c>
    </row>
    <row r="338" spans="1:7" x14ac:dyDescent="0.25">
      <c r="A338" t="s">
        <v>17399</v>
      </c>
      <c r="B338">
        <v>14.206734490000001</v>
      </c>
      <c r="C338">
        <v>6.278163589</v>
      </c>
      <c r="D338">
        <v>6.5230565790000004</v>
      </c>
      <c r="E338">
        <v>36.988837050000001</v>
      </c>
      <c r="F338">
        <v>21.558068519999999</v>
      </c>
      <c r="G338">
        <v>8.1264114440000004</v>
      </c>
    </row>
    <row r="339" spans="1:7" x14ac:dyDescent="0.25">
      <c r="A339" t="s">
        <v>17400</v>
      </c>
      <c r="B339">
        <v>266.9472662</v>
      </c>
      <c r="C339">
        <v>327.11388729999999</v>
      </c>
      <c r="D339">
        <v>216.03366159999999</v>
      </c>
      <c r="E339">
        <v>154.6720856</v>
      </c>
      <c r="F339">
        <v>340.02946359999999</v>
      </c>
      <c r="G339">
        <v>126.3315774</v>
      </c>
    </row>
    <row r="340" spans="1:7" x14ac:dyDescent="0.25">
      <c r="A340" t="s">
        <v>17401</v>
      </c>
      <c r="B340">
        <v>37.9246695</v>
      </c>
      <c r="C340">
        <v>9.9310441419999993</v>
      </c>
      <c r="D340">
        <v>1.1841183710000001</v>
      </c>
      <c r="E340">
        <v>78.035677070000006</v>
      </c>
      <c r="F340">
        <v>14.51554664</v>
      </c>
      <c r="G340">
        <v>1.1533166100000001</v>
      </c>
    </row>
    <row r="341" spans="1:7" x14ac:dyDescent="0.25">
      <c r="A341" t="s">
        <v>17402</v>
      </c>
      <c r="B341">
        <v>59.76119559</v>
      </c>
      <c r="C341">
        <v>46.467530779999997</v>
      </c>
      <c r="D341">
        <v>8.3754281119999998</v>
      </c>
      <c r="E341">
        <v>55.294767290000003</v>
      </c>
      <c r="F341">
        <v>21.023243059999999</v>
      </c>
      <c r="G341">
        <v>3.4834314580000001</v>
      </c>
    </row>
    <row r="342" spans="1:7" x14ac:dyDescent="0.25">
      <c r="A342" t="s">
        <v>17403</v>
      </c>
      <c r="B342">
        <v>107.0616335</v>
      </c>
      <c r="C342">
        <v>57.012628300000003</v>
      </c>
      <c r="D342">
        <v>2.4425934470000001</v>
      </c>
      <c r="E342">
        <v>17.19485195</v>
      </c>
      <c r="F342">
        <v>13.664991840000001</v>
      </c>
      <c r="G342">
        <v>0</v>
      </c>
    </row>
    <row r="343" spans="1:7" x14ac:dyDescent="0.25">
      <c r="A343" t="s">
        <v>17404</v>
      </c>
      <c r="B343">
        <v>2.0597269950000001</v>
      </c>
      <c r="C343">
        <v>7.9644552720000004</v>
      </c>
      <c r="D343">
        <v>23.526374579999999</v>
      </c>
      <c r="E343">
        <v>1.2644165439999999</v>
      </c>
      <c r="F343">
        <v>3.4962553829999998</v>
      </c>
      <c r="G343">
        <v>22.864190279999999</v>
      </c>
    </row>
    <row r="344" spans="1:7" x14ac:dyDescent="0.25">
      <c r="A344" t="s">
        <v>17405</v>
      </c>
      <c r="B344">
        <v>18.593155580000001</v>
      </c>
      <c r="C344">
        <v>33.66276577</v>
      </c>
      <c r="D344">
        <v>78.26228922</v>
      </c>
      <c r="E344">
        <v>24.11748115</v>
      </c>
      <c r="F344">
        <v>29.52797447</v>
      </c>
      <c r="G344">
        <v>98.017789620000002</v>
      </c>
    </row>
    <row r="345" spans="1:7" x14ac:dyDescent="0.25">
      <c r="A345" t="s">
        <v>17406</v>
      </c>
      <c r="B345">
        <v>8.5051510980000007</v>
      </c>
      <c r="C345">
        <v>17.741842299999998</v>
      </c>
      <c r="D345">
        <v>27.101911149999999</v>
      </c>
      <c r="E345">
        <v>12.274179910000001</v>
      </c>
      <c r="F345">
        <v>16.412535210000001</v>
      </c>
      <c r="G345">
        <v>172.35690869999999</v>
      </c>
    </row>
    <row r="346" spans="1:7" x14ac:dyDescent="0.25">
      <c r="A346" t="s">
        <v>17407</v>
      </c>
      <c r="B346">
        <v>5.1774274599999996</v>
      </c>
      <c r="C346">
        <v>9.2684409730000006</v>
      </c>
      <c r="D346">
        <v>32.464216860000001</v>
      </c>
      <c r="E346">
        <v>13.02709548</v>
      </c>
      <c r="F346">
        <v>9.0270493649999999</v>
      </c>
      <c r="G346">
        <v>43.436016309999999</v>
      </c>
    </row>
    <row r="347" spans="1:7" x14ac:dyDescent="0.25">
      <c r="A347" t="s">
        <v>17408</v>
      </c>
      <c r="B347">
        <v>75.451826639999993</v>
      </c>
      <c r="C347">
        <v>91.223782560000004</v>
      </c>
      <c r="D347">
        <v>277.939953</v>
      </c>
      <c r="E347">
        <v>44.72680776</v>
      </c>
      <c r="F347">
        <v>123.1990326</v>
      </c>
      <c r="G347">
        <v>256.70160449999997</v>
      </c>
    </row>
    <row r="348" spans="1:7" x14ac:dyDescent="0.25">
      <c r="A348" t="s">
        <v>17409</v>
      </c>
      <c r="B348">
        <v>128.83821159999999</v>
      </c>
      <c r="C348">
        <v>64.845474159999995</v>
      </c>
      <c r="D348">
        <v>29.556383060000002</v>
      </c>
      <c r="E348">
        <v>120.0415387</v>
      </c>
      <c r="F348">
        <v>107.337551</v>
      </c>
      <c r="G348">
        <v>10.72534162</v>
      </c>
    </row>
    <row r="349" spans="1:7" x14ac:dyDescent="0.25">
      <c r="A349" t="s">
        <v>17410</v>
      </c>
      <c r="B349">
        <v>99.254105539999998</v>
      </c>
      <c r="C349">
        <v>88.62085347</v>
      </c>
      <c r="D349">
        <v>86.193221800000003</v>
      </c>
      <c r="E349">
        <v>12.55520943</v>
      </c>
      <c r="F349">
        <v>1.143605</v>
      </c>
      <c r="G349">
        <v>0.46451832100000001</v>
      </c>
    </row>
    <row r="350" spans="1:7" x14ac:dyDescent="0.25">
      <c r="A350" t="s">
        <v>17411</v>
      </c>
      <c r="B350">
        <v>79.930111609999997</v>
      </c>
      <c r="C350">
        <v>69.015628539999994</v>
      </c>
      <c r="D350">
        <v>161.54177849999999</v>
      </c>
      <c r="E350">
        <v>84.266364449999998</v>
      </c>
      <c r="F350">
        <v>93.904959079999998</v>
      </c>
      <c r="G350">
        <v>129.61658919999999</v>
      </c>
    </row>
    <row r="351" spans="1:7" x14ac:dyDescent="0.25">
      <c r="A351" t="s">
        <v>17412</v>
      </c>
      <c r="B351">
        <v>72.015692869999995</v>
      </c>
      <c r="C351">
        <v>36.69153575</v>
      </c>
      <c r="D351">
        <v>16.06405187</v>
      </c>
      <c r="E351">
        <v>42.794218260000001</v>
      </c>
      <c r="F351">
        <v>18.090970309999999</v>
      </c>
      <c r="G351">
        <v>6.038879315</v>
      </c>
    </row>
    <row r="352" spans="1:7" x14ac:dyDescent="0.25">
      <c r="A352" t="s">
        <v>17413</v>
      </c>
      <c r="B352">
        <v>4.8765361179999998</v>
      </c>
      <c r="C352">
        <v>1.4999377309999999</v>
      </c>
      <c r="D352">
        <v>0.74556883100000004</v>
      </c>
      <c r="E352">
        <v>20.682968039999999</v>
      </c>
      <c r="F352">
        <v>3.6120477640000002</v>
      </c>
      <c r="G352">
        <v>0.57056591099999998</v>
      </c>
    </row>
    <row r="353" spans="1:7" x14ac:dyDescent="0.25">
      <c r="A353" t="s">
        <v>17414</v>
      </c>
      <c r="B353">
        <v>16.298614740000001</v>
      </c>
      <c r="C353">
        <v>38.4245637</v>
      </c>
      <c r="D353">
        <v>0.37293430900000002</v>
      </c>
      <c r="E353">
        <v>21.099665089999998</v>
      </c>
      <c r="F353">
        <v>7.0764377659999997</v>
      </c>
      <c r="G353">
        <v>2.8539766539999998</v>
      </c>
    </row>
    <row r="354" spans="1:7" x14ac:dyDescent="0.25">
      <c r="A354" t="s">
        <v>17415</v>
      </c>
      <c r="B354">
        <v>143.89053820000001</v>
      </c>
      <c r="C354">
        <v>43.45720927</v>
      </c>
      <c r="D354">
        <v>8.1358563700000008</v>
      </c>
      <c r="E354">
        <v>31.290657419999999</v>
      </c>
      <c r="F354">
        <v>16.02263379</v>
      </c>
      <c r="G354">
        <v>0</v>
      </c>
    </row>
    <row r="355" spans="1:7" x14ac:dyDescent="0.25">
      <c r="A355" t="s">
        <v>17416</v>
      </c>
      <c r="B355">
        <v>133.6327071</v>
      </c>
      <c r="C355">
        <v>185.6979225</v>
      </c>
      <c r="D355">
        <v>135.4206848</v>
      </c>
      <c r="E355">
        <v>53.847882920000004</v>
      </c>
      <c r="F355">
        <v>70.027421200000006</v>
      </c>
      <c r="G355">
        <v>58.983292429999999</v>
      </c>
    </row>
    <row r="356" spans="1:7" x14ac:dyDescent="0.25">
      <c r="A356" t="s">
        <v>17417</v>
      </c>
      <c r="B356">
        <v>29.00834072</v>
      </c>
      <c r="C356">
        <v>7.4134079020000003</v>
      </c>
      <c r="D356">
        <v>0</v>
      </c>
      <c r="E356">
        <v>23.606901499999999</v>
      </c>
      <c r="F356">
        <v>2.1129727210000002</v>
      </c>
      <c r="G356">
        <v>0</v>
      </c>
    </row>
    <row r="357" spans="1:7" x14ac:dyDescent="0.25">
      <c r="A357" t="s">
        <v>17418</v>
      </c>
      <c r="B357">
        <v>29.268293329999999</v>
      </c>
      <c r="C357">
        <v>30.016764949999999</v>
      </c>
      <c r="D357">
        <v>80.122404489999994</v>
      </c>
      <c r="E357">
        <v>18.240707409999999</v>
      </c>
      <c r="F357">
        <v>30.800578269999999</v>
      </c>
      <c r="G357">
        <v>87.958145779999995</v>
      </c>
    </row>
    <row r="358" spans="1:7" x14ac:dyDescent="0.25">
      <c r="A358" t="s">
        <v>17419</v>
      </c>
      <c r="B358">
        <v>41.475524280000002</v>
      </c>
      <c r="C358">
        <v>31.67235075</v>
      </c>
      <c r="D358">
        <v>36.521948649999999</v>
      </c>
      <c r="E358">
        <v>18.83403152</v>
      </c>
      <c r="F358">
        <v>19.459686810000001</v>
      </c>
      <c r="G358">
        <v>28.436858730000001</v>
      </c>
    </row>
    <row r="359" spans="1:7" x14ac:dyDescent="0.25">
      <c r="A359" t="s">
        <v>17420</v>
      </c>
      <c r="B359">
        <v>21.111174070000001</v>
      </c>
      <c r="C359">
        <v>43.33056689</v>
      </c>
      <c r="D359">
        <v>116.2163982</v>
      </c>
      <c r="E359">
        <v>7.534197561</v>
      </c>
      <c r="F359">
        <v>11.86570214</v>
      </c>
      <c r="G359">
        <v>126.4528088</v>
      </c>
    </row>
    <row r="360" spans="1:7" x14ac:dyDescent="0.25">
      <c r="A360" t="s">
        <v>17421</v>
      </c>
      <c r="B360">
        <v>26.40424483</v>
      </c>
      <c r="C360">
        <v>31.595405270000001</v>
      </c>
      <c r="D360">
        <v>76.330503390000004</v>
      </c>
      <c r="E360">
        <v>39.719171860000003</v>
      </c>
      <c r="F360">
        <v>46.127769399999998</v>
      </c>
      <c r="G360">
        <v>91.968215900000004</v>
      </c>
    </row>
    <row r="361" spans="1:7" x14ac:dyDescent="0.25">
      <c r="A361" t="s">
        <v>17422</v>
      </c>
      <c r="B361">
        <v>64.52735208</v>
      </c>
      <c r="C361">
        <v>61.160042539999999</v>
      </c>
      <c r="D361">
        <v>100.7524629</v>
      </c>
      <c r="E361">
        <v>49.722378280000001</v>
      </c>
      <c r="F361">
        <v>66.906614700000006</v>
      </c>
      <c r="G361">
        <v>109.77031650000001</v>
      </c>
    </row>
    <row r="362" spans="1:7" x14ac:dyDescent="0.25">
      <c r="A362" t="s">
        <v>17423</v>
      </c>
      <c r="B362">
        <v>31.910053949999998</v>
      </c>
      <c r="C362">
        <v>20.95518474</v>
      </c>
      <c r="D362">
        <v>8.7555798039999999</v>
      </c>
      <c r="E362">
        <v>27.991885580000002</v>
      </c>
      <c r="F362">
        <v>24.256296020000001</v>
      </c>
      <c r="G362">
        <v>14.44059232</v>
      </c>
    </row>
    <row r="363" spans="1:7" x14ac:dyDescent="0.25">
      <c r="A363" t="s">
        <v>17424</v>
      </c>
      <c r="B363">
        <v>91.524900130000006</v>
      </c>
      <c r="C363">
        <v>60.978917850000002</v>
      </c>
      <c r="D363">
        <v>57.40518075</v>
      </c>
      <c r="E363">
        <v>1.780387494</v>
      </c>
      <c r="F363">
        <v>0.30295222599999999</v>
      </c>
      <c r="G363">
        <v>0.57425889500000005</v>
      </c>
    </row>
    <row r="364" spans="1:7" x14ac:dyDescent="0.25">
      <c r="A364" t="s">
        <v>17425</v>
      </c>
      <c r="B364">
        <v>354.91519920000002</v>
      </c>
      <c r="C364">
        <v>849.27068589999999</v>
      </c>
      <c r="D364">
        <v>307.65295930000002</v>
      </c>
      <c r="E364">
        <v>340.20059359999999</v>
      </c>
      <c r="F364">
        <v>430.39689060000001</v>
      </c>
      <c r="G364">
        <v>122.2251734</v>
      </c>
    </row>
    <row r="365" spans="1:7" x14ac:dyDescent="0.25">
      <c r="A365" t="s">
        <v>17426</v>
      </c>
      <c r="B365">
        <v>44.55079147</v>
      </c>
      <c r="C365">
        <v>55.850742599999997</v>
      </c>
      <c r="D365">
        <v>28.392478350000001</v>
      </c>
      <c r="E365">
        <v>31.85878112</v>
      </c>
      <c r="F365">
        <v>42.794165890000002</v>
      </c>
      <c r="G365">
        <v>24.544684589999999</v>
      </c>
    </row>
    <row r="366" spans="1:7" x14ac:dyDescent="0.25">
      <c r="A366" t="s">
        <v>17427</v>
      </c>
      <c r="B366">
        <v>61.76541812</v>
      </c>
      <c r="C366">
        <v>16.293173249999999</v>
      </c>
      <c r="D366">
        <v>2.112728078</v>
      </c>
      <c r="E366">
        <v>44.214255950000002</v>
      </c>
      <c r="F366">
        <v>3.9804748079999999</v>
      </c>
      <c r="G366">
        <v>4.2216967490000004</v>
      </c>
    </row>
    <row r="367" spans="1:7" x14ac:dyDescent="0.25">
      <c r="A367" t="s">
        <v>17428</v>
      </c>
      <c r="B367">
        <v>0.43085304899999999</v>
      </c>
      <c r="C367">
        <v>4.4426727069999998</v>
      </c>
      <c r="D367">
        <v>6.7629306070000004</v>
      </c>
      <c r="E367">
        <v>54.42621742</v>
      </c>
      <c r="F367">
        <v>8.9711727979999996</v>
      </c>
      <c r="G367">
        <v>3.8200180220000002</v>
      </c>
    </row>
    <row r="368" spans="1:7" x14ac:dyDescent="0.25">
      <c r="A368" t="s">
        <v>17429</v>
      </c>
      <c r="B368">
        <v>19.482904829999999</v>
      </c>
      <c r="C368">
        <v>13.745705299999999</v>
      </c>
      <c r="D368">
        <v>4.6682663040000003</v>
      </c>
      <c r="E368">
        <v>21.090900229999999</v>
      </c>
      <c r="F368">
        <v>12.51719192</v>
      </c>
      <c r="G368">
        <v>2.3592060570000002</v>
      </c>
    </row>
    <row r="369" spans="1:7" x14ac:dyDescent="0.25">
      <c r="A369" t="s">
        <v>17430</v>
      </c>
      <c r="B369">
        <v>93.684620640000006</v>
      </c>
      <c r="C369">
        <v>30.530012630000002</v>
      </c>
      <c r="D369">
        <v>6.5462713429999999</v>
      </c>
      <c r="E369">
        <v>135.76657420000001</v>
      </c>
      <c r="F369">
        <v>32.315292900000003</v>
      </c>
      <c r="G369">
        <v>1.3662829519999999</v>
      </c>
    </row>
    <row r="370" spans="1:7" x14ac:dyDescent="0.25">
      <c r="A370" t="s">
        <v>17431</v>
      </c>
      <c r="B370">
        <v>640.5286625</v>
      </c>
      <c r="C370">
        <v>577.45149779999997</v>
      </c>
      <c r="D370">
        <v>566.74234899999999</v>
      </c>
      <c r="E370">
        <v>297.47822880000001</v>
      </c>
      <c r="F370">
        <v>433.75692090000001</v>
      </c>
      <c r="G370">
        <v>421.96121879999998</v>
      </c>
    </row>
    <row r="371" spans="1:7" x14ac:dyDescent="0.25">
      <c r="A371" t="s">
        <v>17432</v>
      </c>
      <c r="B371">
        <v>167.63932170000001</v>
      </c>
      <c r="C371">
        <v>160.3370601</v>
      </c>
      <c r="D371">
        <v>123.6982244</v>
      </c>
      <c r="E371">
        <v>90.909648099999998</v>
      </c>
      <c r="F371">
        <v>80.440161450000005</v>
      </c>
      <c r="G371">
        <v>56.289708070000003</v>
      </c>
    </row>
    <row r="372" spans="1:7" x14ac:dyDescent="0.25">
      <c r="A372" t="s">
        <v>17433</v>
      </c>
      <c r="B372">
        <v>12.921986009999999</v>
      </c>
      <c r="C372">
        <v>2.78828831</v>
      </c>
      <c r="D372">
        <v>0.12935671200000001</v>
      </c>
      <c r="E372">
        <v>2.5497303480000002</v>
      </c>
      <c r="F372">
        <v>1.5667320149999999</v>
      </c>
      <c r="G372">
        <v>0</v>
      </c>
    </row>
    <row r="373" spans="1:7" x14ac:dyDescent="0.25">
      <c r="A373" t="s">
        <v>17434</v>
      </c>
      <c r="B373">
        <v>52.125289119999998</v>
      </c>
      <c r="C373">
        <v>28.822861270000001</v>
      </c>
      <c r="D373">
        <v>7.3497230089999999</v>
      </c>
      <c r="E373">
        <v>77.62707924</v>
      </c>
      <c r="F373">
        <v>16.080629819999999</v>
      </c>
      <c r="G373">
        <v>0.45359406600000002</v>
      </c>
    </row>
    <row r="374" spans="1:7" x14ac:dyDescent="0.25">
      <c r="A374" t="s">
        <v>17435</v>
      </c>
      <c r="B374">
        <v>755.66379640000002</v>
      </c>
      <c r="C374">
        <v>737.676829</v>
      </c>
      <c r="D374">
        <v>367.63458800000001</v>
      </c>
      <c r="E374">
        <v>779.05183680000005</v>
      </c>
      <c r="F374">
        <v>505.56035259999999</v>
      </c>
      <c r="G374">
        <v>207.7918359</v>
      </c>
    </row>
    <row r="375" spans="1:7" x14ac:dyDescent="0.25">
      <c r="A375" t="s">
        <v>17436</v>
      </c>
      <c r="B375">
        <v>8.2664739180000009</v>
      </c>
      <c r="C375">
        <v>12.12935268</v>
      </c>
      <c r="D375">
        <v>16.38495271</v>
      </c>
      <c r="E375">
        <v>43.858941190000003</v>
      </c>
      <c r="F375">
        <v>38.754531030000003</v>
      </c>
      <c r="G375">
        <v>54.082399240000001</v>
      </c>
    </row>
    <row r="376" spans="1:7" x14ac:dyDescent="0.25">
      <c r="A376" t="s">
        <v>17437</v>
      </c>
      <c r="B376">
        <v>263.29763259999999</v>
      </c>
      <c r="C376">
        <v>173.0215402</v>
      </c>
      <c r="D376">
        <v>113.06247740000001</v>
      </c>
      <c r="E376">
        <v>389.14985380000002</v>
      </c>
      <c r="F376">
        <v>384.58199100000002</v>
      </c>
      <c r="G376">
        <v>53.76335512</v>
      </c>
    </row>
    <row r="377" spans="1:7" x14ac:dyDescent="0.25">
      <c r="A377" t="s">
        <v>17438</v>
      </c>
      <c r="B377">
        <v>1.416062309</v>
      </c>
      <c r="C377">
        <v>5.8488968410000002</v>
      </c>
      <c r="D377">
        <v>28.722383690000001</v>
      </c>
      <c r="E377">
        <v>6.9542909890000004</v>
      </c>
      <c r="F377">
        <v>9.5564313809999994</v>
      </c>
      <c r="G377">
        <v>12.48141788</v>
      </c>
    </row>
    <row r="378" spans="1:7" x14ac:dyDescent="0.25">
      <c r="A378" t="s">
        <v>17439</v>
      </c>
      <c r="B378">
        <v>9.9526139570000005</v>
      </c>
      <c r="C378">
        <v>47.445103430000003</v>
      </c>
      <c r="D378">
        <v>26.58404024</v>
      </c>
      <c r="E378">
        <v>22.04272662</v>
      </c>
      <c r="F378">
        <v>69.430732699999993</v>
      </c>
      <c r="G378">
        <v>45.711495710000001</v>
      </c>
    </row>
    <row r="379" spans="1:7" x14ac:dyDescent="0.25">
      <c r="A379" t="s">
        <v>17440</v>
      </c>
      <c r="B379">
        <v>514.09544570000003</v>
      </c>
      <c r="C379">
        <v>579.50277349999999</v>
      </c>
      <c r="D379">
        <v>776.22898220000002</v>
      </c>
      <c r="E379">
        <v>430.02813120000002</v>
      </c>
      <c r="F379">
        <v>255.50934939999999</v>
      </c>
      <c r="G379">
        <v>682.90374020000002</v>
      </c>
    </row>
    <row r="380" spans="1:7" x14ac:dyDescent="0.25">
      <c r="A380" t="s">
        <v>17441</v>
      </c>
      <c r="B380">
        <v>91.107016599999994</v>
      </c>
      <c r="C380">
        <v>71.55158806</v>
      </c>
      <c r="D380">
        <v>157.55896720000001</v>
      </c>
      <c r="E380">
        <v>157.7431119</v>
      </c>
      <c r="F380">
        <v>137.36067069999999</v>
      </c>
      <c r="G380">
        <v>131.17727640000001</v>
      </c>
    </row>
    <row r="381" spans="1:7" x14ac:dyDescent="0.25">
      <c r="A381" t="s">
        <v>17442</v>
      </c>
      <c r="B381">
        <v>169.6719617</v>
      </c>
      <c r="C381">
        <v>241.20571509999999</v>
      </c>
      <c r="D381">
        <v>278.97495379999998</v>
      </c>
      <c r="E381">
        <v>273.57376119999998</v>
      </c>
      <c r="F381">
        <v>325.27888719999999</v>
      </c>
      <c r="G381">
        <v>121.6829462</v>
      </c>
    </row>
    <row r="382" spans="1:7" x14ac:dyDescent="0.25">
      <c r="A382" t="s">
        <v>17443</v>
      </c>
      <c r="B382">
        <v>75.294707599999995</v>
      </c>
      <c r="C382">
        <v>220.94748480000001</v>
      </c>
      <c r="D382">
        <v>167.7131751</v>
      </c>
      <c r="E382">
        <v>88.471563140000001</v>
      </c>
      <c r="F382">
        <v>94.21814234</v>
      </c>
      <c r="G382">
        <v>56.708065849999997</v>
      </c>
    </row>
    <row r="383" spans="1:7" x14ac:dyDescent="0.25">
      <c r="A383" t="s">
        <v>17444</v>
      </c>
      <c r="B383">
        <v>0</v>
      </c>
      <c r="C383">
        <v>2.278293696</v>
      </c>
      <c r="D383">
        <v>7.5969428069999996</v>
      </c>
      <c r="E383">
        <v>0</v>
      </c>
      <c r="F383">
        <v>2.9337168569999998</v>
      </c>
      <c r="G383">
        <v>32.607598009999997</v>
      </c>
    </row>
    <row r="384" spans="1:7" x14ac:dyDescent="0.25">
      <c r="A384" t="s">
        <v>17445</v>
      </c>
      <c r="B384">
        <v>53.943743499999997</v>
      </c>
      <c r="C384">
        <v>51.855458480000003</v>
      </c>
      <c r="D384">
        <v>79.064518949999993</v>
      </c>
      <c r="E384">
        <v>42.426357070000002</v>
      </c>
      <c r="F384">
        <v>42.96955182</v>
      </c>
      <c r="G384">
        <v>35.683129739999998</v>
      </c>
    </row>
    <row r="385" spans="1:7" x14ac:dyDescent="0.25">
      <c r="A385" t="s">
        <v>17446</v>
      </c>
      <c r="B385">
        <v>1.1264132</v>
      </c>
      <c r="C385">
        <v>4.3555614770000002</v>
      </c>
      <c r="D385">
        <v>18.943783209999999</v>
      </c>
      <c r="E385">
        <v>8.4821276460000004</v>
      </c>
      <c r="F385">
        <v>5.7105504600000003</v>
      </c>
      <c r="G385">
        <v>11.984370269999999</v>
      </c>
    </row>
    <row r="386" spans="1:7" x14ac:dyDescent="0.25">
      <c r="A386" t="s">
        <v>17447</v>
      </c>
      <c r="B386">
        <v>362.54965140000002</v>
      </c>
      <c r="C386">
        <v>204.6802783</v>
      </c>
      <c r="D386">
        <v>144.48616759999999</v>
      </c>
      <c r="E386">
        <v>126.4371386</v>
      </c>
      <c r="F386">
        <v>150.41639860000001</v>
      </c>
      <c r="G386">
        <v>121.1944098</v>
      </c>
    </row>
    <row r="387" spans="1:7" x14ac:dyDescent="0.25">
      <c r="A387" t="s">
        <v>17449</v>
      </c>
      <c r="B387">
        <v>112.0217928</v>
      </c>
      <c r="C387">
        <v>96.916477909999998</v>
      </c>
      <c r="D387">
        <v>67.257716479999999</v>
      </c>
      <c r="E387">
        <v>94.131404450000005</v>
      </c>
      <c r="F387">
        <v>72.75951182</v>
      </c>
      <c r="G387">
        <v>43.366209560000001</v>
      </c>
    </row>
    <row r="388" spans="1:7" x14ac:dyDescent="0.25">
      <c r="A388" t="s">
        <v>17450</v>
      </c>
      <c r="B388">
        <v>93.921405399999998</v>
      </c>
      <c r="C388">
        <v>97.139391320000001</v>
      </c>
      <c r="D388">
        <v>105.9167968</v>
      </c>
      <c r="E388">
        <v>73.142984780000006</v>
      </c>
      <c r="F388">
        <v>42.265842859999999</v>
      </c>
      <c r="G388">
        <v>53.671937800000002</v>
      </c>
    </row>
    <row r="389" spans="1:7" x14ac:dyDescent="0.25">
      <c r="A389" t="s">
        <v>17451</v>
      </c>
      <c r="B389">
        <v>200.5572732</v>
      </c>
      <c r="C389">
        <v>96.545714290000006</v>
      </c>
      <c r="D389">
        <v>81.023163260000004</v>
      </c>
      <c r="E389">
        <v>218.78650709999999</v>
      </c>
      <c r="F389">
        <v>69.538419349999998</v>
      </c>
      <c r="G389">
        <v>14.76974938</v>
      </c>
    </row>
    <row r="390" spans="1:7" x14ac:dyDescent="0.25">
      <c r="A390" t="s">
        <v>17452</v>
      </c>
      <c r="B390">
        <v>25.460111319999999</v>
      </c>
      <c r="C390">
        <v>2.2943380169999998</v>
      </c>
      <c r="D390">
        <v>0</v>
      </c>
      <c r="E390">
        <v>7.5939195460000004</v>
      </c>
      <c r="F390">
        <v>0.97665349899999998</v>
      </c>
      <c r="G390">
        <v>0</v>
      </c>
    </row>
    <row r="391" spans="1:7" x14ac:dyDescent="0.25">
      <c r="A391" t="s">
        <v>17453</v>
      </c>
      <c r="B391">
        <v>47.164424220000001</v>
      </c>
      <c r="C391">
        <v>32.323603390000002</v>
      </c>
      <c r="D391">
        <v>37.433247250000001</v>
      </c>
      <c r="E391">
        <v>22.306438249999999</v>
      </c>
      <c r="F391">
        <v>20.301997620000002</v>
      </c>
      <c r="G391">
        <v>20.75164728</v>
      </c>
    </row>
    <row r="392" spans="1:7" x14ac:dyDescent="0.25">
      <c r="A392" t="s">
        <v>17454</v>
      </c>
      <c r="B392">
        <v>0.72033947600000003</v>
      </c>
      <c r="C392">
        <v>1.3926873689999999</v>
      </c>
      <c r="D392">
        <v>14.214369749999999</v>
      </c>
      <c r="E392">
        <v>12.145731639999999</v>
      </c>
      <c r="F392">
        <v>5.9995303980000001</v>
      </c>
      <c r="G392">
        <v>16.811324129999999</v>
      </c>
    </row>
    <row r="393" spans="1:7" x14ac:dyDescent="0.25">
      <c r="A393" t="s">
        <v>17455</v>
      </c>
      <c r="B393">
        <v>12.750447960000001</v>
      </c>
      <c r="C393">
        <v>280.24054360000002</v>
      </c>
      <c r="D393">
        <v>477.72524920000001</v>
      </c>
      <c r="E393">
        <v>5.1607855110000003</v>
      </c>
      <c r="F393">
        <v>185.95601730000001</v>
      </c>
      <c r="G393">
        <v>388.55383940000002</v>
      </c>
    </row>
    <row r="394" spans="1:7" x14ac:dyDescent="0.25">
      <c r="A394" t="s">
        <v>17456</v>
      </c>
      <c r="B394">
        <v>15.37713718</v>
      </c>
      <c r="C394">
        <v>2.7714215370000002</v>
      </c>
      <c r="D394">
        <v>9.3508519339999996</v>
      </c>
      <c r="E394">
        <v>18.772641839999999</v>
      </c>
      <c r="F394">
        <v>3.7751627129999998</v>
      </c>
      <c r="G394">
        <v>0.67087333999999998</v>
      </c>
    </row>
    <row r="395" spans="1:7" x14ac:dyDescent="0.25">
      <c r="A395" t="s">
        <v>17457</v>
      </c>
      <c r="B395">
        <v>291.1335603</v>
      </c>
      <c r="C395">
        <v>96.39013104</v>
      </c>
      <c r="D395">
        <v>17.942468959999999</v>
      </c>
      <c r="E395">
        <v>115.703992</v>
      </c>
      <c r="F395">
        <v>38.633621990000002</v>
      </c>
      <c r="G395">
        <v>89.955263099999996</v>
      </c>
    </row>
    <row r="396" spans="1:7" x14ac:dyDescent="0.25">
      <c r="A396" t="s">
        <v>17458</v>
      </c>
      <c r="B396">
        <v>1256.4485159999999</v>
      </c>
      <c r="C396">
        <v>2013.089598</v>
      </c>
      <c r="D396">
        <v>1610.43436</v>
      </c>
      <c r="E396">
        <v>851.88939979999998</v>
      </c>
      <c r="F396">
        <v>1259.106407</v>
      </c>
      <c r="G396">
        <v>697.45822350000003</v>
      </c>
    </row>
    <row r="397" spans="1:7" x14ac:dyDescent="0.25">
      <c r="A397" t="s">
        <v>17459</v>
      </c>
      <c r="B397">
        <v>37.210647109999996</v>
      </c>
      <c r="C397">
        <v>1.2475523980000001</v>
      </c>
      <c r="D397">
        <v>0</v>
      </c>
      <c r="E397">
        <v>48.238181539999999</v>
      </c>
      <c r="F397">
        <v>0.97360621800000002</v>
      </c>
      <c r="G397">
        <v>0</v>
      </c>
    </row>
    <row r="398" spans="1:7" x14ac:dyDescent="0.25">
      <c r="A398" t="s">
        <v>17460</v>
      </c>
      <c r="B398">
        <v>34.731360289999998</v>
      </c>
      <c r="C398">
        <v>38.661426609999999</v>
      </c>
      <c r="D398">
        <v>36.973637340000003</v>
      </c>
      <c r="E398">
        <v>0</v>
      </c>
      <c r="F398">
        <v>0</v>
      </c>
      <c r="G398">
        <v>0</v>
      </c>
    </row>
    <row r="399" spans="1:7" x14ac:dyDescent="0.25">
      <c r="A399" t="s">
        <v>17461</v>
      </c>
      <c r="B399">
        <v>26.16567422</v>
      </c>
      <c r="C399">
        <v>13.61987253</v>
      </c>
      <c r="D399">
        <v>3.6106574249999999</v>
      </c>
      <c r="E399">
        <v>20.592915420000001</v>
      </c>
      <c r="F399">
        <v>11.47945691</v>
      </c>
      <c r="G399">
        <v>4.3174208869999999</v>
      </c>
    </row>
    <row r="400" spans="1:7" x14ac:dyDescent="0.25">
      <c r="A400" t="s">
        <v>17462</v>
      </c>
      <c r="B400">
        <v>93.285143020000007</v>
      </c>
      <c r="C400">
        <v>1.986291821</v>
      </c>
      <c r="D400">
        <v>0</v>
      </c>
      <c r="E400">
        <v>92.835686190000004</v>
      </c>
      <c r="F400">
        <v>10.230845670000001</v>
      </c>
      <c r="G400">
        <v>0</v>
      </c>
    </row>
    <row r="401" spans="1:7" x14ac:dyDescent="0.25">
      <c r="A401" t="s">
        <v>17463</v>
      </c>
      <c r="B401">
        <v>72.68886277</v>
      </c>
      <c r="C401">
        <v>112.9668721</v>
      </c>
      <c r="D401">
        <v>72.121899389999996</v>
      </c>
      <c r="E401">
        <v>62.303977699999997</v>
      </c>
      <c r="F401">
        <v>101.91067889999999</v>
      </c>
      <c r="G401">
        <v>35.323620220000002</v>
      </c>
    </row>
    <row r="402" spans="1:7" x14ac:dyDescent="0.25">
      <c r="A402" t="s">
        <v>17464</v>
      </c>
      <c r="B402">
        <v>252.33141470000001</v>
      </c>
      <c r="C402">
        <v>536.74664889999997</v>
      </c>
      <c r="D402">
        <v>360.77459049999999</v>
      </c>
      <c r="E402">
        <v>168.48298320000001</v>
      </c>
      <c r="F402">
        <v>323.41111699999999</v>
      </c>
      <c r="G402">
        <v>98.012216789999997</v>
      </c>
    </row>
    <row r="403" spans="1:7" x14ac:dyDescent="0.25">
      <c r="A403" t="s">
        <v>17465</v>
      </c>
      <c r="B403">
        <v>0.64326427200000003</v>
      </c>
      <c r="C403">
        <v>2.6946226370000002</v>
      </c>
      <c r="D403">
        <v>18.511287509999999</v>
      </c>
      <c r="E403">
        <v>10.179241429999999</v>
      </c>
      <c r="F403">
        <v>6.0175829439999999</v>
      </c>
      <c r="G403">
        <v>14.534197900000001</v>
      </c>
    </row>
    <row r="404" spans="1:7" x14ac:dyDescent="0.25">
      <c r="A404" t="s">
        <v>17466</v>
      </c>
      <c r="B404">
        <v>38.575098519999997</v>
      </c>
      <c r="C404">
        <v>46.080913709999997</v>
      </c>
      <c r="D404">
        <v>92.748762619999994</v>
      </c>
      <c r="E404">
        <v>53.783437319999997</v>
      </c>
      <c r="F404">
        <v>54.175592989999998</v>
      </c>
      <c r="G404">
        <v>70.097461800000005</v>
      </c>
    </row>
    <row r="405" spans="1:7" x14ac:dyDescent="0.25">
      <c r="A405" t="s">
        <v>17467</v>
      </c>
      <c r="B405">
        <v>7.690969473</v>
      </c>
      <c r="C405">
        <v>17.120432690000001</v>
      </c>
      <c r="D405">
        <v>41.849279619999997</v>
      </c>
      <c r="E405">
        <v>10.511028720000001</v>
      </c>
      <c r="F405">
        <v>21.973804049999998</v>
      </c>
      <c r="G405">
        <v>91.961948699999994</v>
      </c>
    </row>
    <row r="406" spans="1:7" x14ac:dyDescent="0.25">
      <c r="A406" t="s">
        <v>17468</v>
      </c>
      <c r="B406">
        <v>0</v>
      </c>
      <c r="C406">
        <v>0</v>
      </c>
      <c r="D406">
        <v>0</v>
      </c>
      <c r="E406">
        <v>26.39382213</v>
      </c>
      <c r="F406">
        <v>16.66516206</v>
      </c>
      <c r="G406">
        <v>21.132304300000001</v>
      </c>
    </row>
    <row r="407" spans="1:7" x14ac:dyDescent="0.25">
      <c r="A407" t="s">
        <v>17469</v>
      </c>
      <c r="B407">
        <v>25.28674663</v>
      </c>
      <c r="C407">
        <v>19.933826230000001</v>
      </c>
      <c r="D407">
        <v>3.8814074600000001</v>
      </c>
      <c r="E407">
        <v>76.875421549999999</v>
      </c>
      <c r="F407">
        <v>15.261383759999999</v>
      </c>
      <c r="G407">
        <v>0</v>
      </c>
    </row>
    <row r="408" spans="1:7" x14ac:dyDescent="0.25">
      <c r="A408" t="s">
        <v>17470</v>
      </c>
      <c r="B408">
        <v>357.24513760000002</v>
      </c>
      <c r="C408">
        <v>363.30585380000002</v>
      </c>
      <c r="D408">
        <v>497.12200480000001</v>
      </c>
      <c r="E408">
        <v>199.60306109999999</v>
      </c>
      <c r="F408">
        <v>257.08720770000002</v>
      </c>
      <c r="G408">
        <v>661.23317440000005</v>
      </c>
    </row>
    <row r="409" spans="1:7" x14ac:dyDescent="0.25">
      <c r="A409" t="s">
        <v>17471</v>
      </c>
      <c r="B409">
        <v>6.0457668489999996</v>
      </c>
      <c r="C409">
        <v>4.4189150990000003</v>
      </c>
      <c r="D409">
        <v>4.1882982520000001</v>
      </c>
      <c r="E409">
        <v>0.120694306</v>
      </c>
      <c r="F409">
        <v>0.177991183</v>
      </c>
      <c r="G409">
        <v>4.2173737000000003E-2</v>
      </c>
    </row>
    <row r="410" spans="1:7" x14ac:dyDescent="0.25">
      <c r="A410" t="s">
        <v>17472</v>
      </c>
      <c r="B410">
        <v>6.003477921</v>
      </c>
      <c r="C410">
        <v>2.2013243139999998</v>
      </c>
      <c r="D410">
        <v>0</v>
      </c>
      <c r="E410">
        <v>22.53594666</v>
      </c>
      <c r="F410">
        <v>0.74964755100000002</v>
      </c>
      <c r="G410">
        <v>0.35524724400000002</v>
      </c>
    </row>
    <row r="411" spans="1:7" x14ac:dyDescent="0.25">
      <c r="A411" t="s">
        <v>17473</v>
      </c>
      <c r="B411">
        <v>262.10334810000001</v>
      </c>
      <c r="C411">
        <v>246.57832619999999</v>
      </c>
      <c r="D411">
        <v>214.3743264</v>
      </c>
      <c r="E411">
        <v>125.0307968</v>
      </c>
      <c r="F411">
        <v>171.9733066</v>
      </c>
      <c r="G411">
        <v>170.61774159999999</v>
      </c>
    </row>
    <row r="412" spans="1:7" x14ac:dyDescent="0.25">
      <c r="A412" t="s">
        <v>17474</v>
      </c>
      <c r="B412">
        <v>52.544922960000001</v>
      </c>
      <c r="C412">
        <v>6.3678308790000004</v>
      </c>
      <c r="D412">
        <v>0</v>
      </c>
      <c r="E412">
        <v>156.6095794</v>
      </c>
      <c r="F412">
        <v>26.07274181</v>
      </c>
      <c r="G412">
        <v>0</v>
      </c>
    </row>
    <row r="413" spans="1:7" x14ac:dyDescent="0.25">
      <c r="A413" t="s">
        <v>17475</v>
      </c>
      <c r="B413">
        <v>141.188908</v>
      </c>
      <c r="C413">
        <v>11.80963631</v>
      </c>
      <c r="D413">
        <v>0</v>
      </c>
      <c r="E413">
        <v>615.09943550000003</v>
      </c>
      <c r="F413">
        <v>192.2803266</v>
      </c>
      <c r="G413">
        <v>0.149743459</v>
      </c>
    </row>
    <row r="414" spans="1:7" x14ac:dyDescent="0.25">
      <c r="A414" t="s">
        <v>17478</v>
      </c>
      <c r="B414">
        <v>25.197474870000001</v>
      </c>
      <c r="C414">
        <v>134.88873509999999</v>
      </c>
      <c r="D414">
        <v>272.64937980000002</v>
      </c>
      <c r="E414">
        <v>80.550963920000001</v>
      </c>
      <c r="F414">
        <v>244.68302180000001</v>
      </c>
      <c r="G414">
        <v>866.83390050000003</v>
      </c>
    </row>
    <row r="415" spans="1:7" x14ac:dyDescent="0.25">
      <c r="A415" t="s">
        <v>17479</v>
      </c>
      <c r="B415">
        <v>39.910598229999998</v>
      </c>
      <c r="C415">
        <v>64.009560710000002</v>
      </c>
      <c r="D415">
        <v>87.315172829999995</v>
      </c>
      <c r="E415">
        <v>51.33364796</v>
      </c>
      <c r="F415">
        <v>16.071273919999999</v>
      </c>
      <c r="G415">
        <v>23.90406621</v>
      </c>
    </row>
    <row r="416" spans="1:7" x14ac:dyDescent="0.25">
      <c r="A416" t="s">
        <v>17480</v>
      </c>
      <c r="B416">
        <v>61.98586676</v>
      </c>
      <c r="C416">
        <v>46.48284005</v>
      </c>
      <c r="D416">
        <v>81.76199459</v>
      </c>
      <c r="E416">
        <v>79.647270030000001</v>
      </c>
      <c r="F416">
        <v>66.637471820000002</v>
      </c>
      <c r="G416">
        <v>138.43720870000001</v>
      </c>
    </row>
    <row r="417" spans="1:7" x14ac:dyDescent="0.25">
      <c r="A417" t="s">
        <v>17481</v>
      </c>
      <c r="B417">
        <v>3.1735467549999998</v>
      </c>
      <c r="C417">
        <v>3.0678302579999999</v>
      </c>
      <c r="D417">
        <v>40.720897479999998</v>
      </c>
      <c r="E417">
        <v>29.150298790000001</v>
      </c>
      <c r="F417">
        <v>14.684272610000001</v>
      </c>
      <c r="G417">
        <v>54.156579239999999</v>
      </c>
    </row>
    <row r="418" spans="1:7" x14ac:dyDescent="0.25">
      <c r="A418" t="s">
        <v>17482</v>
      </c>
      <c r="B418">
        <v>69.902887210000003</v>
      </c>
      <c r="C418">
        <v>105.409676</v>
      </c>
      <c r="D418">
        <v>128.21577389999999</v>
      </c>
      <c r="E418">
        <v>71.058067919999999</v>
      </c>
      <c r="F418">
        <v>111.4014794</v>
      </c>
      <c r="G418">
        <v>163.07342539999999</v>
      </c>
    </row>
    <row r="419" spans="1:7" x14ac:dyDescent="0.25">
      <c r="A419" t="s">
        <v>17483</v>
      </c>
      <c r="B419">
        <v>49.327499520000003</v>
      </c>
      <c r="C419">
        <v>50.717237089999998</v>
      </c>
      <c r="D419">
        <v>134.25705840000001</v>
      </c>
      <c r="E419">
        <v>75.755894729999994</v>
      </c>
      <c r="F419">
        <v>80.949141240000003</v>
      </c>
      <c r="G419">
        <v>323.18651720000003</v>
      </c>
    </row>
    <row r="420" spans="1:7" x14ac:dyDescent="0.25">
      <c r="A420" t="s">
        <v>17484</v>
      </c>
      <c r="B420">
        <v>214.00362809999999</v>
      </c>
      <c r="C420">
        <v>309.1677651</v>
      </c>
      <c r="D420">
        <v>104.5516655</v>
      </c>
      <c r="E420">
        <v>32.796326069999999</v>
      </c>
      <c r="F420">
        <v>145.0969077</v>
      </c>
      <c r="G420">
        <v>91.418678200000002</v>
      </c>
    </row>
    <row r="421" spans="1:7" x14ac:dyDescent="0.25">
      <c r="A421" t="s">
        <v>17485</v>
      </c>
      <c r="B421">
        <v>38.683784549999999</v>
      </c>
      <c r="C421">
        <v>54.079152659999998</v>
      </c>
      <c r="D421">
        <v>45.151076289999999</v>
      </c>
      <c r="E421">
        <v>22.73220822</v>
      </c>
      <c r="F421">
        <v>7.3632647550000003</v>
      </c>
      <c r="G421">
        <v>15.14886701</v>
      </c>
    </row>
    <row r="422" spans="1:7" x14ac:dyDescent="0.25">
      <c r="A422" t="s">
        <v>17486</v>
      </c>
      <c r="B422">
        <v>115.46504899999999</v>
      </c>
      <c r="C422">
        <v>161.28833520000001</v>
      </c>
      <c r="D422">
        <v>197.62719430000001</v>
      </c>
      <c r="E422">
        <v>57.475978099999999</v>
      </c>
      <c r="F422">
        <v>52.459031860000003</v>
      </c>
      <c r="G422">
        <v>99.683259309999997</v>
      </c>
    </row>
    <row r="423" spans="1:7" x14ac:dyDescent="0.25">
      <c r="A423" t="s">
        <v>17487</v>
      </c>
      <c r="B423">
        <v>102.5144081</v>
      </c>
      <c r="C423">
        <v>126.6407626</v>
      </c>
      <c r="D423">
        <v>157.433324</v>
      </c>
      <c r="E423">
        <v>110.76708840000001</v>
      </c>
      <c r="F423">
        <v>220.84658339999999</v>
      </c>
      <c r="G423">
        <v>159.33035530000001</v>
      </c>
    </row>
    <row r="424" spans="1:7" x14ac:dyDescent="0.25">
      <c r="A424" t="s">
        <v>17488</v>
      </c>
      <c r="B424">
        <v>61.722204240000003</v>
      </c>
      <c r="C424">
        <v>25.571197560000002</v>
      </c>
      <c r="D424">
        <v>17.9745664</v>
      </c>
      <c r="E424">
        <v>206.34340710000001</v>
      </c>
      <c r="F424">
        <v>118.28523079999999</v>
      </c>
      <c r="G424">
        <v>52.958689460000002</v>
      </c>
    </row>
    <row r="425" spans="1:7" x14ac:dyDescent="0.25">
      <c r="A425" t="s">
        <v>17489</v>
      </c>
      <c r="B425">
        <v>1002.457578</v>
      </c>
      <c r="C425">
        <v>645.28156249999995</v>
      </c>
      <c r="D425">
        <v>202.08108340000001</v>
      </c>
      <c r="E425">
        <v>1111.334824</v>
      </c>
      <c r="F425">
        <v>891.75512270000002</v>
      </c>
      <c r="G425">
        <v>606.68546219999996</v>
      </c>
    </row>
    <row r="426" spans="1:7" x14ac:dyDescent="0.25">
      <c r="A426" t="s">
        <v>17490</v>
      </c>
      <c r="B426">
        <v>237.70322289999999</v>
      </c>
      <c r="C426">
        <v>284.33105319999999</v>
      </c>
      <c r="D426">
        <v>324.9069308</v>
      </c>
      <c r="E426">
        <v>8.9861381300000005</v>
      </c>
      <c r="F426">
        <v>3.6982612499999998</v>
      </c>
      <c r="G426">
        <v>2.409760473</v>
      </c>
    </row>
    <row r="427" spans="1:7" x14ac:dyDescent="0.25">
      <c r="A427" t="s">
        <v>17491</v>
      </c>
      <c r="B427">
        <v>314.94126879999999</v>
      </c>
      <c r="C427">
        <v>360.04688950000002</v>
      </c>
      <c r="D427">
        <v>121.0150522</v>
      </c>
      <c r="E427">
        <v>223.7637957</v>
      </c>
      <c r="F427">
        <v>338.60883760000002</v>
      </c>
      <c r="G427">
        <v>439.22109519999998</v>
      </c>
    </row>
    <row r="428" spans="1:7" x14ac:dyDescent="0.25">
      <c r="A428" t="s">
        <v>17492</v>
      </c>
      <c r="B428">
        <v>0.16813777499999999</v>
      </c>
      <c r="C428">
        <v>1.3002944510000001</v>
      </c>
      <c r="D428">
        <v>5.0898711189999997</v>
      </c>
      <c r="E428">
        <v>7.8443939770000002</v>
      </c>
      <c r="F428">
        <v>25.419908499999998</v>
      </c>
      <c r="G428">
        <v>25.67917701</v>
      </c>
    </row>
    <row r="429" spans="1:7" x14ac:dyDescent="0.25">
      <c r="A429" t="s">
        <v>17493</v>
      </c>
      <c r="B429">
        <v>0</v>
      </c>
      <c r="C429">
        <v>0.22475578600000001</v>
      </c>
      <c r="D429">
        <v>6.6472553310000002</v>
      </c>
      <c r="E429">
        <v>0</v>
      </c>
      <c r="F429">
        <v>1.683862626</v>
      </c>
      <c r="G429">
        <v>25.33517909</v>
      </c>
    </row>
    <row r="430" spans="1:7" x14ac:dyDescent="0.25">
      <c r="A430" t="s">
        <v>17494</v>
      </c>
      <c r="B430">
        <v>13.44475602</v>
      </c>
      <c r="C430">
        <v>22.765248339999999</v>
      </c>
      <c r="D430">
        <v>37.15711297</v>
      </c>
      <c r="E430">
        <v>18.784831870000001</v>
      </c>
      <c r="F430">
        <v>19.148838720000001</v>
      </c>
      <c r="G430">
        <v>30.492790620000001</v>
      </c>
    </row>
    <row r="431" spans="1:7" x14ac:dyDescent="0.25">
      <c r="A431" t="s">
        <v>17495</v>
      </c>
      <c r="B431">
        <v>163.5810912</v>
      </c>
      <c r="C431">
        <v>115.918012</v>
      </c>
      <c r="D431">
        <v>125.56026610000001</v>
      </c>
      <c r="E431">
        <v>82.727237950000003</v>
      </c>
      <c r="F431">
        <v>80.819760939999995</v>
      </c>
      <c r="G431">
        <v>183.41374379999999</v>
      </c>
    </row>
    <row r="432" spans="1:7" x14ac:dyDescent="0.25">
      <c r="A432" t="s">
        <v>17496</v>
      </c>
      <c r="B432">
        <v>15.770565680000001</v>
      </c>
      <c r="C432">
        <v>7.2376297129999996</v>
      </c>
      <c r="D432">
        <v>29.112359529999999</v>
      </c>
      <c r="E432">
        <v>7.171235942</v>
      </c>
      <c r="F432">
        <v>10.455439630000001</v>
      </c>
      <c r="G432">
        <v>9.2259617909999996</v>
      </c>
    </row>
    <row r="433" spans="1:7" x14ac:dyDescent="0.25">
      <c r="A433" t="s">
        <v>17497</v>
      </c>
      <c r="B433">
        <v>12.85256553</v>
      </c>
      <c r="C433">
        <v>5.4667464150000002</v>
      </c>
      <c r="D433">
        <v>1.4672120639999999</v>
      </c>
      <c r="E433">
        <v>5.7380937210000003</v>
      </c>
      <c r="F433">
        <v>3.3002280480000001</v>
      </c>
      <c r="G433">
        <v>0</v>
      </c>
    </row>
    <row r="434" spans="1:7" x14ac:dyDescent="0.25">
      <c r="A434" t="s">
        <v>17498</v>
      </c>
      <c r="B434">
        <v>12.474993100000001</v>
      </c>
      <c r="C434">
        <v>16.444675709999999</v>
      </c>
      <c r="D434">
        <v>29.971691799999999</v>
      </c>
      <c r="E434">
        <v>0</v>
      </c>
      <c r="F434">
        <v>0</v>
      </c>
      <c r="G434">
        <v>0</v>
      </c>
    </row>
    <row r="435" spans="1:7" x14ac:dyDescent="0.25">
      <c r="A435" t="s">
        <v>17499</v>
      </c>
      <c r="B435">
        <v>107.8323599</v>
      </c>
      <c r="C435">
        <v>127.8622877</v>
      </c>
      <c r="D435">
        <v>164.88668910000001</v>
      </c>
      <c r="E435">
        <v>103.3074575</v>
      </c>
      <c r="F435">
        <v>118.7277163</v>
      </c>
      <c r="G435">
        <v>206.77988980000001</v>
      </c>
    </row>
    <row r="436" spans="1:7" x14ac:dyDescent="0.25">
      <c r="A436" t="s">
        <v>17500</v>
      </c>
      <c r="B436">
        <v>22.37505788</v>
      </c>
      <c r="C436">
        <v>2.4719662659999999</v>
      </c>
      <c r="D436">
        <v>2.6281205270000001</v>
      </c>
      <c r="E436">
        <v>18.662846810000001</v>
      </c>
      <c r="F436">
        <v>9.2599431610000007</v>
      </c>
      <c r="G436">
        <v>2.9254363470000002</v>
      </c>
    </row>
    <row r="437" spans="1:7" x14ac:dyDescent="0.25">
      <c r="A437" t="s">
        <v>17501</v>
      </c>
      <c r="B437">
        <v>12.31008712</v>
      </c>
      <c r="C437">
        <v>13.84729155</v>
      </c>
      <c r="D437">
        <v>16.185863609999998</v>
      </c>
      <c r="E437">
        <v>0</v>
      </c>
      <c r="F437">
        <v>0</v>
      </c>
      <c r="G437">
        <v>0</v>
      </c>
    </row>
    <row r="438" spans="1:7" x14ac:dyDescent="0.25">
      <c r="A438" t="s">
        <v>17502</v>
      </c>
      <c r="B438">
        <v>9.0309809409999993</v>
      </c>
      <c r="C438">
        <v>6.7513104889999997</v>
      </c>
      <c r="D438">
        <v>17.14569556</v>
      </c>
      <c r="E438">
        <v>2.7596305170000002</v>
      </c>
      <c r="F438">
        <v>3.3793064039999998</v>
      </c>
      <c r="G438">
        <v>2.8928605279999999</v>
      </c>
    </row>
    <row r="439" spans="1:7" x14ac:dyDescent="0.25">
      <c r="A439" t="s">
        <v>17503</v>
      </c>
      <c r="B439">
        <v>19.027056089999999</v>
      </c>
      <c r="C439">
        <v>20.939986009999998</v>
      </c>
      <c r="D439">
        <v>134.8893894</v>
      </c>
      <c r="E439">
        <v>49.116945190000003</v>
      </c>
      <c r="F439">
        <v>99.111045919999995</v>
      </c>
      <c r="G439">
        <v>117.5438461</v>
      </c>
    </row>
    <row r="440" spans="1:7" x14ac:dyDescent="0.25">
      <c r="A440" t="s">
        <v>17504</v>
      </c>
      <c r="B440">
        <v>78.486131189999995</v>
      </c>
      <c r="C440">
        <v>306.6598108</v>
      </c>
      <c r="D440">
        <v>281.05685640000002</v>
      </c>
      <c r="E440">
        <v>101.6131113</v>
      </c>
      <c r="F440">
        <v>268.81436280000003</v>
      </c>
      <c r="G440">
        <v>150.3041863</v>
      </c>
    </row>
    <row r="441" spans="1:7" x14ac:dyDescent="0.25">
      <c r="A441" t="s">
        <v>17505</v>
      </c>
      <c r="B441">
        <v>15.897303279999999</v>
      </c>
      <c r="C441">
        <v>45.963500639999999</v>
      </c>
      <c r="D441">
        <v>90.820547599999998</v>
      </c>
      <c r="E441">
        <v>11.65161833</v>
      </c>
      <c r="F441">
        <v>13.475975549999999</v>
      </c>
      <c r="G441">
        <v>37.820425950000001</v>
      </c>
    </row>
    <row r="442" spans="1:7" x14ac:dyDescent="0.25">
      <c r="A442" t="s">
        <v>17506</v>
      </c>
      <c r="B442">
        <v>23.8068952</v>
      </c>
      <c r="C442">
        <v>26.415891770000002</v>
      </c>
      <c r="D442">
        <v>39.109525779999998</v>
      </c>
      <c r="E442">
        <v>51.256570410000002</v>
      </c>
      <c r="F442">
        <v>35.889376489999997</v>
      </c>
      <c r="G442">
        <v>18.561668510000001</v>
      </c>
    </row>
    <row r="443" spans="1:7" x14ac:dyDescent="0.25">
      <c r="A443" t="s">
        <v>17507</v>
      </c>
      <c r="B443">
        <v>74.592815060000007</v>
      </c>
      <c r="C443">
        <v>56.04602491</v>
      </c>
      <c r="D443">
        <v>32.501703139999996</v>
      </c>
      <c r="E443">
        <v>157.12077650000001</v>
      </c>
      <c r="F443">
        <v>84.811087319999999</v>
      </c>
      <c r="G443">
        <v>49.138891880000003</v>
      </c>
    </row>
    <row r="444" spans="1:7" x14ac:dyDescent="0.25">
      <c r="A444" t="s">
        <v>17508</v>
      </c>
      <c r="B444">
        <v>0.368398065</v>
      </c>
      <c r="C444">
        <v>1.24644124</v>
      </c>
      <c r="D444">
        <v>2.3749961480000001</v>
      </c>
      <c r="E444">
        <v>3.7691775719999998</v>
      </c>
      <c r="F444">
        <v>2.4179513680000002</v>
      </c>
      <c r="G444">
        <v>15.80458681</v>
      </c>
    </row>
    <row r="445" spans="1:7" x14ac:dyDescent="0.25">
      <c r="A445" t="s">
        <v>17509</v>
      </c>
      <c r="B445">
        <v>12.799878379999999</v>
      </c>
      <c r="C445">
        <v>14.73034717</v>
      </c>
      <c r="D445">
        <v>7.2438615070000001</v>
      </c>
      <c r="E445">
        <v>23.547661940000001</v>
      </c>
      <c r="F445">
        <v>8.3873033649999993</v>
      </c>
      <c r="G445">
        <v>5.1251717799999996</v>
      </c>
    </row>
    <row r="446" spans="1:7" x14ac:dyDescent="0.25">
      <c r="A446" t="s">
        <v>17510</v>
      </c>
      <c r="B446">
        <v>11.17888992</v>
      </c>
      <c r="C446">
        <v>82.849842370000005</v>
      </c>
      <c r="D446">
        <v>58.954418680000003</v>
      </c>
      <c r="E446">
        <v>0.33888641600000002</v>
      </c>
      <c r="F446">
        <v>1.499295101</v>
      </c>
      <c r="G446">
        <v>0.71049448800000004</v>
      </c>
    </row>
    <row r="447" spans="1:7" x14ac:dyDescent="0.25">
      <c r="A447" t="s">
        <v>17511</v>
      </c>
      <c r="B447">
        <v>1.76082983</v>
      </c>
      <c r="C447">
        <v>8.5108672999999996E-2</v>
      </c>
      <c r="D447">
        <v>9.8710901000000004E-2</v>
      </c>
      <c r="E447">
        <v>4.6840335079999997</v>
      </c>
      <c r="F447">
        <v>0.55792734399999999</v>
      </c>
      <c r="G447">
        <v>58.317714260000002</v>
      </c>
    </row>
    <row r="448" spans="1:7" x14ac:dyDescent="0.25">
      <c r="A448" t="s">
        <v>17512</v>
      </c>
      <c r="B448">
        <v>39.791431840000001</v>
      </c>
      <c r="C448">
        <v>36.137463529999998</v>
      </c>
      <c r="D448">
        <v>58.548601599999998</v>
      </c>
      <c r="E448">
        <v>21.134576729999999</v>
      </c>
      <c r="F448">
        <v>23.463025380000001</v>
      </c>
      <c r="G448">
        <v>111.6839245</v>
      </c>
    </row>
    <row r="449" spans="1:7" x14ac:dyDescent="0.25">
      <c r="A449" t="s">
        <v>17513</v>
      </c>
      <c r="B449">
        <v>4.8529733999999998E-2</v>
      </c>
      <c r="C449">
        <v>5.6295747069999997</v>
      </c>
      <c r="D449">
        <v>9.9571885239999993</v>
      </c>
      <c r="E449">
        <v>7.9443278000000006E-2</v>
      </c>
      <c r="F449">
        <v>3.7343847100000001</v>
      </c>
      <c r="G449">
        <v>2.8314743390000001</v>
      </c>
    </row>
    <row r="450" spans="1:7" x14ac:dyDescent="0.25">
      <c r="A450" t="s">
        <v>17514</v>
      </c>
      <c r="B450">
        <v>1418.942708</v>
      </c>
      <c r="C450">
        <v>1079.7281350000001</v>
      </c>
      <c r="D450">
        <v>1362.247451</v>
      </c>
      <c r="E450">
        <v>476.58625439999997</v>
      </c>
      <c r="F450">
        <v>1047.9369959999999</v>
      </c>
      <c r="G450">
        <v>1212.899731</v>
      </c>
    </row>
    <row r="451" spans="1:7" x14ac:dyDescent="0.25">
      <c r="A451" t="s">
        <v>17515</v>
      </c>
      <c r="B451">
        <v>45.64380139</v>
      </c>
      <c r="C451">
        <v>37.188421290000001</v>
      </c>
      <c r="D451">
        <v>91.039571330000001</v>
      </c>
      <c r="E451">
        <v>12.257439010000001</v>
      </c>
      <c r="F451">
        <v>13.3137405</v>
      </c>
      <c r="G451">
        <v>60.6682579</v>
      </c>
    </row>
    <row r="452" spans="1:7" x14ac:dyDescent="0.25">
      <c r="A452" t="s">
        <v>17516</v>
      </c>
      <c r="B452">
        <v>24.43102296</v>
      </c>
      <c r="C452">
        <v>25.929353710000001</v>
      </c>
      <c r="D452">
        <v>53.634146080000001</v>
      </c>
      <c r="E452">
        <v>36.637526950000002</v>
      </c>
      <c r="F452">
        <v>40.986770819999997</v>
      </c>
      <c r="G452">
        <v>88.832940980000004</v>
      </c>
    </row>
    <row r="453" spans="1:7" x14ac:dyDescent="0.25">
      <c r="A453" t="s">
        <v>17517</v>
      </c>
      <c r="B453">
        <v>0</v>
      </c>
      <c r="C453">
        <v>0.81197673500000001</v>
      </c>
      <c r="D453">
        <v>4.4396709689999998</v>
      </c>
      <c r="E453">
        <v>9.8215123000000001E-2</v>
      </c>
      <c r="F453">
        <v>2.2812381730000002</v>
      </c>
      <c r="G453">
        <v>9.2661095800000002</v>
      </c>
    </row>
    <row r="454" spans="1:7" x14ac:dyDescent="0.25">
      <c r="A454" t="s">
        <v>17518</v>
      </c>
      <c r="B454">
        <v>0.15473959100000001</v>
      </c>
      <c r="C454">
        <v>0.29916987900000003</v>
      </c>
      <c r="D454">
        <v>3.8168215069999998</v>
      </c>
      <c r="E454">
        <v>0.25330903799999999</v>
      </c>
      <c r="F454">
        <v>0</v>
      </c>
      <c r="G454">
        <v>14.604608929999999</v>
      </c>
    </row>
    <row r="455" spans="1:7" x14ac:dyDescent="0.25">
      <c r="A455" t="s">
        <v>17519</v>
      </c>
      <c r="B455">
        <v>4.2162989509999997</v>
      </c>
      <c r="C455">
        <v>14.26546282</v>
      </c>
      <c r="D455">
        <v>16.072670380000002</v>
      </c>
      <c r="E455">
        <v>63.154126300000001</v>
      </c>
      <c r="F455">
        <v>38.551828860000001</v>
      </c>
      <c r="G455">
        <v>41.603037350000001</v>
      </c>
    </row>
    <row r="456" spans="1:7" x14ac:dyDescent="0.25">
      <c r="A456" t="s">
        <v>17520</v>
      </c>
      <c r="B456">
        <v>3.1357037829999999</v>
      </c>
      <c r="C456">
        <v>2.7470684109999999</v>
      </c>
      <c r="D456">
        <v>8.6794032770000005</v>
      </c>
      <c r="E456">
        <v>4.9727426750000001</v>
      </c>
      <c r="F456">
        <v>3.4597273419999999</v>
      </c>
      <c r="G456">
        <v>23.625835380000002</v>
      </c>
    </row>
    <row r="457" spans="1:7" x14ac:dyDescent="0.25">
      <c r="A457" t="s">
        <v>17521</v>
      </c>
      <c r="B457">
        <v>38.869073700000001</v>
      </c>
      <c r="C457">
        <v>29.408437580000001</v>
      </c>
      <c r="D457">
        <v>26.62453768</v>
      </c>
      <c r="E457">
        <v>89.979570469999999</v>
      </c>
      <c r="F457">
        <v>44.653652460000004</v>
      </c>
      <c r="G457">
        <v>27.065456489999999</v>
      </c>
    </row>
    <row r="458" spans="1:7" x14ac:dyDescent="0.25">
      <c r="A458" t="s">
        <v>17522</v>
      </c>
      <c r="B458">
        <v>64.896254130000003</v>
      </c>
      <c r="C458">
        <v>74.695486169999995</v>
      </c>
      <c r="D458">
        <v>63.984189110000003</v>
      </c>
      <c r="E458">
        <v>162.2465267</v>
      </c>
      <c r="F458">
        <v>193.6253126</v>
      </c>
      <c r="G458">
        <v>93.814551069999993</v>
      </c>
    </row>
    <row r="459" spans="1:7" x14ac:dyDescent="0.25">
      <c r="A459" t="s">
        <v>17523</v>
      </c>
      <c r="B459">
        <v>8.9633731250000004</v>
      </c>
      <c r="C459">
        <v>20.55917689</v>
      </c>
      <c r="D459">
        <v>23.114102580000001</v>
      </c>
      <c r="E459">
        <v>15.673496739999999</v>
      </c>
      <c r="F459">
        <v>32.45814395</v>
      </c>
      <c r="G459">
        <v>24.19082564</v>
      </c>
    </row>
    <row r="460" spans="1:7" x14ac:dyDescent="0.25">
      <c r="A460" t="s">
        <v>17524</v>
      </c>
      <c r="B460">
        <v>21.025163639999999</v>
      </c>
      <c r="C460">
        <v>26.260332600000002</v>
      </c>
      <c r="D460">
        <v>66.338521170000007</v>
      </c>
      <c r="E460">
        <v>25.585238400000001</v>
      </c>
      <c r="F460">
        <v>36.720589940000004</v>
      </c>
      <c r="G460">
        <v>38.474570960000001</v>
      </c>
    </row>
    <row r="461" spans="1:7" x14ac:dyDescent="0.25">
      <c r="A461" t="s">
        <v>17525</v>
      </c>
      <c r="B461">
        <v>26.546970479999999</v>
      </c>
      <c r="C461">
        <v>33.389030900000002</v>
      </c>
      <c r="D461">
        <v>73.930173100000005</v>
      </c>
      <c r="E461">
        <v>80.840196840000004</v>
      </c>
      <c r="F461">
        <v>70.28993432</v>
      </c>
      <c r="G461">
        <v>311.54080060000001</v>
      </c>
    </row>
    <row r="462" spans="1:7" x14ac:dyDescent="0.25">
      <c r="A462" t="s">
        <v>17526</v>
      </c>
      <c r="B462">
        <v>11.01606797</v>
      </c>
      <c r="C462">
        <v>39.934136690000003</v>
      </c>
      <c r="D462">
        <v>37.632144629999999</v>
      </c>
      <c r="E462">
        <v>10.70728766</v>
      </c>
      <c r="F462">
        <v>23.218016559999999</v>
      </c>
      <c r="G462">
        <v>6.7936046020000003</v>
      </c>
    </row>
    <row r="463" spans="1:7" x14ac:dyDescent="0.25">
      <c r="A463" t="s">
        <v>17528</v>
      </c>
      <c r="B463">
        <v>1370.252131</v>
      </c>
      <c r="C463">
        <v>980.40728760000002</v>
      </c>
      <c r="D463">
        <v>1590.3361179999999</v>
      </c>
      <c r="E463">
        <v>408.66740620000002</v>
      </c>
      <c r="F463">
        <v>982.37308540000004</v>
      </c>
      <c r="G463">
        <v>1209.389232</v>
      </c>
    </row>
    <row r="464" spans="1:7" x14ac:dyDescent="0.25">
      <c r="A464" t="s">
        <v>17529</v>
      </c>
      <c r="B464">
        <v>0</v>
      </c>
      <c r="C464">
        <v>0</v>
      </c>
      <c r="D464">
        <v>0.469851888</v>
      </c>
      <c r="E464">
        <v>0</v>
      </c>
      <c r="F464">
        <v>0</v>
      </c>
      <c r="G464">
        <v>38.233889570000002</v>
      </c>
    </row>
    <row r="465" spans="1:7" x14ac:dyDescent="0.25">
      <c r="A465" t="s">
        <v>17530</v>
      </c>
      <c r="B465">
        <v>18.245127750000002</v>
      </c>
      <c r="C465">
        <v>36.911155229999999</v>
      </c>
      <c r="D465">
        <v>47.098431830000003</v>
      </c>
      <c r="E465">
        <v>16.986392639999998</v>
      </c>
      <c r="F465">
        <v>22.590674960000001</v>
      </c>
      <c r="G465">
        <v>22.432918399999998</v>
      </c>
    </row>
    <row r="466" spans="1:7" x14ac:dyDescent="0.25">
      <c r="A466" t="s">
        <v>17531</v>
      </c>
      <c r="B466">
        <v>8.9501785829999996</v>
      </c>
      <c r="C466">
        <v>36.941261019999999</v>
      </c>
      <c r="D466">
        <v>189.98500490000001</v>
      </c>
      <c r="E466">
        <v>6.3379916789999999</v>
      </c>
      <c r="F466">
        <v>15.476859170000001</v>
      </c>
      <c r="G466">
        <v>184.65083229999999</v>
      </c>
    </row>
    <row r="467" spans="1:7" x14ac:dyDescent="0.25">
      <c r="A467" t="s">
        <v>17532</v>
      </c>
      <c r="B467">
        <v>14.17138175</v>
      </c>
      <c r="C467">
        <v>45.579005289999998</v>
      </c>
      <c r="D467">
        <v>185.0223475</v>
      </c>
      <c r="E467">
        <v>73.064692570000005</v>
      </c>
      <c r="F467">
        <v>123.0178112</v>
      </c>
      <c r="G467">
        <v>85.342263740000007</v>
      </c>
    </row>
    <row r="468" spans="1:7" x14ac:dyDescent="0.25">
      <c r="A468" t="s">
        <v>17533</v>
      </c>
      <c r="B468">
        <v>1.0942299660000001</v>
      </c>
      <c r="C468">
        <v>81.448999619999995</v>
      </c>
      <c r="D468">
        <v>63.795445190000002</v>
      </c>
      <c r="E468">
        <v>0.89562838499999997</v>
      </c>
      <c r="F468">
        <v>0.49530284600000002</v>
      </c>
      <c r="G468">
        <v>0.93886771700000005</v>
      </c>
    </row>
    <row r="469" spans="1:7" x14ac:dyDescent="0.25">
      <c r="A469" t="s">
        <v>17534</v>
      </c>
      <c r="B469">
        <v>23.371257109999998</v>
      </c>
      <c r="C469">
        <v>21.32820104</v>
      </c>
      <c r="D469">
        <v>19.554873000000001</v>
      </c>
      <c r="E469">
        <v>38.544310760000002</v>
      </c>
      <c r="F469">
        <v>26.68432335</v>
      </c>
      <c r="G469">
        <v>13.54321135</v>
      </c>
    </row>
    <row r="470" spans="1:7" x14ac:dyDescent="0.25">
      <c r="A470" t="s">
        <v>17535</v>
      </c>
      <c r="B470">
        <v>7.4343271209999999</v>
      </c>
      <c r="C470">
        <v>22.213363529999999</v>
      </c>
      <c r="D470">
        <v>66.682116910000005</v>
      </c>
      <c r="E470">
        <v>22.127289510000001</v>
      </c>
      <c r="F470">
        <v>31.815923990000002</v>
      </c>
      <c r="G470">
        <v>53.9296662</v>
      </c>
    </row>
    <row r="471" spans="1:7" x14ac:dyDescent="0.25">
      <c r="A471" t="s">
        <v>17536</v>
      </c>
      <c r="B471">
        <v>31.752564100000001</v>
      </c>
      <c r="C471">
        <v>32.714226289999999</v>
      </c>
      <c r="D471">
        <v>21.547692319999999</v>
      </c>
      <c r="E471">
        <v>80.704259570000005</v>
      </c>
      <c r="F471">
        <v>31.77142619</v>
      </c>
      <c r="G471">
        <v>22.942512929999999</v>
      </c>
    </row>
    <row r="472" spans="1:7" x14ac:dyDescent="0.25">
      <c r="A472" t="s">
        <v>17537</v>
      </c>
      <c r="B472">
        <v>127.1107392</v>
      </c>
      <c r="C472">
        <v>169.97440829999999</v>
      </c>
      <c r="D472">
        <v>340.14402039999999</v>
      </c>
      <c r="E472">
        <v>152.13211770000001</v>
      </c>
      <c r="F472">
        <v>126.26460779999999</v>
      </c>
      <c r="G472">
        <v>509.75169030000001</v>
      </c>
    </row>
    <row r="473" spans="1:7" x14ac:dyDescent="0.25">
      <c r="A473" t="s">
        <v>17538</v>
      </c>
      <c r="B473">
        <v>73.343386620000004</v>
      </c>
      <c r="C473">
        <v>12.4759987</v>
      </c>
      <c r="D473">
        <v>0.35292527600000001</v>
      </c>
      <c r="E473">
        <v>145.5702848</v>
      </c>
      <c r="F473">
        <v>19.947813249999999</v>
      </c>
      <c r="G473">
        <v>0</v>
      </c>
    </row>
    <row r="474" spans="1:7" x14ac:dyDescent="0.25">
      <c r="A474" t="s">
        <v>17539</v>
      </c>
      <c r="B474">
        <v>36.801343449999997</v>
      </c>
      <c r="C474">
        <v>34.639229720000003</v>
      </c>
      <c r="D474">
        <v>97.625081129999998</v>
      </c>
      <c r="E474">
        <v>10.232811659999999</v>
      </c>
      <c r="F474">
        <v>7.412463281</v>
      </c>
      <c r="G474">
        <v>3.9281361939999999</v>
      </c>
    </row>
    <row r="475" spans="1:7" x14ac:dyDescent="0.25">
      <c r="A475" t="s">
        <v>17540</v>
      </c>
      <c r="B475">
        <v>37.340597580000001</v>
      </c>
      <c r="C475">
        <v>43.192651310000002</v>
      </c>
      <c r="D475">
        <v>33.993566549999997</v>
      </c>
      <c r="E475">
        <v>0</v>
      </c>
      <c r="F475">
        <v>0.57785332</v>
      </c>
      <c r="G475">
        <v>1.0953456690000001</v>
      </c>
    </row>
    <row r="476" spans="1:7" x14ac:dyDescent="0.25">
      <c r="A476" t="s">
        <v>17541</v>
      </c>
      <c r="B476">
        <v>0</v>
      </c>
      <c r="C476">
        <v>0</v>
      </c>
      <c r="D476">
        <v>16.53160815</v>
      </c>
      <c r="E476">
        <v>0.156734967</v>
      </c>
      <c r="F476">
        <v>0.17335599600000001</v>
      </c>
      <c r="G476">
        <v>51.097875479999999</v>
      </c>
    </row>
    <row r="477" spans="1:7" x14ac:dyDescent="0.25">
      <c r="A477" t="s">
        <v>17542</v>
      </c>
      <c r="B477">
        <v>58.165161619999999</v>
      </c>
      <c r="C477">
        <v>47.550481310000002</v>
      </c>
      <c r="D477">
        <v>11.27155101</v>
      </c>
      <c r="E477">
        <v>29.09392832</v>
      </c>
      <c r="F477">
        <v>59.807818650000002</v>
      </c>
      <c r="G477">
        <v>4.9290555129999998</v>
      </c>
    </row>
    <row r="478" spans="1:7" x14ac:dyDescent="0.25">
      <c r="A478" t="s">
        <v>17543</v>
      </c>
      <c r="B478">
        <v>10.422363170000001</v>
      </c>
      <c r="C478">
        <v>17.463637850000001</v>
      </c>
      <c r="D478">
        <v>24.316780219999998</v>
      </c>
      <c r="E478">
        <v>8.611960195</v>
      </c>
      <c r="F478">
        <v>19.14029918</v>
      </c>
      <c r="G478">
        <v>26.401852420000001</v>
      </c>
    </row>
    <row r="479" spans="1:7" x14ac:dyDescent="0.25">
      <c r="A479" t="s">
        <v>17544</v>
      </c>
      <c r="B479">
        <v>0</v>
      </c>
      <c r="C479">
        <v>1.2653181760000001</v>
      </c>
      <c r="D479">
        <v>1.1414228870000001</v>
      </c>
      <c r="E479">
        <v>12.499117650000001</v>
      </c>
      <c r="F479">
        <v>11.05967367</v>
      </c>
      <c r="G479">
        <v>22.835877440000001</v>
      </c>
    </row>
    <row r="480" spans="1:7" x14ac:dyDescent="0.25">
      <c r="A480" t="s">
        <v>17546</v>
      </c>
      <c r="B480">
        <v>0</v>
      </c>
      <c r="C480">
        <v>0</v>
      </c>
      <c r="D480">
        <v>0.28080158199999999</v>
      </c>
      <c r="E480">
        <v>0</v>
      </c>
      <c r="F480">
        <v>0</v>
      </c>
      <c r="G480">
        <v>13.645559670000001</v>
      </c>
    </row>
    <row r="481" spans="1:7" x14ac:dyDescent="0.25">
      <c r="A481" t="s">
        <v>17547</v>
      </c>
      <c r="B481">
        <v>6.3879370980000001</v>
      </c>
      <c r="C481">
        <v>13.894072939999999</v>
      </c>
      <c r="D481">
        <v>3.3820870109999999</v>
      </c>
      <c r="E481">
        <v>14.959414649999999</v>
      </c>
      <c r="F481">
        <v>6.104272913</v>
      </c>
      <c r="G481">
        <v>0.15224881900000001</v>
      </c>
    </row>
    <row r="482" spans="1:7" x14ac:dyDescent="0.25">
      <c r="A482" t="s">
        <v>17548</v>
      </c>
      <c r="B482">
        <v>5.288568304</v>
      </c>
      <c r="C482">
        <v>2.5050743679999998</v>
      </c>
      <c r="D482">
        <v>0.47435756400000001</v>
      </c>
      <c r="E482">
        <v>2.6837932269999998</v>
      </c>
      <c r="F482">
        <v>0.86179275399999999</v>
      </c>
      <c r="G482">
        <v>0.40839125100000001</v>
      </c>
    </row>
    <row r="483" spans="1:7" x14ac:dyDescent="0.25">
      <c r="A483" t="s">
        <v>17549</v>
      </c>
      <c r="B483">
        <v>43.648228490000001</v>
      </c>
      <c r="C483">
        <v>101.5786976</v>
      </c>
      <c r="D483">
        <v>62.143224529999998</v>
      </c>
      <c r="E483">
        <v>65.403375330000003</v>
      </c>
      <c r="F483">
        <v>61.467332079999998</v>
      </c>
      <c r="G483">
        <v>28.33587692</v>
      </c>
    </row>
    <row r="484" spans="1:7" x14ac:dyDescent="0.25">
      <c r="A484" t="s">
        <v>17550</v>
      </c>
      <c r="B484">
        <v>12.14328377</v>
      </c>
      <c r="C484">
        <v>23.387240469999998</v>
      </c>
      <c r="D484">
        <v>11.834474</v>
      </c>
      <c r="E484">
        <v>7.033959512</v>
      </c>
      <c r="F484">
        <v>10.86646122</v>
      </c>
      <c r="G484">
        <v>3.366184252</v>
      </c>
    </row>
    <row r="485" spans="1:7" x14ac:dyDescent="0.25">
      <c r="A485" t="s">
        <v>17551</v>
      </c>
      <c r="B485">
        <v>24.82477402</v>
      </c>
      <c r="C485">
        <v>22.644093569999999</v>
      </c>
      <c r="D485">
        <v>76.886221599999999</v>
      </c>
      <c r="E485">
        <v>82.908890220000004</v>
      </c>
      <c r="F485">
        <v>72.031577319999997</v>
      </c>
      <c r="G485">
        <v>87.384917669999993</v>
      </c>
    </row>
    <row r="486" spans="1:7" x14ac:dyDescent="0.25">
      <c r="A486" t="s">
        <v>17552</v>
      </c>
      <c r="B486">
        <v>82.819530540000002</v>
      </c>
      <c r="C486">
        <v>64.094809359999999</v>
      </c>
      <c r="D486">
        <v>44.281093259999999</v>
      </c>
      <c r="E486">
        <v>32.522505729999999</v>
      </c>
      <c r="F486">
        <v>52.223493820000002</v>
      </c>
      <c r="G486">
        <v>28.136691880000001</v>
      </c>
    </row>
    <row r="487" spans="1:7" x14ac:dyDescent="0.25">
      <c r="A487" t="s">
        <v>17553</v>
      </c>
      <c r="B487">
        <v>40.255504629999997</v>
      </c>
      <c r="C487">
        <v>48.869399770000001</v>
      </c>
      <c r="D487">
        <v>36.546065929999997</v>
      </c>
      <c r="E487">
        <v>38.417482</v>
      </c>
      <c r="F487">
        <v>23.69198613</v>
      </c>
      <c r="G487">
        <v>21.359240549999999</v>
      </c>
    </row>
    <row r="488" spans="1:7" x14ac:dyDescent="0.25">
      <c r="A488" t="s">
        <v>17554</v>
      </c>
      <c r="B488">
        <v>4.8376482699999999</v>
      </c>
      <c r="C488">
        <v>5.1961084289999997</v>
      </c>
      <c r="D488">
        <v>5.1225762330000002</v>
      </c>
      <c r="E488">
        <v>33.656771939999999</v>
      </c>
      <c r="F488">
        <v>18.491306250000001</v>
      </c>
      <c r="G488">
        <v>14.29714347</v>
      </c>
    </row>
    <row r="489" spans="1:7" x14ac:dyDescent="0.25">
      <c r="A489" t="s">
        <v>17555</v>
      </c>
      <c r="B489">
        <v>38.503550529999998</v>
      </c>
      <c r="C489">
        <v>8.9395243489999991</v>
      </c>
      <c r="D489">
        <v>19.793943240000001</v>
      </c>
      <c r="E489">
        <v>25.047012349999999</v>
      </c>
      <c r="F489">
        <v>12.938276780000001</v>
      </c>
      <c r="G489">
        <v>12.551058429999999</v>
      </c>
    </row>
    <row r="490" spans="1:7" x14ac:dyDescent="0.25">
      <c r="A490" t="s">
        <v>17556</v>
      </c>
      <c r="B490">
        <v>18.362994579999999</v>
      </c>
      <c r="C490">
        <v>22.407366710000002</v>
      </c>
      <c r="D490">
        <v>32.851332710000001</v>
      </c>
      <c r="E490">
        <v>47.143687999999997</v>
      </c>
      <c r="F490">
        <v>45.693309710000001</v>
      </c>
      <c r="G490">
        <v>58.459889830000002</v>
      </c>
    </row>
    <row r="491" spans="1:7" x14ac:dyDescent="0.25">
      <c r="A491" t="s">
        <v>17557</v>
      </c>
      <c r="B491">
        <v>42.549976469999997</v>
      </c>
      <c r="C491">
        <v>37.126142659999999</v>
      </c>
      <c r="D491">
        <v>26.951043250000001</v>
      </c>
      <c r="E491">
        <v>64.000635180000003</v>
      </c>
      <c r="F491">
        <v>42.272460129999999</v>
      </c>
      <c r="G491">
        <v>16.35774735</v>
      </c>
    </row>
    <row r="492" spans="1:7" x14ac:dyDescent="0.25">
      <c r="A492" t="s">
        <v>17558</v>
      </c>
      <c r="B492">
        <v>41.56716265</v>
      </c>
      <c r="C492">
        <v>25.630804080000001</v>
      </c>
      <c r="D492">
        <v>23.206369469999999</v>
      </c>
      <c r="E492">
        <v>79.806489589999998</v>
      </c>
      <c r="F492">
        <v>93.070231550000003</v>
      </c>
      <c r="G492">
        <v>60.029291450000002</v>
      </c>
    </row>
    <row r="493" spans="1:7" x14ac:dyDescent="0.25">
      <c r="A493" t="s">
        <v>17559</v>
      </c>
      <c r="B493">
        <v>6.251730072</v>
      </c>
      <c r="C493">
        <v>0.86335340000000005</v>
      </c>
      <c r="D493">
        <v>1.251670211</v>
      </c>
      <c r="E493">
        <v>66.338868140000002</v>
      </c>
      <c r="F493">
        <v>2.9309094720000002</v>
      </c>
      <c r="G493">
        <v>0.28736194100000001</v>
      </c>
    </row>
    <row r="494" spans="1:7" x14ac:dyDescent="0.25">
      <c r="A494" t="s">
        <v>17560</v>
      </c>
      <c r="B494">
        <v>2.1037838249999998</v>
      </c>
      <c r="C494">
        <v>4.5758318339999997</v>
      </c>
      <c r="D494">
        <v>70.509277299999994</v>
      </c>
      <c r="E494">
        <v>5.4733388060000001</v>
      </c>
      <c r="F494">
        <v>9.9989093330000003</v>
      </c>
      <c r="G494">
        <v>75.104300890000005</v>
      </c>
    </row>
    <row r="495" spans="1:7" x14ac:dyDescent="0.25">
      <c r="A495" t="s">
        <v>17561</v>
      </c>
      <c r="B495">
        <v>2.0377452379999998</v>
      </c>
      <c r="C495">
        <v>0.75441612000000002</v>
      </c>
      <c r="D495">
        <v>1.895808041</v>
      </c>
      <c r="E495">
        <v>3.8326135419999998</v>
      </c>
      <c r="F495">
        <v>2.1587727819999998</v>
      </c>
      <c r="G495">
        <v>9.2629043220000007</v>
      </c>
    </row>
    <row r="496" spans="1:7" x14ac:dyDescent="0.25">
      <c r="A496" t="s">
        <v>17562</v>
      </c>
      <c r="B496">
        <v>144.93996569999999</v>
      </c>
      <c r="C496">
        <v>11.34299414</v>
      </c>
      <c r="D496">
        <v>112.7217392</v>
      </c>
      <c r="E496">
        <v>57.952526820000003</v>
      </c>
      <c r="F496">
        <v>82.325656019999997</v>
      </c>
      <c r="G496">
        <v>49.195215560000001</v>
      </c>
    </row>
    <row r="497" spans="1:7" x14ac:dyDescent="0.25">
      <c r="A497" t="s">
        <v>17563</v>
      </c>
      <c r="B497">
        <v>34.693129310000003</v>
      </c>
      <c r="C497">
        <v>25.264714300000001</v>
      </c>
      <c r="D497">
        <v>18.671869269999998</v>
      </c>
      <c r="E497">
        <v>57.54890116</v>
      </c>
      <c r="F497">
        <v>34.555037560000002</v>
      </c>
      <c r="G497">
        <v>22.38283152</v>
      </c>
    </row>
    <row r="498" spans="1:7" x14ac:dyDescent="0.25">
      <c r="A498" t="s">
        <v>17564</v>
      </c>
      <c r="B498">
        <v>84.500581429999997</v>
      </c>
      <c r="C498">
        <v>80.670164339999999</v>
      </c>
      <c r="D498">
        <v>76.176790010000005</v>
      </c>
      <c r="E498">
        <v>200.81807240000001</v>
      </c>
      <c r="F498">
        <v>171.48029399999999</v>
      </c>
      <c r="G498">
        <v>76.245638560000003</v>
      </c>
    </row>
    <row r="499" spans="1:7" x14ac:dyDescent="0.25">
      <c r="A499" t="s">
        <v>17565</v>
      </c>
      <c r="B499">
        <v>6.5590056399999996</v>
      </c>
      <c r="C499">
        <v>9.4719507410000006</v>
      </c>
      <c r="D499">
        <v>16.56871099</v>
      </c>
      <c r="E499">
        <v>11.39447996</v>
      </c>
      <c r="F499">
        <v>8.6523155799999998</v>
      </c>
      <c r="G499">
        <v>9.9231937000000006</v>
      </c>
    </row>
    <row r="500" spans="1:7" x14ac:dyDescent="0.25">
      <c r="A500" t="s">
        <v>17566</v>
      </c>
      <c r="B500">
        <v>10.48796012</v>
      </c>
      <c r="C500">
        <v>11.737828950000001</v>
      </c>
      <c r="D500">
        <v>7.3143503839999999</v>
      </c>
      <c r="E500">
        <v>11.19038698</v>
      </c>
      <c r="F500">
        <v>15.400700219999999</v>
      </c>
      <c r="G500">
        <v>6.9901751709999997</v>
      </c>
    </row>
    <row r="501" spans="1:7" x14ac:dyDescent="0.25">
      <c r="A501" t="s">
        <v>17567</v>
      </c>
      <c r="B501">
        <v>1.4342695569999999</v>
      </c>
      <c r="C501">
        <v>0.56049655700000001</v>
      </c>
      <c r="D501">
        <v>0.41057442500000002</v>
      </c>
      <c r="E501">
        <v>14.93665506</v>
      </c>
      <c r="F501">
        <v>1.8785988419999999</v>
      </c>
      <c r="G501">
        <v>0.26183561799999999</v>
      </c>
    </row>
    <row r="502" spans="1:7" x14ac:dyDescent="0.25">
      <c r="A502" t="s">
        <v>17568</v>
      </c>
      <c r="B502">
        <v>26.441868580000001</v>
      </c>
      <c r="C502">
        <v>15.18211741</v>
      </c>
      <c r="D502">
        <v>6.7005994500000003</v>
      </c>
      <c r="E502">
        <v>29.008608880000001</v>
      </c>
      <c r="F502">
        <v>31.86464952</v>
      </c>
      <c r="G502">
        <v>4.0545456639999999</v>
      </c>
    </row>
    <row r="503" spans="1:7" x14ac:dyDescent="0.25">
      <c r="A503" t="s">
        <v>17569</v>
      </c>
      <c r="B503">
        <v>8.1159735459999993</v>
      </c>
      <c r="C503">
        <v>12.260760230000001</v>
      </c>
      <c r="D503">
        <v>10.904684509999999</v>
      </c>
      <c r="E503">
        <v>7.6380281529999996</v>
      </c>
      <c r="F503">
        <v>5.4436096389999999</v>
      </c>
      <c r="G503">
        <v>3.0448312409999998</v>
      </c>
    </row>
    <row r="504" spans="1:7" x14ac:dyDescent="0.25">
      <c r="A504" t="s">
        <v>17570</v>
      </c>
      <c r="B504">
        <v>13.4568385</v>
      </c>
      <c r="C504">
        <v>11.230180819999999</v>
      </c>
      <c r="D504">
        <v>14.934834929999999</v>
      </c>
      <c r="E504">
        <v>19.853870440000001</v>
      </c>
      <c r="F504">
        <v>13.231084770000001</v>
      </c>
      <c r="G504">
        <v>30.107796459999999</v>
      </c>
    </row>
    <row r="505" spans="1:7" x14ac:dyDescent="0.25">
      <c r="A505" t="s">
        <v>17571</v>
      </c>
      <c r="B505">
        <v>8.1690545320000005</v>
      </c>
      <c r="C505">
        <v>5.6183682939999997</v>
      </c>
      <c r="D505">
        <v>7.8557695110000001</v>
      </c>
      <c r="E505">
        <v>14.218467670000001</v>
      </c>
      <c r="F505">
        <v>9.7631498689999994</v>
      </c>
      <c r="G505">
        <v>6.2611702810000001</v>
      </c>
    </row>
    <row r="506" spans="1:7" x14ac:dyDescent="0.25">
      <c r="A506" t="s">
        <v>17572</v>
      </c>
      <c r="B506">
        <v>5.1785105250000001</v>
      </c>
      <c r="C506">
        <v>4.1403049789999997</v>
      </c>
      <c r="D506">
        <v>4.3654694000000001E-2</v>
      </c>
      <c r="E506">
        <v>4.3023549360000004</v>
      </c>
      <c r="F506">
        <v>4.3356133899999998</v>
      </c>
      <c r="G506">
        <v>0.33407888299999999</v>
      </c>
    </row>
    <row r="507" spans="1:7" x14ac:dyDescent="0.25">
      <c r="A507" t="s">
        <v>17573</v>
      </c>
      <c r="B507">
        <v>9.8674461210000004</v>
      </c>
      <c r="C507">
        <v>10.88269064</v>
      </c>
      <c r="D507">
        <v>11.82360435</v>
      </c>
      <c r="E507">
        <v>31.63995603</v>
      </c>
      <c r="F507">
        <v>19.339468719999999</v>
      </c>
      <c r="G507">
        <v>6.9826265989999996</v>
      </c>
    </row>
    <row r="508" spans="1:7" x14ac:dyDescent="0.25">
      <c r="A508" t="s">
        <v>17574</v>
      </c>
      <c r="B508">
        <v>0.722952025</v>
      </c>
      <c r="C508">
        <v>0.72798875500000004</v>
      </c>
      <c r="D508">
        <v>2.904520277</v>
      </c>
      <c r="E508">
        <v>9.6157262049999996</v>
      </c>
      <c r="F508">
        <v>7.0357460859999996</v>
      </c>
      <c r="G508">
        <v>3.2049091559999998</v>
      </c>
    </row>
    <row r="509" spans="1:7" x14ac:dyDescent="0.25">
      <c r="A509" t="s">
        <v>17575</v>
      </c>
      <c r="B509">
        <v>13.68816324</v>
      </c>
      <c r="C509">
        <v>8.9934635539999999</v>
      </c>
      <c r="D509">
        <v>4.0184290589999998</v>
      </c>
      <c r="E509">
        <v>25.278714870000002</v>
      </c>
      <c r="F509">
        <v>11.45990523</v>
      </c>
      <c r="G509">
        <v>1.4067437190000001</v>
      </c>
    </row>
    <row r="510" spans="1:7" x14ac:dyDescent="0.25">
      <c r="A510" t="s">
        <v>17576</v>
      </c>
      <c r="B510">
        <v>13.021927160000001</v>
      </c>
      <c r="C510">
        <v>14.129548890000001</v>
      </c>
      <c r="D510">
        <v>12.812248759999999</v>
      </c>
      <c r="E510">
        <v>14.291038739999999</v>
      </c>
      <c r="F510">
        <v>17.755289529999999</v>
      </c>
      <c r="G510">
        <v>6.6582153110000002</v>
      </c>
    </row>
    <row r="511" spans="1:7" x14ac:dyDescent="0.25">
      <c r="A511" t="s">
        <v>17577</v>
      </c>
      <c r="B511">
        <v>27.76901062</v>
      </c>
      <c r="C511">
        <v>21.8322647</v>
      </c>
      <c r="D511">
        <v>17.438075229999999</v>
      </c>
      <c r="E511">
        <v>35.538871100000001</v>
      </c>
      <c r="F511">
        <v>32.326106119999999</v>
      </c>
      <c r="G511">
        <v>15.31887899</v>
      </c>
    </row>
    <row r="512" spans="1:7" x14ac:dyDescent="0.25">
      <c r="A512" t="s">
        <v>17578</v>
      </c>
      <c r="B512">
        <v>33.86133495</v>
      </c>
      <c r="C512">
        <v>32.53104605</v>
      </c>
      <c r="D512">
        <v>41.34368542</v>
      </c>
      <c r="E512">
        <v>49.230196309999997</v>
      </c>
      <c r="F512">
        <v>37.475208770000002</v>
      </c>
      <c r="G512">
        <v>20.79361123</v>
      </c>
    </row>
    <row r="513" spans="1:7" x14ac:dyDescent="0.25">
      <c r="A513" t="s">
        <v>17579</v>
      </c>
      <c r="B513">
        <v>45.338065280000002</v>
      </c>
      <c r="C513">
        <v>36.718455550000002</v>
      </c>
      <c r="D513">
        <v>30.94343731</v>
      </c>
      <c r="E513">
        <v>18.753072419999999</v>
      </c>
      <c r="F513">
        <v>9.3283003759999996</v>
      </c>
      <c r="G513">
        <v>5.9287350009999997</v>
      </c>
    </row>
    <row r="514" spans="1:7" x14ac:dyDescent="0.25">
      <c r="A514" t="s">
        <v>17580</v>
      </c>
      <c r="B514">
        <v>14.10190704</v>
      </c>
      <c r="C514">
        <v>8.2651602299999993</v>
      </c>
      <c r="D514">
        <v>4.6893110409999998</v>
      </c>
      <c r="E514">
        <v>13.23895037</v>
      </c>
      <c r="F514">
        <v>9.4491815960000007</v>
      </c>
      <c r="G514">
        <v>3.0804942909999999</v>
      </c>
    </row>
    <row r="515" spans="1:7" x14ac:dyDescent="0.25">
      <c r="A515" t="s">
        <v>17581</v>
      </c>
      <c r="B515">
        <v>25.588721929999998</v>
      </c>
      <c r="C515">
        <v>12.82342762</v>
      </c>
      <c r="D515">
        <v>6.8644116940000002</v>
      </c>
      <c r="E515">
        <v>11.62863703</v>
      </c>
      <c r="F515">
        <v>9.3798769530000001</v>
      </c>
      <c r="G515">
        <v>4.0745736429999999</v>
      </c>
    </row>
    <row r="516" spans="1:7" x14ac:dyDescent="0.25">
      <c r="A516" t="s">
        <v>17582</v>
      </c>
      <c r="B516">
        <v>4.7409852240000001</v>
      </c>
      <c r="C516">
        <v>5.7391403920000004</v>
      </c>
      <c r="D516">
        <v>4.9324259340000003</v>
      </c>
      <c r="E516">
        <v>1.53821678</v>
      </c>
      <c r="F516">
        <v>1.0053358880000001</v>
      </c>
      <c r="G516">
        <v>0.329825276</v>
      </c>
    </row>
    <row r="517" spans="1:7" x14ac:dyDescent="0.25">
      <c r="A517" t="s">
        <v>17583</v>
      </c>
      <c r="B517">
        <v>7.0647125800000001</v>
      </c>
      <c r="C517">
        <v>4.0804438330000004</v>
      </c>
      <c r="D517">
        <v>0.79706746299999998</v>
      </c>
      <c r="E517">
        <v>4.8005450529999996</v>
      </c>
      <c r="F517">
        <v>1.8905468599999999</v>
      </c>
      <c r="G517">
        <v>0.64810011300000003</v>
      </c>
    </row>
    <row r="518" spans="1:7" x14ac:dyDescent="0.25">
      <c r="A518" t="s">
        <v>17584</v>
      </c>
      <c r="B518">
        <v>5.2602904739999996</v>
      </c>
      <c r="C518">
        <v>4.8639712240000001</v>
      </c>
      <c r="D518">
        <v>9.9578203340000009</v>
      </c>
      <c r="E518">
        <v>9.5782961540000002</v>
      </c>
      <c r="F518">
        <v>10.283456599999999</v>
      </c>
      <c r="G518">
        <v>26.19744627</v>
      </c>
    </row>
    <row r="519" spans="1:7" x14ac:dyDescent="0.25">
      <c r="A519" t="s">
        <v>17585</v>
      </c>
      <c r="B519">
        <v>63.944169010000003</v>
      </c>
      <c r="C519">
        <v>50.026274479999998</v>
      </c>
      <c r="D519">
        <v>66.691457450000001</v>
      </c>
      <c r="E519">
        <v>111.4581235</v>
      </c>
      <c r="F519">
        <v>66.273810330000003</v>
      </c>
      <c r="G519">
        <v>124.7499141</v>
      </c>
    </row>
    <row r="520" spans="1:7" x14ac:dyDescent="0.25">
      <c r="A520" t="s">
        <v>17586</v>
      </c>
      <c r="B520">
        <v>13.921714120000001</v>
      </c>
      <c r="C520">
        <v>7.8891472159999996</v>
      </c>
      <c r="D520">
        <v>2.2067660560000002</v>
      </c>
      <c r="E520">
        <v>5.1866613160000004</v>
      </c>
      <c r="F520">
        <v>1.4341707749999999</v>
      </c>
      <c r="G520">
        <v>0.16475951599999999</v>
      </c>
    </row>
    <row r="521" spans="1:7" x14ac:dyDescent="0.25">
      <c r="A521" t="s">
        <v>17587</v>
      </c>
      <c r="B521">
        <v>13.57108036</v>
      </c>
      <c r="C521">
        <v>19.122615249999999</v>
      </c>
      <c r="D521">
        <v>4.3841868660000003</v>
      </c>
      <c r="E521">
        <v>11.973986699999999</v>
      </c>
      <c r="F521">
        <v>4.2480027869999999</v>
      </c>
      <c r="G521">
        <v>0.90785406800000001</v>
      </c>
    </row>
    <row r="522" spans="1:7" x14ac:dyDescent="0.25">
      <c r="A522" t="s">
        <v>17588</v>
      </c>
      <c r="B522">
        <v>1.588398338</v>
      </c>
      <c r="C522">
        <v>4.2481778180000003</v>
      </c>
      <c r="D522">
        <v>4.9271296060000003</v>
      </c>
      <c r="E522">
        <v>0.13001057199999999</v>
      </c>
      <c r="F522">
        <v>0.28759520100000002</v>
      </c>
      <c r="G522">
        <v>4.5429083000000002E-2</v>
      </c>
    </row>
    <row r="523" spans="1:7" x14ac:dyDescent="0.25">
      <c r="A523" t="s">
        <v>17589</v>
      </c>
      <c r="B523">
        <v>5.2755254369999998</v>
      </c>
      <c r="C523">
        <v>12.51376621</v>
      </c>
      <c r="D523">
        <v>13.519648139999999</v>
      </c>
      <c r="E523">
        <v>3.4108754320000001</v>
      </c>
      <c r="F523">
        <v>5.8996780150000001</v>
      </c>
      <c r="G523">
        <v>8.3683000340000007</v>
      </c>
    </row>
    <row r="524" spans="1:7" x14ac:dyDescent="0.25">
      <c r="A524" t="s">
        <v>17592</v>
      </c>
      <c r="B524">
        <v>6.9284744500000004</v>
      </c>
      <c r="C524">
        <v>17.045404720000001</v>
      </c>
      <c r="D524">
        <v>15.08410701</v>
      </c>
      <c r="E524">
        <v>15.87269725</v>
      </c>
      <c r="F524">
        <v>40.255834290000003</v>
      </c>
      <c r="G524">
        <v>45.167500449999999</v>
      </c>
    </row>
    <row r="525" spans="1:7" x14ac:dyDescent="0.25">
      <c r="A525" t="s">
        <v>17593</v>
      </c>
      <c r="B525">
        <v>7.878455754</v>
      </c>
      <c r="C525">
        <v>5.6687349789999999</v>
      </c>
      <c r="D525">
        <v>10.941141910000001</v>
      </c>
      <c r="E525">
        <v>9.9659013020000007</v>
      </c>
      <c r="F525">
        <v>8.1049556620000001</v>
      </c>
      <c r="G525">
        <v>53.579473559999997</v>
      </c>
    </row>
    <row r="526" spans="1:7" x14ac:dyDescent="0.25">
      <c r="A526" t="s">
        <v>17594</v>
      </c>
      <c r="B526">
        <v>5.133022178</v>
      </c>
      <c r="C526">
        <v>1.2405080159999999</v>
      </c>
      <c r="D526">
        <v>2.8199859570000001</v>
      </c>
      <c r="E526">
        <v>0.46215224900000001</v>
      </c>
      <c r="F526">
        <v>0.185876868</v>
      </c>
      <c r="G526">
        <v>1.321265811</v>
      </c>
    </row>
    <row r="527" spans="1:7" x14ac:dyDescent="0.25">
      <c r="A527" t="s">
        <v>17595</v>
      </c>
      <c r="B527">
        <v>11.12831875</v>
      </c>
      <c r="C527">
        <v>6.6640090599999997</v>
      </c>
      <c r="D527">
        <v>8.0603091320000004</v>
      </c>
      <c r="E527">
        <v>13.864327400000001</v>
      </c>
      <c r="F527">
        <v>4.1011075650000004</v>
      </c>
      <c r="G527">
        <v>2.7884371190000001</v>
      </c>
    </row>
    <row r="528" spans="1:7" x14ac:dyDescent="0.25">
      <c r="A528" t="s">
        <v>17596</v>
      </c>
      <c r="B528">
        <v>11.787288350000001</v>
      </c>
      <c r="C528">
        <v>9.5846550060000002</v>
      </c>
      <c r="D528">
        <v>8.2061662399999999</v>
      </c>
      <c r="E528">
        <v>17.275676399999998</v>
      </c>
      <c r="F528">
        <v>11.28740152</v>
      </c>
      <c r="G528">
        <v>7.9230003419999999</v>
      </c>
    </row>
    <row r="529" spans="1:7" x14ac:dyDescent="0.25">
      <c r="A529" t="s">
        <v>17597</v>
      </c>
      <c r="B529">
        <v>3.627113257</v>
      </c>
      <c r="C529">
        <v>6.8888239740000001</v>
      </c>
      <c r="D529">
        <v>10.2862808</v>
      </c>
      <c r="E529">
        <v>0.279416098</v>
      </c>
      <c r="F529">
        <v>0.424939489</v>
      </c>
      <c r="G529">
        <v>0.95194386900000005</v>
      </c>
    </row>
    <row r="530" spans="1:7" x14ac:dyDescent="0.25">
      <c r="A530" t="s">
        <v>17598</v>
      </c>
      <c r="B530">
        <v>6.4496810160000004</v>
      </c>
      <c r="C530">
        <v>5.6369701760000002</v>
      </c>
      <c r="D530">
        <v>9.0638809990000002</v>
      </c>
      <c r="E530">
        <v>8.6779244989999995</v>
      </c>
      <c r="F530">
        <v>17.356706719999998</v>
      </c>
      <c r="G530">
        <v>7.2016959749999998</v>
      </c>
    </row>
    <row r="531" spans="1:7" x14ac:dyDescent="0.25">
      <c r="A531" t="s">
        <v>17599</v>
      </c>
      <c r="B531">
        <v>31.902882559999998</v>
      </c>
      <c r="C531">
        <v>31.357277199999999</v>
      </c>
      <c r="D531">
        <v>17.884535060000001</v>
      </c>
      <c r="E531">
        <v>25.276623310000002</v>
      </c>
      <c r="F531">
        <v>38.875770039999999</v>
      </c>
      <c r="G531">
        <v>15.60606782</v>
      </c>
    </row>
    <row r="532" spans="1:7" x14ac:dyDescent="0.25">
      <c r="A532" t="s">
        <v>17600</v>
      </c>
      <c r="B532">
        <v>0.55860137499999996</v>
      </c>
      <c r="C532">
        <v>0.63817398000000003</v>
      </c>
      <c r="D532">
        <v>37.634703549999998</v>
      </c>
      <c r="E532">
        <v>0.62347611300000005</v>
      </c>
      <c r="F532">
        <v>3.7238017280000002</v>
      </c>
      <c r="G532">
        <v>58.037586230000002</v>
      </c>
    </row>
    <row r="533" spans="1:7" x14ac:dyDescent="0.25">
      <c r="A533" t="s">
        <v>17601</v>
      </c>
      <c r="B533">
        <v>3.9838935919999998</v>
      </c>
      <c r="C533">
        <v>6.4348880460000002</v>
      </c>
      <c r="D533">
        <v>4.6928476569999997</v>
      </c>
      <c r="E533">
        <v>27.283579249999999</v>
      </c>
      <c r="F533">
        <v>37.572724600000001</v>
      </c>
      <c r="G533">
        <v>15.10086649</v>
      </c>
    </row>
    <row r="534" spans="1:7" x14ac:dyDescent="0.25">
      <c r="A534" t="s">
        <v>17602</v>
      </c>
      <c r="B534">
        <v>25.79411631</v>
      </c>
      <c r="C534">
        <v>39.586861769999999</v>
      </c>
      <c r="D534">
        <v>55.434276990000001</v>
      </c>
      <c r="E534">
        <v>33.518447459999997</v>
      </c>
      <c r="F534">
        <v>42.983102610000003</v>
      </c>
      <c r="G534">
        <v>54.369767299999999</v>
      </c>
    </row>
    <row r="535" spans="1:7" x14ac:dyDescent="0.25">
      <c r="A535" t="s">
        <v>17603</v>
      </c>
      <c r="B535">
        <v>9.6559122350000006</v>
      </c>
      <c r="C535">
        <v>7.1516194789999998</v>
      </c>
      <c r="D535">
        <v>7.9175772960000002</v>
      </c>
      <c r="E535">
        <v>10.537832509999999</v>
      </c>
      <c r="F535">
        <v>17.52647241</v>
      </c>
      <c r="G535">
        <v>14.42650394</v>
      </c>
    </row>
    <row r="536" spans="1:7" x14ac:dyDescent="0.25">
      <c r="A536" t="s">
        <v>17604</v>
      </c>
      <c r="B536">
        <v>161.90840850000001</v>
      </c>
      <c r="C536">
        <v>58.886285569999998</v>
      </c>
      <c r="D536">
        <v>0.24723114099999999</v>
      </c>
      <c r="E536">
        <v>97.552946669999997</v>
      </c>
      <c r="F536">
        <v>22.957019549999998</v>
      </c>
      <c r="G536">
        <v>0</v>
      </c>
    </row>
    <row r="537" spans="1:7" x14ac:dyDescent="0.25">
      <c r="A537" t="s">
        <v>17605</v>
      </c>
      <c r="B537">
        <v>5.1486082140000002</v>
      </c>
      <c r="C537">
        <v>7.3024647790000001</v>
      </c>
      <c r="D537">
        <v>10.456829170000001</v>
      </c>
      <c r="E537">
        <v>11.26073815</v>
      </c>
      <c r="F537">
        <v>6.5330854729999999</v>
      </c>
      <c r="G537">
        <v>16.72891568</v>
      </c>
    </row>
    <row r="538" spans="1:7" x14ac:dyDescent="0.25">
      <c r="A538" t="s">
        <v>17606</v>
      </c>
      <c r="B538">
        <v>22.918607720000001</v>
      </c>
      <c r="C538">
        <v>16.666260019999999</v>
      </c>
      <c r="D538">
        <v>12.09565168</v>
      </c>
      <c r="E538">
        <v>32.152086609999998</v>
      </c>
      <c r="F538">
        <v>20.841661349999999</v>
      </c>
      <c r="G538">
        <v>7.2634827770000001</v>
      </c>
    </row>
    <row r="539" spans="1:7" x14ac:dyDescent="0.25">
      <c r="A539" t="s">
        <v>17607</v>
      </c>
      <c r="B539">
        <v>2.675617108</v>
      </c>
      <c r="C539">
        <v>0.91287795299999996</v>
      </c>
      <c r="D539">
        <v>11.911228080000001</v>
      </c>
      <c r="E539">
        <v>32.012580319999998</v>
      </c>
      <c r="F539">
        <v>39.254446790000003</v>
      </c>
      <c r="G539">
        <v>8.4739242029999993</v>
      </c>
    </row>
    <row r="540" spans="1:7" x14ac:dyDescent="0.25">
      <c r="A540" t="s">
        <v>17608</v>
      </c>
      <c r="B540">
        <v>31.334767200000002</v>
      </c>
      <c r="C540">
        <v>16.71411363</v>
      </c>
      <c r="D540">
        <v>9.9122730610000005</v>
      </c>
      <c r="E540">
        <v>6.6866801020000004</v>
      </c>
      <c r="F540">
        <v>33.787533910000001</v>
      </c>
      <c r="G540">
        <v>2.2564832049999999</v>
      </c>
    </row>
    <row r="541" spans="1:7" x14ac:dyDescent="0.25">
      <c r="A541" t="s">
        <v>17609</v>
      </c>
      <c r="B541">
        <v>198.827879</v>
      </c>
      <c r="C541">
        <v>72.635732970000007</v>
      </c>
      <c r="D541">
        <v>14.47774441</v>
      </c>
      <c r="E541">
        <v>55.467534030000003</v>
      </c>
      <c r="F541">
        <v>46.668047799999997</v>
      </c>
      <c r="G541">
        <v>17.09902443</v>
      </c>
    </row>
    <row r="542" spans="1:7" x14ac:dyDescent="0.25">
      <c r="A542" t="s">
        <v>17610</v>
      </c>
      <c r="B542">
        <v>12.816945799999999</v>
      </c>
      <c r="C542">
        <v>7.7249333480000004</v>
      </c>
      <c r="D542">
        <v>4.7706677549999998</v>
      </c>
      <c r="E542">
        <v>24.71893893</v>
      </c>
      <c r="F542">
        <v>28.138868649999999</v>
      </c>
      <c r="G542">
        <v>4.1851521399999996</v>
      </c>
    </row>
    <row r="543" spans="1:7" x14ac:dyDescent="0.25">
      <c r="A543" t="s">
        <v>17611</v>
      </c>
      <c r="B543">
        <v>8.029964519</v>
      </c>
      <c r="C543">
        <v>4.4914932859999999</v>
      </c>
      <c r="D543">
        <v>11.09814254</v>
      </c>
      <c r="E543">
        <v>13.35175239</v>
      </c>
      <c r="F543">
        <v>2.7889360249999999</v>
      </c>
      <c r="G543">
        <v>21.406183939999998</v>
      </c>
    </row>
    <row r="544" spans="1:7" x14ac:dyDescent="0.25">
      <c r="A544" t="s">
        <v>17612</v>
      </c>
      <c r="B544">
        <v>6.4185732819999997</v>
      </c>
      <c r="C544">
        <v>4.7879243980000004</v>
      </c>
      <c r="D544">
        <v>5.269816058</v>
      </c>
      <c r="E544">
        <v>12.98923806</v>
      </c>
      <c r="F544">
        <v>10.660631199999999</v>
      </c>
      <c r="G544">
        <v>15.827905530000001</v>
      </c>
    </row>
    <row r="545" spans="1:7" x14ac:dyDescent="0.25">
      <c r="A545" t="s">
        <v>17613</v>
      </c>
      <c r="B545">
        <v>6.5839786050000004</v>
      </c>
      <c r="C545">
        <v>2.1575100150000002</v>
      </c>
      <c r="D545">
        <v>0.93837274999999998</v>
      </c>
      <c r="E545">
        <v>36.26153223</v>
      </c>
      <c r="F545">
        <v>5.0512471540000004</v>
      </c>
      <c r="G545">
        <v>0.90961121599999994</v>
      </c>
    </row>
    <row r="546" spans="1:7" x14ac:dyDescent="0.25">
      <c r="A546" t="s">
        <v>17614</v>
      </c>
      <c r="B546">
        <v>5.4536587519999999</v>
      </c>
      <c r="C546">
        <v>1.2638326580000001</v>
      </c>
      <c r="D546">
        <v>6.3658502290000003</v>
      </c>
      <c r="E546">
        <v>12.1685105</v>
      </c>
      <c r="F546">
        <v>14.94684698</v>
      </c>
      <c r="G546">
        <v>6.1536406939999999</v>
      </c>
    </row>
    <row r="547" spans="1:7" x14ac:dyDescent="0.25">
      <c r="A547" t="s">
        <v>17615</v>
      </c>
      <c r="B547">
        <v>10.326885170000001</v>
      </c>
      <c r="C547">
        <v>5.8671301839999996</v>
      </c>
      <c r="D547">
        <v>20.31291341</v>
      </c>
      <c r="E547">
        <v>14.05053807</v>
      </c>
      <c r="F547">
        <v>7.4217323950000003</v>
      </c>
      <c r="G547">
        <v>27.359172780000002</v>
      </c>
    </row>
    <row r="548" spans="1:7" x14ac:dyDescent="0.25">
      <c r="A548" t="s">
        <v>17616</v>
      </c>
      <c r="B548">
        <v>8.3974271859999998</v>
      </c>
      <c r="C548">
        <v>32.95607261</v>
      </c>
      <c r="D548">
        <v>86.321947769999994</v>
      </c>
      <c r="E548">
        <v>337.80043139999998</v>
      </c>
      <c r="F548">
        <v>100.6463253</v>
      </c>
      <c r="G548">
        <v>57.249486869999998</v>
      </c>
    </row>
    <row r="549" spans="1:7" x14ac:dyDescent="0.25">
      <c r="A549" t="s">
        <v>17617</v>
      </c>
      <c r="B549">
        <v>0.95496433400000003</v>
      </c>
      <c r="C549">
        <v>0.173091144</v>
      </c>
      <c r="D549">
        <v>0.20075489699999999</v>
      </c>
      <c r="E549">
        <v>10.3078685</v>
      </c>
      <c r="F549">
        <v>1.3508259439999999</v>
      </c>
      <c r="G549">
        <v>0.20484386500000001</v>
      </c>
    </row>
    <row r="550" spans="1:7" x14ac:dyDescent="0.25">
      <c r="A550" t="s">
        <v>17618</v>
      </c>
      <c r="B550">
        <v>5.5526772329999998</v>
      </c>
      <c r="C550">
        <v>4.7235827410000004</v>
      </c>
      <c r="D550">
        <v>7.4707017809999998</v>
      </c>
      <c r="E550">
        <v>20.542822300000001</v>
      </c>
      <c r="F550">
        <v>9.2996450579999994</v>
      </c>
      <c r="G550">
        <v>11.52958293</v>
      </c>
    </row>
    <row r="551" spans="1:7" x14ac:dyDescent="0.25">
      <c r="A551" t="s">
        <v>17619</v>
      </c>
      <c r="B551">
        <v>20.75260591</v>
      </c>
      <c r="C551">
        <v>33.694116489999999</v>
      </c>
      <c r="D551">
        <v>23.267534349999998</v>
      </c>
      <c r="E551">
        <v>19.89523943</v>
      </c>
      <c r="F551">
        <v>9.7569511979999994</v>
      </c>
      <c r="G551">
        <v>7.4765881539999999</v>
      </c>
    </row>
    <row r="552" spans="1:7" x14ac:dyDescent="0.25">
      <c r="A552" t="s">
        <v>17620</v>
      </c>
      <c r="B552">
        <v>0.35521193600000001</v>
      </c>
      <c r="C552">
        <v>0.49054170499999999</v>
      </c>
      <c r="D552">
        <v>2.1619758189999998</v>
      </c>
      <c r="E552">
        <v>1.0383619479999999</v>
      </c>
      <c r="F552">
        <v>1.515987658</v>
      </c>
      <c r="G552">
        <v>7.7500644640000003</v>
      </c>
    </row>
    <row r="553" spans="1:7" x14ac:dyDescent="0.25">
      <c r="A553" t="s">
        <v>17621</v>
      </c>
      <c r="B553">
        <v>12.515255229999999</v>
      </c>
      <c r="C553">
        <v>5.1070902770000002</v>
      </c>
      <c r="D553">
        <v>1.03514244</v>
      </c>
      <c r="E553">
        <v>10.411679980000001</v>
      </c>
      <c r="F553">
        <v>3.9469445539999999</v>
      </c>
      <c r="G553">
        <v>2.4205183319999999</v>
      </c>
    </row>
    <row r="554" spans="1:7" x14ac:dyDescent="0.25">
      <c r="A554" t="s">
        <v>17622</v>
      </c>
      <c r="B554">
        <v>119.805722</v>
      </c>
      <c r="C554">
        <v>204.36649439999999</v>
      </c>
      <c r="D554">
        <v>366.0420269</v>
      </c>
      <c r="E554">
        <v>147.7454061</v>
      </c>
      <c r="F554">
        <v>225.09822439999999</v>
      </c>
      <c r="G554">
        <v>539.1673859</v>
      </c>
    </row>
    <row r="555" spans="1:7" x14ac:dyDescent="0.25">
      <c r="A555" t="s">
        <v>17623</v>
      </c>
      <c r="B555">
        <v>0.74829294800000001</v>
      </c>
      <c r="C555">
        <v>1.265890459</v>
      </c>
      <c r="D555">
        <v>13.42361105</v>
      </c>
      <c r="E555">
        <v>0.30623928500000003</v>
      </c>
      <c r="F555">
        <v>0.45161941999999999</v>
      </c>
      <c r="G555">
        <v>13.215486690000001</v>
      </c>
    </row>
    <row r="556" spans="1:7" x14ac:dyDescent="0.25">
      <c r="A556" t="s">
        <v>17624</v>
      </c>
      <c r="B556">
        <v>25.69859752</v>
      </c>
      <c r="C556">
        <v>0.124212657</v>
      </c>
      <c r="D556">
        <v>0</v>
      </c>
      <c r="E556">
        <v>27.607557159999999</v>
      </c>
      <c r="F556">
        <v>1.628544679</v>
      </c>
      <c r="G556">
        <v>5.5124571999999997E-2</v>
      </c>
    </row>
    <row r="557" spans="1:7" x14ac:dyDescent="0.25">
      <c r="A557" t="s">
        <v>17625</v>
      </c>
      <c r="B557">
        <v>8.1127546129999999</v>
      </c>
      <c r="C557">
        <v>9.3262213309999993</v>
      </c>
      <c r="D557">
        <v>11.60342874</v>
      </c>
      <c r="E557">
        <v>19.31070514</v>
      </c>
      <c r="F557">
        <v>15.522639959999999</v>
      </c>
      <c r="G557">
        <v>22.161936619999999</v>
      </c>
    </row>
    <row r="558" spans="1:7" x14ac:dyDescent="0.25">
      <c r="A558" t="s">
        <v>17626</v>
      </c>
      <c r="B558">
        <v>39.053128719999997</v>
      </c>
      <c r="C558">
        <v>23.007039460000001</v>
      </c>
      <c r="D558">
        <v>43.386564229999998</v>
      </c>
      <c r="E558">
        <v>55.525875489999997</v>
      </c>
      <c r="F558">
        <v>34.548812720000001</v>
      </c>
      <c r="G558">
        <v>119.4176686</v>
      </c>
    </row>
    <row r="559" spans="1:7" x14ac:dyDescent="0.25">
      <c r="A559" t="s">
        <v>17627</v>
      </c>
      <c r="B559">
        <v>0.50993241099999997</v>
      </c>
      <c r="C559">
        <v>0.123236413</v>
      </c>
      <c r="D559">
        <v>0.78612759200000004</v>
      </c>
      <c r="E559">
        <v>6.8867736009999998</v>
      </c>
      <c r="F559">
        <v>2.4813229950000002</v>
      </c>
      <c r="G559">
        <v>0.65629588000000005</v>
      </c>
    </row>
    <row r="560" spans="1:7" x14ac:dyDescent="0.25">
      <c r="A560" t="s">
        <v>17628</v>
      </c>
      <c r="B560">
        <v>4.1485811369999999</v>
      </c>
      <c r="C560">
        <v>0.52082915699999999</v>
      </c>
      <c r="D560">
        <v>6.0406904999999997E-2</v>
      </c>
      <c r="E560">
        <v>3.8366074079999999</v>
      </c>
      <c r="F560">
        <v>0.58530512199999996</v>
      </c>
      <c r="G560">
        <v>0</v>
      </c>
    </row>
    <row r="561" spans="1:7" x14ac:dyDescent="0.25">
      <c r="A561" t="s">
        <v>17629</v>
      </c>
      <c r="B561">
        <v>25.30469987</v>
      </c>
      <c r="C561">
        <v>16.84894353</v>
      </c>
      <c r="D561">
        <v>7.3362803970000003</v>
      </c>
      <c r="E561">
        <v>33.556159999999998</v>
      </c>
      <c r="F561">
        <v>16.827399339999999</v>
      </c>
      <c r="G561">
        <v>17.63777949</v>
      </c>
    </row>
    <row r="562" spans="1:7" x14ac:dyDescent="0.25">
      <c r="A562" t="s">
        <v>17630</v>
      </c>
      <c r="B562">
        <v>20.48552523</v>
      </c>
      <c r="C562">
        <v>24.753894849999998</v>
      </c>
      <c r="D562">
        <v>28.483450229999999</v>
      </c>
      <c r="E562">
        <v>39.602008179999999</v>
      </c>
      <c r="F562">
        <v>30.56352635</v>
      </c>
      <c r="G562">
        <v>18.039475889999999</v>
      </c>
    </row>
    <row r="563" spans="1:7" x14ac:dyDescent="0.25">
      <c r="A563" t="s">
        <v>17631</v>
      </c>
      <c r="B563">
        <v>13.171554179999999</v>
      </c>
      <c r="C563">
        <v>13.612694230000001</v>
      </c>
      <c r="D563">
        <v>36.919410360000001</v>
      </c>
      <c r="E563">
        <v>6.7928630520000004</v>
      </c>
      <c r="F563">
        <v>8.4826623330000004</v>
      </c>
      <c r="G563">
        <v>35.741873599999998</v>
      </c>
    </row>
    <row r="564" spans="1:7" x14ac:dyDescent="0.25">
      <c r="A564" t="s">
        <v>17632</v>
      </c>
      <c r="B564">
        <v>2.0586141750000002</v>
      </c>
      <c r="C564">
        <v>2.880318258</v>
      </c>
      <c r="D564">
        <v>8.2605315749999999</v>
      </c>
      <c r="E564">
        <v>12.681675630000001</v>
      </c>
      <c r="F564">
        <v>7.4546484140000002</v>
      </c>
      <c r="G564">
        <v>10.41202453</v>
      </c>
    </row>
    <row r="565" spans="1:7" x14ac:dyDescent="0.25">
      <c r="A565" t="s">
        <v>17633</v>
      </c>
      <c r="B565">
        <v>6.1381804249999998</v>
      </c>
      <c r="C565">
        <v>13.88878601</v>
      </c>
      <c r="D565">
        <v>4.0838496260000001</v>
      </c>
      <c r="E565">
        <v>0</v>
      </c>
      <c r="F565">
        <v>0</v>
      </c>
      <c r="G565">
        <v>0</v>
      </c>
    </row>
    <row r="566" spans="1:7" x14ac:dyDescent="0.25">
      <c r="A566" t="s">
        <v>17634</v>
      </c>
      <c r="B566">
        <v>19.788657789999998</v>
      </c>
      <c r="C566">
        <v>10.990745629999999</v>
      </c>
      <c r="D566">
        <v>25.89801044</v>
      </c>
      <c r="E566">
        <v>10.13051063</v>
      </c>
      <c r="F566">
        <v>12.76826627</v>
      </c>
      <c r="G566">
        <v>10.99004444</v>
      </c>
    </row>
    <row r="567" spans="1:7" x14ac:dyDescent="0.25">
      <c r="A567" t="s">
        <v>17636</v>
      </c>
      <c r="B567">
        <v>34.401185079999998</v>
      </c>
      <c r="C567">
        <v>22.17014687</v>
      </c>
      <c r="D567">
        <v>15.78894305</v>
      </c>
      <c r="E567">
        <v>22.339306830000002</v>
      </c>
      <c r="F567">
        <v>24.465455169999998</v>
      </c>
      <c r="G567">
        <v>13.40626383</v>
      </c>
    </row>
    <row r="568" spans="1:7" x14ac:dyDescent="0.25">
      <c r="A568" t="s">
        <v>17637</v>
      </c>
      <c r="B568">
        <v>1.859558439</v>
      </c>
      <c r="C568">
        <v>3.2742241050000001</v>
      </c>
      <c r="D568">
        <v>28.741989700000001</v>
      </c>
      <c r="E568">
        <v>6.7405095800000003</v>
      </c>
      <c r="F568">
        <v>9.0185200279999993</v>
      </c>
      <c r="G568">
        <v>108.4392213</v>
      </c>
    </row>
    <row r="569" spans="1:7" x14ac:dyDescent="0.25">
      <c r="A569" t="s">
        <v>17638</v>
      </c>
      <c r="B569">
        <v>3.89999254</v>
      </c>
      <c r="C569">
        <v>2.973581732</v>
      </c>
      <c r="D569">
        <v>0.123172328</v>
      </c>
      <c r="E569">
        <v>5.7098985720000002</v>
      </c>
      <c r="F569">
        <v>0.99455232800000004</v>
      </c>
      <c r="G569">
        <v>0.18852164499999999</v>
      </c>
    </row>
    <row r="570" spans="1:7" x14ac:dyDescent="0.25">
      <c r="A570" t="s">
        <v>17639</v>
      </c>
      <c r="B570">
        <v>35.106544739999997</v>
      </c>
      <c r="C570">
        <v>37.686774880000002</v>
      </c>
      <c r="D570">
        <v>53.784153060000001</v>
      </c>
      <c r="E570">
        <v>31.94982027</v>
      </c>
      <c r="F570">
        <v>38.049418629999998</v>
      </c>
      <c r="G570">
        <v>65.510096770000004</v>
      </c>
    </row>
    <row r="571" spans="1:7" x14ac:dyDescent="0.25">
      <c r="A571" t="s">
        <v>17640</v>
      </c>
      <c r="B571">
        <v>6.2643648599999997</v>
      </c>
      <c r="C571">
        <v>3.0828955580000001</v>
      </c>
      <c r="D571">
        <v>7.7897212170000003</v>
      </c>
      <c r="E571">
        <v>9.1826880519999996</v>
      </c>
      <c r="F571">
        <v>12.73425458</v>
      </c>
      <c r="G571">
        <v>9.4794227450000008</v>
      </c>
    </row>
    <row r="572" spans="1:7" x14ac:dyDescent="0.25">
      <c r="A572" t="s">
        <v>17641</v>
      </c>
      <c r="B572">
        <v>5.4741809369999999</v>
      </c>
      <c r="C572">
        <v>5.0456947640000003</v>
      </c>
      <c r="D572">
        <v>4.2106625070000003</v>
      </c>
      <c r="E572">
        <v>18.599795019999998</v>
      </c>
      <c r="F572">
        <v>14.579191249999999</v>
      </c>
      <c r="G572">
        <v>3.1130876920000001</v>
      </c>
    </row>
    <row r="573" spans="1:7" x14ac:dyDescent="0.25">
      <c r="A573" t="s">
        <v>17642</v>
      </c>
      <c r="B573">
        <v>20.471883349999999</v>
      </c>
      <c r="C573">
        <v>17.060283139999999</v>
      </c>
      <c r="D573">
        <v>11.141541</v>
      </c>
      <c r="E573">
        <v>23.200972879999998</v>
      </c>
      <c r="F573">
        <v>16.91091497</v>
      </c>
      <c r="G573">
        <v>10.529813750000001</v>
      </c>
    </row>
    <row r="574" spans="1:7" x14ac:dyDescent="0.25">
      <c r="A574" t="s">
        <v>17643</v>
      </c>
      <c r="B574">
        <v>33.7252546</v>
      </c>
      <c r="C574">
        <v>39.659285410000003</v>
      </c>
      <c r="D574">
        <v>93.951222360000003</v>
      </c>
      <c r="E574">
        <v>287.8341461</v>
      </c>
      <c r="F574">
        <v>132.361446</v>
      </c>
      <c r="G574">
        <v>226.94905270000001</v>
      </c>
    </row>
    <row r="575" spans="1:7" x14ac:dyDescent="0.25">
      <c r="A575" t="s">
        <v>17644</v>
      </c>
      <c r="B575">
        <v>4.5250617660000003</v>
      </c>
      <c r="C575">
        <v>7.9284620610000003</v>
      </c>
      <c r="D575">
        <v>16.250851569999998</v>
      </c>
      <c r="E575">
        <v>7.4654070619999997</v>
      </c>
      <c r="F575">
        <v>11.265472730000001</v>
      </c>
      <c r="G575">
        <v>10.91975375</v>
      </c>
    </row>
    <row r="576" spans="1:7" x14ac:dyDescent="0.25">
      <c r="A576" t="s">
        <v>17645</v>
      </c>
      <c r="B576">
        <v>13.2216299</v>
      </c>
      <c r="C576">
        <v>46.513004410000001</v>
      </c>
      <c r="D576">
        <v>277.06954459999997</v>
      </c>
      <c r="E576">
        <v>107.772916</v>
      </c>
      <c r="F576">
        <v>153.38278030000001</v>
      </c>
      <c r="G576">
        <v>254.6638073</v>
      </c>
    </row>
    <row r="577" spans="1:7" x14ac:dyDescent="0.25">
      <c r="A577" t="s">
        <v>17646</v>
      </c>
      <c r="B577">
        <v>10.318645269999999</v>
      </c>
      <c r="C577">
        <v>4.6038059139999996</v>
      </c>
      <c r="D577">
        <v>0.17798649499999999</v>
      </c>
      <c r="E577">
        <v>1.5592286909999999</v>
      </c>
      <c r="F577">
        <v>1.149718523</v>
      </c>
      <c r="G577">
        <v>0</v>
      </c>
    </row>
    <row r="578" spans="1:7" x14ac:dyDescent="0.25">
      <c r="A578" t="s">
        <v>17647</v>
      </c>
      <c r="B578">
        <v>7.685849471</v>
      </c>
      <c r="C578">
        <v>5.9355546280000002</v>
      </c>
      <c r="D578">
        <v>9.1949619330000001</v>
      </c>
      <c r="E578">
        <v>14.409268880000001</v>
      </c>
      <c r="F578">
        <v>16.326020929999999</v>
      </c>
      <c r="G578">
        <v>18.162748310000001</v>
      </c>
    </row>
    <row r="579" spans="1:7" x14ac:dyDescent="0.25">
      <c r="A579" t="s">
        <v>17648</v>
      </c>
      <c r="B579">
        <v>6.9855641019999997</v>
      </c>
      <c r="C579">
        <v>8.6720971230000004</v>
      </c>
      <c r="D579">
        <v>20.775722829999999</v>
      </c>
      <c r="E579">
        <v>7.4630922069999999</v>
      </c>
      <c r="F579">
        <v>7.7885381919999999</v>
      </c>
      <c r="G579">
        <v>13.94331223</v>
      </c>
    </row>
    <row r="580" spans="1:7" x14ac:dyDescent="0.25">
      <c r="A580" t="s">
        <v>17649</v>
      </c>
      <c r="B580">
        <v>14.44956951</v>
      </c>
      <c r="C580">
        <v>8.148133348</v>
      </c>
      <c r="D580">
        <v>27.47361454</v>
      </c>
      <c r="E580">
        <v>22.17560237</v>
      </c>
      <c r="F580">
        <v>18.477175339999999</v>
      </c>
      <c r="G580">
        <v>132.91660959999999</v>
      </c>
    </row>
    <row r="581" spans="1:7" x14ac:dyDescent="0.25">
      <c r="A581" t="s">
        <v>17650</v>
      </c>
      <c r="B581">
        <v>8.8154076529999994</v>
      </c>
      <c r="C581">
        <v>10.851029240000001</v>
      </c>
      <c r="D581">
        <v>12.848826880000001</v>
      </c>
      <c r="E581">
        <v>35.163149199999999</v>
      </c>
      <c r="F581">
        <v>14.79068038</v>
      </c>
      <c r="G581">
        <v>25.313410409999999</v>
      </c>
    </row>
    <row r="582" spans="1:7" x14ac:dyDescent="0.25">
      <c r="A582" t="s">
        <v>17651</v>
      </c>
      <c r="B582">
        <v>65.734698370000004</v>
      </c>
      <c r="C582">
        <v>142.7550756</v>
      </c>
      <c r="D582">
        <v>193.04343560000001</v>
      </c>
      <c r="E582">
        <v>613.1293647</v>
      </c>
      <c r="F582">
        <v>374.03486900000001</v>
      </c>
      <c r="G582">
        <v>195.27469590000001</v>
      </c>
    </row>
    <row r="583" spans="1:7" x14ac:dyDescent="0.25">
      <c r="A583" t="s">
        <v>17652</v>
      </c>
      <c r="B583">
        <v>130.0105657</v>
      </c>
      <c r="C583">
        <v>99.552966299999994</v>
      </c>
      <c r="D583">
        <v>79.966686030000005</v>
      </c>
      <c r="E583">
        <v>84.751800079999995</v>
      </c>
      <c r="F583">
        <v>50.841677060000002</v>
      </c>
      <c r="G583">
        <v>76.435496279999995</v>
      </c>
    </row>
    <row r="584" spans="1:7" x14ac:dyDescent="0.25">
      <c r="A584" t="s">
        <v>17653</v>
      </c>
      <c r="B584">
        <v>4.8399431699999997</v>
      </c>
      <c r="C584">
        <v>4.6787160380000001</v>
      </c>
      <c r="D584">
        <v>4.9131618399999999</v>
      </c>
      <c r="E584">
        <v>13.27637371</v>
      </c>
      <c r="F584">
        <v>17.585600670000002</v>
      </c>
      <c r="G584">
        <v>23.064612700000001</v>
      </c>
    </row>
    <row r="585" spans="1:7" x14ac:dyDescent="0.25">
      <c r="A585" t="s">
        <v>17655</v>
      </c>
      <c r="B585">
        <v>5.5017804479999999</v>
      </c>
      <c r="C585">
        <v>3.0958469719999999</v>
      </c>
      <c r="D585">
        <v>9.2067463000000002E-2</v>
      </c>
      <c r="E585">
        <v>9.5441233259999994</v>
      </c>
      <c r="F585">
        <v>2.0071712709999998</v>
      </c>
      <c r="G585">
        <v>0.14091403499999999</v>
      </c>
    </row>
    <row r="586" spans="1:7" x14ac:dyDescent="0.25">
      <c r="A586" t="s">
        <v>17656</v>
      </c>
      <c r="B586">
        <v>13.576238399999999</v>
      </c>
      <c r="C586">
        <v>22.332839629999999</v>
      </c>
      <c r="D586">
        <v>18.22741508</v>
      </c>
      <c r="E586">
        <v>52.525992379999998</v>
      </c>
      <c r="F586">
        <v>30.726399969999999</v>
      </c>
      <c r="G586">
        <v>14.046890510000001</v>
      </c>
    </row>
    <row r="587" spans="1:7" x14ac:dyDescent="0.25">
      <c r="A587" t="s">
        <v>17657</v>
      </c>
      <c r="B587">
        <v>175.31933620000001</v>
      </c>
      <c r="C587">
        <v>128.22690420000001</v>
      </c>
      <c r="D587">
        <v>24.6270563</v>
      </c>
      <c r="E587">
        <v>250.99993649999999</v>
      </c>
      <c r="F587">
        <v>142.92674160000001</v>
      </c>
      <c r="G587">
        <v>11.946176100000001</v>
      </c>
    </row>
    <row r="588" spans="1:7" x14ac:dyDescent="0.25">
      <c r="A588" t="s">
        <v>17658</v>
      </c>
      <c r="B588">
        <v>25.956697980000001</v>
      </c>
      <c r="C588">
        <v>10.744014610000001</v>
      </c>
      <c r="D588">
        <v>107.3393418</v>
      </c>
      <c r="E588">
        <v>52.970021629999998</v>
      </c>
      <c r="F588">
        <v>75.080835699999994</v>
      </c>
      <c r="G588">
        <v>108.2179167</v>
      </c>
    </row>
    <row r="589" spans="1:7" x14ac:dyDescent="0.25">
      <c r="A589" t="s">
        <v>17659</v>
      </c>
      <c r="B589">
        <v>1.56476265</v>
      </c>
      <c r="C589">
        <v>1.0084250779999999</v>
      </c>
      <c r="D589">
        <v>8.9668833130000003</v>
      </c>
      <c r="E589">
        <v>4.8384262309999997</v>
      </c>
      <c r="F589">
        <v>3.147952514</v>
      </c>
      <c r="G589">
        <v>17.080762360000001</v>
      </c>
    </row>
    <row r="590" spans="1:7" x14ac:dyDescent="0.25">
      <c r="A590" t="s">
        <v>17660</v>
      </c>
      <c r="B590">
        <v>199.98129040000001</v>
      </c>
      <c r="C590">
        <v>60.521620050000003</v>
      </c>
      <c r="D590">
        <v>28.385344199999999</v>
      </c>
      <c r="E590">
        <v>145.71885979999999</v>
      </c>
      <c r="F590">
        <v>56.339522639999998</v>
      </c>
      <c r="G590">
        <v>129.42616319999999</v>
      </c>
    </row>
    <row r="591" spans="1:7" x14ac:dyDescent="0.25">
      <c r="A591" t="s">
        <v>17661</v>
      </c>
      <c r="B591">
        <v>5.15550657</v>
      </c>
      <c r="C591">
        <v>4.6989807470000002</v>
      </c>
      <c r="D591">
        <v>5.6977071050000001</v>
      </c>
      <c r="E591">
        <v>12.116818629999999</v>
      </c>
      <c r="F591">
        <v>7.8010198239999999</v>
      </c>
      <c r="G591">
        <v>26.47787512</v>
      </c>
    </row>
    <row r="592" spans="1:7" x14ac:dyDescent="0.25">
      <c r="A592" t="s">
        <v>17662</v>
      </c>
      <c r="B592">
        <v>13.644506229999999</v>
      </c>
      <c r="C592">
        <v>25.306363520000001</v>
      </c>
      <c r="D592">
        <v>32.10807758</v>
      </c>
      <c r="E592">
        <v>37.984331560000001</v>
      </c>
      <c r="F592">
        <v>39.714282740000002</v>
      </c>
      <c r="G592">
        <v>35.530038820000001</v>
      </c>
    </row>
    <row r="593" spans="1:7" x14ac:dyDescent="0.25">
      <c r="A593" t="s">
        <v>17663</v>
      </c>
      <c r="B593">
        <v>79.590691530000001</v>
      </c>
      <c r="C593">
        <v>17.667562199999999</v>
      </c>
      <c r="D593">
        <v>9.4429609999999997E-2</v>
      </c>
      <c r="E593">
        <v>54.39095923</v>
      </c>
      <c r="F593">
        <v>2.592397547</v>
      </c>
      <c r="G593">
        <v>0</v>
      </c>
    </row>
    <row r="594" spans="1:7" x14ac:dyDescent="0.25">
      <c r="A594" t="s">
        <v>17664</v>
      </c>
      <c r="B594">
        <v>627.11727759999997</v>
      </c>
      <c r="C594">
        <v>396.80545039999998</v>
      </c>
      <c r="D594">
        <v>215.80157639999999</v>
      </c>
      <c r="E594">
        <v>587.03918160000001</v>
      </c>
      <c r="F594">
        <v>543.81604330000005</v>
      </c>
      <c r="G594">
        <v>156.6561207</v>
      </c>
    </row>
    <row r="595" spans="1:7" x14ac:dyDescent="0.25">
      <c r="A595" t="s">
        <v>17665</v>
      </c>
      <c r="B595">
        <v>73.093643639999996</v>
      </c>
      <c r="C595">
        <v>41.933984649999999</v>
      </c>
      <c r="D595">
        <v>21.156639609999999</v>
      </c>
      <c r="E595">
        <v>108.4109551</v>
      </c>
      <c r="F595">
        <v>78.476541330000003</v>
      </c>
      <c r="G595">
        <v>30.458306319999998</v>
      </c>
    </row>
    <row r="596" spans="1:7" x14ac:dyDescent="0.25">
      <c r="A596" t="s">
        <v>17666</v>
      </c>
      <c r="B596">
        <v>15.260749219999999</v>
      </c>
      <c r="C596">
        <v>12.604529429999999</v>
      </c>
      <c r="D596">
        <v>14.029004240000001</v>
      </c>
      <c r="E596">
        <v>30.820555420000002</v>
      </c>
      <c r="F596">
        <v>22.54951277</v>
      </c>
      <c r="G596">
        <v>9.8330267730000003</v>
      </c>
    </row>
    <row r="597" spans="1:7" x14ac:dyDescent="0.25">
      <c r="A597" t="s">
        <v>17667</v>
      </c>
      <c r="B597">
        <v>25.340189639999998</v>
      </c>
      <c r="C597">
        <v>21.550644399999999</v>
      </c>
      <c r="D597">
        <v>38.887295809999998</v>
      </c>
      <c r="E597">
        <v>36.49413517</v>
      </c>
      <c r="F597">
        <v>30.112223849999999</v>
      </c>
      <c r="G597">
        <v>99.343616080000004</v>
      </c>
    </row>
    <row r="598" spans="1:7" x14ac:dyDescent="0.25">
      <c r="A598" t="s">
        <v>17668</v>
      </c>
      <c r="B598">
        <v>54.045235959999999</v>
      </c>
      <c r="C598">
        <v>94.345715589999998</v>
      </c>
      <c r="D598">
        <v>141.65982729999999</v>
      </c>
      <c r="E598">
        <v>45.526922509999999</v>
      </c>
      <c r="F598">
        <v>102.3570679</v>
      </c>
      <c r="G598">
        <v>108.8252186</v>
      </c>
    </row>
    <row r="599" spans="1:7" x14ac:dyDescent="0.25">
      <c r="A599" t="s">
        <v>17669</v>
      </c>
      <c r="B599">
        <v>43.344681319999999</v>
      </c>
      <c r="C599">
        <v>18.498754250000001</v>
      </c>
      <c r="D599">
        <v>5.1699421750000001</v>
      </c>
      <c r="E599">
        <v>151.03170170000001</v>
      </c>
      <c r="F599">
        <v>45.849472140000003</v>
      </c>
      <c r="G599">
        <v>3.2310865569999998</v>
      </c>
    </row>
    <row r="600" spans="1:7" x14ac:dyDescent="0.25">
      <c r="A600" t="s">
        <v>17670</v>
      </c>
      <c r="B600">
        <v>0.499238295</v>
      </c>
      <c r="C600">
        <v>7.882593698</v>
      </c>
      <c r="D600">
        <v>135.36356319999999</v>
      </c>
      <c r="E600">
        <v>16.82181448</v>
      </c>
      <c r="F600">
        <v>64.78094917</v>
      </c>
      <c r="G600">
        <v>487.46782430000002</v>
      </c>
    </row>
    <row r="601" spans="1:7" x14ac:dyDescent="0.25">
      <c r="A601" t="s">
        <v>17671</v>
      </c>
      <c r="B601">
        <v>12.466880639999999</v>
      </c>
      <c r="C601">
        <v>21.187466820000001</v>
      </c>
      <c r="D601">
        <v>55.38473347</v>
      </c>
      <c r="E601">
        <v>21.121503629999999</v>
      </c>
      <c r="F601">
        <v>26.577319849999999</v>
      </c>
      <c r="G601">
        <v>38.646478999999999</v>
      </c>
    </row>
    <row r="602" spans="1:7" x14ac:dyDescent="0.25">
      <c r="A602" t="s">
        <v>17672</v>
      </c>
      <c r="B602">
        <v>208.9249748</v>
      </c>
      <c r="C602">
        <v>225.51852880000001</v>
      </c>
      <c r="D602">
        <v>309.98043239999998</v>
      </c>
      <c r="E602">
        <v>209.27849929999999</v>
      </c>
      <c r="F602">
        <v>308.14441060000001</v>
      </c>
      <c r="G602">
        <v>395.82662929999998</v>
      </c>
    </row>
    <row r="603" spans="1:7" x14ac:dyDescent="0.25">
      <c r="A603" t="s">
        <v>17673</v>
      </c>
      <c r="B603">
        <v>14.35073236</v>
      </c>
      <c r="C603">
        <v>15.68823649</v>
      </c>
      <c r="D603">
        <v>19.92332833</v>
      </c>
      <c r="E603">
        <v>10.60301379</v>
      </c>
      <c r="F603">
        <v>8.5884786890000004</v>
      </c>
      <c r="G603">
        <v>8.3878304079999992</v>
      </c>
    </row>
    <row r="604" spans="1:7" x14ac:dyDescent="0.25">
      <c r="A604" t="s">
        <v>17674</v>
      </c>
      <c r="B604">
        <v>39.925546820000001</v>
      </c>
      <c r="C604">
        <v>21.6511654</v>
      </c>
      <c r="D604">
        <v>47.402496880000001</v>
      </c>
      <c r="E604">
        <v>29.35805534</v>
      </c>
      <c r="F604">
        <v>26.888035370000001</v>
      </c>
      <c r="G604">
        <v>86.547135990000001</v>
      </c>
    </row>
    <row r="605" spans="1:7" x14ac:dyDescent="0.25">
      <c r="A605" t="s">
        <v>17675</v>
      </c>
      <c r="B605">
        <v>5.5903551460000003</v>
      </c>
      <c r="C605">
        <v>6.9667705849999999</v>
      </c>
      <c r="D605">
        <v>7.4760849199999999</v>
      </c>
      <c r="E605">
        <v>0.11025811100000001</v>
      </c>
      <c r="F605">
        <v>0</v>
      </c>
      <c r="G605">
        <v>0</v>
      </c>
    </row>
    <row r="606" spans="1:7" x14ac:dyDescent="0.25">
      <c r="A606" t="s">
        <v>17676</v>
      </c>
      <c r="B606">
        <v>21.968770849999999</v>
      </c>
      <c r="C606">
        <v>43.368947849999998</v>
      </c>
      <c r="D606">
        <v>52.75392583</v>
      </c>
      <c r="E606">
        <v>56.631271730000002</v>
      </c>
      <c r="F606">
        <v>81.763069810000005</v>
      </c>
      <c r="G606">
        <v>51.132180259999998</v>
      </c>
    </row>
    <row r="607" spans="1:7" x14ac:dyDescent="0.25">
      <c r="A607" t="s">
        <v>17677</v>
      </c>
      <c r="B607">
        <v>97.455054180000005</v>
      </c>
      <c r="C607">
        <v>77.628957999999997</v>
      </c>
      <c r="D607">
        <v>14.98111643</v>
      </c>
      <c r="E607">
        <v>70.027430170000002</v>
      </c>
      <c r="F607">
        <v>48.626607659999998</v>
      </c>
      <c r="G607">
        <v>62.570961199999999</v>
      </c>
    </row>
    <row r="608" spans="1:7" x14ac:dyDescent="0.25">
      <c r="A608" t="s">
        <v>17678</v>
      </c>
      <c r="B608">
        <v>30.673430410000002</v>
      </c>
      <c r="C608">
        <v>63.869762479999999</v>
      </c>
      <c r="D608">
        <v>197.1635033</v>
      </c>
      <c r="E608">
        <v>132.903233</v>
      </c>
      <c r="F608">
        <v>323.41624080000003</v>
      </c>
      <c r="G608">
        <v>415.20256010000003</v>
      </c>
    </row>
    <row r="609" spans="1:7" x14ac:dyDescent="0.25">
      <c r="A609" t="s">
        <v>17679</v>
      </c>
      <c r="B609">
        <v>70.213089479999994</v>
      </c>
      <c r="C609">
        <v>38.038570229999998</v>
      </c>
      <c r="D609">
        <v>9.4297943110000002</v>
      </c>
      <c r="E609">
        <v>54.2118593</v>
      </c>
      <c r="F609">
        <v>31.136096550000001</v>
      </c>
      <c r="G609">
        <v>0.64432098199999999</v>
      </c>
    </row>
    <row r="610" spans="1:7" x14ac:dyDescent="0.25">
      <c r="A610" t="s">
        <v>17680</v>
      </c>
      <c r="B610">
        <v>40.666003869999997</v>
      </c>
      <c r="C610">
        <v>31.182797390000001</v>
      </c>
      <c r="D610">
        <v>43.968700120000001</v>
      </c>
      <c r="E610">
        <v>42.718931169999998</v>
      </c>
      <c r="F610">
        <v>87.804538590000007</v>
      </c>
      <c r="G610">
        <v>67.234183079999994</v>
      </c>
    </row>
    <row r="611" spans="1:7" x14ac:dyDescent="0.25">
      <c r="A611" t="s">
        <v>17681</v>
      </c>
      <c r="B611">
        <v>3.3727875919999999</v>
      </c>
      <c r="C611">
        <v>9.2246426130000003</v>
      </c>
      <c r="D611">
        <v>6.6407228600000003</v>
      </c>
      <c r="E611">
        <v>25.85565858</v>
      </c>
      <c r="F611">
        <v>19.288440420000001</v>
      </c>
      <c r="G611">
        <v>11.92854962</v>
      </c>
    </row>
    <row r="612" spans="1:7" x14ac:dyDescent="0.25">
      <c r="A612" t="s">
        <v>17682</v>
      </c>
      <c r="B612">
        <v>95.017521630000005</v>
      </c>
      <c r="C612">
        <v>74.729769529999999</v>
      </c>
      <c r="D612">
        <v>64.289652180000004</v>
      </c>
      <c r="E612">
        <v>25.67825573</v>
      </c>
      <c r="F612">
        <v>23.713061889999999</v>
      </c>
      <c r="G612">
        <v>8.6292011590000008</v>
      </c>
    </row>
    <row r="613" spans="1:7" x14ac:dyDescent="0.25">
      <c r="A613" t="s">
        <v>17683</v>
      </c>
      <c r="B613">
        <v>94.913679560000006</v>
      </c>
      <c r="C613">
        <v>88.078859899999998</v>
      </c>
      <c r="D613">
        <v>89.375448039999995</v>
      </c>
      <c r="E613">
        <v>71.78426245</v>
      </c>
      <c r="F613">
        <v>73.008419500000002</v>
      </c>
      <c r="G613">
        <v>26.147835539999999</v>
      </c>
    </row>
    <row r="614" spans="1:7" x14ac:dyDescent="0.25">
      <c r="A614" t="s">
        <v>17684</v>
      </c>
      <c r="B614">
        <v>351.69621339999998</v>
      </c>
      <c r="C614">
        <v>497.15979900000002</v>
      </c>
      <c r="D614">
        <v>649.2587168</v>
      </c>
      <c r="E614">
        <v>308.03575110000003</v>
      </c>
      <c r="F614">
        <v>154.56455690000001</v>
      </c>
      <c r="G614">
        <v>291.38780780000002</v>
      </c>
    </row>
    <row r="615" spans="1:7" x14ac:dyDescent="0.25">
      <c r="A615" t="s">
        <v>17685</v>
      </c>
      <c r="B615">
        <v>67.872539930000002</v>
      </c>
      <c r="C615">
        <v>6.3128984179999996</v>
      </c>
      <c r="D615">
        <v>0</v>
      </c>
      <c r="E615">
        <v>46.845320739999998</v>
      </c>
      <c r="F615">
        <v>25.30868379</v>
      </c>
      <c r="G615">
        <v>0</v>
      </c>
    </row>
    <row r="616" spans="1:7" x14ac:dyDescent="0.25">
      <c r="A616" t="s">
        <v>17686</v>
      </c>
      <c r="B616">
        <v>27.403324359999999</v>
      </c>
      <c r="C616">
        <v>25.813157619999998</v>
      </c>
      <c r="D616">
        <v>49.315876979999999</v>
      </c>
      <c r="E616">
        <v>62.828508210000003</v>
      </c>
      <c r="F616">
        <v>51.166937480000001</v>
      </c>
      <c r="G616">
        <v>49.69690301</v>
      </c>
    </row>
    <row r="617" spans="1:7" x14ac:dyDescent="0.25">
      <c r="A617" t="s">
        <v>17687</v>
      </c>
      <c r="B617">
        <v>86.733147919999993</v>
      </c>
      <c r="C617">
        <v>103.6975178</v>
      </c>
      <c r="D617">
        <v>23.118385929999999</v>
      </c>
      <c r="E617">
        <v>63.423246380000002</v>
      </c>
      <c r="F617">
        <v>18.963191219999999</v>
      </c>
      <c r="G617">
        <v>5.8973150820000004</v>
      </c>
    </row>
    <row r="618" spans="1:7" x14ac:dyDescent="0.25">
      <c r="A618" t="s">
        <v>17688</v>
      </c>
      <c r="B618">
        <v>6.1564007890000001</v>
      </c>
      <c r="C618">
        <v>2.7919773349999999</v>
      </c>
      <c r="D618">
        <v>0.17043138999999999</v>
      </c>
      <c r="E618">
        <v>9.3937296880000005</v>
      </c>
      <c r="F618">
        <v>1.5137590839999999</v>
      </c>
      <c r="G618">
        <v>3.5215302890000002</v>
      </c>
    </row>
    <row r="619" spans="1:7" x14ac:dyDescent="0.25">
      <c r="A619" t="s">
        <v>17689</v>
      </c>
      <c r="B619">
        <v>173.83983889999999</v>
      </c>
      <c r="C619">
        <v>190.375911</v>
      </c>
      <c r="D619">
        <v>154.2847596</v>
      </c>
      <c r="E619">
        <v>46.900233200000002</v>
      </c>
      <c r="F619">
        <v>46.526798540000001</v>
      </c>
      <c r="G619">
        <v>40.012332979999996</v>
      </c>
    </row>
    <row r="620" spans="1:7" x14ac:dyDescent="0.25">
      <c r="A620" t="s">
        <v>17690</v>
      </c>
      <c r="B620">
        <v>15.98964488</v>
      </c>
      <c r="C620">
        <v>10.499095240000001</v>
      </c>
      <c r="D620">
        <v>8.2871797380000007</v>
      </c>
      <c r="E620">
        <v>35.92900478</v>
      </c>
      <c r="F620">
        <v>30.862677990000002</v>
      </c>
      <c r="G620">
        <v>19.284794869999999</v>
      </c>
    </row>
    <row r="621" spans="1:7" x14ac:dyDescent="0.25">
      <c r="A621" t="s">
        <v>17691</v>
      </c>
      <c r="B621">
        <v>1.068030093</v>
      </c>
      <c r="C621">
        <v>0.93859282499999996</v>
      </c>
      <c r="D621">
        <v>0.10886005</v>
      </c>
      <c r="E621">
        <v>20.821467779999999</v>
      </c>
      <c r="F621">
        <v>12.04213764</v>
      </c>
      <c r="G621">
        <v>8.3307980000000004E-2</v>
      </c>
    </row>
    <row r="622" spans="1:7" x14ac:dyDescent="0.25">
      <c r="A622" t="s">
        <v>17692</v>
      </c>
      <c r="B622">
        <v>191.49024399999999</v>
      </c>
      <c r="C622">
        <v>105.2927018</v>
      </c>
      <c r="D622">
        <v>62.084628729999999</v>
      </c>
      <c r="E622">
        <v>176.98109890000001</v>
      </c>
      <c r="F622">
        <v>148.86349759999999</v>
      </c>
      <c r="G622">
        <v>67.831039160000003</v>
      </c>
    </row>
    <row r="623" spans="1:7" x14ac:dyDescent="0.25">
      <c r="A623" t="s">
        <v>17693</v>
      </c>
      <c r="B623">
        <v>28.07702613</v>
      </c>
      <c r="C623">
        <v>24.35613172</v>
      </c>
      <c r="D623">
        <v>58.81709669</v>
      </c>
      <c r="E623">
        <v>68.943226809999999</v>
      </c>
      <c r="F623">
        <v>48.695755040000002</v>
      </c>
      <c r="G623">
        <v>91.100357189999997</v>
      </c>
    </row>
    <row r="624" spans="1:7" x14ac:dyDescent="0.25">
      <c r="A624" t="s">
        <v>17694</v>
      </c>
      <c r="B624">
        <v>0.33010289500000001</v>
      </c>
      <c r="C624">
        <v>0</v>
      </c>
      <c r="D624">
        <v>181.47569809999999</v>
      </c>
      <c r="E624">
        <v>0</v>
      </c>
      <c r="F624">
        <v>50.454480969999999</v>
      </c>
      <c r="G624">
        <v>1260.6266000000001</v>
      </c>
    </row>
    <row r="625" spans="1:7" x14ac:dyDescent="0.25">
      <c r="A625" t="s">
        <v>17695</v>
      </c>
      <c r="B625">
        <v>102.97874059999999</v>
      </c>
      <c r="C625">
        <v>51.063282749999999</v>
      </c>
      <c r="D625">
        <v>38.292297660000003</v>
      </c>
      <c r="E625">
        <v>118.0641304</v>
      </c>
      <c r="F625">
        <v>84.239276939999996</v>
      </c>
      <c r="G625">
        <v>122.23845780000001</v>
      </c>
    </row>
    <row r="626" spans="1:7" x14ac:dyDescent="0.25">
      <c r="A626" t="s">
        <v>17696</v>
      </c>
      <c r="B626">
        <v>32.727423520000002</v>
      </c>
      <c r="C626">
        <v>33.608530539999997</v>
      </c>
      <c r="D626">
        <v>53.980761309999998</v>
      </c>
      <c r="E626">
        <v>39.326228180000001</v>
      </c>
      <c r="F626">
        <v>45.477806770000001</v>
      </c>
      <c r="G626">
        <v>77.883344679999993</v>
      </c>
    </row>
    <row r="627" spans="1:7" x14ac:dyDescent="0.25">
      <c r="A627" t="s">
        <v>17697</v>
      </c>
      <c r="B627">
        <v>43.872367050000001</v>
      </c>
      <c r="C627">
        <v>63.06657955</v>
      </c>
      <c r="D627">
        <v>65.312181100000004</v>
      </c>
      <c r="E627">
        <v>106.7312483</v>
      </c>
      <c r="F627">
        <v>208.66463870000001</v>
      </c>
      <c r="G627">
        <v>111.535493</v>
      </c>
    </row>
    <row r="628" spans="1:7" x14ac:dyDescent="0.25">
      <c r="A628" t="s">
        <v>17698</v>
      </c>
      <c r="B628">
        <v>4.1070758219999997</v>
      </c>
      <c r="C628">
        <v>4.8246219440000004</v>
      </c>
      <c r="D628">
        <v>7.2277819030000003</v>
      </c>
      <c r="E628">
        <v>14.59550058</v>
      </c>
      <c r="F628">
        <v>16.66100162</v>
      </c>
      <c r="G628">
        <v>10.125752049999999</v>
      </c>
    </row>
    <row r="629" spans="1:7" x14ac:dyDescent="0.25">
      <c r="A629" t="s">
        <v>17699</v>
      </c>
      <c r="B629">
        <v>55.32371303</v>
      </c>
      <c r="C629">
        <v>33.066981660000003</v>
      </c>
      <c r="D629">
        <v>4.0112861469999999</v>
      </c>
      <c r="E629">
        <v>81.20855297</v>
      </c>
      <c r="F629">
        <v>49.926526869999996</v>
      </c>
      <c r="G629">
        <v>1.647178045</v>
      </c>
    </row>
    <row r="630" spans="1:7" x14ac:dyDescent="0.25">
      <c r="A630" t="s">
        <v>17700</v>
      </c>
      <c r="B630">
        <v>48.275523079999999</v>
      </c>
      <c r="C630">
        <v>27.892258210000001</v>
      </c>
      <c r="D630">
        <v>3.49488091</v>
      </c>
      <c r="E630">
        <v>43.111656420000003</v>
      </c>
      <c r="F630">
        <v>26.120979999999999</v>
      </c>
      <c r="G630">
        <v>1.302985109</v>
      </c>
    </row>
    <row r="631" spans="1:7" x14ac:dyDescent="0.25">
      <c r="A631" t="s">
        <v>17701</v>
      </c>
      <c r="B631">
        <v>13.89938942</v>
      </c>
      <c r="C631">
        <v>17.626213669999999</v>
      </c>
      <c r="D631">
        <v>15.91893848</v>
      </c>
      <c r="E631">
        <v>24.894100179999999</v>
      </c>
      <c r="F631">
        <v>18.604058120000001</v>
      </c>
      <c r="G631">
        <v>9.10472693</v>
      </c>
    </row>
    <row r="632" spans="1:7" x14ac:dyDescent="0.25">
      <c r="A632" t="s">
        <v>17702</v>
      </c>
      <c r="B632">
        <v>91.915317130000005</v>
      </c>
      <c r="C632">
        <v>95.801710020000002</v>
      </c>
      <c r="D632">
        <v>188.60705899999999</v>
      </c>
      <c r="E632">
        <v>64.179626450000001</v>
      </c>
      <c r="F632">
        <v>86.628702500000003</v>
      </c>
      <c r="G632">
        <v>144.89710109999999</v>
      </c>
    </row>
    <row r="633" spans="1:7" x14ac:dyDescent="0.25">
      <c r="A633" t="s">
        <v>17703</v>
      </c>
      <c r="B633">
        <v>44.37814882</v>
      </c>
      <c r="C633">
        <v>16.032381350000001</v>
      </c>
      <c r="D633">
        <v>2.6563866799999998</v>
      </c>
      <c r="E633">
        <v>38.561152849999999</v>
      </c>
      <c r="F633">
        <v>13.281842080000001</v>
      </c>
      <c r="G633">
        <v>3.1274906090000001</v>
      </c>
    </row>
    <row r="634" spans="1:7" x14ac:dyDescent="0.25">
      <c r="A634" t="s">
        <v>17704</v>
      </c>
      <c r="B634">
        <v>85.39429801</v>
      </c>
      <c r="C634">
        <v>88.928499279999997</v>
      </c>
      <c r="D634">
        <v>51.353012329999999</v>
      </c>
      <c r="E634">
        <v>172.7685309</v>
      </c>
      <c r="F634">
        <v>114.0635601</v>
      </c>
      <c r="G634">
        <v>27.97572048</v>
      </c>
    </row>
    <row r="635" spans="1:7" x14ac:dyDescent="0.25">
      <c r="A635" t="s">
        <v>17705</v>
      </c>
      <c r="B635">
        <v>22.676476269999998</v>
      </c>
      <c r="C635">
        <v>0.39856513500000001</v>
      </c>
      <c r="D635">
        <v>0</v>
      </c>
      <c r="E635">
        <v>28.819735869999999</v>
      </c>
      <c r="F635">
        <v>2.9113853889999999</v>
      </c>
      <c r="G635">
        <v>0</v>
      </c>
    </row>
    <row r="636" spans="1:7" x14ac:dyDescent="0.25">
      <c r="A636" t="s">
        <v>17706</v>
      </c>
      <c r="B636">
        <v>18.58788865</v>
      </c>
      <c r="C636">
        <v>26.878788629999999</v>
      </c>
      <c r="D636">
        <v>24.801897520000001</v>
      </c>
      <c r="E636">
        <v>11.002008849999999</v>
      </c>
      <c r="F636">
        <v>24.128836799999998</v>
      </c>
      <c r="G636">
        <v>25.702484460000001</v>
      </c>
    </row>
    <row r="637" spans="1:7" x14ac:dyDescent="0.25">
      <c r="A637" t="s">
        <v>17707</v>
      </c>
      <c r="B637">
        <v>64.789932190000002</v>
      </c>
      <c r="C637">
        <v>51.94252676</v>
      </c>
      <c r="D637">
        <v>70.8013215</v>
      </c>
      <c r="E637">
        <v>117.8694093</v>
      </c>
      <c r="F637">
        <v>133.027917</v>
      </c>
      <c r="G637">
        <v>79.754341830000001</v>
      </c>
    </row>
    <row r="638" spans="1:7" x14ac:dyDescent="0.25">
      <c r="A638" t="s">
        <v>17708</v>
      </c>
      <c r="B638">
        <v>11.033368729999999</v>
      </c>
      <c r="C638">
        <v>6.314169916</v>
      </c>
      <c r="D638">
        <v>4.6512930460000002</v>
      </c>
      <c r="E638">
        <v>14.449318379999999</v>
      </c>
      <c r="F638">
        <v>8.1506173840000002</v>
      </c>
      <c r="G638">
        <v>2.5749739429999998</v>
      </c>
    </row>
    <row r="639" spans="1:7" x14ac:dyDescent="0.25">
      <c r="A639" t="s">
        <v>17709</v>
      </c>
      <c r="B639">
        <v>46.188138299999999</v>
      </c>
      <c r="C639">
        <v>26.936766810000002</v>
      </c>
      <c r="D639">
        <v>16.74501231</v>
      </c>
      <c r="E639">
        <v>53.425086569999998</v>
      </c>
      <c r="F639">
        <v>42.001880059999998</v>
      </c>
      <c r="G639">
        <v>17.204727370000001</v>
      </c>
    </row>
    <row r="640" spans="1:7" x14ac:dyDescent="0.25">
      <c r="A640" t="s">
        <v>17710</v>
      </c>
      <c r="B640">
        <v>29.854095000000001</v>
      </c>
      <c r="C640">
        <v>11.515407659999999</v>
      </c>
      <c r="D640">
        <v>2.4733003359999999</v>
      </c>
      <c r="E640">
        <v>89.256175339999999</v>
      </c>
      <c r="F640">
        <v>16.77531303</v>
      </c>
      <c r="G640">
        <v>6.6877425190000004</v>
      </c>
    </row>
    <row r="641" spans="1:7" x14ac:dyDescent="0.25">
      <c r="A641" t="s">
        <v>17711</v>
      </c>
      <c r="B641">
        <v>15.93837963</v>
      </c>
      <c r="C641">
        <v>17.492661770000002</v>
      </c>
      <c r="D641">
        <v>32.649499230000004</v>
      </c>
      <c r="E641">
        <v>10.44627318</v>
      </c>
      <c r="F641">
        <v>41.822416580000002</v>
      </c>
      <c r="G641">
        <v>56.449574470000002</v>
      </c>
    </row>
    <row r="642" spans="1:7" x14ac:dyDescent="0.25">
      <c r="A642" t="s">
        <v>17712</v>
      </c>
      <c r="B642">
        <v>53.719008870000003</v>
      </c>
      <c r="C642">
        <v>54.880074610000001</v>
      </c>
      <c r="D642">
        <v>62.673367949999999</v>
      </c>
      <c r="E642">
        <v>26.909639179999999</v>
      </c>
      <c r="F642">
        <v>38.289635570000002</v>
      </c>
      <c r="G642">
        <v>31.20176317</v>
      </c>
    </row>
    <row r="643" spans="1:7" x14ac:dyDescent="0.25">
      <c r="A643" t="s">
        <v>17713</v>
      </c>
      <c r="B643">
        <v>11.279082109999999</v>
      </c>
      <c r="C643">
        <v>10.36962508</v>
      </c>
      <c r="D643">
        <v>3.714195299</v>
      </c>
      <c r="E643">
        <v>17.94740908</v>
      </c>
      <c r="F643">
        <v>7.2833320099999996</v>
      </c>
      <c r="G643">
        <v>6.0908237449999998</v>
      </c>
    </row>
    <row r="644" spans="1:7" x14ac:dyDescent="0.25">
      <c r="A644" t="s">
        <v>17714</v>
      </c>
      <c r="B644">
        <v>22.353271320000001</v>
      </c>
      <c r="C644">
        <v>19.35102449</v>
      </c>
      <c r="D644">
        <v>2.7119521230000001</v>
      </c>
      <c r="E644">
        <v>16.725981999999998</v>
      </c>
      <c r="F644">
        <v>12.005925250000001</v>
      </c>
      <c r="G644">
        <v>6.65556679</v>
      </c>
    </row>
    <row r="645" spans="1:7" x14ac:dyDescent="0.25">
      <c r="A645" t="s">
        <v>17715</v>
      </c>
      <c r="B645">
        <v>13.916755759999999</v>
      </c>
      <c r="C645">
        <v>15.64321376</v>
      </c>
      <c r="D645">
        <v>12.881772590000001</v>
      </c>
      <c r="E645">
        <v>44.437674549999997</v>
      </c>
      <c r="F645">
        <v>39.993960790000003</v>
      </c>
      <c r="G645">
        <v>11.59369395</v>
      </c>
    </row>
    <row r="646" spans="1:7" x14ac:dyDescent="0.25">
      <c r="A646" t="s">
        <v>17716</v>
      </c>
      <c r="B646">
        <v>24.765108089999998</v>
      </c>
      <c r="C646">
        <v>26.052503340000001</v>
      </c>
      <c r="D646">
        <v>21.34971517</v>
      </c>
      <c r="E646">
        <v>10.986825489999999</v>
      </c>
      <c r="F646">
        <v>10.456310350000001</v>
      </c>
      <c r="G646">
        <v>6.249670386</v>
      </c>
    </row>
    <row r="647" spans="1:7" x14ac:dyDescent="0.25">
      <c r="A647" t="s">
        <v>17717</v>
      </c>
      <c r="B647">
        <v>226.91254799999999</v>
      </c>
      <c r="C647">
        <v>134.3816703</v>
      </c>
      <c r="D647">
        <v>107.4951224</v>
      </c>
      <c r="E647">
        <v>198.71847320000001</v>
      </c>
      <c r="F647">
        <v>141.1735913</v>
      </c>
      <c r="G647">
        <v>141.272434</v>
      </c>
    </row>
    <row r="648" spans="1:7" x14ac:dyDescent="0.25">
      <c r="A648" t="s">
        <v>17718</v>
      </c>
      <c r="B648">
        <v>13.08215987</v>
      </c>
      <c r="C648">
        <v>7.5340075510000002</v>
      </c>
      <c r="D648">
        <v>2.080501629</v>
      </c>
      <c r="E648">
        <v>8.6573392479999995</v>
      </c>
      <c r="F648">
        <v>1.4279121079999999</v>
      </c>
      <c r="G648">
        <v>0.398039476</v>
      </c>
    </row>
    <row r="649" spans="1:7" x14ac:dyDescent="0.25">
      <c r="A649" t="s">
        <v>17719</v>
      </c>
      <c r="B649">
        <v>1.393880633</v>
      </c>
      <c r="C649">
        <v>1.8747102410000001</v>
      </c>
      <c r="D649">
        <v>4.3486599320000003</v>
      </c>
      <c r="E649">
        <v>1.537725043</v>
      </c>
      <c r="F649">
        <v>1.5910651419999999</v>
      </c>
      <c r="G649">
        <v>8.94379831</v>
      </c>
    </row>
    <row r="650" spans="1:7" x14ac:dyDescent="0.25">
      <c r="A650" t="s">
        <v>17720</v>
      </c>
      <c r="B650">
        <v>36.267603100000002</v>
      </c>
      <c r="C650">
        <v>47.529068010000003</v>
      </c>
      <c r="D650">
        <v>49.046803279999999</v>
      </c>
      <c r="E650">
        <v>34.275546490000004</v>
      </c>
      <c r="F650">
        <v>47.726374839999998</v>
      </c>
      <c r="G650">
        <v>66.968320320000004</v>
      </c>
    </row>
    <row r="651" spans="1:7" x14ac:dyDescent="0.25">
      <c r="A651" t="s">
        <v>17721</v>
      </c>
      <c r="B651">
        <v>29.97656336</v>
      </c>
      <c r="C651">
        <v>12.07416276</v>
      </c>
      <c r="D651">
        <v>7.3251055259999998</v>
      </c>
      <c r="E651">
        <v>96.413303420000005</v>
      </c>
      <c r="F651">
        <v>13.742841889999999</v>
      </c>
      <c r="G651">
        <v>6.5949732289999998</v>
      </c>
    </row>
    <row r="652" spans="1:7" x14ac:dyDescent="0.25">
      <c r="A652" t="s">
        <v>17722</v>
      </c>
      <c r="B652">
        <v>28.24594811</v>
      </c>
      <c r="C652">
        <v>14.87926013</v>
      </c>
      <c r="D652">
        <v>9.0876162899999997</v>
      </c>
      <c r="E652">
        <v>25.12971567</v>
      </c>
      <c r="F652">
        <v>17.862667720000001</v>
      </c>
      <c r="G652">
        <v>8.570234288</v>
      </c>
    </row>
    <row r="653" spans="1:7" x14ac:dyDescent="0.25">
      <c r="A653" t="s">
        <v>17723</v>
      </c>
      <c r="B653">
        <v>73.468056480000001</v>
      </c>
      <c r="C653">
        <v>39.425526069999997</v>
      </c>
      <c r="D653">
        <v>44.202368380000003</v>
      </c>
      <c r="E653">
        <v>65.697322560000003</v>
      </c>
      <c r="F653">
        <v>69.023320839999997</v>
      </c>
      <c r="G653">
        <v>29.744440170000001</v>
      </c>
    </row>
    <row r="654" spans="1:7" x14ac:dyDescent="0.25">
      <c r="A654" t="s">
        <v>17724</v>
      </c>
      <c r="B654">
        <v>22.503857050000001</v>
      </c>
      <c r="C654">
        <v>18.144343979999999</v>
      </c>
      <c r="D654">
        <v>77.015187769999997</v>
      </c>
      <c r="E654">
        <v>3.2173678259999998</v>
      </c>
      <c r="F654">
        <v>31.67113964</v>
      </c>
      <c r="G654">
        <v>232.0415242</v>
      </c>
    </row>
    <row r="655" spans="1:7" x14ac:dyDescent="0.25">
      <c r="A655" t="s">
        <v>17725</v>
      </c>
      <c r="B655">
        <v>5.8719325000000003E-2</v>
      </c>
      <c r="C655">
        <v>0</v>
      </c>
      <c r="D655">
        <v>0.98752941500000002</v>
      </c>
      <c r="E655">
        <v>2.5472769830000002</v>
      </c>
      <c r="F655">
        <v>0.10631713600000001</v>
      </c>
      <c r="G655">
        <v>4.4336308530000004</v>
      </c>
    </row>
    <row r="656" spans="1:7" x14ac:dyDescent="0.25">
      <c r="A656" t="s">
        <v>17726</v>
      </c>
      <c r="B656">
        <v>18.38306343</v>
      </c>
      <c r="C656">
        <v>13.721672659999999</v>
      </c>
      <c r="D656">
        <v>0.52179332</v>
      </c>
      <c r="E656">
        <v>0.66661960799999997</v>
      </c>
      <c r="F656">
        <v>0.84264180399999999</v>
      </c>
      <c r="G656">
        <v>0</v>
      </c>
    </row>
    <row r="657" spans="1:7" x14ac:dyDescent="0.25">
      <c r="A657" t="s">
        <v>17727</v>
      </c>
      <c r="B657">
        <v>0</v>
      </c>
      <c r="C657">
        <v>0</v>
      </c>
      <c r="D657">
        <v>4.6341280390000001</v>
      </c>
      <c r="E657">
        <v>0.32219607900000002</v>
      </c>
      <c r="F657">
        <v>0</v>
      </c>
      <c r="G657">
        <v>9.0348426530000001</v>
      </c>
    </row>
    <row r="658" spans="1:7" x14ac:dyDescent="0.25">
      <c r="A658" t="s">
        <v>17729</v>
      </c>
      <c r="B658">
        <v>21.24253049</v>
      </c>
      <c r="C658">
        <v>19.748126020000001</v>
      </c>
      <c r="D658">
        <v>36.13588154</v>
      </c>
      <c r="E658">
        <v>17.18718273</v>
      </c>
      <c r="F658">
        <v>49.808636610000001</v>
      </c>
      <c r="G658">
        <v>40.223886309999997</v>
      </c>
    </row>
    <row r="659" spans="1:7" x14ac:dyDescent="0.25">
      <c r="A659" t="s">
        <v>17730</v>
      </c>
      <c r="B659">
        <v>99.42611162</v>
      </c>
      <c r="C659">
        <v>57.12007766</v>
      </c>
      <c r="D659">
        <v>14.83980202</v>
      </c>
      <c r="E659">
        <v>33.725782469999999</v>
      </c>
      <c r="F659">
        <v>15.54854694</v>
      </c>
      <c r="G659">
        <v>1.6223634140000001</v>
      </c>
    </row>
    <row r="660" spans="1:7" x14ac:dyDescent="0.25">
      <c r="A660" t="s">
        <v>17731</v>
      </c>
      <c r="B660">
        <v>41.731929520000001</v>
      </c>
      <c r="C660">
        <v>45.309962200000001</v>
      </c>
      <c r="D660">
        <v>12.6768935</v>
      </c>
      <c r="E660">
        <v>103.3142063</v>
      </c>
      <c r="F660">
        <v>26.613419520000001</v>
      </c>
      <c r="G660">
        <v>5.4092219540000004</v>
      </c>
    </row>
    <row r="661" spans="1:7" x14ac:dyDescent="0.25">
      <c r="A661" t="s">
        <v>17732</v>
      </c>
      <c r="B661">
        <v>0.12041307900000001</v>
      </c>
      <c r="C661">
        <v>0.116401905</v>
      </c>
      <c r="D661">
        <v>6.2102519359999997</v>
      </c>
      <c r="E661">
        <v>0.29567469800000001</v>
      </c>
      <c r="F661">
        <v>0.43603953600000001</v>
      </c>
      <c r="G661">
        <v>24.072732250000001</v>
      </c>
    </row>
    <row r="662" spans="1:7" x14ac:dyDescent="0.25">
      <c r="A662" t="s">
        <v>17733</v>
      </c>
      <c r="B662">
        <v>16.388002279999998</v>
      </c>
      <c r="C662">
        <v>10.590091920000001</v>
      </c>
      <c r="D662">
        <v>3.8944893860000001</v>
      </c>
      <c r="E662">
        <v>7.1441985130000001</v>
      </c>
      <c r="F662">
        <v>5.8860407979999998</v>
      </c>
      <c r="G662">
        <v>0.61135572199999999</v>
      </c>
    </row>
    <row r="663" spans="1:7" x14ac:dyDescent="0.25">
      <c r="A663" t="s">
        <v>17734</v>
      </c>
      <c r="B663">
        <v>11.85893209</v>
      </c>
      <c r="C663">
        <v>2.5918359839999998</v>
      </c>
      <c r="D663">
        <v>0</v>
      </c>
      <c r="E663">
        <v>9.9597627739999997</v>
      </c>
      <c r="F663">
        <v>1.773754695</v>
      </c>
      <c r="G663">
        <v>0</v>
      </c>
    </row>
    <row r="664" spans="1:7" x14ac:dyDescent="0.25">
      <c r="A664" t="s">
        <v>17735</v>
      </c>
      <c r="B664">
        <v>38.569528640000001</v>
      </c>
      <c r="C664">
        <v>15.60559084</v>
      </c>
      <c r="D664">
        <v>31.405435440000002</v>
      </c>
      <c r="E664">
        <v>90.850729439999995</v>
      </c>
      <c r="F664">
        <v>67.937995430000001</v>
      </c>
      <c r="G664">
        <v>93.739405090000005</v>
      </c>
    </row>
    <row r="665" spans="1:7" x14ac:dyDescent="0.25">
      <c r="A665" t="s">
        <v>17736</v>
      </c>
      <c r="B665">
        <v>2.1712279639999998</v>
      </c>
      <c r="C665">
        <v>3.9354384210000002</v>
      </c>
      <c r="D665">
        <v>17.9533366</v>
      </c>
      <c r="E665">
        <v>11.99577861</v>
      </c>
      <c r="F665">
        <v>4.0950235299999997</v>
      </c>
      <c r="G665">
        <v>44.089819390000002</v>
      </c>
    </row>
    <row r="666" spans="1:7" x14ac:dyDescent="0.25">
      <c r="A666" t="s">
        <v>17737</v>
      </c>
      <c r="B666">
        <v>51.939067369999997</v>
      </c>
      <c r="C666">
        <v>35.128785499999999</v>
      </c>
      <c r="D666">
        <v>52.67288568</v>
      </c>
      <c r="E666">
        <v>70.927441880000003</v>
      </c>
      <c r="F666">
        <v>117.79590949999999</v>
      </c>
      <c r="G666">
        <v>125.1831809</v>
      </c>
    </row>
    <row r="667" spans="1:7" x14ac:dyDescent="0.25">
      <c r="A667" t="s">
        <v>17738</v>
      </c>
      <c r="B667">
        <v>34.385586269999997</v>
      </c>
      <c r="C667">
        <v>35.349611609999997</v>
      </c>
      <c r="D667">
        <v>49.228759689999997</v>
      </c>
      <c r="E667">
        <v>36.317408839999999</v>
      </c>
      <c r="F667">
        <v>34.421766130000002</v>
      </c>
      <c r="G667">
        <v>80.396796100000003</v>
      </c>
    </row>
    <row r="668" spans="1:7" x14ac:dyDescent="0.25">
      <c r="A668" t="s">
        <v>17739</v>
      </c>
      <c r="B668">
        <v>7.5480837019999996</v>
      </c>
      <c r="C668">
        <v>6.0546616970000002</v>
      </c>
      <c r="D668">
        <v>3.2410749889999999</v>
      </c>
      <c r="E668">
        <v>31.022021729999999</v>
      </c>
      <c r="F668">
        <v>13.593856329999999</v>
      </c>
      <c r="G668">
        <v>4.7539405529999996</v>
      </c>
    </row>
    <row r="669" spans="1:7" x14ac:dyDescent="0.25">
      <c r="A669" t="s">
        <v>17740</v>
      </c>
      <c r="B669">
        <v>107.47652979999999</v>
      </c>
      <c r="C669">
        <v>168.52253680000001</v>
      </c>
      <c r="D669">
        <v>155.85529249999999</v>
      </c>
      <c r="E669">
        <v>87.272096669999996</v>
      </c>
      <c r="F669">
        <v>562.4449568</v>
      </c>
      <c r="G669">
        <v>110.4975082</v>
      </c>
    </row>
    <row r="670" spans="1:7" x14ac:dyDescent="0.25">
      <c r="A670" t="s">
        <v>17741</v>
      </c>
      <c r="B670">
        <v>3.037879126</v>
      </c>
      <c r="C670">
        <v>7.6805528150000004</v>
      </c>
      <c r="D670">
        <v>18.864155109999999</v>
      </c>
      <c r="E670">
        <v>0</v>
      </c>
      <c r="F670">
        <v>0</v>
      </c>
      <c r="G670">
        <v>0</v>
      </c>
    </row>
    <row r="671" spans="1:7" x14ac:dyDescent="0.25">
      <c r="A671" t="s">
        <v>17742</v>
      </c>
      <c r="B671">
        <v>25.851182940000001</v>
      </c>
      <c r="C671">
        <v>22.02246744</v>
      </c>
      <c r="D671">
        <v>37.558418189999998</v>
      </c>
      <c r="E671">
        <v>28.74127464</v>
      </c>
      <c r="F671">
        <v>23.646841340000002</v>
      </c>
      <c r="G671">
        <v>46.810624070000003</v>
      </c>
    </row>
    <row r="672" spans="1:7" x14ac:dyDescent="0.25">
      <c r="A672" t="s">
        <v>17743</v>
      </c>
      <c r="B672">
        <v>4.1587451770000001</v>
      </c>
      <c r="C672">
        <v>3.3388184449999998</v>
      </c>
      <c r="D672">
        <v>10.747982029999999</v>
      </c>
      <c r="E672">
        <v>8.7694656589999997</v>
      </c>
      <c r="F672">
        <v>13.01765271</v>
      </c>
      <c r="G672">
        <v>15.603635860000001</v>
      </c>
    </row>
    <row r="673" spans="1:7" x14ac:dyDescent="0.25">
      <c r="A673" t="s">
        <v>17744</v>
      </c>
      <c r="B673">
        <v>1.3021336590000001</v>
      </c>
      <c r="C673">
        <v>1.184712722</v>
      </c>
      <c r="D673">
        <v>1.1164202910000001</v>
      </c>
      <c r="E673">
        <v>13.22843125</v>
      </c>
      <c r="F673">
        <v>10.81741416</v>
      </c>
      <c r="G673">
        <v>4.863334772</v>
      </c>
    </row>
    <row r="674" spans="1:7" x14ac:dyDescent="0.25">
      <c r="A674" t="s">
        <v>17745</v>
      </c>
      <c r="B674">
        <v>8.4059734769999999</v>
      </c>
      <c r="C674">
        <v>11.753614239999999</v>
      </c>
      <c r="D674">
        <v>5.3855206019999997</v>
      </c>
      <c r="E674">
        <v>17.13931423</v>
      </c>
      <c r="F674">
        <v>7.0663565530000003</v>
      </c>
      <c r="G674">
        <v>3.6062333199999999</v>
      </c>
    </row>
    <row r="675" spans="1:7" x14ac:dyDescent="0.25">
      <c r="A675" t="s">
        <v>17746</v>
      </c>
      <c r="B675">
        <v>7.7899639089999999</v>
      </c>
      <c r="C675">
        <v>4.4456969900000001</v>
      </c>
      <c r="D675">
        <v>9.6810598599999995</v>
      </c>
      <c r="E675">
        <v>15.748183239999999</v>
      </c>
      <c r="F675">
        <v>9.6012551679999998</v>
      </c>
      <c r="G675">
        <v>32.21166298</v>
      </c>
    </row>
    <row r="676" spans="1:7" x14ac:dyDescent="0.25">
      <c r="A676" t="s">
        <v>17747</v>
      </c>
      <c r="B676">
        <v>14.892839650000001</v>
      </c>
      <c r="C676">
        <v>14.220085600000001</v>
      </c>
      <c r="D676">
        <v>33.497730699999998</v>
      </c>
      <c r="E676">
        <v>25.42658715</v>
      </c>
      <c r="F676">
        <v>34.65741345</v>
      </c>
      <c r="G676">
        <v>28.457211149999999</v>
      </c>
    </row>
    <row r="677" spans="1:7" x14ac:dyDescent="0.25">
      <c r="A677" t="s">
        <v>17748</v>
      </c>
      <c r="B677">
        <v>1368.740327</v>
      </c>
      <c r="C677">
        <v>293.34393949999998</v>
      </c>
      <c r="D677">
        <v>133.8718184</v>
      </c>
      <c r="E677">
        <v>1092.2380989999999</v>
      </c>
      <c r="F677">
        <v>660.42591340000001</v>
      </c>
      <c r="G677">
        <v>502.46043950000001</v>
      </c>
    </row>
    <row r="678" spans="1:7" x14ac:dyDescent="0.25">
      <c r="A678" t="s">
        <v>17749</v>
      </c>
      <c r="B678">
        <v>5.2481386470000002</v>
      </c>
      <c r="C678">
        <v>0</v>
      </c>
      <c r="D678">
        <v>0</v>
      </c>
      <c r="E678">
        <v>26.489576719999999</v>
      </c>
      <c r="F678">
        <v>1.0888021320000001</v>
      </c>
      <c r="G678">
        <v>0</v>
      </c>
    </row>
    <row r="679" spans="1:7" x14ac:dyDescent="0.25">
      <c r="A679" t="s">
        <v>17750</v>
      </c>
      <c r="B679">
        <v>1.1307684010000001</v>
      </c>
      <c r="C679">
        <v>2.4985154060000001</v>
      </c>
      <c r="D679">
        <v>1.7205882539999999</v>
      </c>
      <c r="E679">
        <v>5.4209914899999996</v>
      </c>
      <c r="F679">
        <v>3.3635328590000002</v>
      </c>
      <c r="G679">
        <v>20.097379239999999</v>
      </c>
    </row>
    <row r="680" spans="1:7" x14ac:dyDescent="0.25">
      <c r="A680" t="s">
        <v>17751</v>
      </c>
      <c r="B680">
        <v>12.948387930000001</v>
      </c>
      <c r="C680">
        <v>24.857811569999999</v>
      </c>
      <c r="D680">
        <v>3.8849790340000001</v>
      </c>
      <c r="E680">
        <v>7.1650270799999998</v>
      </c>
      <c r="F680">
        <v>6.7691388950000002</v>
      </c>
      <c r="G680">
        <v>0.31295590600000001</v>
      </c>
    </row>
    <row r="681" spans="1:7" x14ac:dyDescent="0.25">
      <c r="A681" t="s">
        <v>17752</v>
      </c>
      <c r="B681">
        <v>39.196812119999997</v>
      </c>
      <c r="C681">
        <v>17.739568779999999</v>
      </c>
      <c r="D681">
        <v>2.7072026450000002</v>
      </c>
      <c r="E681">
        <v>29.711020789999999</v>
      </c>
      <c r="F681">
        <v>23.316533270000001</v>
      </c>
      <c r="G681">
        <v>5.2484514039999999</v>
      </c>
    </row>
    <row r="682" spans="1:7" x14ac:dyDescent="0.25">
      <c r="A682" t="s">
        <v>17753</v>
      </c>
      <c r="B682">
        <v>12.729749180000001</v>
      </c>
      <c r="C682">
        <v>8.4562236179999992</v>
      </c>
      <c r="D682">
        <v>14.71156983</v>
      </c>
      <c r="E682">
        <v>23.456812729999999</v>
      </c>
      <c r="F682">
        <v>17.43409733</v>
      </c>
      <c r="G682">
        <v>38.816312160000003</v>
      </c>
    </row>
    <row r="683" spans="1:7" x14ac:dyDescent="0.25">
      <c r="A683" t="s">
        <v>17754</v>
      </c>
      <c r="B683">
        <v>10.757496379999999</v>
      </c>
      <c r="C683">
        <v>7.700632691</v>
      </c>
      <c r="D683">
        <v>1.679401463</v>
      </c>
      <c r="E683">
        <v>14.154909050000001</v>
      </c>
      <c r="F683">
        <v>4.1913627499999997</v>
      </c>
      <c r="G683">
        <v>2.920921785</v>
      </c>
    </row>
    <row r="684" spans="1:7" x14ac:dyDescent="0.25">
      <c r="A684" t="s">
        <v>17755</v>
      </c>
      <c r="B684">
        <v>70.987638200000006</v>
      </c>
      <c r="C684">
        <v>66.640090599999994</v>
      </c>
      <c r="D684">
        <v>25.396922920000002</v>
      </c>
      <c r="E684">
        <v>56.42458826</v>
      </c>
      <c r="F684">
        <v>38.268392200000001</v>
      </c>
      <c r="G684">
        <v>27.317042449999999</v>
      </c>
    </row>
    <row r="685" spans="1:7" x14ac:dyDescent="0.25">
      <c r="A685" t="s">
        <v>17756</v>
      </c>
      <c r="B685">
        <v>28.522300990000002</v>
      </c>
      <c r="C685">
        <v>25.898462179999999</v>
      </c>
      <c r="D685">
        <v>40.254475069999998</v>
      </c>
      <c r="E685">
        <v>22.450497110000001</v>
      </c>
      <c r="F685">
        <v>27.80112286</v>
      </c>
      <c r="G685">
        <v>63.957182959999997</v>
      </c>
    </row>
    <row r="686" spans="1:7" x14ac:dyDescent="0.25">
      <c r="A686" t="s">
        <v>17757</v>
      </c>
      <c r="B686">
        <v>3.0616491739999998</v>
      </c>
      <c r="C686">
        <v>12.69789692</v>
      </c>
      <c r="D686">
        <v>21.592656049999999</v>
      </c>
      <c r="E686">
        <v>0.16167503799999999</v>
      </c>
      <c r="F686">
        <v>0.98350966299999998</v>
      </c>
      <c r="G686">
        <v>0.16948041899999999</v>
      </c>
    </row>
    <row r="687" spans="1:7" x14ac:dyDescent="0.25">
      <c r="A687" t="s">
        <v>17758</v>
      </c>
      <c r="B687">
        <v>2.4481077199999999</v>
      </c>
      <c r="C687">
        <v>2.0438445870000002</v>
      </c>
      <c r="D687">
        <v>0</v>
      </c>
      <c r="E687">
        <v>16.941038599999999</v>
      </c>
      <c r="F687">
        <v>5.33919678</v>
      </c>
      <c r="G687">
        <v>0</v>
      </c>
    </row>
    <row r="688" spans="1:7" x14ac:dyDescent="0.25">
      <c r="A688" t="s">
        <v>17759</v>
      </c>
      <c r="B688">
        <v>42.027677699999998</v>
      </c>
      <c r="C688">
        <v>51.153308979999998</v>
      </c>
      <c r="D688">
        <v>71.147818400000006</v>
      </c>
      <c r="E688">
        <v>39.451799639999997</v>
      </c>
      <c r="F688">
        <v>59.52005467</v>
      </c>
      <c r="G688">
        <v>89.794101830000002</v>
      </c>
    </row>
    <row r="689" spans="1:7" x14ac:dyDescent="0.25">
      <c r="A689" t="s">
        <v>17760</v>
      </c>
      <c r="B689">
        <v>68.979172980000001</v>
      </c>
      <c r="C689">
        <v>57.43839388</v>
      </c>
      <c r="D689">
        <v>45.369363759999999</v>
      </c>
      <c r="E689">
        <v>312.41403600000001</v>
      </c>
      <c r="F689">
        <v>319.49885769999997</v>
      </c>
      <c r="G689">
        <v>137.92809700000001</v>
      </c>
    </row>
    <row r="690" spans="1:7" x14ac:dyDescent="0.25">
      <c r="A690" t="s">
        <v>17761</v>
      </c>
      <c r="B690">
        <v>5.5336242369999997</v>
      </c>
      <c r="C690">
        <v>6.1027103880000002</v>
      </c>
      <c r="D690">
        <v>9.6121762650000004</v>
      </c>
      <c r="E690">
        <v>7.910287104</v>
      </c>
      <c r="F690">
        <v>7.9730038680000002</v>
      </c>
      <c r="G690">
        <v>21.867285280000001</v>
      </c>
    </row>
    <row r="691" spans="1:7" x14ac:dyDescent="0.25">
      <c r="A691" t="s">
        <v>17762</v>
      </c>
      <c r="B691">
        <v>6.8804172130000003</v>
      </c>
      <c r="C691">
        <v>4.434145504</v>
      </c>
      <c r="D691">
        <v>2.0769076719999999</v>
      </c>
      <c r="E691">
        <v>17.833491110000001</v>
      </c>
      <c r="F691">
        <v>6.0691235480000003</v>
      </c>
      <c r="G691">
        <v>2.724698633</v>
      </c>
    </row>
    <row r="692" spans="1:7" x14ac:dyDescent="0.25">
      <c r="A692" t="s">
        <v>17763</v>
      </c>
      <c r="B692">
        <v>631.60728059999997</v>
      </c>
      <c r="C692">
        <v>450.87124360000001</v>
      </c>
      <c r="D692">
        <v>96.588426100000007</v>
      </c>
      <c r="E692">
        <v>345.01057759999998</v>
      </c>
      <c r="F692">
        <v>147.78765999999999</v>
      </c>
      <c r="G692">
        <v>26.339045670000001</v>
      </c>
    </row>
    <row r="693" spans="1:7" x14ac:dyDescent="0.25">
      <c r="A693" t="s">
        <v>17764</v>
      </c>
      <c r="B693">
        <v>37.951736660000002</v>
      </c>
      <c r="C693">
        <v>61.14582781</v>
      </c>
      <c r="D693">
        <v>85.307483349999998</v>
      </c>
      <c r="E693">
        <v>52.222757219999998</v>
      </c>
      <c r="F693">
        <v>56.100951080000002</v>
      </c>
      <c r="G693">
        <v>56.710356769999997</v>
      </c>
    </row>
    <row r="694" spans="1:7" x14ac:dyDescent="0.25">
      <c r="A694" t="s">
        <v>17765</v>
      </c>
      <c r="B694">
        <v>35.034273859999999</v>
      </c>
      <c r="C694">
        <v>13.247381880000001</v>
      </c>
      <c r="D694">
        <v>12.291682740000001</v>
      </c>
      <c r="E694">
        <v>50.913803059999999</v>
      </c>
      <c r="F694">
        <v>10.248530799999999</v>
      </c>
      <c r="G694">
        <v>6.9526522010000003</v>
      </c>
    </row>
    <row r="695" spans="1:7" x14ac:dyDescent="0.25">
      <c r="A695" t="s">
        <v>17766</v>
      </c>
      <c r="B695">
        <v>14.641377950000001</v>
      </c>
      <c r="C695">
        <v>25.28490163</v>
      </c>
      <c r="D695">
        <v>50.102115499999996</v>
      </c>
      <c r="E695">
        <v>25.77804751</v>
      </c>
      <c r="F695">
        <v>34.31068011</v>
      </c>
      <c r="G695">
        <v>122.7465682</v>
      </c>
    </row>
    <row r="696" spans="1:7" x14ac:dyDescent="0.25">
      <c r="A696" t="s">
        <v>17767</v>
      </c>
      <c r="B696">
        <v>0</v>
      </c>
      <c r="C696">
        <v>0</v>
      </c>
      <c r="D696">
        <v>2.1134158150000002</v>
      </c>
      <c r="E696">
        <v>0</v>
      </c>
      <c r="F696">
        <v>1.2189093479999999</v>
      </c>
      <c r="G696">
        <v>53.950052909999997</v>
      </c>
    </row>
    <row r="697" spans="1:7" x14ac:dyDescent="0.25">
      <c r="A697" t="s">
        <v>17768</v>
      </c>
      <c r="B697">
        <v>47.210493669999998</v>
      </c>
      <c r="C697">
        <v>35.00377099</v>
      </c>
      <c r="D697">
        <v>46.559385489999997</v>
      </c>
      <c r="E697">
        <v>90.789563549999997</v>
      </c>
      <c r="F697">
        <v>83.736478750000003</v>
      </c>
      <c r="G697">
        <v>68.35131767</v>
      </c>
    </row>
    <row r="698" spans="1:7" x14ac:dyDescent="0.25">
      <c r="A698" t="s">
        <v>17769</v>
      </c>
      <c r="B698">
        <v>2.033524715</v>
      </c>
      <c r="C698">
        <v>14.310910310000001</v>
      </c>
      <c r="D698">
        <v>16.871702150000001</v>
      </c>
      <c r="E698">
        <v>5.7256809320000004</v>
      </c>
      <c r="F698">
        <v>27.39331563</v>
      </c>
      <c r="G698">
        <v>22.542795479999999</v>
      </c>
    </row>
    <row r="699" spans="1:7" x14ac:dyDescent="0.25">
      <c r="A699" t="s">
        <v>17770</v>
      </c>
      <c r="B699">
        <v>22.10973589</v>
      </c>
      <c r="C699">
        <v>21.877306600000001</v>
      </c>
      <c r="D699">
        <v>14.9670217</v>
      </c>
      <c r="E699">
        <v>34.827885039999998</v>
      </c>
      <c r="F699">
        <v>18.50529362</v>
      </c>
      <c r="G699">
        <v>9.9326807000000006</v>
      </c>
    </row>
    <row r="700" spans="1:7" x14ac:dyDescent="0.25">
      <c r="A700" t="s">
        <v>17771</v>
      </c>
      <c r="B700">
        <v>17.423947070000001</v>
      </c>
      <c r="C700">
        <v>13.5211778</v>
      </c>
      <c r="D700">
        <v>13.97952364</v>
      </c>
      <c r="E700">
        <v>20.86892018</v>
      </c>
      <c r="F700">
        <v>28.29169856</v>
      </c>
      <c r="G700">
        <v>7.4064416739999999</v>
      </c>
    </row>
    <row r="701" spans="1:7" x14ac:dyDescent="0.25">
      <c r="A701" t="s">
        <v>17772</v>
      </c>
      <c r="B701">
        <v>27.220642510000001</v>
      </c>
      <c r="C701">
        <v>21.018512680000001</v>
      </c>
      <c r="D701">
        <v>13.322713459999999</v>
      </c>
      <c r="E701">
        <v>32.144080840000001</v>
      </c>
      <c r="F701">
        <v>26.85534453</v>
      </c>
      <c r="G701">
        <v>9.8340080640000007</v>
      </c>
    </row>
    <row r="702" spans="1:7" x14ac:dyDescent="0.25">
      <c r="A702" t="s">
        <v>17773</v>
      </c>
      <c r="B702">
        <v>1.3661194240000001</v>
      </c>
      <c r="C702">
        <v>3.3523216310000001</v>
      </c>
      <c r="D702">
        <v>6.5979810800000003</v>
      </c>
      <c r="E702">
        <v>0.516078551</v>
      </c>
      <c r="F702">
        <v>1.807553374</v>
      </c>
      <c r="G702">
        <v>11.18054055</v>
      </c>
    </row>
    <row r="703" spans="1:7" x14ac:dyDescent="0.25">
      <c r="A703" t="s">
        <v>17774</v>
      </c>
      <c r="B703">
        <v>32.08101439</v>
      </c>
      <c r="C703">
        <v>5.6680514479999999</v>
      </c>
      <c r="D703">
        <v>1.0330461609999999</v>
      </c>
      <c r="E703">
        <v>11.038102930000001</v>
      </c>
      <c r="F703">
        <v>0.53081058299999995</v>
      </c>
      <c r="G703">
        <v>0.43121749300000001</v>
      </c>
    </row>
    <row r="704" spans="1:7" x14ac:dyDescent="0.25">
      <c r="A704" t="s">
        <v>17775</v>
      </c>
      <c r="B704">
        <v>43.402681020000003</v>
      </c>
      <c r="C704">
        <v>41.771620380000002</v>
      </c>
      <c r="D704">
        <v>32.119388489999999</v>
      </c>
      <c r="E704">
        <v>26.898726580000002</v>
      </c>
      <c r="F704">
        <v>25.674516950000001</v>
      </c>
      <c r="G704">
        <v>11.18028992</v>
      </c>
    </row>
    <row r="705" spans="1:7" x14ac:dyDescent="0.25">
      <c r="A705" t="s">
        <v>17776</v>
      </c>
      <c r="B705">
        <v>32.786866170000003</v>
      </c>
      <c r="C705">
        <v>44.787919969999997</v>
      </c>
      <c r="D705">
        <v>40.844644780000003</v>
      </c>
      <c r="E705">
        <v>49.696453069999997</v>
      </c>
      <c r="F705">
        <v>54.036332440000002</v>
      </c>
      <c r="G705">
        <v>23.242700790000001</v>
      </c>
    </row>
    <row r="706" spans="1:7" x14ac:dyDescent="0.25">
      <c r="A706" t="s">
        <v>17777</v>
      </c>
      <c r="B706">
        <v>0.873074252</v>
      </c>
      <c r="C706">
        <v>2.2506415820000001</v>
      </c>
      <c r="D706">
        <v>7.341590708</v>
      </c>
      <c r="E706">
        <v>4.1090201469999998</v>
      </c>
      <c r="F706">
        <v>5.99381787</v>
      </c>
      <c r="G706">
        <v>6.6795855179999997</v>
      </c>
    </row>
    <row r="707" spans="1:7" x14ac:dyDescent="0.25">
      <c r="A707" t="s">
        <v>17778</v>
      </c>
      <c r="B707">
        <v>33.312224790000002</v>
      </c>
      <c r="C707">
        <v>57.015820159999997</v>
      </c>
      <c r="D707">
        <v>58.721838069999997</v>
      </c>
      <c r="E707">
        <v>47.657728890000001</v>
      </c>
      <c r="F707">
        <v>58.179268999999998</v>
      </c>
      <c r="G707">
        <v>100.9697285</v>
      </c>
    </row>
    <row r="708" spans="1:7" x14ac:dyDescent="0.25">
      <c r="A708" t="s">
        <v>17780</v>
      </c>
      <c r="B708">
        <v>40.523157589999997</v>
      </c>
      <c r="C708">
        <v>44.639295140000002</v>
      </c>
      <c r="D708">
        <v>41.313244679999997</v>
      </c>
      <c r="E708">
        <v>3.3168247370000001</v>
      </c>
      <c r="F708">
        <v>4.6070274290000004</v>
      </c>
      <c r="G708">
        <v>5.094143496</v>
      </c>
    </row>
    <row r="709" spans="1:7" x14ac:dyDescent="0.25">
      <c r="A709" t="s">
        <v>17781</v>
      </c>
      <c r="B709">
        <v>131.87849850000001</v>
      </c>
      <c r="C709">
        <v>255.35076770000001</v>
      </c>
      <c r="D709">
        <v>288.66923029999998</v>
      </c>
      <c r="E709">
        <v>352.46264539999999</v>
      </c>
      <c r="F709">
        <v>584.75955299999998</v>
      </c>
      <c r="G709">
        <v>396.12321250000002</v>
      </c>
    </row>
    <row r="710" spans="1:7" x14ac:dyDescent="0.25">
      <c r="A710" t="s">
        <v>17783</v>
      </c>
      <c r="B710">
        <v>14.530194740000001</v>
      </c>
      <c r="C710">
        <v>15.630322359999999</v>
      </c>
      <c r="D710">
        <v>4.2871192440000003</v>
      </c>
      <c r="E710">
        <v>21.90812064</v>
      </c>
      <c r="F710">
        <v>16.516897759999999</v>
      </c>
      <c r="G710">
        <v>2.8121394369999999</v>
      </c>
    </row>
    <row r="711" spans="1:7" x14ac:dyDescent="0.25">
      <c r="A711" t="s">
        <v>17784</v>
      </c>
      <c r="B711">
        <v>12.395704350000001</v>
      </c>
      <c r="C711">
        <v>6.7827064220000004</v>
      </c>
      <c r="D711">
        <v>2.4911315940000001</v>
      </c>
      <c r="E711">
        <v>49.19802945</v>
      </c>
      <c r="F711">
        <v>9.3162306299999997</v>
      </c>
      <c r="G711">
        <v>4.3144913389999999</v>
      </c>
    </row>
    <row r="712" spans="1:7" x14ac:dyDescent="0.25">
      <c r="A712" t="s">
        <v>17785</v>
      </c>
      <c r="B712">
        <v>88.499545209999994</v>
      </c>
      <c r="C712">
        <v>84.020546659999994</v>
      </c>
      <c r="D712">
        <v>222.57614090000001</v>
      </c>
      <c r="E712">
        <v>61.228303199999999</v>
      </c>
      <c r="F712">
        <v>116.8887943</v>
      </c>
      <c r="G712">
        <v>143.47548069999999</v>
      </c>
    </row>
    <row r="713" spans="1:7" x14ac:dyDescent="0.25">
      <c r="A713" t="s">
        <v>17786</v>
      </c>
      <c r="B713">
        <v>95.983339540000003</v>
      </c>
      <c r="C713">
        <v>55.055130669999997</v>
      </c>
      <c r="D713">
        <v>55.718289079999998</v>
      </c>
      <c r="E713">
        <v>73.882913810000005</v>
      </c>
      <c r="F713">
        <v>43.297526300000001</v>
      </c>
      <c r="G713">
        <v>29.621501070000001</v>
      </c>
    </row>
    <row r="714" spans="1:7" x14ac:dyDescent="0.25">
      <c r="A714" t="s">
        <v>17787</v>
      </c>
      <c r="B714">
        <v>0.67973529499999996</v>
      </c>
      <c r="C714">
        <v>2.080791654</v>
      </c>
      <c r="D714">
        <v>15.877287490000001</v>
      </c>
      <c r="E714">
        <v>1.20545546</v>
      </c>
      <c r="F714">
        <v>3.0768196510000001</v>
      </c>
      <c r="G714">
        <v>47.046761570000001</v>
      </c>
    </row>
    <row r="715" spans="1:7" x14ac:dyDescent="0.25">
      <c r="A715" t="s">
        <v>17788</v>
      </c>
      <c r="B715">
        <v>306.22918979999997</v>
      </c>
      <c r="C715">
        <v>148.0537889</v>
      </c>
      <c r="D715">
        <v>76.645779200000007</v>
      </c>
      <c r="E715">
        <v>204.0431475</v>
      </c>
      <c r="F715">
        <v>99.37699628</v>
      </c>
      <c r="G715">
        <v>33.2755309</v>
      </c>
    </row>
    <row r="716" spans="1:7" x14ac:dyDescent="0.25">
      <c r="A716" t="s">
        <v>17789</v>
      </c>
      <c r="B716">
        <v>2.990273679</v>
      </c>
      <c r="C716">
        <v>3.2003761559999999</v>
      </c>
      <c r="D716">
        <v>2.2750148330000002</v>
      </c>
      <c r="E716">
        <v>8.9160464790000002</v>
      </c>
      <c r="F716">
        <v>4.5440487279999999</v>
      </c>
      <c r="G716">
        <v>0.549793953</v>
      </c>
    </row>
    <row r="717" spans="1:7" x14ac:dyDescent="0.25">
      <c r="A717" t="s">
        <v>17790</v>
      </c>
      <c r="B717">
        <v>47.052655340000001</v>
      </c>
      <c r="C717">
        <v>22.695924340000001</v>
      </c>
      <c r="D717">
        <v>12.349169509999999</v>
      </c>
      <c r="E717">
        <v>16.60709675</v>
      </c>
      <c r="F717">
        <v>23.353858930000001</v>
      </c>
      <c r="G717">
        <v>6.7148450710000001</v>
      </c>
    </row>
    <row r="718" spans="1:7" x14ac:dyDescent="0.25">
      <c r="A718" t="s">
        <v>17791</v>
      </c>
      <c r="B718">
        <v>32.133741350000001</v>
      </c>
      <c r="C718">
        <v>30.79781079</v>
      </c>
      <c r="D718">
        <v>14.24180037</v>
      </c>
      <c r="E718">
        <v>16.073139680000001</v>
      </c>
      <c r="F718">
        <v>16.347953889999999</v>
      </c>
      <c r="G718">
        <v>18.02738231</v>
      </c>
    </row>
    <row r="719" spans="1:7" x14ac:dyDescent="0.25">
      <c r="A719" t="s">
        <v>17792</v>
      </c>
      <c r="B719">
        <v>42.385983590000002</v>
      </c>
      <c r="C719">
        <v>54.08205427</v>
      </c>
      <c r="D719">
        <v>60.918203779999999</v>
      </c>
      <c r="E719">
        <v>58.985814410000003</v>
      </c>
      <c r="F719">
        <v>34.07983351</v>
      </c>
      <c r="G719">
        <v>163.2893713</v>
      </c>
    </row>
    <row r="720" spans="1:7" x14ac:dyDescent="0.25">
      <c r="A720" t="s">
        <v>17793</v>
      </c>
      <c r="B720">
        <v>11.765965100000001</v>
      </c>
      <c r="C720">
        <v>26.976841929999999</v>
      </c>
      <c r="D720">
        <v>17.081737830000002</v>
      </c>
      <c r="E720">
        <v>41.978905920000003</v>
      </c>
      <c r="F720">
        <v>46.294016990000003</v>
      </c>
      <c r="G720">
        <v>31.062756839999999</v>
      </c>
    </row>
    <row r="721" spans="1:7" x14ac:dyDescent="0.25">
      <c r="A721" t="s">
        <v>17794</v>
      </c>
      <c r="B721">
        <v>168.1664944</v>
      </c>
      <c r="C721">
        <v>36.73483255</v>
      </c>
      <c r="D721">
        <v>34.084690199999997</v>
      </c>
      <c r="E721">
        <v>680.33684440000002</v>
      </c>
      <c r="F721">
        <v>130.72764900000001</v>
      </c>
      <c r="G721">
        <v>281.78277600000001</v>
      </c>
    </row>
    <row r="722" spans="1:7" x14ac:dyDescent="0.25">
      <c r="A722" t="s">
        <v>17795</v>
      </c>
      <c r="B722">
        <v>82.505882729999996</v>
      </c>
      <c r="C722">
        <v>33.320045299999997</v>
      </c>
      <c r="D722">
        <v>24.986196830000001</v>
      </c>
      <c r="E722">
        <v>158.4914799</v>
      </c>
      <c r="F722">
        <v>126.1613206</v>
      </c>
      <c r="G722">
        <v>25.66508215</v>
      </c>
    </row>
    <row r="723" spans="1:7" x14ac:dyDescent="0.25">
      <c r="A723" t="s">
        <v>17796</v>
      </c>
      <c r="B723">
        <v>171.90804600000001</v>
      </c>
      <c r="C723">
        <v>479.04294929999998</v>
      </c>
      <c r="D723">
        <v>1096.6389449999999</v>
      </c>
      <c r="E723">
        <v>112.1400704</v>
      </c>
      <c r="F723">
        <v>302.18097619999998</v>
      </c>
      <c r="G723">
        <v>505.47154560000001</v>
      </c>
    </row>
    <row r="724" spans="1:7" x14ac:dyDescent="0.25">
      <c r="A724" t="s">
        <v>17797</v>
      </c>
      <c r="B724">
        <v>41.542512330000001</v>
      </c>
      <c r="C724">
        <v>78.804089669999996</v>
      </c>
      <c r="D724">
        <v>92.343746179999997</v>
      </c>
      <c r="E724">
        <v>11.137080299999999</v>
      </c>
      <c r="F724">
        <v>16.024452950000001</v>
      </c>
      <c r="G724">
        <v>81.723309909999998</v>
      </c>
    </row>
    <row r="725" spans="1:7" x14ac:dyDescent="0.25">
      <c r="A725" t="s">
        <v>17798</v>
      </c>
      <c r="B725">
        <v>34.597726430000002</v>
      </c>
      <c r="C725">
        <v>36.349140329999997</v>
      </c>
      <c r="D725">
        <v>45.642704369999997</v>
      </c>
      <c r="E725">
        <v>88.007096329999996</v>
      </c>
      <c r="F725">
        <v>93.026135719999999</v>
      </c>
      <c r="G725">
        <v>94.477884470000006</v>
      </c>
    </row>
    <row r="726" spans="1:7" x14ac:dyDescent="0.25">
      <c r="A726" t="s">
        <v>17799</v>
      </c>
      <c r="B726">
        <v>45.871109300000001</v>
      </c>
      <c r="C726">
        <v>88.769787980000004</v>
      </c>
      <c r="D726">
        <v>17.563848119999999</v>
      </c>
      <c r="E726">
        <v>84.371229900000003</v>
      </c>
      <c r="F726">
        <v>76.237461780000004</v>
      </c>
      <c r="G726">
        <v>70.770469349999999</v>
      </c>
    </row>
    <row r="727" spans="1:7" x14ac:dyDescent="0.25">
      <c r="A727" t="s">
        <v>17800</v>
      </c>
      <c r="B727">
        <v>44.360674289999999</v>
      </c>
      <c r="C727">
        <v>28.131209420000001</v>
      </c>
      <c r="D727">
        <v>5.4710231059999996</v>
      </c>
      <c r="E727">
        <v>49.090117970000001</v>
      </c>
      <c r="F727">
        <v>31.72615527</v>
      </c>
      <c r="G727">
        <v>1.294114961</v>
      </c>
    </row>
    <row r="728" spans="1:7" x14ac:dyDescent="0.25">
      <c r="A728" t="s">
        <v>17801</v>
      </c>
      <c r="B728">
        <v>265.36465290000001</v>
      </c>
      <c r="C728">
        <v>239.6111549</v>
      </c>
      <c r="D728">
        <v>394.82306030000001</v>
      </c>
      <c r="E728">
        <v>491.6863444</v>
      </c>
      <c r="F728">
        <v>583.32092739999996</v>
      </c>
      <c r="G728">
        <v>1546.8727309999999</v>
      </c>
    </row>
    <row r="729" spans="1:7" x14ac:dyDescent="0.25">
      <c r="A729" t="s">
        <v>17802</v>
      </c>
      <c r="B729">
        <v>8.889999564</v>
      </c>
      <c r="C729">
        <v>9.8000133229999999</v>
      </c>
      <c r="D729">
        <v>9.7924787080000009</v>
      </c>
      <c r="E729">
        <v>5.8722422170000002</v>
      </c>
      <c r="F729">
        <v>14.82546754</v>
      </c>
      <c r="G729">
        <v>25.827358749999998</v>
      </c>
    </row>
    <row r="730" spans="1:7" x14ac:dyDescent="0.25">
      <c r="A730" t="s">
        <v>17803</v>
      </c>
      <c r="B730">
        <v>816.77852499999995</v>
      </c>
      <c r="C730">
        <v>1509.2831550000001</v>
      </c>
      <c r="D730">
        <v>792.76205289999996</v>
      </c>
      <c r="E730">
        <v>565.99699050000004</v>
      </c>
      <c r="F730">
        <v>784.94399469999996</v>
      </c>
      <c r="G730">
        <v>569.86680420000005</v>
      </c>
    </row>
    <row r="731" spans="1:7" x14ac:dyDescent="0.25">
      <c r="A731" t="s">
        <v>17804</v>
      </c>
      <c r="B731">
        <v>173.07458650000001</v>
      </c>
      <c r="C731">
        <v>932.01601889999995</v>
      </c>
      <c r="D731">
        <v>185.41530119999999</v>
      </c>
      <c r="E731">
        <v>233.6017971</v>
      </c>
      <c r="F731">
        <v>374.33829880000002</v>
      </c>
      <c r="G731">
        <v>74.669947339999993</v>
      </c>
    </row>
    <row r="732" spans="1:7" x14ac:dyDescent="0.25">
      <c r="A732" t="s">
        <v>17805</v>
      </c>
      <c r="B732">
        <v>80.640812400000002</v>
      </c>
      <c r="C732">
        <v>152.4571857</v>
      </c>
      <c r="D732">
        <v>133.22903790000001</v>
      </c>
      <c r="E732">
        <v>44.97729769</v>
      </c>
      <c r="F732">
        <v>141.24896899999999</v>
      </c>
      <c r="G732">
        <v>127.82920369999999</v>
      </c>
    </row>
    <row r="733" spans="1:7" x14ac:dyDescent="0.25">
      <c r="A733" t="s">
        <v>17806</v>
      </c>
      <c r="B733">
        <v>16.612777909999998</v>
      </c>
      <c r="C733">
        <v>26.681326599999998</v>
      </c>
      <c r="D733">
        <v>55.144741850000003</v>
      </c>
      <c r="E733">
        <v>16.060129480000001</v>
      </c>
      <c r="F733">
        <v>29.842231429999998</v>
      </c>
      <c r="G733">
        <v>79.126773499999999</v>
      </c>
    </row>
    <row r="734" spans="1:7" x14ac:dyDescent="0.25">
      <c r="A734" t="s">
        <v>17807</v>
      </c>
      <c r="B734">
        <v>24.95786721</v>
      </c>
      <c r="C734">
        <v>22.107079500000001</v>
      </c>
      <c r="D734">
        <v>17.8742299</v>
      </c>
      <c r="E734">
        <v>47.785416849999997</v>
      </c>
      <c r="F734">
        <v>67.683489379999997</v>
      </c>
      <c r="G734">
        <v>61.60140191</v>
      </c>
    </row>
    <row r="735" spans="1:7" x14ac:dyDescent="0.25">
      <c r="A735" t="s">
        <v>17808</v>
      </c>
      <c r="B735">
        <v>6.0390642249999997</v>
      </c>
      <c r="C735">
        <v>5.3972965940000002</v>
      </c>
      <c r="D735">
        <v>7.2819276430000004</v>
      </c>
      <c r="E735">
        <v>18.093173749999998</v>
      </c>
      <c r="F735">
        <v>12.99740162</v>
      </c>
      <c r="G735">
        <v>1.075430294</v>
      </c>
    </row>
    <row r="736" spans="1:7" x14ac:dyDescent="0.25">
      <c r="A736" t="s">
        <v>17809</v>
      </c>
      <c r="B736">
        <v>61.487231549999997</v>
      </c>
      <c r="C736">
        <v>73.125066579999995</v>
      </c>
      <c r="D736">
        <v>79.182525699999999</v>
      </c>
      <c r="E736">
        <v>153.2053895</v>
      </c>
      <c r="F736">
        <v>125.114386</v>
      </c>
      <c r="G736">
        <v>74.227161940000002</v>
      </c>
    </row>
    <row r="737" spans="1:7" x14ac:dyDescent="0.25">
      <c r="A737" t="s">
        <v>17810</v>
      </c>
      <c r="B737">
        <v>103.1006002</v>
      </c>
      <c r="C737">
        <v>121.9121657</v>
      </c>
      <c r="D737">
        <v>69.675234660000001</v>
      </c>
      <c r="E737">
        <v>42.982259880000001</v>
      </c>
      <c r="F737">
        <v>40.657079789999997</v>
      </c>
      <c r="G737">
        <v>24.79024978</v>
      </c>
    </row>
    <row r="738" spans="1:7" x14ac:dyDescent="0.25">
      <c r="A738" t="s">
        <v>17811</v>
      </c>
      <c r="B738">
        <v>73.359404100000006</v>
      </c>
      <c r="C738">
        <v>59.71070065</v>
      </c>
      <c r="D738">
        <v>23.597583409999999</v>
      </c>
      <c r="E738">
        <v>60.044749889999999</v>
      </c>
      <c r="F738">
        <v>56.747241549999998</v>
      </c>
      <c r="G738">
        <v>47.8947164</v>
      </c>
    </row>
    <row r="739" spans="1:7" x14ac:dyDescent="0.25">
      <c r="A739" t="s">
        <v>17812</v>
      </c>
      <c r="B739">
        <v>20.77047426</v>
      </c>
      <c r="C739">
        <v>33.002711529999999</v>
      </c>
      <c r="D739">
        <v>27.034992849999998</v>
      </c>
      <c r="E739">
        <v>9.7704915000000003E-2</v>
      </c>
      <c r="F739">
        <v>0</v>
      </c>
      <c r="G739">
        <v>0</v>
      </c>
    </row>
    <row r="740" spans="1:7" x14ac:dyDescent="0.25">
      <c r="A740" t="s">
        <v>17813</v>
      </c>
      <c r="B740">
        <v>1.5833468939999999</v>
      </c>
      <c r="C740">
        <v>0.82417073200000002</v>
      </c>
      <c r="D740">
        <v>18.161933789999999</v>
      </c>
      <c r="E740">
        <v>3.3894628990000002</v>
      </c>
      <c r="F740">
        <v>0.88209411400000004</v>
      </c>
      <c r="G740">
        <v>25.080706490000001</v>
      </c>
    </row>
    <row r="741" spans="1:7" x14ac:dyDescent="0.25">
      <c r="A741" t="s">
        <v>17814</v>
      </c>
      <c r="B741">
        <v>109.3240933</v>
      </c>
      <c r="C741">
        <v>241.48134719999999</v>
      </c>
      <c r="D741">
        <v>494.10118679999999</v>
      </c>
      <c r="E741">
        <v>117.48554369999999</v>
      </c>
      <c r="F741">
        <v>240.81241800000001</v>
      </c>
      <c r="G741">
        <v>520.23609080000006</v>
      </c>
    </row>
    <row r="742" spans="1:7" x14ac:dyDescent="0.25">
      <c r="A742" t="s">
        <v>17815</v>
      </c>
      <c r="B742">
        <v>10.960092019999999</v>
      </c>
      <c r="C742">
        <v>21.069586009999998</v>
      </c>
      <c r="D742">
        <v>16.05857829</v>
      </c>
      <c r="E742">
        <v>0</v>
      </c>
      <c r="F742">
        <v>0</v>
      </c>
      <c r="G742">
        <v>3.633341733</v>
      </c>
    </row>
    <row r="743" spans="1:7" x14ac:dyDescent="0.25">
      <c r="A743" t="s">
        <v>17816</v>
      </c>
      <c r="B743">
        <v>46.890808989999996</v>
      </c>
      <c r="C743">
        <v>36.8719283</v>
      </c>
      <c r="D743">
        <v>50.088516749999997</v>
      </c>
      <c r="E743">
        <v>21.385969150000001</v>
      </c>
      <c r="F743">
        <v>63.358536639999997</v>
      </c>
      <c r="G743">
        <v>57.147019239999999</v>
      </c>
    </row>
    <row r="744" spans="1:7" x14ac:dyDescent="0.25">
      <c r="A744" t="s">
        <v>17817</v>
      </c>
      <c r="B744">
        <v>101.9564862</v>
      </c>
      <c r="C744">
        <v>75.243738660000005</v>
      </c>
      <c r="D744">
        <v>106.1639134</v>
      </c>
      <c r="E744">
        <v>52.67444373</v>
      </c>
      <c r="F744">
        <v>72.563191279999998</v>
      </c>
      <c r="G744">
        <v>85.040328259999995</v>
      </c>
    </row>
    <row r="745" spans="1:7" x14ac:dyDescent="0.25">
      <c r="A745" t="s">
        <v>17818</v>
      </c>
      <c r="B745">
        <v>110.187956</v>
      </c>
      <c r="C745">
        <v>84.405698279999996</v>
      </c>
      <c r="D745">
        <v>111.69115859999999</v>
      </c>
      <c r="E745">
        <v>214.14228750000001</v>
      </c>
      <c r="F745">
        <v>181.86908460000001</v>
      </c>
      <c r="G745">
        <v>198.49317830000001</v>
      </c>
    </row>
    <row r="746" spans="1:7" x14ac:dyDescent="0.25">
      <c r="A746" t="s">
        <v>17819</v>
      </c>
      <c r="B746">
        <v>59.434603770000002</v>
      </c>
      <c r="C746">
        <v>92.346767549999996</v>
      </c>
      <c r="D746">
        <v>52.480413009999999</v>
      </c>
      <c r="E746">
        <v>97.294572160000001</v>
      </c>
      <c r="F746">
        <v>119.50498450000001</v>
      </c>
      <c r="G746">
        <v>36.879001840000001</v>
      </c>
    </row>
    <row r="747" spans="1:7" x14ac:dyDescent="0.25">
      <c r="A747" t="s">
        <v>17820</v>
      </c>
      <c r="B747">
        <v>51.915835610000002</v>
      </c>
      <c r="C747">
        <v>41.711964219999999</v>
      </c>
      <c r="D747">
        <v>35.868981959999999</v>
      </c>
      <c r="E747">
        <v>34.572291069999999</v>
      </c>
      <c r="F747">
        <v>8.9669856279999998</v>
      </c>
      <c r="G747">
        <v>7.0333674029999997</v>
      </c>
    </row>
    <row r="748" spans="1:7" x14ac:dyDescent="0.25">
      <c r="A748" t="s">
        <v>17821</v>
      </c>
      <c r="B748">
        <v>0.56831399699999996</v>
      </c>
      <c r="C748">
        <v>0.21975297799999999</v>
      </c>
      <c r="D748">
        <v>0.127437157</v>
      </c>
      <c r="E748">
        <v>14.420133849999999</v>
      </c>
      <c r="F748">
        <v>1.5434829000000001</v>
      </c>
      <c r="G748">
        <v>9.7524594000000006E-2</v>
      </c>
    </row>
    <row r="749" spans="1:7" x14ac:dyDescent="0.25">
      <c r="A749" t="s">
        <v>17822</v>
      </c>
      <c r="B749">
        <v>44.329081209999998</v>
      </c>
      <c r="C749">
        <v>54.717446899999999</v>
      </c>
      <c r="D749">
        <v>49.300336219999998</v>
      </c>
      <c r="E749">
        <v>101.437462</v>
      </c>
      <c r="F749">
        <v>50.271740540000003</v>
      </c>
      <c r="G749">
        <v>38.75081153</v>
      </c>
    </row>
    <row r="750" spans="1:7" x14ac:dyDescent="0.25">
      <c r="A750" t="s">
        <v>17823</v>
      </c>
      <c r="B750">
        <v>9.4636901219999991</v>
      </c>
      <c r="C750">
        <v>7.6535949719999996</v>
      </c>
      <c r="D750">
        <v>28.017421939999998</v>
      </c>
      <c r="E750">
        <v>8.7585946779999997</v>
      </c>
      <c r="F750">
        <v>6.2156174100000001</v>
      </c>
      <c r="G750">
        <v>12.8434071</v>
      </c>
    </row>
    <row r="751" spans="1:7" x14ac:dyDescent="0.25">
      <c r="A751" t="s">
        <v>17824</v>
      </c>
      <c r="B751">
        <v>101.5454489</v>
      </c>
      <c r="C751">
        <v>90.835144240000005</v>
      </c>
      <c r="D751">
        <v>73.121431110000003</v>
      </c>
      <c r="E751">
        <v>83.583311230000007</v>
      </c>
      <c r="F751">
        <v>52.56786803</v>
      </c>
      <c r="G751">
        <v>37.796243099999998</v>
      </c>
    </row>
    <row r="752" spans="1:7" x14ac:dyDescent="0.25">
      <c r="A752" t="s">
        <v>17825</v>
      </c>
      <c r="B752">
        <v>16.068825459999999</v>
      </c>
      <c r="C752">
        <v>22.648144670000001</v>
      </c>
      <c r="D752">
        <v>26.542869490000001</v>
      </c>
      <c r="E752">
        <v>5.5219792779999999</v>
      </c>
      <c r="F752">
        <v>5.1081410949999997</v>
      </c>
      <c r="G752">
        <v>4.6308564250000002</v>
      </c>
    </row>
    <row r="753" spans="1:7" x14ac:dyDescent="0.25">
      <c r="A753" t="s">
        <v>17826</v>
      </c>
      <c r="B753">
        <v>24.577825220000001</v>
      </c>
      <c r="C753">
        <v>22.61282199</v>
      </c>
      <c r="D753">
        <v>23.809625010000001</v>
      </c>
      <c r="E753">
        <v>3.1763646240000001</v>
      </c>
      <c r="F753">
        <v>1.8541907950000001</v>
      </c>
      <c r="G753">
        <v>1.9423330560000001</v>
      </c>
    </row>
    <row r="754" spans="1:7" x14ac:dyDescent="0.25">
      <c r="A754" t="s">
        <v>17827</v>
      </c>
      <c r="B754">
        <v>3.2431394170000001</v>
      </c>
      <c r="C754">
        <v>4.4350261099999999</v>
      </c>
      <c r="D754">
        <v>5.2325272460000001</v>
      </c>
      <c r="E754">
        <v>22.20726767</v>
      </c>
      <c r="F754">
        <v>9.0944763529999992</v>
      </c>
      <c r="G754">
        <v>22.736435069999999</v>
      </c>
    </row>
    <row r="755" spans="1:7" x14ac:dyDescent="0.25">
      <c r="A755" t="s">
        <v>17828</v>
      </c>
      <c r="B755">
        <v>15.56215491</v>
      </c>
      <c r="C755">
        <v>14.1734521</v>
      </c>
      <c r="D755">
        <v>33.16575778</v>
      </c>
      <c r="E755">
        <v>18.527476740000001</v>
      </c>
      <c r="F755">
        <v>22.70446068</v>
      </c>
      <c r="G755">
        <v>43.920091659999997</v>
      </c>
    </row>
    <row r="756" spans="1:7" x14ac:dyDescent="0.25">
      <c r="A756" t="s">
        <v>17829</v>
      </c>
      <c r="B756">
        <v>54.136245969999997</v>
      </c>
      <c r="C756">
        <v>23.827232389999999</v>
      </c>
      <c r="D756">
        <v>15.77359908</v>
      </c>
      <c r="E756">
        <v>30.492308099999999</v>
      </c>
      <c r="F756">
        <v>26.797299120000002</v>
      </c>
      <c r="G756">
        <v>11.684879349999999</v>
      </c>
    </row>
    <row r="757" spans="1:7" x14ac:dyDescent="0.25">
      <c r="A757" t="s">
        <v>17830</v>
      </c>
      <c r="B757">
        <v>84.580428979999994</v>
      </c>
      <c r="C757">
        <v>6.3150210539999998</v>
      </c>
      <c r="D757">
        <v>0</v>
      </c>
      <c r="E757">
        <v>181.9845407</v>
      </c>
      <c r="F757">
        <v>36.417728459999999</v>
      </c>
      <c r="G757">
        <v>5.2117694200000004</v>
      </c>
    </row>
    <row r="758" spans="1:7" x14ac:dyDescent="0.25">
      <c r="A758" t="s">
        <v>17831</v>
      </c>
      <c r="B758">
        <v>0</v>
      </c>
      <c r="C758">
        <v>0.28267270700000002</v>
      </c>
      <c r="D758">
        <v>0</v>
      </c>
      <c r="E758">
        <v>24.771770450000002</v>
      </c>
      <c r="F758">
        <v>20.383576720000001</v>
      </c>
      <c r="G758">
        <v>20.82434482</v>
      </c>
    </row>
    <row r="759" spans="1:7" x14ac:dyDescent="0.25">
      <c r="A759" t="s">
        <v>17832</v>
      </c>
      <c r="B759">
        <v>3.2259190649999998</v>
      </c>
      <c r="C759">
        <v>24.269737979999999</v>
      </c>
      <c r="D759">
        <v>23.902699080000001</v>
      </c>
      <c r="E759">
        <v>28.700197490000001</v>
      </c>
      <c r="F759">
        <v>48.25045832</v>
      </c>
      <c r="G759">
        <v>88.091197600000001</v>
      </c>
    </row>
    <row r="760" spans="1:7" x14ac:dyDescent="0.25">
      <c r="A760" t="s">
        <v>17833</v>
      </c>
      <c r="B760">
        <v>140.7183842</v>
      </c>
      <c r="C760">
        <v>116.90147229999999</v>
      </c>
      <c r="D760">
        <v>99.042221490000003</v>
      </c>
      <c r="E760">
        <v>49.437678640000001</v>
      </c>
      <c r="F760">
        <v>39.69299393</v>
      </c>
      <c r="G760">
        <v>33.735824600000001</v>
      </c>
    </row>
    <row r="761" spans="1:7" x14ac:dyDescent="0.25">
      <c r="A761" t="s">
        <v>17834</v>
      </c>
      <c r="B761">
        <v>2.9525870030000001</v>
      </c>
      <c r="C761">
        <v>34.871257839999998</v>
      </c>
      <c r="D761">
        <v>33.535787849999998</v>
      </c>
      <c r="E761">
        <v>2.101474423</v>
      </c>
      <c r="F761">
        <v>7.7864927850000001</v>
      </c>
      <c r="G761">
        <v>42.296252889999998</v>
      </c>
    </row>
    <row r="762" spans="1:7" x14ac:dyDescent="0.25">
      <c r="A762" t="s">
        <v>17835</v>
      </c>
      <c r="B762">
        <v>60.089024170000002</v>
      </c>
      <c r="C762">
        <v>18.887298399999999</v>
      </c>
      <c r="D762">
        <v>11.57292938</v>
      </c>
      <c r="E762">
        <v>26.653326</v>
      </c>
      <c r="F762">
        <v>18.577829739999999</v>
      </c>
      <c r="G762">
        <v>0.73804039799999999</v>
      </c>
    </row>
    <row r="763" spans="1:7" x14ac:dyDescent="0.25">
      <c r="A763" t="s">
        <v>17836</v>
      </c>
      <c r="B763">
        <v>119.1194727</v>
      </c>
      <c r="C763">
        <v>151.57683080000001</v>
      </c>
      <c r="D763">
        <v>183.00553500000001</v>
      </c>
      <c r="E763">
        <v>90.108788300000001</v>
      </c>
      <c r="F763">
        <v>130.31829590000001</v>
      </c>
      <c r="G763">
        <v>177.89296569999999</v>
      </c>
    </row>
    <row r="764" spans="1:7" x14ac:dyDescent="0.25">
      <c r="A764" t="s">
        <v>17837</v>
      </c>
      <c r="B764">
        <v>389.88520849999998</v>
      </c>
      <c r="C764">
        <v>342.74548570000002</v>
      </c>
      <c r="D764">
        <v>146.35454110000001</v>
      </c>
      <c r="E764">
        <v>238.3772027</v>
      </c>
      <c r="F764">
        <v>280.79570960000001</v>
      </c>
      <c r="G764">
        <v>139.8271359</v>
      </c>
    </row>
    <row r="765" spans="1:7" x14ac:dyDescent="0.25">
      <c r="A765" t="s">
        <v>17838</v>
      </c>
      <c r="B765">
        <v>13.840021460000001</v>
      </c>
      <c r="C765">
        <v>4.7144997169999998</v>
      </c>
      <c r="D765">
        <v>6.9458123690000004</v>
      </c>
      <c r="E765">
        <v>22.00882601</v>
      </c>
      <c r="F765">
        <v>21.95621641</v>
      </c>
      <c r="G765">
        <v>15.60710503</v>
      </c>
    </row>
    <row r="766" spans="1:7" x14ac:dyDescent="0.25">
      <c r="A766" t="s">
        <v>17839</v>
      </c>
      <c r="B766">
        <v>15.64412344</v>
      </c>
      <c r="C766">
        <v>27.560588899999999</v>
      </c>
      <c r="D766">
        <v>40.653398950000003</v>
      </c>
      <c r="E766">
        <v>17.35220636</v>
      </c>
      <c r="F766">
        <v>23.692598910000001</v>
      </c>
      <c r="G766">
        <v>28.22576858</v>
      </c>
    </row>
    <row r="767" spans="1:7" x14ac:dyDescent="0.25">
      <c r="A767" t="s">
        <v>17840</v>
      </c>
      <c r="B767">
        <v>63.350724999999997</v>
      </c>
      <c r="C767">
        <v>41.61713168</v>
      </c>
      <c r="D767">
        <v>13.28910136</v>
      </c>
      <c r="E767">
        <v>171.61549669999999</v>
      </c>
      <c r="F767">
        <v>138.25997190000001</v>
      </c>
      <c r="G767">
        <v>12.975300280000001</v>
      </c>
    </row>
    <row r="768" spans="1:7" x14ac:dyDescent="0.25">
      <c r="A768" t="s">
        <v>17841</v>
      </c>
      <c r="B768">
        <v>0.27574595099999999</v>
      </c>
      <c r="C768">
        <v>0.266560362</v>
      </c>
      <c r="D768">
        <v>2.1641377940000002</v>
      </c>
      <c r="E768">
        <v>0.564245883</v>
      </c>
      <c r="F768">
        <v>0.49926526900000001</v>
      </c>
      <c r="G768">
        <v>14.43227454</v>
      </c>
    </row>
    <row r="769" spans="1:7" x14ac:dyDescent="0.25">
      <c r="A769" t="s">
        <v>17842</v>
      </c>
      <c r="B769">
        <v>22.645058580000001</v>
      </c>
      <c r="C769">
        <v>37.080184490000001</v>
      </c>
      <c r="D769">
        <v>3.7997630870000001</v>
      </c>
      <c r="E769">
        <v>27.36119699</v>
      </c>
      <c r="F769">
        <v>19.942718840000001</v>
      </c>
      <c r="G769">
        <v>7.7983716269999999</v>
      </c>
    </row>
    <row r="770" spans="1:7" x14ac:dyDescent="0.25">
      <c r="A770" t="s">
        <v>17843</v>
      </c>
      <c r="B770">
        <v>27.67168878</v>
      </c>
      <c r="C770">
        <v>8.4473354280000006</v>
      </c>
      <c r="D770">
        <v>1.4514673339999999</v>
      </c>
      <c r="E770">
        <v>62.51738417</v>
      </c>
      <c r="F770">
        <v>27.102134599999999</v>
      </c>
      <c r="G770">
        <v>5.1373254639999999</v>
      </c>
    </row>
    <row r="771" spans="1:7" x14ac:dyDescent="0.25">
      <c r="A771" t="s">
        <v>17844</v>
      </c>
      <c r="B771">
        <v>18.052687450000001</v>
      </c>
      <c r="C771">
        <v>20.18878226</v>
      </c>
      <c r="D771">
        <v>79.374208490000001</v>
      </c>
      <c r="E771">
        <v>2.8972830940000001</v>
      </c>
      <c r="F771">
        <v>1.7624897159999999</v>
      </c>
      <c r="G771">
        <v>7.5928968100000001</v>
      </c>
    </row>
    <row r="772" spans="1:7" x14ac:dyDescent="0.25">
      <c r="A772" t="s">
        <v>17845</v>
      </c>
      <c r="B772">
        <v>44.161410709999998</v>
      </c>
      <c r="C772">
        <v>45.73962367</v>
      </c>
      <c r="D772">
        <v>5.0102604529999999</v>
      </c>
      <c r="E772">
        <v>21.085260819999998</v>
      </c>
      <c r="F772">
        <v>6.6632161700000001</v>
      </c>
      <c r="G772">
        <v>0.90217221999999997</v>
      </c>
    </row>
    <row r="773" spans="1:7" x14ac:dyDescent="0.25">
      <c r="A773" t="s">
        <v>17846</v>
      </c>
      <c r="B773">
        <v>282.37616750000001</v>
      </c>
      <c r="C773">
        <v>253.22662159999999</v>
      </c>
      <c r="D773">
        <v>125.0455623</v>
      </c>
      <c r="E773">
        <v>454.20703329999998</v>
      </c>
      <c r="F773">
        <v>248.7215664</v>
      </c>
      <c r="G773">
        <v>118.0941596</v>
      </c>
    </row>
    <row r="774" spans="1:7" x14ac:dyDescent="0.25">
      <c r="A774" t="s">
        <v>17847</v>
      </c>
      <c r="B774">
        <v>755.57935629999997</v>
      </c>
      <c r="C774">
        <v>1483.461043</v>
      </c>
      <c r="D774">
        <v>1195.627223</v>
      </c>
      <c r="E774">
        <v>878.54482870000004</v>
      </c>
      <c r="F774">
        <v>1839.120868</v>
      </c>
      <c r="G774">
        <v>3684.5979929999999</v>
      </c>
    </row>
    <row r="775" spans="1:7" x14ac:dyDescent="0.25">
      <c r="A775" t="s">
        <v>17848</v>
      </c>
      <c r="B775">
        <v>288.91934329999998</v>
      </c>
      <c r="C775">
        <v>253.207617</v>
      </c>
      <c r="D775">
        <v>177.81148060000001</v>
      </c>
      <c r="E775">
        <v>215.3346531</v>
      </c>
      <c r="F775">
        <v>262.13742309999998</v>
      </c>
      <c r="G775">
        <v>115.1149365</v>
      </c>
    </row>
    <row r="776" spans="1:7" x14ac:dyDescent="0.25">
      <c r="A776" t="s">
        <v>17849</v>
      </c>
      <c r="B776">
        <v>0.107377707</v>
      </c>
      <c r="C776">
        <v>3.6330267460000001</v>
      </c>
      <c r="D776">
        <v>9.6312318399999999</v>
      </c>
      <c r="E776">
        <v>0.52733260100000001</v>
      </c>
      <c r="F776">
        <v>5.9297471560000004</v>
      </c>
      <c r="G776">
        <v>7.7390778139999998</v>
      </c>
    </row>
    <row r="777" spans="1:7" x14ac:dyDescent="0.25">
      <c r="A777" t="s">
        <v>17850</v>
      </c>
      <c r="B777">
        <v>71.527003050000005</v>
      </c>
      <c r="C777">
        <v>44.380352610000003</v>
      </c>
      <c r="D777">
        <v>31.142155850000002</v>
      </c>
      <c r="E777">
        <v>37.694923260000003</v>
      </c>
      <c r="F777">
        <v>44.949508799999997</v>
      </c>
      <c r="G777">
        <v>28.648205730000001</v>
      </c>
    </row>
    <row r="778" spans="1:7" x14ac:dyDescent="0.25">
      <c r="A778" t="s">
        <v>17851</v>
      </c>
      <c r="B778">
        <v>34.763565479999997</v>
      </c>
      <c r="C778">
        <v>44.046081909999998</v>
      </c>
      <c r="D778">
        <v>86.277918709999994</v>
      </c>
      <c r="E778">
        <v>35.636582060000002</v>
      </c>
      <c r="F778">
        <v>37.582391710000003</v>
      </c>
      <c r="G778">
        <v>110.62320920000001</v>
      </c>
    </row>
    <row r="779" spans="1:7" x14ac:dyDescent="0.25">
      <c r="A779" t="s">
        <v>17852</v>
      </c>
      <c r="B779">
        <v>841.66073640000002</v>
      </c>
      <c r="C779">
        <v>717.79884819999995</v>
      </c>
      <c r="D779">
        <v>92.639130510000001</v>
      </c>
      <c r="E779">
        <v>464.40237359999998</v>
      </c>
      <c r="F779">
        <v>222.4120546</v>
      </c>
      <c r="G779">
        <v>11.640960890000001</v>
      </c>
    </row>
    <row r="780" spans="1:7" x14ac:dyDescent="0.25">
      <c r="A780" t="s">
        <v>17853</v>
      </c>
      <c r="B780">
        <v>249.0322711</v>
      </c>
      <c r="C780">
        <v>329.71240419999998</v>
      </c>
      <c r="D780">
        <v>335.99069650000001</v>
      </c>
      <c r="E780">
        <v>192.53789710000001</v>
      </c>
      <c r="F780">
        <v>337.3135183</v>
      </c>
      <c r="G780">
        <v>478.94668330000002</v>
      </c>
    </row>
    <row r="781" spans="1:7" x14ac:dyDescent="0.25">
      <c r="A781" t="s">
        <v>17854</v>
      </c>
      <c r="B781">
        <v>44.535371259999998</v>
      </c>
      <c r="C781">
        <v>23.84606724</v>
      </c>
      <c r="D781">
        <v>13.75384616</v>
      </c>
      <c r="E781">
        <v>68.757235210000005</v>
      </c>
      <c r="F781">
        <v>20.521057949999999</v>
      </c>
      <c r="G781">
        <v>4.6907066000000004</v>
      </c>
    </row>
    <row r="782" spans="1:7" x14ac:dyDescent="0.25">
      <c r="A782" t="s">
        <v>17855</v>
      </c>
      <c r="B782">
        <v>398.46319979999998</v>
      </c>
      <c r="C782">
        <v>46.086209930000003</v>
      </c>
      <c r="D782">
        <v>0.659898702</v>
      </c>
      <c r="E782">
        <v>309.16097769999999</v>
      </c>
      <c r="F782">
        <v>140.5349142</v>
      </c>
      <c r="G782">
        <v>12.49886435</v>
      </c>
    </row>
    <row r="783" spans="1:7" x14ac:dyDescent="0.25">
      <c r="A783" t="s">
        <v>17856</v>
      </c>
      <c r="B783">
        <v>106.5714256</v>
      </c>
      <c r="C783">
        <v>38.265069689999997</v>
      </c>
      <c r="D783">
        <v>3.8235650080000001</v>
      </c>
      <c r="E783">
        <v>134.8806854</v>
      </c>
      <c r="F783">
        <v>27.234655780000001</v>
      </c>
      <c r="G783">
        <v>1.463041212</v>
      </c>
    </row>
    <row r="784" spans="1:7" x14ac:dyDescent="0.25">
      <c r="A784" t="s">
        <v>17857</v>
      </c>
      <c r="B784">
        <v>16.360699220000001</v>
      </c>
      <c r="C784">
        <v>21.746580860000002</v>
      </c>
      <c r="D784">
        <v>106.2387969</v>
      </c>
      <c r="E784">
        <v>0.27898436700000001</v>
      </c>
      <c r="F784">
        <v>0.77142346799999995</v>
      </c>
      <c r="G784">
        <v>10.528316350000001</v>
      </c>
    </row>
    <row r="785" spans="1:7" x14ac:dyDescent="0.25">
      <c r="A785" t="s">
        <v>17858</v>
      </c>
      <c r="B785">
        <v>1.034047318</v>
      </c>
      <c r="C785">
        <v>0.49980067900000003</v>
      </c>
      <c r="D785">
        <v>0.57967976600000004</v>
      </c>
      <c r="E785">
        <v>16.645253539999999</v>
      </c>
      <c r="F785">
        <v>7.9570402209999997</v>
      </c>
      <c r="G785">
        <v>7.3935832689999996</v>
      </c>
    </row>
    <row r="786" spans="1:7" x14ac:dyDescent="0.25">
      <c r="A786" t="s">
        <v>17859</v>
      </c>
      <c r="B786">
        <v>1812.9360509999999</v>
      </c>
      <c r="C786">
        <v>1565.1073590000001</v>
      </c>
      <c r="D786">
        <v>2036.5557859999999</v>
      </c>
      <c r="E786">
        <v>1834.590594</v>
      </c>
      <c r="F786">
        <v>723.36986000000002</v>
      </c>
      <c r="G786">
        <v>308.21540240000002</v>
      </c>
    </row>
    <row r="787" spans="1:7" x14ac:dyDescent="0.25">
      <c r="A787" t="s">
        <v>17860</v>
      </c>
      <c r="B787">
        <v>466.14881869999999</v>
      </c>
      <c r="C787">
        <v>337.93064729999998</v>
      </c>
      <c r="D787">
        <v>763.38621420000004</v>
      </c>
      <c r="E787">
        <v>355.27465169999999</v>
      </c>
      <c r="F787">
        <v>497.05036539999998</v>
      </c>
      <c r="G787">
        <v>633.71806819999995</v>
      </c>
    </row>
    <row r="788" spans="1:7" x14ac:dyDescent="0.25">
      <c r="A788" t="s">
        <v>17861</v>
      </c>
      <c r="B788">
        <v>0.692133412</v>
      </c>
      <c r="C788">
        <v>1.605785316</v>
      </c>
      <c r="D788">
        <v>6.3632852529999999</v>
      </c>
      <c r="E788">
        <v>36.823275469999999</v>
      </c>
      <c r="F788">
        <v>19.17359089</v>
      </c>
      <c r="G788">
        <v>114.6153872</v>
      </c>
    </row>
    <row r="789" spans="1:7" x14ac:dyDescent="0.25">
      <c r="A789" t="s">
        <v>17863</v>
      </c>
      <c r="B789">
        <v>42.660248090000003</v>
      </c>
      <c r="C789">
        <v>13.34794042</v>
      </c>
      <c r="D789">
        <v>1.386379112</v>
      </c>
      <c r="E789">
        <v>30.700373880000001</v>
      </c>
      <c r="F789">
        <v>9.8882882080000005</v>
      </c>
      <c r="G789">
        <v>0</v>
      </c>
    </row>
    <row r="790" spans="1:7" x14ac:dyDescent="0.25">
      <c r="A790" t="s">
        <v>17864</v>
      </c>
      <c r="B790">
        <v>30.548642919999999</v>
      </c>
      <c r="C790">
        <v>18.749849640000001</v>
      </c>
      <c r="D790">
        <v>21.202823810000002</v>
      </c>
      <c r="E790">
        <v>1.058374457</v>
      </c>
      <c r="F790">
        <v>2.1948942059999998</v>
      </c>
      <c r="G790">
        <v>5.2699866679999996</v>
      </c>
    </row>
    <row r="791" spans="1:7" x14ac:dyDescent="0.25">
      <c r="A791" t="s">
        <v>17865</v>
      </c>
      <c r="B791">
        <v>61.979594579999997</v>
      </c>
      <c r="C791">
        <v>25.677833069999998</v>
      </c>
      <c r="D791">
        <v>89.522410399999998</v>
      </c>
      <c r="E791">
        <v>92.013491400000007</v>
      </c>
      <c r="F791">
        <v>65.270918159999994</v>
      </c>
      <c r="G791">
        <v>190.06257170000001</v>
      </c>
    </row>
    <row r="792" spans="1:7" x14ac:dyDescent="0.25">
      <c r="A792" t="s">
        <v>17867</v>
      </c>
      <c r="B792">
        <v>7.216906034</v>
      </c>
      <c r="C792">
        <v>4.214967562</v>
      </c>
      <c r="D792">
        <v>2.5285922200000002</v>
      </c>
      <c r="E792">
        <v>52.425026379999998</v>
      </c>
      <c r="F792">
        <v>5.1723228499999996</v>
      </c>
      <c r="G792">
        <v>1.935070866</v>
      </c>
    </row>
    <row r="793" spans="1:7" x14ac:dyDescent="0.25">
      <c r="A793" t="s">
        <v>17868</v>
      </c>
      <c r="B793">
        <v>29.311577509999999</v>
      </c>
      <c r="C793">
        <v>0.62967014700000001</v>
      </c>
      <c r="D793">
        <v>0</v>
      </c>
      <c r="E793">
        <v>0</v>
      </c>
      <c r="F793">
        <v>0</v>
      </c>
      <c r="G793">
        <v>0</v>
      </c>
    </row>
    <row r="794" spans="1:7" x14ac:dyDescent="0.25">
      <c r="A794" t="s">
        <v>17869</v>
      </c>
      <c r="B794">
        <v>0.80158706800000001</v>
      </c>
      <c r="C794">
        <v>0.154976955</v>
      </c>
      <c r="D794">
        <v>3.5949132800000001</v>
      </c>
      <c r="E794">
        <v>1.3121997270000001</v>
      </c>
      <c r="F794">
        <v>2.9027050509999999</v>
      </c>
      <c r="G794">
        <v>290.92890440000002</v>
      </c>
    </row>
    <row r="795" spans="1:7" x14ac:dyDescent="0.25">
      <c r="A795" t="s">
        <v>17870</v>
      </c>
      <c r="B795">
        <v>78.898408059999994</v>
      </c>
      <c r="C795">
        <v>46.840664840000002</v>
      </c>
      <c r="D795">
        <v>11.07981365</v>
      </c>
      <c r="E795">
        <v>103.8473347</v>
      </c>
      <c r="F795">
        <v>69.983715419999996</v>
      </c>
      <c r="G795">
        <v>9.4364346000000001</v>
      </c>
    </row>
    <row r="796" spans="1:7" x14ac:dyDescent="0.25">
      <c r="A796" t="s">
        <v>17871</v>
      </c>
      <c r="B796">
        <v>109.3062425</v>
      </c>
      <c r="C796">
        <v>66.144010519999995</v>
      </c>
      <c r="D796">
        <v>41.042669969999999</v>
      </c>
      <c r="E796">
        <v>64.685259990000006</v>
      </c>
      <c r="F796">
        <v>52.65204447</v>
      </c>
      <c r="G796">
        <v>27.15261349</v>
      </c>
    </row>
    <row r="797" spans="1:7" x14ac:dyDescent="0.25">
      <c r="A797" t="s">
        <v>17872</v>
      </c>
      <c r="B797">
        <v>334.6621629</v>
      </c>
      <c r="C797">
        <v>435.52758660000001</v>
      </c>
      <c r="D797">
        <v>232.12531849999999</v>
      </c>
      <c r="E797">
        <v>132.70569829999999</v>
      </c>
      <c r="F797">
        <v>189.06602799999999</v>
      </c>
      <c r="G797">
        <v>188.75858489999999</v>
      </c>
    </row>
    <row r="798" spans="1:7" x14ac:dyDescent="0.25">
      <c r="A798" t="s">
        <v>17873</v>
      </c>
      <c r="B798">
        <v>176.04441940000001</v>
      </c>
      <c r="C798">
        <v>71.780373069999996</v>
      </c>
      <c r="D798">
        <v>170.97625429999999</v>
      </c>
      <c r="E798">
        <v>56.735467530000001</v>
      </c>
      <c r="F798">
        <v>34.212737079999997</v>
      </c>
      <c r="G798">
        <v>110.3130771</v>
      </c>
    </row>
    <row r="799" spans="1:7" x14ac:dyDescent="0.25">
      <c r="A799" t="s">
        <v>17874</v>
      </c>
      <c r="B799">
        <v>16.311732339999999</v>
      </c>
      <c r="C799">
        <v>6.945586907</v>
      </c>
      <c r="D799">
        <v>1.0886005000000001</v>
      </c>
      <c r="E799">
        <v>7.7881826040000002</v>
      </c>
      <c r="F799">
        <v>0</v>
      </c>
      <c r="G799">
        <v>0.33323192200000001</v>
      </c>
    </row>
    <row r="800" spans="1:7" x14ac:dyDescent="0.25">
      <c r="A800" t="s">
        <v>17875</v>
      </c>
      <c r="B800">
        <v>59.865897339999997</v>
      </c>
      <c r="C800">
        <v>73.304099660000006</v>
      </c>
      <c r="D800">
        <v>64.273265319999993</v>
      </c>
      <c r="E800">
        <v>29.251694440000001</v>
      </c>
      <c r="F800">
        <v>62.736622590000003</v>
      </c>
      <c r="G800">
        <v>74.402795839999996</v>
      </c>
    </row>
    <row r="801" spans="1:7" x14ac:dyDescent="0.25">
      <c r="A801" t="s">
        <v>17876</v>
      </c>
      <c r="B801">
        <v>4.7402300090000002</v>
      </c>
      <c r="C801">
        <v>7.2007956440000003</v>
      </c>
      <c r="D801">
        <v>7.5924003449999997</v>
      </c>
      <c r="E801">
        <v>14.632702650000001</v>
      </c>
      <c r="F801">
        <v>30.774946580000002</v>
      </c>
      <c r="G801">
        <v>15.803965809999999</v>
      </c>
    </row>
    <row r="802" spans="1:7" x14ac:dyDescent="0.25">
      <c r="A802" t="s">
        <v>17877</v>
      </c>
      <c r="B802">
        <v>963.36006190000001</v>
      </c>
      <c r="C802">
        <v>891.63736029999995</v>
      </c>
      <c r="D802">
        <v>407.14580269999999</v>
      </c>
      <c r="E802">
        <v>751.61134070000003</v>
      </c>
      <c r="F802">
        <v>840.82611129999998</v>
      </c>
      <c r="G802">
        <v>270.26871999999997</v>
      </c>
    </row>
    <row r="803" spans="1:7" x14ac:dyDescent="0.25">
      <c r="A803" t="s">
        <v>17878</v>
      </c>
      <c r="B803">
        <v>44.163674190000002</v>
      </c>
      <c r="C803">
        <v>44.834779670000003</v>
      </c>
      <c r="D803">
        <v>0</v>
      </c>
      <c r="E803">
        <v>0</v>
      </c>
      <c r="F803">
        <v>0</v>
      </c>
      <c r="G803">
        <v>0</v>
      </c>
    </row>
    <row r="804" spans="1:7" x14ac:dyDescent="0.25">
      <c r="A804" t="s">
        <v>17879</v>
      </c>
      <c r="B804">
        <v>2484.9667450000002</v>
      </c>
      <c r="C804">
        <v>5015.9771559999999</v>
      </c>
      <c r="D804">
        <v>1528.7914020000001</v>
      </c>
      <c r="E804">
        <v>2234.794085</v>
      </c>
      <c r="F804">
        <v>3690.0752109999999</v>
      </c>
      <c r="G804">
        <v>1389.927195</v>
      </c>
    </row>
    <row r="805" spans="1:7" x14ac:dyDescent="0.25">
      <c r="A805" t="s">
        <v>17880</v>
      </c>
      <c r="B805">
        <v>146.4025134</v>
      </c>
      <c r="C805">
        <v>191.4902696</v>
      </c>
      <c r="D805">
        <v>181.55805789999999</v>
      </c>
      <c r="E805">
        <v>46.577637950000003</v>
      </c>
      <c r="F805">
        <v>54.052495620000002</v>
      </c>
      <c r="G805">
        <v>57.783276809999997</v>
      </c>
    </row>
    <row r="806" spans="1:7" x14ac:dyDescent="0.25">
      <c r="A806" t="s">
        <v>17881</v>
      </c>
      <c r="B806">
        <v>8.4674991750000004</v>
      </c>
      <c r="C806">
        <v>15.83703088</v>
      </c>
      <c r="D806">
        <v>16.510683149999998</v>
      </c>
      <c r="E806">
        <v>39.775944719999998</v>
      </c>
      <c r="F806">
        <v>23.33015275</v>
      </c>
      <c r="G806">
        <v>424.06987609999999</v>
      </c>
    </row>
    <row r="807" spans="1:7" x14ac:dyDescent="0.25">
      <c r="A807" t="s">
        <v>17882</v>
      </c>
      <c r="B807">
        <v>70.626699459999998</v>
      </c>
      <c r="C807">
        <v>72.125352000000007</v>
      </c>
      <c r="D807">
        <v>13.94209362</v>
      </c>
      <c r="E807">
        <v>33.301376959999999</v>
      </c>
      <c r="F807">
        <v>37.379317409999999</v>
      </c>
      <c r="G807">
        <v>9.2193192419999992</v>
      </c>
    </row>
    <row r="808" spans="1:7" x14ac:dyDescent="0.25">
      <c r="A808" t="s">
        <v>17883</v>
      </c>
      <c r="B808">
        <v>205.83164099999999</v>
      </c>
      <c r="C808">
        <v>174.28037879999999</v>
      </c>
      <c r="D808">
        <v>169.1075252</v>
      </c>
      <c r="E808">
        <v>162.87097460000001</v>
      </c>
      <c r="F808">
        <v>41.273480769999999</v>
      </c>
      <c r="G808">
        <v>8.2850082020000002</v>
      </c>
    </row>
    <row r="809" spans="1:7" x14ac:dyDescent="0.25">
      <c r="A809" t="s">
        <v>17884</v>
      </c>
      <c r="B809">
        <v>642.06185519999997</v>
      </c>
      <c r="C809">
        <v>807.17224490000001</v>
      </c>
      <c r="D809">
        <v>60.999869250000003</v>
      </c>
      <c r="E809">
        <v>1015.378305</v>
      </c>
      <c r="F809">
        <v>904.5529123</v>
      </c>
      <c r="G809">
        <v>66.905868269999999</v>
      </c>
    </row>
    <row r="810" spans="1:7" x14ac:dyDescent="0.25">
      <c r="A810" t="s">
        <v>17885</v>
      </c>
      <c r="B810">
        <v>35.685811950000002</v>
      </c>
      <c r="C810">
        <v>21.228956289999999</v>
      </c>
      <c r="D810">
        <v>6.1554520249999998</v>
      </c>
      <c r="E810">
        <v>30.22357521</v>
      </c>
      <c r="F810">
        <v>29.340251819999999</v>
      </c>
      <c r="G810">
        <v>7.8257066330000002</v>
      </c>
    </row>
    <row r="811" spans="1:7" x14ac:dyDescent="0.25">
      <c r="A811" t="s">
        <v>17886</v>
      </c>
      <c r="B811">
        <v>0</v>
      </c>
      <c r="C811">
        <v>0</v>
      </c>
      <c r="D811">
        <v>0</v>
      </c>
      <c r="E811">
        <v>0</v>
      </c>
      <c r="F811">
        <v>1.4742084710000001</v>
      </c>
      <c r="G811">
        <v>47.039490399999998</v>
      </c>
    </row>
    <row r="812" spans="1:7" x14ac:dyDescent="0.25">
      <c r="A812" t="s">
        <v>17887</v>
      </c>
      <c r="B812">
        <v>78.00540943</v>
      </c>
      <c r="C812">
        <v>73.322491589999998</v>
      </c>
      <c r="D812">
        <v>95.848920579999998</v>
      </c>
      <c r="E812">
        <v>68.415462120000001</v>
      </c>
      <c r="F812">
        <v>57.413209379999998</v>
      </c>
      <c r="G812">
        <v>135.27468630000001</v>
      </c>
    </row>
    <row r="813" spans="1:7" x14ac:dyDescent="0.25">
      <c r="A813" t="s">
        <v>17888</v>
      </c>
      <c r="B813">
        <v>14.84278447</v>
      </c>
      <c r="C813">
        <v>26.145872870000002</v>
      </c>
      <c r="D813">
        <v>119.9422462</v>
      </c>
      <c r="E813">
        <v>8.7291627760000008</v>
      </c>
      <c r="F813">
        <v>16.52273417</v>
      </c>
      <c r="G813">
        <v>285.08336379999997</v>
      </c>
    </row>
    <row r="814" spans="1:7" x14ac:dyDescent="0.25">
      <c r="A814" t="s">
        <v>17889</v>
      </c>
      <c r="B814">
        <v>67.31591942</v>
      </c>
      <c r="C814">
        <v>29.644597260000001</v>
      </c>
      <c r="D814">
        <v>0.83859640700000004</v>
      </c>
      <c r="E814">
        <v>42.650050440000001</v>
      </c>
      <c r="F814">
        <v>17.830902460000001</v>
      </c>
      <c r="G814">
        <v>1.176555746</v>
      </c>
    </row>
    <row r="815" spans="1:7" x14ac:dyDescent="0.25">
      <c r="A815" t="s">
        <v>17890</v>
      </c>
      <c r="B815">
        <v>30.7855624</v>
      </c>
      <c r="C815">
        <v>23.840032409999999</v>
      </c>
      <c r="D815">
        <v>7.4228701570000002</v>
      </c>
      <c r="E815">
        <v>19.372667759999999</v>
      </c>
      <c r="F815">
        <v>8.9903709860000003</v>
      </c>
      <c r="G815">
        <v>0.99409522900000002</v>
      </c>
    </row>
    <row r="816" spans="1:7" x14ac:dyDescent="0.25">
      <c r="A816" t="s">
        <v>17891</v>
      </c>
      <c r="B816">
        <v>8.7449795649999995</v>
      </c>
      <c r="C816">
        <v>4.3167670019999997</v>
      </c>
      <c r="D816">
        <v>471.87966940000001</v>
      </c>
      <c r="E816">
        <v>14.9247224</v>
      </c>
      <c r="F816">
        <v>9.0959259489999997</v>
      </c>
      <c r="G816">
        <v>521.40227700000003</v>
      </c>
    </row>
    <row r="817" spans="1:7" x14ac:dyDescent="0.25">
      <c r="A817" t="s">
        <v>17892</v>
      </c>
      <c r="B817">
        <v>340.50328669999999</v>
      </c>
      <c r="C817">
        <v>276.52805869999997</v>
      </c>
      <c r="D817">
        <v>296.28806789999999</v>
      </c>
      <c r="E817">
        <v>389.88910959999998</v>
      </c>
      <c r="F817">
        <v>386.61235470000003</v>
      </c>
      <c r="G817">
        <v>592.15690129999996</v>
      </c>
    </row>
    <row r="818" spans="1:7" x14ac:dyDescent="0.25">
      <c r="A818" t="s">
        <v>17893</v>
      </c>
      <c r="B818">
        <v>14.39478386</v>
      </c>
      <c r="C818">
        <v>9.7023886699999995</v>
      </c>
      <c r="D818">
        <v>1.036464461</v>
      </c>
      <c r="E818">
        <v>11.3497735</v>
      </c>
      <c r="F818">
        <v>9.3253570309999994</v>
      </c>
      <c r="G818">
        <v>2.4928556620000002</v>
      </c>
    </row>
    <row r="819" spans="1:7" x14ac:dyDescent="0.25">
      <c r="A819" t="s">
        <v>17894</v>
      </c>
      <c r="B819">
        <v>65.71384716</v>
      </c>
      <c r="C819">
        <v>66.233748579999997</v>
      </c>
      <c r="D819">
        <v>58.596355789999997</v>
      </c>
      <c r="E819">
        <v>30.735344820000002</v>
      </c>
      <c r="F819">
        <v>49.596727659999999</v>
      </c>
      <c r="G819">
        <v>53.979168909999999</v>
      </c>
    </row>
    <row r="820" spans="1:7" x14ac:dyDescent="0.25">
      <c r="A820" t="s">
        <v>17895</v>
      </c>
      <c r="B820">
        <v>185.71125459999999</v>
      </c>
      <c r="C820">
        <v>126.12191060000001</v>
      </c>
      <c r="D820">
        <v>65.496071360000002</v>
      </c>
      <c r="E820">
        <v>56.472691060000002</v>
      </c>
      <c r="F820">
        <v>72.995731960000001</v>
      </c>
      <c r="G820">
        <v>24.405758240000001</v>
      </c>
    </row>
    <row r="821" spans="1:7" x14ac:dyDescent="0.25">
      <c r="A821" t="s">
        <v>17896</v>
      </c>
      <c r="B821">
        <v>874.45641350000005</v>
      </c>
      <c r="C821">
        <v>770.67972329999998</v>
      </c>
      <c r="D821">
        <v>398.66465920000002</v>
      </c>
      <c r="E821">
        <v>393.63757220000002</v>
      </c>
      <c r="F821">
        <v>337.72437760000003</v>
      </c>
      <c r="G821">
        <v>174.03249930000001</v>
      </c>
    </row>
    <row r="822" spans="1:7" x14ac:dyDescent="0.25">
      <c r="A822" t="s">
        <v>17897</v>
      </c>
      <c r="B822">
        <v>162.8752241</v>
      </c>
      <c r="C822">
        <v>196.02760739999999</v>
      </c>
      <c r="D822">
        <v>144.20397560000001</v>
      </c>
      <c r="E822">
        <v>61.097941249999998</v>
      </c>
      <c r="F822">
        <v>79.22081858</v>
      </c>
      <c r="G822">
        <v>71.989135090000005</v>
      </c>
    </row>
    <row r="823" spans="1:7" x14ac:dyDescent="0.25">
      <c r="A823" t="s">
        <v>17898</v>
      </c>
      <c r="B823">
        <v>321.90606659999997</v>
      </c>
      <c r="C823">
        <v>86.896329589999993</v>
      </c>
      <c r="D823">
        <v>25.877040959999999</v>
      </c>
      <c r="E823">
        <v>371.1925923</v>
      </c>
      <c r="F823">
        <v>242.1179956</v>
      </c>
      <c r="G823">
        <v>41.864401010000002</v>
      </c>
    </row>
    <row r="824" spans="1:7" x14ac:dyDescent="0.25">
      <c r="A824" t="s">
        <v>17899</v>
      </c>
      <c r="B824">
        <v>8.0607829879999997</v>
      </c>
      <c r="C824">
        <v>35.876881910000002</v>
      </c>
      <c r="D824">
        <v>71.924537799999996</v>
      </c>
      <c r="E824">
        <v>5.9104928010000002</v>
      </c>
      <c r="F824">
        <v>8.3616290440000007</v>
      </c>
      <c r="G824">
        <v>30.546935990000001</v>
      </c>
    </row>
    <row r="825" spans="1:7" x14ac:dyDescent="0.25">
      <c r="A825" t="s">
        <v>17900</v>
      </c>
      <c r="B825">
        <v>41.060780319999999</v>
      </c>
      <c r="C825">
        <v>43.750476419999998</v>
      </c>
      <c r="D825">
        <v>32.634960589999999</v>
      </c>
      <c r="E825">
        <v>30.695573490000001</v>
      </c>
      <c r="F825">
        <v>69.636105490000006</v>
      </c>
      <c r="G825">
        <v>66.312270319999996</v>
      </c>
    </row>
    <row r="826" spans="1:7" x14ac:dyDescent="0.25">
      <c r="A826" t="s">
        <v>17901</v>
      </c>
      <c r="B826">
        <v>410.80901590000002</v>
      </c>
      <c r="C826">
        <v>432.25515289999998</v>
      </c>
      <c r="D826">
        <v>821.42303119999997</v>
      </c>
      <c r="E826">
        <v>471.02264980000001</v>
      </c>
      <c r="F826">
        <v>389.88140379999999</v>
      </c>
      <c r="G826">
        <v>804.93619590000003</v>
      </c>
    </row>
    <row r="827" spans="1:7" x14ac:dyDescent="0.25">
      <c r="A827" t="s">
        <v>17902</v>
      </c>
      <c r="B827">
        <v>176.19481210000001</v>
      </c>
      <c r="C827">
        <v>170.73936259999999</v>
      </c>
      <c r="D827">
        <v>73.21007401</v>
      </c>
      <c r="E827">
        <v>174.70594560000001</v>
      </c>
      <c r="F827">
        <v>126.1730163</v>
      </c>
      <c r="G827">
        <v>68.149550129999994</v>
      </c>
    </row>
    <row r="828" spans="1:7" x14ac:dyDescent="0.25">
      <c r="A828" t="s">
        <v>17903</v>
      </c>
      <c r="B828">
        <v>6.9405443550000001</v>
      </c>
      <c r="C828">
        <v>2.1760029580000002</v>
      </c>
      <c r="D828">
        <v>0</v>
      </c>
      <c r="E828">
        <v>29.018359669999999</v>
      </c>
      <c r="F828">
        <v>7.3021791010000001</v>
      </c>
      <c r="G828">
        <v>0.160948751</v>
      </c>
    </row>
    <row r="829" spans="1:7" x14ac:dyDescent="0.25">
      <c r="A829" t="s">
        <v>17904</v>
      </c>
      <c r="B829">
        <v>0.19418729000000001</v>
      </c>
      <c r="C829">
        <v>0.187718565</v>
      </c>
      <c r="D829">
        <v>2.3949210999999999</v>
      </c>
      <c r="E829">
        <v>0.15894250200000001</v>
      </c>
      <c r="F829">
        <v>1.757976298</v>
      </c>
      <c r="G829">
        <v>83.141364530000004</v>
      </c>
    </row>
    <row r="830" spans="1:7" x14ac:dyDescent="0.25">
      <c r="A830" t="s">
        <v>17906</v>
      </c>
      <c r="B830">
        <v>132.22389089999999</v>
      </c>
      <c r="C830">
        <v>18.089243539999998</v>
      </c>
      <c r="D830">
        <v>15.834189090000001</v>
      </c>
      <c r="E830">
        <v>59.242205339999998</v>
      </c>
      <c r="F830">
        <v>16.141418739999999</v>
      </c>
      <c r="G830">
        <v>5.6043550509999998</v>
      </c>
    </row>
    <row r="831" spans="1:7" x14ac:dyDescent="0.25">
      <c r="A831" t="s">
        <v>17907</v>
      </c>
      <c r="B831">
        <v>52.841184519999999</v>
      </c>
      <c r="C831">
        <v>62.471415329999999</v>
      </c>
      <c r="D831">
        <v>275.24999889999998</v>
      </c>
      <c r="E831">
        <v>579.75643019999995</v>
      </c>
      <c r="F831">
        <v>235.556433</v>
      </c>
      <c r="G831">
        <v>319.76759070000003</v>
      </c>
    </row>
    <row r="832" spans="1:7" x14ac:dyDescent="0.25">
      <c r="A832" t="s">
        <v>17908</v>
      </c>
      <c r="B832">
        <v>158.9759822</v>
      </c>
      <c r="C832">
        <v>53.040072109999997</v>
      </c>
      <c r="D832">
        <v>226.3511469</v>
      </c>
      <c r="E832">
        <v>386.04782069999999</v>
      </c>
      <c r="F832">
        <v>182.6075457</v>
      </c>
      <c r="G832">
        <v>392.31258159999999</v>
      </c>
    </row>
    <row r="833" spans="1:7" x14ac:dyDescent="0.25">
      <c r="A833" t="s">
        <v>17909</v>
      </c>
      <c r="B833">
        <v>13.526103839999999</v>
      </c>
      <c r="C833">
        <v>5.6810902680000002</v>
      </c>
      <c r="D833">
        <v>2.5101153620000001</v>
      </c>
      <c r="E833">
        <v>23.363902580000001</v>
      </c>
      <c r="F833">
        <v>8.2760480950000002</v>
      </c>
      <c r="G833">
        <v>7.8438014650000003</v>
      </c>
    </row>
    <row r="834" spans="1:7" x14ac:dyDescent="0.25">
      <c r="A834" t="s">
        <v>17910</v>
      </c>
      <c r="B834">
        <v>75.059136440000003</v>
      </c>
      <c r="C834">
        <v>44.061375689999998</v>
      </c>
      <c r="D834">
        <v>5.3391557430000001</v>
      </c>
      <c r="E834">
        <v>32.666866880000001</v>
      </c>
      <c r="F834">
        <v>24.634799439999998</v>
      </c>
      <c r="G834">
        <v>3.1130876920000001</v>
      </c>
    </row>
    <row r="835" spans="1:7" x14ac:dyDescent="0.25">
      <c r="A835" t="s">
        <v>17911</v>
      </c>
      <c r="B835">
        <v>411.89191699999998</v>
      </c>
      <c r="C835">
        <v>602.68240600000001</v>
      </c>
      <c r="D835">
        <v>298.5128929</v>
      </c>
      <c r="E835">
        <v>229.7034386</v>
      </c>
      <c r="F835">
        <v>441.93835899999999</v>
      </c>
      <c r="G835">
        <v>73.596252660000005</v>
      </c>
    </row>
    <row r="836" spans="1:7" x14ac:dyDescent="0.25">
      <c r="A836" t="s">
        <v>17912</v>
      </c>
      <c r="B836">
        <v>24.75381192</v>
      </c>
      <c r="C836">
        <v>4.4519475970000002</v>
      </c>
      <c r="D836">
        <v>0.32271664100000003</v>
      </c>
      <c r="E836">
        <v>26.386446280000001</v>
      </c>
      <c r="F836">
        <v>2.866345489</v>
      </c>
      <c r="G836">
        <v>0</v>
      </c>
    </row>
    <row r="837" spans="1:7" x14ac:dyDescent="0.25">
      <c r="A837" t="s">
        <v>17913</v>
      </c>
      <c r="B837">
        <v>18.816847450000001</v>
      </c>
      <c r="C837">
        <v>14.620019879999999</v>
      </c>
      <c r="D837">
        <v>102.72556400000001</v>
      </c>
      <c r="E837">
        <v>81.182315759999994</v>
      </c>
      <c r="F837">
        <v>73.393268140000004</v>
      </c>
      <c r="G837">
        <v>60.054002879999999</v>
      </c>
    </row>
    <row r="838" spans="1:7" x14ac:dyDescent="0.25">
      <c r="A838" t="s">
        <v>17914</v>
      </c>
      <c r="B838">
        <v>1.152141858</v>
      </c>
      <c r="C838">
        <v>1.3612646180000001</v>
      </c>
      <c r="D838">
        <v>1.0047064969999999</v>
      </c>
      <c r="E838">
        <v>36.35901973</v>
      </c>
      <c r="F838">
        <v>99.55173302</v>
      </c>
      <c r="G838">
        <v>4.8329457949999997</v>
      </c>
    </row>
    <row r="839" spans="1:7" x14ac:dyDescent="0.25">
      <c r="A839" t="s">
        <v>17915</v>
      </c>
      <c r="B839">
        <v>64.040430470000004</v>
      </c>
      <c r="C839">
        <v>122.867667</v>
      </c>
      <c r="D839">
        <v>93.978386360000002</v>
      </c>
      <c r="E839">
        <v>53.378942870000003</v>
      </c>
      <c r="F839">
        <v>185.98340440000001</v>
      </c>
      <c r="G839">
        <v>233.40198090000001</v>
      </c>
    </row>
    <row r="840" spans="1:7" x14ac:dyDescent="0.25">
      <c r="A840" t="s">
        <v>17916</v>
      </c>
      <c r="B840">
        <v>414.29147819999997</v>
      </c>
      <c r="C840">
        <v>371.88421290000002</v>
      </c>
      <c r="D840">
        <v>322.23282840000002</v>
      </c>
      <c r="E840">
        <v>196.52271229999999</v>
      </c>
      <c r="F840">
        <v>264.65118310000003</v>
      </c>
      <c r="G840">
        <v>222.5528674</v>
      </c>
    </row>
    <row r="841" spans="1:7" x14ac:dyDescent="0.25">
      <c r="A841" t="s">
        <v>17917</v>
      </c>
      <c r="B841">
        <v>36.160233460000001</v>
      </c>
      <c r="C841">
        <v>16.636656559999999</v>
      </c>
      <c r="D841">
        <v>2.1680402669999999</v>
      </c>
      <c r="E841">
        <v>46.532479520000003</v>
      </c>
      <c r="F841">
        <v>14.179693820000001</v>
      </c>
      <c r="G841">
        <v>2.8205535049999999</v>
      </c>
    </row>
    <row r="842" spans="1:7" x14ac:dyDescent="0.25">
      <c r="A842" t="s">
        <v>17918</v>
      </c>
      <c r="B842">
        <v>12.9658003</v>
      </c>
      <c r="C842">
        <v>9.5678522039999994</v>
      </c>
      <c r="D842">
        <v>11.54088456</v>
      </c>
      <c r="E842">
        <v>18.308624470000002</v>
      </c>
      <c r="F842">
        <v>10.03548279</v>
      </c>
      <c r="G842">
        <v>4.8405943579999997</v>
      </c>
    </row>
    <row r="843" spans="1:7" x14ac:dyDescent="0.25">
      <c r="A843" t="s">
        <v>17919</v>
      </c>
      <c r="B843">
        <v>11.48941464</v>
      </c>
      <c r="C843">
        <v>13.0382786</v>
      </c>
      <c r="D843">
        <v>1.6802312070000001</v>
      </c>
      <c r="E843">
        <v>41.909567359999997</v>
      </c>
      <c r="F843">
        <v>16.280389199999998</v>
      </c>
      <c r="G843">
        <v>0.21430676100000001</v>
      </c>
    </row>
    <row r="844" spans="1:7" x14ac:dyDescent="0.25">
      <c r="A844" t="s">
        <v>17920</v>
      </c>
      <c r="B844">
        <v>34.289651990000003</v>
      </c>
      <c r="C844">
        <v>19.68127028</v>
      </c>
      <c r="D844">
        <v>9.3442909949999997</v>
      </c>
      <c r="E844">
        <v>46.776860730000003</v>
      </c>
      <c r="F844">
        <v>20.802719530000001</v>
      </c>
      <c r="G844">
        <v>4.3927334099999999</v>
      </c>
    </row>
    <row r="845" spans="1:7" x14ac:dyDescent="0.25">
      <c r="A845" t="s">
        <v>17921</v>
      </c>
      <c r="B845">
        <v>12175.196379999999</v>
      </c>
      <c r="C845">
        <v>15384.59909</v>
      </c>
      <c r="D845">
        <v>13312.329460000001</v>
      </c>
      <c r="E845">
        <v>3640.2466570000001</v>
      </c>
      <c r="F845">
        <v>8311.9205120000006</v>
      </c>
      <c r="G845">
        <v>3972.651656</v>
      </c>
    </row>
    <row r="846" spans="1:7" x14ac:dyDescent="0.25">
      <c r="A846" t="s">
        <v>17922</v>
      </c>
      <c r="B846">
        <v>160.19054370000001</v>
      </c>
      <c r="C846">
        <v>37.874583870000002</v>
      </c>
      <c r="D846">
        <v>0</v>
      </c>
      <c r="E846">
        <v>110.6842043</v>
      </c>
      <c r="F846">
        <v>8.6802714590000001</v>
      </c>
      <c r="G846">
        <v>0.14184332399999999</v>
      </c>
    </row>
    <row r="847" spans="1:7" x14ac:dyDescent="0.25">
      <c r="A847" t="s">
        <v>17923</v>
      </c>
      <c r="B847">
        <v>11.8831329</v>
      </c>
      <c r="C847">
        <v>10.795279470000001</v>
      </c>
      <c r="D847">
        <v>16.212573599999999</v>
      </c>
      <c r="E847">
        <v>89.646542089999997</v>
      </c>
      <c r="F847">
        <v>54.56663503</v>
      </c>
      <c r="G847">
        <v>72.599920449999999</v>
      </c>
    </row>
    <row r="848" spans="1:7" x14ac:dyDescent="0.25">
      <c r="A848" t="s">
        <v>17924</v>
      </c>
      <c r="B848">
        <v>8.1367657789999992</v>
      </c>
      <c r="C848">
        <v>9.395160314</v>
      </c>
      <c r="D848">
        <v>28.888958850000002</v>
      </c>
      <c r="E848">
        <v>11.839913599999999</v>
      </c>
      <c r="F848">
        <v>15.55088542</v>
      </c>
      <c r="G848">
        <v>517.01752120000003</v>
      </c>
    </row>
    <row r="849" spans="1:7" x14ac:dyDescent="0.25">
      <c r="A849" t="s">
        <v>17925</v>
      </c>
      <c r="B849">
        <v>9.2434246229999992</v>
      </c>
      <c r="C849">
        <v>8.2771037019999998</v>
      </c>
      <c r="D849">
        <v>26.836268650000001</v>
      </c>
      <c r="E849">
        <v>55.190175949999997</v>
      </c>
      <c r="F849">
        <v>61.483267040000001</v>
      </c>
      <c r="G849">
        <v>5.6769362010000002</v>
      </c>
    </row>
    <row r="850" spans="1:7" x14ac:dyDescent="0.25">
      <c r="A850" t="s">
        <v>17926</v>
      </c>
      <c r="B850">
        <v>45.871271989999997</v>
      </c>
      <c r="C850">
        <v>198.16658519999999</v>
      </c>
      <c r="D850">
        <v>917.60837200000003</v>
      </c>
      <c r="E850">
        <v>266.21375289999997</v>
      </c>
      <c r="F850">
        <v>738.8093662</v>
      </c>
      <c r="G850">
        <v>2278.7801909999998</v>
      </c>
    </row>
    <row r="851" spans="1:7" x14ac:dyDescent="0.25">
      <c r="A851" t="s">
        <v>17927</v>
      </c>
      <c r="B851">
        <v>141.54143619999999</v>
      </c>
      <c r="C851">
        <v>144.5099969</v>
      </c>
      <c r="D851">
        <v>154.23851880000001</v>
      </c>
      <c r="E851">
        <v>56.79991811</v>
      </c>
      <c r="F851">
        <v>123.9860534</v>
      </c>
      <c r="G851">
        <v>108.5922297</v>
      </c>
    </row>
    <row r="852" spans="1:7" x14ac:dyDescent="0.25">
      <c r="A852" t="s">
        <v>17928</v>
      </c>
      <c r="B852">
        <v>15.30033023</v>
      </c>
      <c r="C852">
        <v>21.199930179999999</v>
      </c>
      <c r="D852">
        <v>119.5098113</v>
      </c>
      <c r="E852">
        <v>12.662484660000001</v>
      </c>
      <c r="F852">
        <v>16.467750850000002</v>
      </c>
      <c r="G852">
        <v>188.89648009999999</v>
      </c>
    </row>
    <row r="853" spans="1:7" x14ac:dyDescent="0.25">
      <c r="A853" t="s">
        <v>17929</v>
      </c>
      <c r="B853">
        <v>30.99720297</v>
      </c>
      <c r="C853">
        <v>24.554350320000001</v>
      </c>
      <c r="D853">
        <v>12.30857896</v>
      </c>
      <c r="E853">
        <v>29.159311030000001</v>
      </c>
      <c r="F853">
        <v>33.3233259</v>
      </c>
      <c r="G853">
        <v>9.5118073590000005</v>
      </c>
    </row>
    <row r="854" spans="1:7" x14ac:dyDescent="0.25">
      <c r="A854" t="s">
        <v>17930</v>
      </c>
      <c r="B854">
        <v>1.209412068</v>
      </c>
      <c r="C854">
        <v>4.3424620440000004</v>
      </c>
      <c r="D854">
        <v>24.21385824</v>
      </c>
      <c r="E854">
        <v>0.28283001600000002</v>
      </c>
      <c r="F854">
        <v>4.2231084760000002</v>
      </c>
      <c r="G854">
        <v>28.462516040000001</v>
      </c>
    </row>
    <row r="855" spans="1:7" x14ac:dyDescent="0.25">
      <c r="A855" t="s">
        <v>17931</v>
      </c>
      <c r="B855">
        <v>291.39111179999998</v>
      </c>
      <c r="C855">
        <v>154.31198280000001</v>
      </c>
      <c r="D855">
        <v>101.6837793</v>
      </c>
      <c r="E855">
        <v>110.248043</v>
      </c>
      <c r="F855">
        <v>134.33245479999999</v>
      </c>
      <c r="G855">
        <v>111.795174</v>
      </c>
    </row>
    <row r="856" spans="1:7" x14ac:dyDescent="0.25">
      <c r="A856" t="s">
        <v>17932</v>
      </c>
      <c r="B856">
        <v>1.2909454650000001</v>
      </c>
      <c r="C856">
        <v>0.66556894499999997</v>
      </c>
      <c r="D856">
        <v>0.28947803599999999</v>
      </c>
      <c r="E856">
        <v>9.791532793</v>
      </c>
      <c r="F856">
        <v>2.181558603</v>
      </c>
      <c r="G856">
        <v>3.692176414</v>
      </c>
    </row>
    <row r="857" spans="1:7" x14ac:dyDescent="0.25">
      <c r="A857" t="s">
        <v>17934</v>
      </c>
      <c r="B857">
        <v>28.50087353</v>
      </c>
      <c r="C857">
        <v>49.24823233</v>
      </c>
      <c r="D857">
        <v>57.119177669999999</v>
      </c>
      <c r="E857">
        <v>27.33749431</v>
      </c>
      <c r="F857">
        <v>29.027050509999999</v>
      </c>
      <c r="G857">
        <v>37.751215860000002</v>
      </c>
    </row>
    <row r="858" spans="1:7" x14ac:dyDescent="0.25">
      <c r="A858" t="s">
        <v>17935</v>
      </c>
      <c r="B858">
        <v>8.5267353939999992</v>
      </c>
      <c r="C858">
        <v>8.5919613659999996</v>
      </c>
      <c r="D858">
        <v>1.0532266889999999</v>
      </c>
      <c r="E858">
        <v>5.5596554469999999</v>
      </c>
      <c r="F858">
        <v>0.85042564099999995</v>
      </c>
      <c r="G858">
        <v>0.18600209500000001</v>
      </c>
    </row>
    <row r="859" spans="1:7" x14ac:dyDescent="0.25">
      <c r="A859" t="s">
        <v>17936</v>
      </c>
      <c r="B859">
        <v>0</v>
      </c>
      <c r="C859">
        <v>6.0977860679999996</v>
      </c>
      <c r="D859">
        <v>88.909489219999998</v>
      </c>
      <c r="E859">
        <v>0</v>
      </c>
      <c r="F859">
        <v>0</v>
      </c>
      <c r="G859">
        <v>0</v>
      </c>
    </row>
    <row r="860" spans="1:7" x14ac:dyDescent="0.25">
      <c r="A860" t="s">
        <v>17937</v>
      </c>
      <c r="B860">
        <v>43.583462179999998</v>
      </c>
      <c r="C860">
        <v>2.4590439339999999</v>
      </c>
      <c r="D860">
        <v>0</v>
      </c>
      <c r="E860">
        <v>17.628346149999999</v>
      </c>
      <c r="F860">
        <v>0.921153632</v>
      </c>
      <c r="G860">
        <v>0</v>
      </c>
    </row>
    <row r="861" spans="1:7" x14ac:dyDescent="0.25">
      <c r="A861" t="s">
        <v>17938</v>
      </c>
      <c r="B861">
        <v>0.129276114</v>
      </c>
      <c r="C861">
        <v>0.93727272299999997</v>
      </c>
      <c r="D861">
        <v>3.188736955</v>
      </c>
      <c r="E861">
        <v>0.37034422700000003</v>
      </c>
      <c r="F861">
        <v>1.9895709260000001</v>
      </c>
      <c r="G861">
        <v>19.910333940000001</v>
      </c>
    </row>
    <row r="862" spans="1:7" x14ac:dyDescent="0.25">
      <c r="A862" t="s">
        <v>17939</v>
      </c>
      <c r="B862">
        <v>14.42214811</v>
      </c>
      <c r="C862">
        <v>6.1703787590000001</v>
      </c>
      <c r="D862">
        <v>3.3655081529999999</v>
      </c>
      <c r="E862">
        <v>17.339688280000001</v>
      </c>
      <c r="F862">
        <v>7.3090636189999998</v>
      </c>
      <c r="G862">
        <v>4.3813826779999996</v>
      </c>
    </row>
    <row r="863" spans="1:7" x14ac:dyDescent="0.25">
      <c r="A863" t="s">
        <v>17940</v>
      </c>
      <c r="B863">
        <v>330.62480249999999</v>
      </c>
      <c r="C863">
        <v>147.9148678</v>
      </c>
      <c r="D863">
        <v>134.27353539999999</v>
      </c>
      <c r="E863">
        <v>23.012381090000002</v>
      </c>
      <c r="F863">
        <v>24.473787680000001</v>
      </c>
      <c r="G863">
        <v>13.68537766</v>
      </c>
    </row>
    <row r="864" spans="1:7" x14ac:dyDescent="0.25">
      <c r="A864" t="s">
        <v>17941</v>
      </c>
      <c r="B864">
        <v>1.3068528500000001</v>
      </c>
      <c r="C864">
        <v>4.2110641769999999</v>
      </c>
      <c r="D864">
        <v>20.146848120000001</v>
      </c>
      <c r="E864">
        <v>1.426213921</v>
      </c>
      <c r="F864">
        <v>12.02811271</v>
      </c>
      <c r="G864">
        <v>20.276872910000002</v>
      </c>
    </row>
    <row r="865" spans="1:7" x14ac:dyDescent="0.25">
      <c r="A865" t="s">
        <v>17942</v>
      </c>
      <c r="B865">
        <v>8.7747319459999993</v>
      </c>
      <c r="C865">
        <v>1.1663341229999999</v>
      </c>
      <c r="D865">
        <v>0.49190539700000002</v>
      </c>
      <c r="E865">
        <v>2.693297769</v>
      </c>
      <c r="F865">
        <v>0.79437592499999998</v>
      </c>
      <c r="G865">
        <v>9.4110844999999999E-2</v>
      </c>
    </row>
    <row r="866" spans="1:7" x14ac:dyDescent="0.25">
      <c r="A866" t="s">
        <v>17943</v>
      </c>
      <c r="B866">
        <v>179.740162</v>
      </c>
      <c r="C866">
        <v>106.996306</v>
      </c>
      <c r="D866">
        <v>80.662827289999996</v>
      </c>
      <c r="E866">
        <v>124.46889969999999</v>
      </c>
      <c r="F866">
        <v>113.48918190000001</v>
      </c>
      <c r="G866">
        <v>72.877763180000002</v>
      </c>
    </row>
    <row r="867" spans="1:7" x14ac:dyDescent="0.25">
      <c r="A867" t="s">
        <v>17944</v>
      </c>
      <c r="B867">
        <v>267.4801855</v>
      </c>
      <c r="C867">
        <v>260.16802760000002</v>
      </c>
      <c r="D867">
        <v>288.77412500000003</v>
      </c>
      <c r="E867">
        <v>148.30059650000001</v>
      </c>
      <c r="F867">
        <v>243.04760089999999</v>
      </c>
      <c r="G867">
        <v>288.79300790000002</v>
      </c>
    </row>
    <row r="868" spans="1:7" x14ac:dyDescent="0.25">
      <c r="A868" t="s">
        <v>17945</v>
      </c>
      <c r="B868">
        <v>0.636532667</v>
      </c>
      <c r="C868">
        <v>0.86146008200000002</v>
      </c>
      <c r="D868">
        <v>8.2785906919999999</v>
      </c>
      <c r="E868">
        <v>0.72940372600000003</v>
      </c>
      <c r="F868">
        <v>4.7252714720000002</v>
      </c>
      <c r="G868">
        <v>36.48320313</v>
      </c>
    </row>
    <row r="869" spans="1:7" x14ac:dyDescent="0.25">
      <c r="A869" t="s">
        <v>17946</v>
      </c>
      <c r="B869">
        <v>87.105794720000006</v>
      </c>
      <c r="C869">
        <v>136.89631009999999</v>
      </c>
      <c r="D869">
        <v>206.7075136</v>
      </c>
      <c r="E869">
        <v>208.6397566</v>
      </c>
      <c r="F869">
        <v>238.02181419999999</v>
      </c>
      <c r="G869">
        <v>193.26482780000001</v>
      </c>
    </row>
    <row r="870" spans="1:7" x14ac:dyDescent="0.25">
      <c r="A870" t="s">
        <v>17947</v>
      </c>
      <c r="B870">
        <v>1.8660302200000001</v>
      </c>
      <c r="C870">
        <v>4.4323648809999998</v>
      </c>
      <c r="D870">
        <v>7.0535924129999996</v>
      </c>
      <c r="E870">
        <v>1.8764557580000001</v>
      </c>
      <c r="F870">
        <v>5.5023434489999996</v>
      </c>
      <c r="G870">
        <v>8.7373513030000005</v>
      </c>
    </row>
    <row r="871" spans="1:7" x14ac:dyDescent="0.25">
      <c r="A871" t="s">
        <v>17948</v>
      </c>
      <c r="B871">
        <v>16.173939919999999</v>
      </c>
      <c r="C871">
        <v>1.3347085380000001</v>
      </c>
      <c r="D871">
        <v>0</v>
      </c>
      <c r="E871">
        <v>39.392273350000004</v>
      </c>
      <c r="F871">
        <v>7.3211287619999998</v>
      </c>
      <c r="G871">
        <v>0.33847591500000002</v>
      </c>
    </row>
    <row r="872" spans="1:7" x14ac:dyDescent="0.25">
      <c r="A872" t="s">
        <v>17950</v>
      </c>
      <c r="B872">
        <v>29.369391270000001</v>
      </c>
      <c r="C872">
        <v>18.401602929999999</v>
      </c>
      <c r="D872">
        <v>17.074065439999998</v>
      </c>
      <c r="E872">
        <v>0</v>
      </c>
      <c r="F872">
        <v>0</v>
      </c>
      <c r="G872">
        <v>0</v>
      </c>
    </row>
    <row r="873" spans="1:7" x14ac:dyDescent="0.25">
      <c r="A873" t="s">
        <v>17951</v>
      </c>
      <c r="B873">
        <v>7.3265832499999997</v>
      </c>
      <c r="C873">
        <v>7.0825217059999996</v>
      </c>
      <c r="D873">
        <v>403.25548959999998</v>
      </c>
      <c r="E873">
        <v>77.413444760000004</v>
      </c>
      <c r="F873">
        <v>177.27534900000001</v>
      </c>
      <c r="G873">
        <v>509.19286510000001</v>
      </c>
    </row>
    <row r="874" spans="1:7" x14ac:dyDescent="0.25">
      <c r="A874" t="s">
        <v>17952</v>
      </c>
      <c r="B874">
        <v>11.407929429999999</v>
      </c>
      <c r="C874">
        <v>27.727319019999999</v>
      </c>
      <c r="D874">
        <v>77.838796049999999</v>
      </c>
      <c r="E874">
        <v>0.53356584600000001</v>
      </c>
      <c r="F874">
        <v>0</v>
      </c>
      <c r="G874">
        <v>9.2288698960000008</v>
      </c>
    </row>
    <row r="875" spans="1:7" x14ac:dyDescent="0.25">
      <c r="A875" t="s">
        <v>17953</v>
      </c>
      <c r="B875">
        <v>12.97628007</v>
      </c>
      <c r="C875">
        <v>4.7040063950000004</v>
      </c>
      <c r="D875">
        <v>20.61083614</v>
      </c>
      <c r="E875">
        <v>17.701831609999999</v>
      </c>
      <c r="F875">
        <v>13.705321100000001</v>
      </c>
      <c r="G875">
        <v>75.617510449999997</v>
      </c>
    </row>
    <row r="876" spans="1:7" x14ac:dyDescent="0.25">
      <c r="A876" t="s">
        <v>17954</v>
      </c>
      <c r="B876">
        <v>171.450896</v>
      </c>
      <c r="C876">
        <v>171.64126659999999</v>
      </c>
      <c r="D876">
        <v>104.19500189999999</v>
      </c>
      <c r="E876">
        <v>189.4700196</v>
      </c>
      <c r="F876">
        <v>205.87783680000001</v>
      </c>
      <c r="G876">
        <v>93.706619930000002</v>
      </c>
    </row>
    <row r="877" spans="1:7" x14ac:dyDescent="0.25">
      <c r="A877" t="s">
        <v>17955</v>
      </c>
      <c r="B877">
        <v>82.819530540000002</v>
      </c>
      <c r="C877">
        <v>60.161192900000003</v>
      </c>
      <c r="D877">
        <v>47.769906669999997</v>
      </c>
      <c r="E877">
        <v>10.579610300000001</v>
      </c>
      <c r="F877">
        <v>22.536279489999998</v>
      </c>
      <c r="G877">
        <v>12.32263878</v>
      </c>
    </row>
    <row r="878" spans="1:7" x14ac:dyDescent="0.25">
      <c r="A878" t="s">
        <v>17956</v>
      </c>
      <c r="B878">
        <v>0.64126965400000002</v>
      </c>
      <c r="C878">
        <v>0</v>
      </c>
      <c r="D878">
        <v>63.030812840000003</v>
      </c>
      <c r="E878">
        <v>23.61959508</v>
      </c>
      <c r="F878">
        <v>4.6443280810000003</v>
      </c>
      <c r="G878">
        <v>335.45088490000001</v>
      </c>
    </row>
    <row r="879" spans="1:7" x14ac:dyDescent="0.25">
      <c r="A879" t="s">
        <v>17957</v>
      </c>
      <c r="B879">
        <v>147.97884830000001</v>
      </c>
      <c r="C879">
        <v>333.78195470000003</v>
      </c>
      <c r="D879">
        <v>357.18255290000002</v>
      </c>
      <c r="E879">
        <v>63.810005570000001</v>
      </c>
      <c r="F879">
        <v>203.45277530000001</v>
      </c>
      <c r="G879">
        <v>90.839138239999997</v>
      </c>
    </row>
    <row r="880" spans="1:7" x14ac:dyDescent="0.25">
      <c r="A880" t="s">
        <v>17958</v>
      </c>
      <c r="B880">
        <v>14.9278526</v>
      </c>
      <c r="C880">
        <v>35.184670709999999</v>
      </c>
      <c r="D880">
        <v>42.312391699999999</v>
      </c>
      <c r="E880">
        <v>25.672501230000002</v>
      </c>
      <c r="F880">
        <v>30.36893362</v>
      </c>
      <c r="G880">
        <v>24.46538503</v>
      </c>
    </row>
    <row r="881" spans="1:7" x14ac:dyDescent="0.25">
      <c r="A881" t="s">
        <v>17959</v>
      </c>
      <c r="B881">
        <v>8.7283925179999997</v>
      </c>
      <c r="C881">
        <v>22.213363529999999</v>
      </c>
      <c r="D881">
        <v>1.9971740440000001</v>
      </c>
      <c r="E881">
        <v>72.754184859999995</v>
      </c>
      <c r="F881">
        <v>38.54147262</v>
      </c>
      <c r="G881">
        <v>13.2205675</v>
      </c>
    </row>
    <row r="882" spans="1:7" x14ac:dyDescent="0.25">
      <c r="A882" t="s">
        <v>17960</v>
      </c>
      <c r="B882">
        <v>65.807598940000005</v>
      </c>
      <c r="C882">
        <v>66.347381560000002</v>
      </c>
      <c r="D882">
        <v>51.828859540000003</v>
      </c>
      <c r="E882">
        <v>123.91930069999999</v>
      </c>
      <c r="F882">
        <v>79.860513339999997</v>
      </c>
      <c r="G882">
        <v>49.70912792</v>
      </c>
    </row>
    <row r="883" spans="1:7" x14ac:dyDescent="0.25">
      <c r="A883" t="s">
        <v>17961</v>
      </c>
      <c r="B883">
        <v>17.132144910000001</v>
      </c>
      <c r="C883">
        <v>40.2206464</v>
      </c>
      <c r="D883">
        <v>56.9389593</v>
      </c>
      <c r="E883">
        <v>14.35655204</v>
      </c>
      <c r="F883">
        <v>13.109406099999999</v>
      </c>
      <c r="G883">
        <v>9.6247829530000004</v>
      </c>
    </row>
    <row r="884" spans="1:7" x14ac:dyDescent="0.25">
      <c r="A884" t="s">
        <v>17962</v>
      </c>
      <c r="B884">
        <v>3.3249842169999999</v>
      </c>
      <c r="C884">
        <v>5.2176086789999996</v>
      </c>
      <c r="D884">
        <v>32.657655380000001</v>
      </c>
      <c r="E884">
        <v>4.7719506420000002</v>
      </c>
      <c r="F884">
        <v>14.411398370000001</v>
      </c>
      <c r="G884">
        <v>36.931278169999999</v>
      </c>
    </row>
    <row r="885" spans="1:7" x14ac:dyDescent="0.25">
      <c r="A885" t="s">
        <v>17963</v>
      </c>
      <c r="B885">
        <v>11.956864059999999</v>
      </c>
      <c r="C885">
        <v>17.45675464</v>
      </c>
      <c r="D885">
        <v>16.88146643</v>
      </c>
      <c r="E885">
        <v>8.4173725519999998</v>
      </c>
      <c r="F885">
        <v>16.659993799999999</v>
      </c>
      <c r="G885">
        <v>10.681379400000001</v>
      </c>
    </row>
    <row r="886" spans="1:7" x14ac:dyDescent="0.25">
      <c r="A886" t="s">
        <v>17964</v>
      </c>
      <c r="B886">
        <v>15.277504009999999</v>
      </c>
      <c r="C886">
        <v>13.14934339</v>
      </c>
      <c r="D886">
        <v>11.365317579999999</v>
      </c>
      <c r="E886">
        <v>7.8242726070000002</v>
      </c>
      <c r="F886">
        <v>5.6734689630000004</v>
      </c>
      <c r="G886">
        <v>3.7169249780000002</v>
      </c>
    </row>
    <row r="887" spans="1:7" x14ac:dyDescent="0.25">
      <c r="A887" t="s">
        <v>17965</v>
      </c>
      <c r="B887">
        <v>10.04786311</v>
      </c>
      <c r="C887">
        <v>8.3218076500000002</v>
      </c>
      <c r="D887">
        <v>1.0961051319999999</v>
      </c>
      <c r="E887">
        <v>11.513861220000001</v>
      </c>
      <c r="F887">
        <v>8.678384866</v>
      </c>
      <c r="G887">
        <v>1.5378420189999999</v>
      </c>
    </row>
    <row r="888" spans="1:7" x14ac:dyDescent="0.25">
      <c r="A888" t="s">
        <v>17966</v>
      </c>
      <c r="B888">
        <v>3.8833406469999998</v>
      </c>
      <c r="C888">
        <v>4.4491610660000003</v>
      </c>
      <c r="D888">
        <v>3.2573979500000001</v>
      </c>
      <c r="E888">
        <v>1.4597640190000001</v>
      </c>
      <c r="F888">
        <v>0.59895165800000005</v>
      </c>
      <c r="G888">
        <v>7.4043813E-2</v>
      </c>
    </row>
    <row r="889" spans="1:7" x14ac:dyDescent="0.25">
      <c r="A889" t="s">
        <v>17967</v>
      </c>
      <c r="B889">
        <v>3.4235928690000001</v>
      </c>
      <c r="C889">
        <v>2.7185563739999998</v>
      </c>
      <c r="D889">
        <v>1.1241277249999999</v>
      </c>
      <c r="E889">
        <v>5.7845711270000004</v>
      </c>
      <c r="F889">
        <v>1.3725809980000001</v>
      </c>
      <c r="G889">
        <v>1.0700893840000001</v>
      </c>
    </row>
    <row r="890" spans="1:7" x14ac:dyDescent="0.25">
      <c r="A890" t="s">
        <v>17968</v>
      </c>
      <c r="B890">
        <v>13.51834618</v>
      </c>
      <c r="C890">
        <v>11.289132390000001</v>
      </c>
      <c r="D890">
        <v>23.687119819999999</v>
      </c>
      <c r="E890">
        <v>15.78613994</v>
      </c>
      <c r="F890">
        <v>17.203891769999998</v>
      </c>
      <c r="G890">
        <v>21.953021369999998</v>
      </c>
    </row>
    <row r="891" spans="1:7" x14ac:dyDescent="0.25">
      <c r="A891" t="s">
        <v>17969</v>
      </c>
      <c r="B891">
        <v>5.9407866560000002</v>
      </c>
      <c r="C891">
        <v>6.6785275979999996</v>
      </c>
      <c r="D891">
        <v>4.4903782430000003</v>
      </c>
      <c r="E891">
        <v>7.6216219430000001</v>
      </c>
      <c r="F891">
        <v>9.4873695470000001</v>
      </c>
      <c r="G891">
        <v>0.94500410700000004</v>
      </c>
    </row>
    <row r="892" spans="1:7" x14ac:dyDescent="0.25">
      <c r="A892" t="s">
        <v>17970</v>
      </c>
      <c r="B892">
        <v>7.9878787510000002</v>
      </c>
      <c r="C892">
        <v>11.52979345</v>
      </c>
      <c r="D892">
        <v>18.934160970000001</v>
      </c>
      <c r="E892">
        <v>7.7322583910000002</v>
      </c>
      <c r="F892">
        <v>9.9720972989999996</v>
      </c>
      <c r="G892">
        <v>14.99058788</v>
      </c>
    </row>
    <row r="893" spans="1:7" x14ac:dyDescent="0.25">
      <c r="A893" t="s">
        <v>17971</v>
      </c>
      <c r="B893">
        <v>13.687683699999999</v>
      </c>
      <c r="C893">
        <v>6.7406888540000001</v>
      </c>
      <c r="D893">
        <v>5.9152051800000001</v>
      </c>
      <c r="E893">
        <v>16.97116329</v>
      </c>
      <c r="F893">
        <v>15.664664910000001</v>
      </c>
      <c r="G893">
        <v>6.5843845649999997</v>
      </c>
    </row>
    <row r="894" spans="1:7" x14ac:dyDescent="0.25">
      <c r="A894" t="s">
        <v>17972</v>
      </c>
      <c r="B894">
        <v>0.58902095200000004</v>
      </c>
      <c r="C894">
        <v>3.8231116969999999</v>
      </c>
      <c r="D894">
        <v>33.727680429999999</v>
      </c>
      <c r="E894">
        <v>1.4807795509999999</v>
      </c>
      <c r="F894">
        <v>1.866341026</v>
      </c>
      <c r="G894">
        <v>16.858362580000001</v>
      </c>
    </row>
    <row r="895" spans="1:7" x14ac:dyDescent="0.25">
      <c r="A895" t="s">
        <v>17973</v>
      </c>
      <c r="B895">
        <v>10.089336429999999</v>
      </c>
      <c r="C895">
        <v>23.11094456</v>
      </c>
      <c r="D895">
        <v>34.132803719999998</v>
      </c>
      <c r="E895">
        <v>18.706465470000001</v>
      </c>
      <c r="F895">
        <v>24.026048970000002</v>
      </c>
      <c r="G895">
        <v>27.250164999999999</v>
      </c>
    </row>
    <row r="896" spans="1:7" x14ac:dyDescent="0.25">
      <c r="A896" t="s">
        <v>17974</v>
      </c>
      <c r="B896">
        <v>26.202947259999998</v>
      </c>
      <c r="C896">
        <v>26.12277139</v>
      </c>
      <c r="D896">
        <v>27.288880769999999</v>
      </c>
      <c r="E896">
        <v>83.744522720000006</v>
      </c>
      <c r="F896">
        <v>42.246560989999999</v>
      </c>
      <c r="G896">
        <v>28.462996960000002</v>
      </c>
    </row>
    <row r="897" spans="1:7" x14ac:dyDescent="0.25">
      <c r="A897" t="s">
        <v>17975</v>
      </c>
      <c r="B897">
        <v>15.61148412</v>
      </c>
      <c r="C897">
        <v>10.33614884</v>
      </c>
      <c r="D897">
        <v>20.375925720000001</v>
      </c>
      <c r="E897">
        <v>27.177750140000001</v>
      </c>
      <c r="F897">
        <v>25.390038749999999</v>
      </c>
      <c r="G897">
        <v>32.534697440000002</v>
      </c>
    </row>
    <row r="898" spans="1:7" x14ac:dyDescent="0.25">
      <c r="A898" t="s">
        <v>17976</v>
      </c>
      <c r="B898">
        <v>4.7856081640000001</v>
      </c>
      <c r="C898">
        <v>1.873416202</v>
      </c>
      <c r="D898">
        <v>0.93121247600000001</v>
      </c>
      <c r="E898">
        <v>5.1471655380000003</v>
      </c>
      <c r="F898">
        <v>2.112496476</v>
      </c>
      <c r="G898">
        <v>0.78050448699999997</v>
      </c>
    </row>
    <row r="899" spans="1:7" x14ac:dyDescent="0.25">
      <c r="A899" t="s">
        <v>17977</v>
      </c>
      <c r="B899">
        <v>4.5085996000000003E-2</v>
      </c>
      <c r="C899">
        <v>8.7168202E-2</v>
      </c>
      <c r="D899">
        <v>1.87034239</v>
      </c>
      <c r="E899">
        <v>0.11070880600000001</v>
      </c>
      <c r="F899">
        <v>8.1632647000000003E-2</v>
      </c>
      <c r="G899">
        <v>3.326870693</v>
      </c>
    </row>
    <row r="900" spans="1:7" x14ac:dyDescent="0.25">
      <c r="A900" t="s">
        <v>17978</v>
      </c>
      <c r="B900">
        <v>46.572476739999999</v>
      </c>
      <c r="C900">
        <v>27.555647069999999</v>
      </c>
      <c r="D900">
        <v>7.5669153649999998</v>
      </c>
      <c r="E900">
        <v>11.21972658</v>
      </c>
      <c r="F900">
        <v>6.9827310310000001</v>
      </c>
      <c r="G900">
        <v>0.57548109400000003</v>
      </c>
    </row>
    <row r="901" spans="1:7" x14ac:dyDescent="0.25">
      <c r="A901" t="s">
        <v>17979</v>
      </c>
      <c r="B901">
        <v>2.8791121400000002</v>
      </c>
      <c r="C901">
        <v>5.4096073540000003</v>
      </c>
      <c r="D901">
        <v>12.45743184</v>
      </c>
      <c r="E901">
        <v>8.6628338439999997</v>
      </c>
      <c r="F901">
        <v>14.794404650000001</v>
      </c>
      <c r="G901">
        <v>35.315233030000002</v>
      </c>
    </row>
    <row r="902" spans="1:7" x14ac:dyDescent="0.25">
      <c r="A902" t="s">
        <v>17980</v>
      </c>
      <c r="B902">
        <v>9.2377203000000005E-2</v>
      </c>
      <c r="C902">
        <v>13.216393180000001</v>
      </c>
      <c r="D902">
        <v>43.137755030000001</v>
      </c>
      <c r="E902">
        <v>0.11341625800000001</v>
      </c>
      <c r="F902">
        <v>2.6343142319999999</v>
      </c>
      <c r="G902">
        <v>20.885324659999998</v>
      </c>
    </row>
    <row r="903" spans="1:7" x14ac:dyDescent="0.25">
      <c r="A903" t="s">
        <v>17981</v>
      </c>
      <c r="B903">
        <v>15.154749369999999</v>
      </c>
      <c r="C903">
        <v>19.930701939999999</v>
      </c>
      <c r="D903">
        <v>12.80274331</v>
      </c>
      <c r="E903">
        <v>36.491362039999999</v>
      </c>
      <c r="F903">
        <v>24.886689010000001</v>
      </c>
      <c r="G903">
        <v>13.09374869</v>
      </c>
    </row>
    <row r="904" spans="1:7" x14ac:dyDescent="0.25">
      <c r="A904" t="s">
        <v>17982</v>
      </c>
      <c r="B904">
        <v>13.16548738</v>
      </c>
      <c r="C904">
        <v>10.90878989</v>
      </c>
      <c r="D904">
        <v>28.0587385</v>
      </c>
      <c r="E904">
        <v>25.44761497</v>
      </c>
      <c r="F904">
        <v>27.555495409999999</v>
      </c>
      <c r="G904">
        <v>37.906522680000002</v>
      </c>
    </row>
    <row r="905" spans="1:7" x14ac:dyDescent="0.25">
      <c r="A905" t="s">
        <v>17983</v>
      </c>
      <c r="B905">
        <v>33.040565180000002</v>
      </c>
      <c r="C905">
        <v>18.795922990000001</v>
      </c>
      <c r="D905">
        <v>0.71141939300000001</v>
      </c>
      <c r="E905">
        <v>26.19050579</v>
      </c>
      <c r="F905">
        <v>9.6422861730000005</v>
      </c>
      <c r="G905">
        <v>0.31110409500000002</v>
      </c>
    </row>
    <row r="906" spans="1:7" x14ac:dyDescent="0.25">
      <c r="A906" t="s">
        <v>17984</v>
      </c>
      <c r="B906">
        <v>7.3625254030000002</v>
      </c>
      <c r="C906">
        <v>9.4772023169999997</v>
      </c>
      <c r="D906">
        <v>3.5625812880000001</v>
      </c>
      <c r="E906">
        <v>7.3266328759999997</v>
      </c>
      <c r="F906">
        <v>9.1910835029999998</v>
      </c>
      <c r="G906">
        <v>16.258402329999999</v>
      </c>
    </row>
    <row r="907" spans="1:7" x14ac:dyDescent="0.25">
      <c r="A907" t="s">
        <v>17985</v>
      </c>
      <c r="B907">
        <v>3.35934154</v>
      </c>
      <c r="C907">
        <v>5.0966702120000003</v>
      </c>
      <c r="D907">
        <v>5.8066061199999996</v>
      </c>
      <c r="E907">
        <v>13.786312260000001</v>
      </c>
      <c r="F907">
        <v>10.64423416</v>
      </c>
      <c r="G907">
        <v>6.5253689220000002</v>
      </c>
    </row>
    <row r="908" spans="1:7" x14ac:dyDescent="0.25">
      <c r="A908" t="s">
        <v>17986</v>
      </c>
      <c r="B908">
        <v>16.606425510000001</v>
      </c>
      <c r="C908">
        <v>14.47771936</v>
      </c>
      <c r="D908">
        <v>14.22345241</v>
      </c>
      <c r="E908">
        <v>53.756588559999997</v>
      </c>
      <c r="F908">
        <v>40.435701479999999</v>
      </c>
      <c r="G908">
        <v>35.980530459999997</v>
      </c>
    </row>
    <row r="909" spans="1:7" x14ac:dyDescent="0.25">
      <c r="A909" t="s">
        <v>17987</v>
      </c>
      <c r="B909">
        <v>0.28060985599999999</v>
      </c>
      <c r="C909">
        <v>3.7524610040000002</v>
      </c>
      <c r="D909">
        <v>5.2435981E-2</v>
      </c>
      <c r="E909">
        <v>2.0288352629999999</v>
      </c>
      <c r="F909">
        <v>2.6673771990000001</v>
      </c>
      <c r="G909">
        <v>8.1861111900000001</v>
      </c>
    </row>
    <row r="910" spans="1:7" x14ac:dyDescent="0.25">
      <c r="A910" t="s">
        <v>17988</v>
      </c>
      <c r="B910">
        <v>3.508430766</v>
      </c>
      <c r="C910">
        <v>1.3323980550000001</v>
      </c>
      <c r="D910">
        <v>0</v>
      </c>
      <c r="E910">
        <v>5.0937677370000003</v>
      </c>
      <c r="F910">
        <v>1.172161719</v>
      </c>
      <c r="G910">
        <v>0</v>
      </c>
    </row>
    <row r="911" spans="1:7" x14ac:dyDescent="0.25">
      <c r="A911" t="s">
        <v>17989</v>
      </c>
      <c r="B911">
        <v>7.1780625850000002</v>
      </c>
      <c r="C911">
        <v>9.8629079730000004</v>
      </c>
      <c r="D911">
        <v>11.793528540000001</v>
      </c>
      <c r="E911">
        <v>24.240032679999999</v>
      </c>
      <c r="F911">
        <v>22.641859759999999</v>
      </c>
      <c r="G911">
        <v>8.9478335829999995</v>
      </c>
    </row>
    <row r="912" spans="1:7" x14ac:dyDescent="0.25">
      <c r="A912" t="s">
        <v>17990</v>
      </c>
      <c r="B912">
        <v>9.7093645000000006E-2</v>
      </c>
      <c r="C912">
        <v>0.32850748899999999</v>
      </c>
      <c r="D912">
        <v>1.0886005000000001</v>
      </c>
      <c r="E912">
        <v>0</v>
      </c>
      <c r="F912">
        <v>4.3949407000000003E-2</v>
      </c>
      <c r="G912">
        <v>4.2070530149999996</v>
      </c>
    </row>
    <row r="913" spans="1:7" x14ac:dyDescent="0.25">
      <c r="A913" t="s">
        <v>17991</v>
      </c>
      <c r="B913">
        <v>1.4581751620000001</v>
      </c>
      <c r="C913">
        <v>2.3331322750000001</v>
      </c>
      <c r="D913">
        <v>6.8777954289999998</v>
      </c>
      <c r="E913">
        <v>0.16462315999999999</v>
      </c>
      <c r="F913">
        <v>0.95592365499999998</v>
      </c>
      <c r="G913">
        <v>4.5299853729999997</v>
      </c>
    </row>
    <row r="914" spans="1:7" x14ac:dyDescent="0.25">
      <c r="A914" t="s">
        <v>17992</v>
      </c>
      <c r="B914">
        <v>1.3417168779999999</v>
      </c>
      <c r="C914">
        <v>1.162847218</v>
      </c>
      <c r="D914">
        <v>9.7521070309999995</v>
      </c>
      <c r="E914">
        <v>25.334261439999999</v>
      </c>
      <c r="F914">
        <v>18.680562909999999</v>
      </c>
      <c r="G914">
        <v>16.950658019999999</v>
      </c>
    </row>
    <row r="915" spans="1:7" x14ac:dyDescent="0.25">
      <c r="A915" t="s">
        <v>17993</v>
      </c>
      <c r="B915">
        <v>27.507503669999998</v>
      </c>
      <c r="C915">
        <v>17.632870690000001</v>
      </c>
      <c r="D915">
        <v>6.3938725239999998</v>
      </c>
      <c r="E915">
        <v>13.007858239999999</v>
      </c>
      <c r="F915">
        <v>13.77990363</v>
      </c>
      <c r="G915">
        <v>7.1237444630000004</v>
      </c>
    </row>
    <row r="916" spans="1:7" x14ac:dyDescent="0.25">
      <c r="A916" t="s">
        <v>17994</v>
      </c>
      <c r="B916">
        <v>8.3375887330000005</v>
      </c>
      <c r="C916">
        <v>9.1855260009999995</v>
      </c>
      <c r="D916">
        <v>7.4679465389999997</v>
      </c>
      <c r="E916">
        <v>12.12366153</v>
      </c>
      <c r="F916">
        <v>11.6804459</v>
      </c>
      <c r="G916">
        <v>18.424010200000001</v>
      </c>
    </row>
    <row r="917" spans="1:7" x14ac:dyDescent="0.25">
      <c r="A917" t="s">
        <v>17995</v>
      </c>
      <c r="B917">
        <v>27.055481830000002</v>
      </c>
      <c r="C917">
        <v>27.600139630000001</v>
      </c>
      <c r="D917">
        <v>57.856997739999997</v>
      </c>
      <c r="E917">
        <v>24.593486779999999</v>
      </c>
      <c r="F917">
        <v>23.05955573</v>
      </c>
      <c r="G917">
        <v>38.199393839999999</v>
      </c>
    </row>
    <row r="918" spans="1:7" x14ac:dyDescent="0.25">
      <c r="A918" t="s">
        <v>17996</v>
      </c>
      <c r="B918">
        <v>0.793894294</v>
      </c>
      <c r="C918">
        <v>0.68217623100000002</v>
      </c>
      <c r="D918">
        <v>0.98900365300000004</v>
      </c>
      <c r="E918">
        <v>7.6893392819999997</v>
      </c>
      <c r="F918">
        <v>4.6716279949999997</v>
      </c>
      <c r="G918">
        <v>3.3301872179999998</v>
      </c>
    </row>
    <row r="919" spans="1:7" x14ac:dyDescent="0.25">
      <c r="A919" t="s">
        <v>17997</v>
      </c>
      <c r="B919">
        <v>9.0829703150000007</v>
      </c>
      <c r="C919">
        <v>6.9263716210000004</v>
      </c>
      <c r="D919">
        <v>10.183700529999999</v>
      </c>
      <c r="E919">
        <v>14.77998401</v>
      </c>
      <c r="F919">
        <v>19.033669369999998</v>
      </c>
      <c r="G919">
        <v>11.23979903</v>
      </c>
    </row>
    <row r="920" spans="1:7" x14ac:dyDescent="0.25">
      <c r="A920" t="s">
        <v>17998</v>
      </c>
      <c r="B920">
        <v>5.3183917879999996</v>
      </c>
      <c r="C920">
        <v>1.4689219090000001</v>
      </c>
      <c r="D920">
        <v>0.113579185</v>
      </c>
      <c r="E920">
        <v>11.02787691</v>
      </c>
      <c r="F920">
        <v>4.3103357149999999</v>
      </c>
      <c r="G920">
        <v>1.260331608</v>
      </c>
    </row>
    <row r="921" spans="1:7" x14ac:dyDescent="0.25">
      <c r="A921" t="s">
        <v>17999</v>
      </c>
      <c r="B921">
        <v>6.339754449</v>
      </c>
      <c r="C921">
        <v>7.9993913210000001</v>
      </c>
      <c r="D921">
        <v>13.393053009999999</v>
      </c>
      <c r="E921">
        <v>2.3487485910000001</v>
      </c>
      <c r="F921">
        <v>5.6789611889999998</v>
      </c>
      <c r="G921">
        <v>14.65833353</v>
      </c>
    </row>
    <row r="922" spans="1:7" x14ac:dyDescent="0.25">
      <c r="A922" t="s">
        <v>18000</v>
      </c>
      <c r="B922">
        <v>8.7469360680000001</v>
      </c>
      <c r="C922">
        <v>3.3635376959999999</v>
      </c>
      <c r="D922">
        <v>0.43345607000000003</v>
      </c>
      <c r="E922">
        <v>10.24463257</v>
      </c>
      <c r="F922">
        <v>9.6248124009999998</v>
      </c>
      <c r="G922">
        <v>1.1195331129999999</v>
      </c>
    </row>
    <row r="923" spans="1:7" x14ac:dyDescent="0.25">
      <c r="A923" t="s">
        <v>18001</v>
      </c>
      <c r="B923">
        <v>0.14980765200000001</v>
      </c>
      <c r="C923">
        <v>0.62754159899999995</v>
      </c>
      <c r="D923">
        <v>3.1352956089999999</v>
      </c>
      <c r="E923">
        <v>0.245235443</v>
      </c>
      <c r="F923">
        <v>1.084966176</v>
      </c>
      <c r="G923">
        <v>6.2983367790000004</v>
      </c>
    </row>
    <row r="924" spans="1:7" x14ac:dyDescent="0.25">
      <c r="A924" t="s">
        <v>18002</v>
      </c>
      <c r="B924">
        <v>109.2281337</v>
      </c>
      <c r="C924">
        <v>192.6607185</v>
      </c>
      <c r="D924">
        <v>234.1911298</v>
      </c>
      <c r="E924">
        <v>196.80513590000001</v>
      </c>
      <c r="F924">
        <v>206.15454349999999</v>
      </c>
      <c r="G924">
        <v>239.06401529999999</v>
      </c>
    </row>
    <row r="925" spans="1:7" x14ac:dyDescent="0.25">
      <c r="A925" t="s">
        <v>18003</v>
      </c>
      <c r="B925">
        <v>54.981733220000002</v>
      </c>
      <c r="C925">
        <v>36.782452169999999</v>
      </c>
      <c r="D925">
        <v>24.929098360000001</v>
      </c>
      <c r="E925">
        <v>96.782255969999994</v>
      </c>
      <c r="F925">
        <v>51.206694229999997</v>
      </c>
      <c r="G925">
        <v>15.16632465</v>
      </c>
    </row>
    <row r="926" spans="1:7" x14ac:dyDescent="0.25">
      <c r="A926" t="s">
        <v>18004</v>
      </c>
      <c r="B926">
        <v>1.956000747</v>
      </c>
      <c r="C926">
        <v>5.0907308210000002</v>
      </c>
      <c r="D926">
        <v>8.0411501479999998</v>
      </c>
      <c r="E926">
        <v>3.1198753780000001</v>
      </c>
      <c r="F926">
        <v>4.2225963980000003</v>
      </c>
      <c r="G926">
        <v>9.6393606530000007</v>
      </c>
    </row>
    <row r="927" spans="1:7" x14ac:dyDescent="0.25">
      <c r="A927" t="s">
        <v>18005</v>
      </c>
      <c r="B927">
        <v>13.161287890000001</v>
      </c>
      <c r="C927">
        <v>8.9315219890000002</v>
      </c>
      <c r="D927">
        <v>7.7375198569999997</v>
      </c>
      <c r="E927">
        <v>10.772528060000001</v>
      </c>
      <c r="F927">
        <v>7.4766885839999997</v>
      </c>
      <c r="G927">
        <v>4.0769868349999996</v>
      </c>
    </row>
    <row r="928" spans="1:7" x14ac:dyDescent="0.25">
      <c r="A928" t="s">
        <v>18006</v>
      </c>
      <c r="B928">
        <v>59.297491379999997</v>
      </c>
      <c r="C928">
        <v>6.4395987989999997</v>
      </c>
      <c r="D928">
        <v>3.168576566</v>
      </c>
      <c r="E928">
        <v>84.347737350000003</v>
      </c>
      <c r="F928">
        <v>4.4316188749999998</v>
      </c>
      <c r="G928">
        <v>2.208332338</v>
      </c>
    </row>
    <row r="929" spans="1:7" x14ac:dyDescent="0.25">
      <c r="A929" t="s">
        <v>18007</v>
      </c>
      <c r="B929">
        <v>19.33467976</v>
      </c>
      <c r="C929">
        <v>3.1843256590000002</v>
      </c>
      <c r="D929">
        <v>0.64230445000000003</v>
      </c>
      <c r="E929">
        <v>4.6499487549999996</v>
      </c>
      <c r="F929">
        <v>0.90759787400000003</v>
      </c>
      <c r="G929">
        <v>0.12288504</v>
      </c>
    </row>
    <row r="930" spans="1:7" x14ac:dyDescent="0.25">
      <c r="A930" t="s">
        <v>18008</v>
      </c>
      <c r="B930">
        <v>0.91413439399999996</v>
      </c>
      <c r="C930">
        <v>2.599067496</v>
      </c>
      <c r="D930">
        <v>13.50476003</v>
      </c>
      <c r="E930">
        <v>5.3255656619999998</v>
      </c>
      <c r="F930">
        <v>6.1337191750000004</v>
      </c>
      <c r="G930">
        <v>27.774958680000001</v>
      </c>
    </row>
    <row r="931" spans="1:7" x14ac:dyDescent="0.25">
      <c r="A931" t="s">
        <v>18009</v>
      </c>
      <c r="B931">
        <v>76.012667050000005</v>
      </c>
      <c r="C931">
        <v>58.542727399999997</v>
      </c>
      <c r="D931">
        <v>107.3153982</v>
      </c>
      <c r="E931">
        <v>63.649064009999996</v>
      </c>
      <c r="F931">
        <v>70.760937159999997</v>
      </c>
      <c r="G931">
        <v>316.40352860000002</v>
      </c>
    </row>
    <row r="932" spans="1:7" x14ac:dyDescent="0.25">
      <c r="A932" t="s">
        <v>18010</v>
      </c>
      <c r="B932">
        <v>13.236854129999999</v>
      </c>
      <c r="C932">
        <v>9.9664520789999997</v>
      </c>
      <c r="D932">
        <v>21.894115379999999</v>
      </c>
      <c r="E932">
        <v>23.885693889999999</v>
      </c>
      <c r="F932">
        <v>26.497760620000001</v>
      </c>
      <c r="G932">
        <v>23.91435298</v>
      </c>
    </row>
    <row r="933" spans="1:7" x14ac:dyDescent="0.25">
      <c r="A933" t="s">
        <v>18011</v>
      </c>
      <c r="B933">
        <v>28.96864961</v>
      </c>
      <c r="C933">
        <v>14.527491960000001</v>
      </c>
      <c r="D933">
        <v>30.317660539999999</v>
      </c>
      <c r="E933">
        <v>51.670275510000003</v>
      </c>
      <c r="F933">
        <v>25.106473269999999</v>
      </c>
      <c r="G933">
        <v>100.2282525</v>
      </c>
    </row>
    <row r="934" spans="1:7" x14ac:dyDescent="0.25">
      <c r="A934" t="s">
        <v>18012</v>
      </c>
      <c r="B934">
        <v>15.12820681</v>
      </c>
      <c r="C934">
        <v>36.038353229999998</v>
      </c>
      <c r="D934">
        <v>44.771846580000002</v>
      </c>
      <c r="E934">
        <v>57.771381060000003</v>
      </c>
      <c r="F934">
        <v>56.560867639999998</v>
      </c>
      <c r="G934">
        <v>48.844534430000003</v>
      </c>
    </row>
    <row r="935" spans="1:7" x14ac:dyDescent="0.25">
      <c r="A935" t="s">
        <v>18013</v>
      </c>
      <c r="B935">
        <v>9.3635146349999996</v>
      </c>
      <c r="C935">
        <v>6.5577913130000001</v>
      </c>
      <c r="D935">
        <v>4.0707472620000003</v>
      </c>
      <c r="E935">
        <v>12.74734288</v>
      </c>
      <c r="F935">
        <v>8.9525217109999993</v>
      </c>
      <c r="G935">
        <v>2.828314598</v>
      </c>
    </row>
    <row r="936" spans="1:7" x14ac:dyDescent="0.25">
      <c r="A936" t="s">
        <v>18014</v>
      </c>
      <c r="B936">
        <v>8.6685304000000005E-2</v>
      </c>
      <c r="C936">
        <v>0</v>
      </c>
      <c r="D936">
        <v>6.1715879979999997</v>
      </c>
      <c r="E936">
        <v>0.42571207700000002</v>
      </c>
      <c r="F936">
        <v>1.177142256</v>
      </c>
      <c r="G936">
        <v>14.875489760000001</v>
      </c>
    </row>
    <row r="937" spans="1:7" x14ac:dyDescent="0.25">
      <c r="A937" t="s">
        <v>18015</v>
      </c>
      <c r="B937">
        <v>16.515811849999999</v>
      </c>
      <c r="C937">
        <v>8.3531573889999997</v>
      </c>
      <c r="D937">
        <v>7.063299818</v>
      </c>
      <c r="E937">
        <v>21.322536589999999</v>
      </c>
      <c r="F937">
        <v>14.29665134</v>
      </c>
      <c r="G937">
        <v>6.4645346769999996</v>
      </c>
    </row>
    <row r="938" spans="1:7" x14ac:dyDescent="0.25">
      <c r="A938" t="s">
        <v>18016</v>
      </c>
      <c r="B938">
        <v>9.6516272030000003</v>
      </c>
      <c r="C938">
        <v>6.8721809650000001</v>
      </c>
      <c r="D938">
        <v>0.93086200100000005</v>
      </c>
      <c r="E938">
        <v>9.3864012080000006</v>
      </c>
      <c r="F938">
        <v>5.1674049269999998</v>
      </c>
      <c r="G938">
        <v>0.17809158</v>
      </c>
    </row>
    <row r="939" spans="1:7" x14ac:dyDescent="0.25">
      <c r="A939" t="s">
        <v>18017</v>
      </c>
      <c r="B939">
        <v>49.992709550000001</v>
      </c>
      <c r="C939">
        <v>20.364360640000001</v>
      </c>
      <c r="D939">
        <v>1.8801218820000001</v>
      </c>
      <c r="E939">
        <v>108.4741799</v>
      </c>
      <c r="F939">
        <v>51.093566559999999</v>
      </c>
      <c r="G939">
        <v>11.87019982</v>
      </c>
    </row>
    <row r="940" spans="1:7" x14ac:dyDescent="0.25">
      <c r="A940" t="s">
        <v>18018</v>
      </c>
      <c r="B940">
        <v>0.51445140199999995</v>
      </c>
      <c r="C940">
        <v>0.14919423300000001</v>
      </c>
      <c r="D940">
        <v>5.7679579000000002E-2</v>
      </c>
      <c r="E940">
        <v>9.7269252890000004</v>
      </c>
      <c r="F940">
        <v>3.1669811819999998</v>
      </c>
      <c r="G940">
        <v>2.2070397819999998</v>
      </c>
    </row>
    <row r="941" spans="1:7" x14ac:dyDescent="0.25">
      <c r="A941" t="s">
        <v>18019</v>
      </c>
      <c r="B941">
        <v>13.51337775</v>
      </c>
      <c r="C941">
        <v>15.04918602</v>
      </c>
      <c r="D941">
        <v>17.403189449999999</v>
      </c>
      <c r="E941">
        <v>7.1745171819999998</v>
      </c>
      <c r="F941">
        <v>13.680199</v>
      </c>
      <c r="G941">
        <v>16.216919059999999</v>
      </c>
    </row>
    <row r="942" spans="1:7" x14ac:dyDescent="0.25">
      <c r="A942" t="s">
        <v>18020</v>
      </c>
      <c r="B942">
        <v>0</v>
      </c>
      <c r="C942">
        <v>3.3199320499999998</v>
      </c>
      <c r="D942">
        <v>24.083313960000002</v>
      </c>
      <c r="E942">
        <v>0.15332768499999999</v>
      </c>
      <c r="F942">
        <v>5.2572090119999997</v>
      </c>
      <c r="G942">
        <v>16.287313869999998</v>
      </c>
    </row>
    <row r="943" spans="1:7" x14ac:dyDescent="0.25">
      <c r="A943" t="s">
        <v>18021</v>
      </c>
      <c r="B943">
        <v>0.168001189</v>
      </c>
      <c r="C943">
        <v>0.21653969300000001</v>
      </c>
      <c r="D943">
        <v>1.3813111140000001</v>
      </c>
      <c r="E943">
        <v>1.054236824</v>
      </c>
      <c r="F943">
        <v>0</v>
      </c>
      <c r="G943">
        <v>7.832032967</v>
      </c>
    </row>
    <row r="944" spans="1:7" x14ac:dyDescent="0.25">
      <c r="A944" t="s">
        <v>18022</v>
      </c>
      <c r="B944">
        <v>20.835688390000001</v>
      </c>
      <c r="C944">
        <v>26.96785203</v>
      </c>
      <c r="D944">
        <v>27.95462758</v>
      </c>
      <c r="E944">
        <v>17.910302439999999</v>
      </c>
      <c r="F944">
        <v>11.20702943</v>
      </c>
      <c r="G944">
        <v>38.110964780000003</v>
      </c>
    </row>
    <row r="945" spans="1:7" x14ac:dyDescent="0.25">
      <c r="A945" t="s">
        <v>18023</v>
      </c>
      <c r="B945">
        <v>0.94349254400000004</v>
      </c>
      <c r="C945">
        <v>0.27758442999999999</v>
      </c>
      <c r="D945">
        <v>1.1958087019999999</v>
      </c>
      <c r="E945">
        <v>2.2495967939999999</v>
      </c>
      <c r="F945">
        <v>1.0398265040000001</v>
      </c>
      <c r="G945">
        <v>5.7371214420000003</v>
      </c>
    </row>
    <row r="946" spans="1:7" x14ac:dyDescent="0.25">
      <c r="A946" t="s">
        <v>18024</v>
      </c>
      <c r="B946">
        <v>6.0995556860000004</v>
      </c>
      <c r="C946">
        <v>5.1176029510000003</v>
      </c>
      <c r="D946">
        <v>10.193589660000001</v>
      </c>
      <c r="E946">
        <v>4.9924927840000004</v>
      </c>
      <c r="F946">
        <v>7.5535751219999998</v>
      </c>
      <c r="G946">
        <v>14.81185296</v>
      </c>
    </row>
    <row r="947" spans="1:7" x14ac:dyDescent="0.25">
      <c r="A947" t="s">
        <v>18025</v>
      </c>
      <c r="B947">
        <v>16.19420028</v>
      </c>
      <c r="C947">
        <v>13.751617039999999</v>
      </c>
      <c r="D947">
        <v>26.380636070000001</v>
      </c>
      <c r="E947">
        <v>13.54086158</v>
      </c>
      <c r="F947">
        <v>12.30340483</v>
      </c>
      <c r="G947">
        <v>25.855404960000001</v>
      </c>
    </row>
    <row r="948" spans="1:7" x14ac:dyDescent="0.25">
      <c r="A948" t="s">
        <v>18026</v>
      </c>
      <c r="B948">
        <v>17.017208530000001</v>
      </c>
      <c r="C948">
        <v>15.205737279999999</v>
      </c>
      <c r="D948">
        <v>17.94975376</v>
      </c>
      <c r="E948">
        <v>11.68353228</v>
      </c>
      <c r="F948">
        <v>8.6656882819999996</v>
      </c>
      <c r="G948">
        <v>6.7721980730000002</v>
      </c>
    </row>
    <row r="949" spans="1:7" x14ac:dyDescent="0.25">
      <c r="A949" t="s">
        <v>18027</v>
      </c>
      <c r="B949">
        <v>13.121147029999999</v>
      </c>
      <c r="C949">
        <v>10.000892070000001</v>
      </c>
      <c r="D949">
        <v>8.487258658</v>
      </c>
      <c r="E949">
        <v>23.462054269999999</v>
      </c>
      <c r="F949">
        <v>7.40126039</v>
      </c>
      <c r="G949">
        <v>6.062088771</v>
      </c>
    </row>
    <row r="950" spans="1:7" x14ac:dyDescent="0.25">
      <c r="A950" t="s">
        <v>18028</v>
      </c>
      <c r="B950">
        <v>3.7788207900000002</v>
      </c>
      <c r="C950">
        <v>0.88714294500000002</v>
      </c>
      <c r="D950">
        <v>6.0525164999999999E-2</v>
      </c>
      <c r="E950">
        <v>7.2905693520000003</v>
      </c>
      <c r="F950">
        <v>2.052578435</v>
      </c>
      <c r="G950">
        <v>0</v>
      </c>
    </row>
    <row r="951" spans="1:7" x14ac:dyDescent="0.25">
      <c r="A951" t="s">
        <v>18029</v>
      </c>
      <c r="B951">
        <v>21.51668007</v>
      </c>
      <c r="C951">
        <v>28.521780239999998</v>
      </c>
      <c r="D951">
        <v>3.2096580050000001</v>
      </c>
      <c r="E951">
        <v>28.495739820000001</v>
      </c>
      <c r="F951">
        <v>9.3215133059999999</v>
      </c>
      <c r="G951">
        <v>1.584692998</v>
      </c>
    </row>
    <row r="952" spans="1:7" x14ac:dyDescent="0.25">
      <c r="A952" t="s">
        <v>18030</v>
      </c>
      <c r="B952">
        <v>5.118254318</v>
      </c>
      <c r="C952">
        <v>7.8339472319999999</v>
      </c>
      <c r="D952">
        <v>12.61277965</v>
      </c>
      <c r="E952">
        <v>5.5857287680000001</v>
      </c>
      <c r="F952">
        <v>10.37722668</v>
      </c>
      <c r="G952">
        <v>32.707885769999997</v>
      </c>
    </row>
    <row r="953" spans="1:7" x14ac:dyDescent="0.25">
      <c r="A953" t="s">
        <v>18031</v>
      </c>
      <c r="B953">
        <v>14.467485310000001</v>
      </c>
      <c r="C953">
        <v>14.924875419999999</v>
      </c>
      <c r="D953">
        <v>25.541619570000002</v>
      </c>
      <c r="E953">
        <v>24.69956526</v>
      </c>
      <c r="F953">
        <v>24.973037619999999</v>
      </c>
      <c r="G953">
        <v>47.337460299999996</v>
      </c>
    </row>
    <row r="954" spans="1:7" x14ac:dyDescent="0.25">
      <c r="A954" t="s">
        <v>18032</v>
      </c>
      <c r="B954">
        <v>22.566431049999998</v>
      </c>
      <c r="C954">
        <v>13.682028649999999</v>
      </c>
      <c r="D954">
        <v>26.466355449999998</v>
      </c>
      <c r="E954">
        <v>50.02467085</v>
      </c>
      <c r="F954">
        <v>19.398946639999998</v>
      </c>
      <c r="G954">
        <v>20.975908889999999</v>
      </c>
    </row>
    <row r="955" spans="1:7" x14ac:dyDescent="0.25">
      <c r="A955" t="s">
        <v>18033</v>
      </c>
      <c r="B955">
        <v>19.36088595</v>
      </c>
      <c r="C955">
        <v>13.61159297</v>
      </c>
      <c r="D955">
        <v>40.059571939999998</v>
      </c>
      <c r="E955">
        <v>19.304412320000001</v>
      </c>
      <c r="F955">
        <v>18.11164432</v>
      </c>
      <c r="G955">
        <v>152.22601399999999</v>
      </c>
    </row>
    <row r="956" spans="1:7" x14ac:dyDescent="0.25">
      <c r="A956" t="s">
        <v>18034</v>
      </c>
      <c r="B956">
        <v>37.219700260000003</v>
      </c>
      <c r="C956">
        <v>27.6619244</v>
      </c>
      <c r="D956">
        <v>7.7963703459999998</v>
      </c>
      <c r="E956">
        <v>25.837384029999999</v>
      </c>
      <c r="F956">
        <v>11.322234870000001</v>
      </c>
      <c r="G956">
        <v>4.979133</v>
      </c>
    </row>
    <row r="957" spans="1:7" x14ac:dyDescent="0.25">
      <c r="A957" t="s">
        <v>18035</v>
      </c>
      <c r="B957">
        <v>5.0764945030000002</v>
      </c>
      <c r="C957">
        <v>3.290180205</v>
      </c>
      <c r="D957">
        <v>6.9852624560000001</v>
      </c>
      <c r="E957">
        <v>8.0741461020000003</v>
      </c>
      <c r="F957">
        <v>9.7137384919999992</v>
      </c>
      <c r="G957">
        <v>2.2768524210000001</v>
      </c>
    </row>
    <row r="958" spans="1:7" x14ac:dyDescent="0.25">
      <c r="A958" t="s">
        <v>18036</v>
      </c>
      <c r="B958">
        <v>31.73985545</v>
      </c>
      <c r="C958">
        <v>16.400879539999998</v>
      </c>
      <c r="D958">
        <v>11.862095460000001</v>
      </c>
      <c r="E958">
        <v>24.96490597</v>
      </c>
      <c r="F958">
        <v>9.3623023950000004</v>
      </c>
      <c r="G958">
        <v>2.6170166840000002</v>
      </c>
    </row>
    <row r="959" spans="1:7" x14ac:dyDescent="0.25">
      <c r="A959" t="s">
        <v>18038</v>
      </c>
      <c r="B959">
        <v>9.985045242</v>
      </c>
      <c r="C959">
        <v>17.25930404</v>
      </c>
      <c r="D959">
        <v>49.377039089999997</v>
      </c>
      <c r="E959">
        <v>26.142039449999999</v>
      </c>
      <c r="F959">
        <v>23.526528849999998</v>
      </c>
      <c r="G959">
        <v>47.262195589999997</v>
      </c>
    </row>
    <row r="960" spans="1:7" x14ac:dyDescent="0.25">
      <c r="A960" t="s">
        <v>18039</v>
      </c>
      <c r="B960">
        <v>16.962114369999998</v>
      </c>
      <c r="C960">
        <v>18.446710629999998</v>
      </c>
      <c r="D960">
        <v>14.07559125</v>
      </c>
      <c r="E960">
        <v>15.20792221</v>
      </c>
      <c r="F960">
        <v>10.506594079999999</v>
      </c>
      <c r="G960">
        <v>5.1225473719999997</v>
      </c>
    </row>
    <row r="961" spans="1:7" x14ac:dyDescent="0.25">
      <c r="A961" t="s">
        <v>18040</v>
      </c>
      <c r="B961">
        <v>22.493848969999998</v>
      </c>
      <c r="C961">
        <v>18.886940249999999</v>
      </c>
      <c r="D961">
        <v>10.66792021</v>
      </c>
      <c r="E961">
        <v>26.955263939999998</v>
      </c>
      <c r="F961">
        <v>26.008626230000001</v>
      </c>
      <c r="G961">
        <v>14.06886197</v>
      </c>
    </row>
    <row r="962" spans="1:7" x14ac:dyDescent="0.25">
      <c r="A962" t="s">
        <v>18041</v>
      </c>
      <c r="B962">
        <v>8.6048381999999997</v>
      </c>
      <c r="C962">
        <v>1.1973160490000001</v>
      </c>
      <c r="D962">
        <v>0</v>
      </c>
      <c r="E962">
        <v>5.3356584639999998</v>
      </c>
      <c r="F962">
        <v>2.1835478660000001</v>
      </c>
      <c r="G962">
        <v>5.5932545E-2</v>
      </c>
    </row>
    <row r="963" spans="1:7" x14ac:dyDescent="0.25">
      <c r="A963" t="s">
        <v>18042</v>
      </c>
      <c r="B963">
        <v>2.8564843029999998</v>
      </c>
      <c r="C963">
        <v>1.7795235979999999</v>
      </c>
      <c r="D963">
        <v>9.2521018569999995</v>
      </c>
      <c r="E963">
        <v>5.195634278</v>
      </c>
      <c r="F963">
        <v>1.6665162060000001</v>
      </c>
      <c r="G963">
        <v>39.595838209999997</v>
      </c>
    </row>
    <row r="964" spans="1:7" x14ac:dyDescent="0.25">
      <c r="A964" t="s">
        <v>18043</v>
      </c>
      <c r="B964">
        <v>10.60167384</v>
      </c>
      <c r="C964">
        <v>8.4166533450000003</v>
      </c>
      <c r="D964">
        <v>15.38922015</v>
      </c>
      <c r="E964">
        <v>14.46246876</v>
      </c>
      <c r="F964">
        <v>18.082601669999999</v>
      </c>
      <c r="G964">
        <v>30.277437580000001</v>
      </c>
    </row>
    <row r="965" spans="1:7" x14ac:dyDescent="0.25">
      <c r="A965" t="s">
        <v>18044</v>
      </c>
      <c r="B965">
        <v>1.204341157</v>
      </c>
      <c r="C965">
        <v>0.65196454800000003</v>
      </c>
      <c r="D965">
        <v>1.728372003</v>
      </c>
      <c r="E965">
        <v>6.5454099579999996</v>
      </c>
      <c r="F965">
        <v>7.8064712710000004</v>
      </c>
      <c r="G965">
        <v>3.8440432929999999</v>
      </c>
    </row>
    <row r="966" spans="1:7" x14ac:dyDescent="0.25">
      <c r="A966" t="s">
        <v>18045</v>
      </c>
      <c r="B966">
        <v>63.2178605</v>
      </c>
      <c r="C966">
        <v>76.293690190000007</v>
      </c>
      <c r="D966">
        <v>115.5372191</v>
      </c>
      <c r="E966">
        <v>89.934692470000002</v>
      </c>
      <c r="F966">
        <v>106.0655374</v>
      </c>
      <c r="G966">
        <v>202.07703609999999</v>
      </c>
    </row>
    <row r="967" spans="1:7" x14ac:dyDescent="0.25">
      <c r="A967" t="s">
        <v>18046</v>
      </c>
      <c r="B967">
        <v>6.6541010999999997E-2</v>
      </c>
      <c r="C967">
        <v>0.38594647100000001</v>
      </c>
      <c r="D967">
        <v>15.517810989999999</v>
      </c>
      <c r="E967">
        <v>1.9606999780000001</v>
      </c>
      <c r="F967">
        <v>6.0239535320000002</v>
      </c>
      <c r="G967">
        <v>31.115852369999999</v>
      </c>
    </row>
    <row r="968" spans="1:7" x14ac:dyDescent="0.25">
      <c r="A968" t="s">
        <v>18048</v>
      </c>
      <c r="B968">
        <v>3.6708544820000002</v>
      </c>
      <c r="C968">
        <v>3.2876473829999999</v>
      </c>
      <c r="D968">
        <v>2.7841575829999998</v>
      </c>
      <c r="E968">
        <v>17.58573698</v>
      </c>
      <c r="F968">
        <v>8.3569264840000006</v>
      </c>
      <c r="G968">
        <v>2.964381076</v>
      </c>
    </row>
    <row r="969" spans="1:7" x14ac:dyDescent="0.25">
      <c r="A969" t="s">
        <v>18049</v>
      </c>
      <c r="B969">
        <v>11.215546639999999</v>
      </c>
      <c r="C969">
        <v>4.8410508490000002</v>
      </c>
      <c r="D969">
        <v>0.99427983600000003</v>
      </c>
      <c r="E969">
        <v>5.4652646970000003</v>
      </c>
      <c r="F969">
        <v>5.6198039140000002</v>
      </c>
      <c r="G969">
        <v>0.17903493300000001</v>
      </c>
    </row>
    <row r="970" spans="1:7" x14ac:dyDescent="0.25">
      <c r="A970" t="s">
        <v>18050</v>
      </c>
      <c r="B970">
        <v>114.9330606</v>
      </c>
      <c r="C970">
        <v>111.9508381</v>
      </c>
      <c r="D970">
        <v>62.7618285</v>
      </c>
      <c r="E970">
        <v>94.168385650000005</v>
      </c>
      <c r="F970">
        <v>118.6336292</v>
      </c>
      <c r="G970">
        <v>41.91992681</v>
      </c>
    </row>
    <row r="971" spans="1:7" x14ac:dyDescent="0.25">
      <c r="A971" t="s">
        <v>18051</v>
      </c>
      <c r="B971">
        <v>1.9040134740000001</v>
      </c>
      <c r="C971">
        <v>0.92029369599999999</v>
      </c>
      <c r="D971">
        <v>8.2878666840000008</v>
      </c>
      <c r="E971">
        <v>2.2918191819999998</v>
      </c>
      <c r="F971">
        <v>0.25348561600000002</v>
      </c>
      <c r="G971">
        <v>4.1322382529999997</v>
      </c>
    </row>
    <row r="972" spans="1:7" x14ac:dyDescent="0.25">
      <c r="A972" t="s">
        <v>18052</v>
      </c>
      <c r="B972">
        <v>26.139750159999998</v>
      </c>
      <c r="C972">
        <v>10.36852517</v>
      </c>
      <c r="D972">
        <v>14.175922849999999</v>
      </c>
      <c r="E972">
        <v>15.232603940000001</v>
      </c>
      <c r="F972">
        <v>12.217980560000001</v>
      </c>
      <c r="G972">
        <v>21.45319988</v>
      </c>
    </row>
    <row r="973" spans="1:7" x14ac:dyDescent="0.25">
      <c r="A973" t="s">
        <v>18053</v>
      </c>
      <c r="B973">
        <v>1149.048094</v>
      </c>
      <c r="C973">
        <v>779.95190950000006</v>
      </c>
      <c r="D973">
        <v>239.0091856</v>
      </c>
      <c r="E973">
        <v>916.19916109999997</v>
      </c>
      <c r="F973">
        <v>291.45044460000003</v>
      </c>
      <c r="G973">
        <v>35.626435569999998</v>
      </c>
    </row>
    <row r="974" spans="1:7" x14ac:dyDescent="0.25">
      <c r="A974" t="s">
        <v>18054</v>
      </c>
      <c r="B974">
        <v>25.4397053</v>
      </c>
      <c r="C974">
        <v>27.12563725</v>
      </c>
      <c r="D974">
        <v>113.80392139999999</v>
      </c>
      <c r="E974">
        <v>44.313051690000002</v>
      </c>
      <c r="F974">
        <v>29.74297035</v>
      </c>
      <c r="G974">
        <v>126.7432244</v>
      </c>
    </row>
    <row r="975" spans="1:7" x14ac:dyDescent="0.25">
      <c r="A975" t="s">
        <v>18055</v>
      </c>
      <c r="B975">
        <v>225.1539071</v>
      </c>
      <c r="C975">
        <v>190.77359269999999</v>
      </c>
      <c r="D975">
        <v>165.28257550000001</v>
      </c>
      <c r="E975">
        <v>149.96883360000001</v>
      </c>
      <c r="F975">
        <v>152.73641370000001</v>
      </c>
      <c r="G975">
        <v>71.858883730000002</v>
      </c>
    </row>
    <row r="976" spans="1:7" x14ac:dyDescent="0.25">
      <c r="A976" t="s">
        <v>18056</v>
      </c>
      <c r="B976">
        <v>134.1104847</v>
      </c>
      <c r="C976">
        <v>101.9636539</v>
      </c>
      <c r="D976">
        <v>65.564766669999997</v>
      </c>
      <c r="E976">
        <v>135.39813319999999</v>
      </c>
      <c r="F976">
        <v>84.461735450000006</v>
      </c>
      <c r="G976">
        <v>42.460097070000003</v>
      </c>
    </row>
    <row r="977" spans="1:7" x14ac:dyDescent="0.25">
      <c r="A977" t="s">
        <v>18058</v>
      </c>
      <c r="B977">
        <v>13.624615589999999</v>
      </c>
      <c r="C977">
        <v>14.97272439</v>
      </c>
      <c r="D977">
        <v>9.1958376570000002</v>
      </c>
      <c r="E977">
        <v>7.9893222310000001</v>
      </c>
      <c r="F977">
        <v>5.9524005740000003</v>
      </c>
      <c r="G977">
        <v>9.5091513429999992</v>
      </c>
    </row>
    <row r="978" spans="1:7" x14ac:dyDescent="0.25">
      <c r="A978" t="s">
        <v>18059</v>
      </c>
      <c r="B978">
        <v>16.08999786</v>
      </c>
      <c r="C978">
        <v>6.6127832739999999</v>
      </c>
      <c r="D978">
        <v>6.2113368859999998</v>
      </c>
      <c r="E978">
        <v>13.40626136</v>
      </c>
      <c r="F978">
        <v>15.91822354</v>
      </c>
      <c r="G978">
        <v>15.25217177</v>
      </c>
    </row>
    <row r="979" spans="1:7" x14ac:dyDescent="0.25">
      <c r="A979" t="s">
        <v>18060</v>
      </c>
      <c r="B979">
        <v>6.4750810459999997</v>
      </c>
      <c r="C979">
        <v>5.6334461019999997</v>
      </c>
      <c r="D979">
        <v>8.2968813699999995</v>
      </c>
      <c r="E979">
        <v>10.10759146</v>
      </c>
      <c r="F979">
        <v>15.157164310000001</v>
      </c>
      <c r="G979">
        <v>14.365526429999999</v>
      </c>
    </row>
    <row r="980" spans="1:7" x14ac:dyDescent="0.25">
      <c r="A980" t="s">
        <v>18061</v>
      </c>
      <c r="B980">
        <v>13.1575352</v>
      </c>
      <c r="C980">
        <v>11.632120219999999</v>
      </c>
      <c r="D980">
        <v>21.056339529999999</v>
      </c>
      <c r="E980">
        <v>12.88652913</v>
      </c>
      <c r="F980">
        <v>7.6355822099999999</v>
      </c>
      <c r="G980">
        <v>28.030485349999999</v>
      </c>
    </row>
    <row r="981" spans="1:7" x14ac:dyDescent="0.25">
      <c r="A981" t="s">
        <v>18062</v>
      </c>
      <c r="B981">
        <v>10.38948016</v>
      </c>
      <c r="C981">
        <v>8.9695666969999994</v>
      </c>
      <c r="D981">
        <v>0</v>
      </c>
      <c r="E981">
        <v>13.263789470000001</v>
      </c>
      <c r="F981">
        <v>4.1408256889999997</v>
      </c>
      <c r="G981">
        <v>5.6065086E-2</v>
      </c>
    </row>
    <row r="982" spans="1:7" x14ac:dyDescent="0.25">
      <c r="A982" t="s">
        <v>18063</v>
      </c>
      <c r="B982">
        <v>2.7880736559999999</v>
      </c>
      <c r="C982">
        <v>1.426869505</v>
      </c>
      <c r="D982">
        <v>2.5743114130000002</v>
      </c>
      <c r="E982">
        <v>8.8149436049999998</v>
      </c>
      <c r="F982">
        <v>6.2853577649999997</v>
      </c>
      <c r="G982">
        <v>1.6886217139999999</v>
      </c>
    </row>
    <row r="983" spans="1:7" x14ac:dyDescent="0.25">
      <c r="A983" t="s">
        <v>18064</v>
      </c>
      <c r="B983">
        <v>44.596068819999999</v>
      </c>
      <c r="C983">
        <v>27.780253869999999</v>
      </c>
      <c r="D983">
        <v>12.39236401</v>
      </c>
      <c r="E983">
        <v>31.388512670000001</v>
      </c>
      <c r="F983">
        <v>39.89423592</v>
      </c>
      <c r="G983">
        <v>5.4015163929999996</v>
      </c>
    </row>
    <row r="984" spans="1:7" x14ac:dyDescent="0.25">
      <c r="A984" t="s">
        <v>18065</v>
      </c>
      <c r="B984">
        <v>29.364096889999999</v>
      </c>
      <c r="C984">
        <v>18.39974183</v>
      </c>
      <c r="D984">
        <v>11.764592309999999</v>
      </c>
      <c r="E984">
        <v>22.370102249999999</v>
      </c>
      <c r="F984">
        <v>16.053072060000002</v>
      </c>
      <c r="G984">
        <v>10.88754209</v>
      </c>
    </row>
    <row r="985" spans="1:7" x14ac:dyDescent="0.25">
      <c r="A985" t="s">
        <v>18066</v>
      </c>
      <c r="B985">
        <v>51.21679245</v>
      </c>
      <c r="C985">
        <v>33.912209089999998</v>
      </c>
      <c r="D985">
        <v>34.306723349999999</v>
      </c>
      <c r="E985">
        <v>85.309477169999994</v>
      </c>
      <c r="F985">
        <v>91.705096499999996</v>
      </c>
      <c r="G985">
        <v>28.971821739999999</v>
      </c>
    </row>
    <row r="986" spans="1:7" x14ac:dyDescent="0.25">
      <c r="A986" t="s">
        <v>18067</v>
      </c>
      <c r="B986">
        <v>31.275645000000001</v>
      </c>
      <c r="C986">
        <v>28.51921544</v>
      </c>
      <c r="D986">
        <v>47.594062010000002</v>
      </c>
      <c r="E986">
        <v>37.600261639999999</v>
      </c>
      <c r="F986">
        <v>46.886403880000003</v>
      </c>
      <c r="G986">
        <v>73.35246248</v>
      </c>
    </row>
    <row r="987" spans="1:7" x14ac:dyDescent="0.25">
      <c r="A987" t="s">
        <v>18068</v>
      </c>
      <c r="B987">
        <v>55.543706319999998</v>
      </c>
      <c r="C987">
        <v>56.905017119999997</v>
      </c>
      <c r="D987">
        <v>32.883440559999997</v>
      </c>
      <c r="E987">
        <v>58.081635650000003</v>
      </c>
      <c r="F987">
        <v>56.016961629999997</v>
      </c>
      <c r="G987">
        <v>17.05868911</v>
      </c>
    </row>
    <row r="988" spans="1:7" x14ac:dyDescent="0.25">
      <c r="A988" t="s">
        <v>18069</v>
      </c>
      <c r="B988">
        <v>19.524785829999999</v>
      </c>
      <c r="C988">
        <v>18.745545060000001</v>
      </c>
      <c r="D988">
        <v>22.189771629999999</v>
      </c>
      <c r="E988">
        <v>72.214746109999993</v>
      </c>
      <c r="F988">
        <v>32.455862080000003</v>
      </c>
      <c r="G988">
        <v>87.708123610000001</v>
      </c>
    </row>
    <row r="989" spans="1:7" x14ac:dyDescent="0.25">
      <c r="A989" t="s">
        <v>18070</v>
      </c>
      <c r="B989">
        <v>6.4142667439999999</v>
      </c>
      <c r="C989">
        <v>6.1353266560000002</v>
      </c>
      <c r="D989">
        <v>9.3112127010000005</v>
      </c>
      <c r="E989">
        <v>11.10807271</v>
      </c>
      <c r="F989">
        <v>7.5183188120000004</v>
      </c>
      <c r="G989">
        <v>20.681756920000002</v>
      </c>
    </row>
    <row r="990" spans="1:7" x14ac:dyDescent="0.25">
      <c r="A990" t="s">
        <v>18071</v>
      </c>
      <c r="B990">
        <v>0.72649694499999995</v>
      </c>
      <c r="C990">
        <v>0</v>
      </c>
      <c r="D990">
        <v>0.54302554199999997</v>
      </c>
      <c r="E990">
        <v>8.52315209</v>
      </c>
      <c r="F990">
        <v>4.6769580209999999</v>
      </c>
      <c r="G990">
        <v>3.601558126</v>
      </c>
    </row>
    <row r="991" spans="1:7" x14ac:dyDescent="0.25">
      <c r="A991" t="s">
        <v>18072</v>
      </c>
      <c r="B991">
        <v>2.9772056450000002</v>
      </c>
      <c r="C991">
        <v>2.7409805899999999</v>
      </c>
      <c r="D991">
        <v>0</v>
      </c>
      <c r="E991">
        <v>9.4572831730000004</v>
      </c>
      <c r="F991">
        <v>1.4118041020000001</v>
      </c>
      <c r="G991">
        <v>0</v>
      </c>
    </row>
    <row r="992" spans="1:7" x14ac:dyDescent="0.25">
      <c r="A992" t="s">
        <v>18073</v>
      </c>
      <c r="B992">
        <v>53.218070419999997</v>
      </c>
      <c r="C992">
        <v>28.725424499999999</v>
      </c>
      <c r="D992">
        <v>2.6015306200000001</v>
      </c>
      <c r="E992">
        <v>63.898855099999999</v>
      </c>
      <c r="F992">
        <v>11.51942124</v>
      </c>
      <c r="G992">
        <v>0.57799999499999999</v>
      </c>
    </row>
    <row r="993" spans="1:7" x14ac:dyDescent="0.25">
      <c r="A993" t="s">
        <v>18074</v>
      </c>
      <c r="B993">
        <v>10.011394920000001</v>
      </c>
      <c r="C993">
        <v>7.4675135140000002</v>
      </c>
      <c r="D993">
        <v>8.4531219479999997</v>
      </c>
      <c r="E993">
        <v>18.411967839999999</v>
      </c>
      <c r="F993">
        <v>5.1470646259999997</v>
      </c>
      <c r="G993">
        <v>12.195601269999999</v>
      </c>
    </row>
    <row r="994" spans="1:7" x14ac:dyDescent="0.25">
      <c r="A994" t="s">
        <v>18075</v>
      </c>
      <c r="B994">
        <v>8.2900458530000005</v>
      </c>
      <c r="C994">
        <v>7.2913258320000001</v>
      </c>
      <c r="D994">
        <v>17.675137939999999</v>
      </c>
      <c r="E994">
        <v>10.84553446</v>
      </c>
      <c r="F994">
        <v>12.05717012</v>
      </c>
      <c r="G994">
        <v>39.587919479999996</v>
      </c>
    </row>
    <row r="995" spans="1:7" x14ac:dyDescent="0.25">
      <c r="A995" t="s">
        <v>18076</v>
      </c>
      <c r="B995">
        <v>60.781136770000003</v>
      </c>
      <c r="C995">
        <v>75.796474399999994</v>
      </c>
      <c r="D995">
        <v>54.123946349999997</v>
      </c>
      <c r="E995">
        <v>37.177367959999998</v>
      </c>
      <c r="F995">
        <v>58.865626509999998</v>
      </c>
      <c r="G995">
        <v>71.543214230000004</v>
      </c>
    </row>
    <row r="996" spans="1:7" x14ac:dyDescent="0.25">
      <c r="A996" t="s">
        <v>18077</v>
      </c>
      <c r="B996">
        <v>43.39632409</v>
      </c>
      <c r="C996">
        <v>42.44591758</v>
      </c>
      <c r="D996">
        <v>47.588714009999997</v>
      </c>
      <c r="E996">
        <v>17.190930819999998</v>
      </c>
      <c r="F996">
        <v>19.013950650000002</v>
      </c>
      <c r="G996">
        <v>19.5278505</v>
      </c>
    </row>
    <row r="997" spans="1:7" x14ac:dyDescent="0.25">
      <c r="A997" t="s">
        <v>18078</v>
      </c>
      <c r="B997">
        <v>26.715618840000001</v>
      </c>
      <c r="C997">
        <v>15.55170013</v>
      </c>
      <c r="D997">
        <v>27.994390689999999</v>
      </c>
      <c r="E997">
        <v>57.139577760000002</v>
      </c>
      <c r="F997">
        <v>5.2720725320000001</v>
      </c>
      <c r="G997">
        <v>1.5614748190000001</v>
      </c>
    </row>
    <row r="998" spans="1:7" x14ac:dyDescent="0.25">
      <c r="A998" t="s">
        <v>18079</v>
      </c>
      <c r="B998">
        <v>9.9177494310000007</v>
      </c>
      <c r="C998">
        <v>19.410498090000001</v>
      </c>
      <c r="D998">
        <v>25.885071329999999</v>
      </c>
      <c r="E998">
        <v>11.97691732</v>
      </c>
      <c r="F998">
        <v>22.961492310000001</v>
      </c>
      <c r="G998">
        <v>103.091661</v>
      </c>
    </row>
    <row r="999" spans="1:7" x14ac:dyDescent="0.25">
      <c r="A999" t="s">
        <v>18080</v>
      </c>
      <c r="B999">
        <v>13.61771843</v>
      </c>
      <c r="C999">
        <v>11.47511064</v>
      </c>
      <c r="D999">
        <v>10.255485</v>
      </c>
      <c r="E999">
        <v>20.315375419999999</v>
      </c>
      <c r="F999">
        <v>18.143258929999998</v>
      </c>
      <c r="G999">
        <v>8.9946536669999997</v>
      </c>
    </row>
    <row r="1000" spans="1:7" x14ac:dyDescent="0.25">
      <c r="A1000" t="s">
        <v>18081</v>
      </c>
      <c r="B1000">
        <v>49.244723440000001</v>
      </c>
      <c r="C1000">
        <v>26.111310490000001</v>
      </c>
      <c r="D1000">
        <v>23.55458728</v>
      </c>
      <c r="E1000">
        <v>56.850717979999999</v>
      </c>
      <c r="F1000">
        <v>27.391941670000001</v>
      </c>
      <c r="G1000">
        <v>16.71192877</v>
      </c>
    </row>
    <row r="1001" spans="1:7" x14ac:dyDescent="0.25">
      <c r="A1001" t="s">
        <v>18082</v>
      </c>
      <c r="B1001">
        <v>21.004336290000001</v>
      </c>
      <c r="C1001">
        <v>28.414121300000001</v>
      </c>
      <c r="D1001">
        <v>7.6823947979999998</v>
      </c>
      <c r="E1001">
        <v>26.836404259999998</v>
      </c>
      <c r="F1001">
        <v>30.609853910000002</v>
      </c>
      <c r="G1001">
        <v>8.9011462300000002</v>
      </c>
    </row>
    <row r="1002" spans="1:7" x14ac:dyDescent="0.25">
      <c r="A1002" t="s">
        <v>18083</v>
      </c>
      <c r="B1002">
        <v>33.244009149999997</v>
      </c>
      <c r="C1002">
        <v>6.2673021670000004</v>
      </c>
      <c r="D1002">
        <v>7.7329300000000004E-2</v>
      </c>
      <c r="E1002">
        <v>18.064900690000002</v>
      </c>
      <c r="F1002">
        <v>4.8078321280000003</v>
      </c>
      <c r="G1002">
        <v>0.35506953200000002</v>
      </c>
    </row>
    <row r="1003" spans="1:7" x14ac:dyDescent="0.25">
      <c r="A1003" t="s">
        <v>18084</v>
      </c>
      <c r="B1003">
        <v>108.4179606</v>
      </c>
      <c r="C1003">
        <v>47.503698040000003</v>
      </c>
      <c r="D1003">
        <v>76.837680270000007</v>
      </c>
      <c r="E1003">
        <v>54.10988751</v>
      </c>
      <c r="F1003">
        <v>28.19505513</v>
      </c>
      <c r="G1003">
        <v>18.781355900000001</v>
      </c>
    </row>
    <row r="1004" spans="1:7" x14ac:dyDescent="0.25">
      <c r="A1004" t="s">
        <v>18085</v>
      </c>
      <c r="B1004">
        <v>16.279672160000001</v>
      </c>
      <c r="C1004">
        <v>8.007952371</v>
      </c>
      <c r="D1004">
        <v>20.756210370000002</v>
      </c>
      <c r="E1004">
        <v>4.4219896749999998</v>
      </c>
      <c r="F1004">
        <v>8.1515358659999997</v>
      </c>
      <c r="G1004">
        <v>16.811324129999999</v>
      </c>
    </row>
    <row r="1005" spans="1:7" x14ac:dyDescent="0.25">
      <c r="A1005" t="s">
        <v>18086</v>
      </c>
      <c r="B1005">
        <v>7.5092739460000004</v>
      </c>
      <c r="C1005">
        <v>10.398208439999999</v>
      </c>
      <c r="D1005">
        <v>36.256058660000001</v>
      </c>
      <c r="E1005">
        <v>10.686894540000001</v>
      </c>
      <c r="F1005">
        <v>27.682519809999999</v>
      </c>
      <c r="G1005">
        <v>23.798776369999999</v>
      </c>
    </row>
    <row r="1006" spans="1:7" x14ac:dyDescent="0.25">
      <c r="A1006" t="s">
        <v>18087</v>
      </c>
      <c r="B1006">
        <v>3.4083963939999999</v>
      </c>
      <c r="C1006">
        <v>3.1010415400000002</v>
      </c>
      <c r="D1006">
        <v>3.2969345250000002</v>
      </c>
      <c r="E1006">
        <v>9.7915669390000009</v>
      </c>
      <c r="F1006">
        <v>17.424672489999999</v>
      </c>
      <c r="G1006">
        <v>31.36628249</v>
      </c>
    </row>
    <row r="1007" spans="1:7" x14ac:dyDescent="0.25">
      <c r="A1007" t="s">
        <v>18088</v>
      </c>
      <c r="B1007">
        <v>18.204313070000001</v>
      </c>
      <c r="C1007">
        <v>20.73550414</v>
      </c>
      <c r="D1007">
        <v>24.524152520000001</v>
      </c>
      <c r="E1007">
        <v>12.24361588</v>
      </c>
      <c r="F1007">
        <v>19.099323869999999</v>
      </c>
      <c r="G1007">
        <v>30.14947364</v>
      </c>
    </row>
    <row r="1008" spans="1:7" x14ac:dyDescent="0.25">
      <c r="A1008" t="s">
        <v>18089</v>
      </c>
      <c r="B1008">
        <v>19.260906339999998</v>
      </c>
      <c r="C1008">
        <v>16.023572349999998</v>
      </c>
      <c r="D1008">
        <v>11.637017030000001</v>
      </c>
      <c r="E1008">
        <v>23.62647553</v>
      </c>
      <c r="F1008">
        <v>26.225450909999999</v>
      </c>
      <c r="G1008">
        <v>11.918345459999999</v>
      </c>
    </row>
    <row r="1009" spans="1:7" x14ac:dyDescent="0.25">
      <c r="A1009" t="s">
        <v>18090</v>
      </c>
      <c r="B1009">
        <v>4.6474036749999996</v>
      </c>
      <c r="C1009">
        <v>5.068563503</v>
      </c>
      <c r="D1009">
        <v>16.567050649999999</v>
      </c>
      <c r="E1009">
        <v>3.6088327840000001</v>
      </c>
      <c r="F1009">
        <v>16.613407819999999</v>
      </c>
      <c r="G1009">
        <v>21.829283010000001</v>
      </c>
    </row>
    <row r="1010" spans="1:7" x14ac:dyDescent="0.25">
      <c r="A1010" t="s">
        <v>18091</v>
      </c>
      <c r="B1010">
        <v>10.41289368</v>
      </c>
      <c r="C1010">
        <v>4.086956153</v>
      </c>
      <c r="D1010">
        <v>2.106729418</v>
      </c>
      <c r="E1010">
        <v>9.0356240139999997</v>
      </c>
      <c r="F1010">
        <v>3.6856607010000002</v>
      </c>
      <c r="G1010">
        <v>0.20152867499999999</v>
      </c>
    </row>
    <row r="1011" spans="1:7" x14ac:dyDescent="0.25">
      <c r="A1011" t="s">
        <v>18092</v>
      </c>
      <c r="B1011">
        <v>27.372829809999999</v>
      </c>
      <c r="C1011">
        <v>11.37757644</v>
      </c>
      <c r="D1011">
        <v>1.5081099609999999</v>
      </c>
      <c r="E1011">
        <v>20.753238799999998</v>
      </c>
      <c r="F1011">
        <v>8.7675852069999998</v>
      </c>
      <c r="G1011">
        <v>0.80788422100000001</v>
      </c>
    </row>
    <row r="1012" spans="1:7" x14ac:dyDescent="0.25">
      <c r="A1012" t="s">
        <v>18093</v>
      </c>
      <c r="B1012">
        <v>8.568997693</v>
      </c>
      <c r="C1012">
        <v>11.628828560000001</v>
      </c>
      <c r="D1012">
        <v>10.90075098</v>
      </c>
      <c r="E1012">
        <v>9.4415645690000005</v>
      </c>
      <c r="F1012">
        <v>12.28272125</v>
      </c>
      <c r="G1012">
        <v>22.292684529999999</v>
      </c>
    </row>
    <row r="1013" spans="1:7" x14ac:dyDescent="0.25">
      <c r="A1013" t="s">
        <v>18094</v>
      </c>
      <c r="B1013">
        <v>71.271952970000001</v>
      </c>
      <c r="C1013">
        <v>81.353848920000004</v>
      </c>
      <c r="D1013">
        <v>1387.348849</v>
      </c>
      <c r="E1013">
        <v>102.3684411</v>
      </c>
      <c r="F1013">
        <v>212.52311019999999</v>
      </c>
      <c r="G1013">
        <v>2361.938909</v>
      </c>
    </row>
    <row r="1014" spans="1:7" x14ac:dyDescent="0.25">
      <c r="A1014" t="s">
        <v>18095</v>
      </c>
      <c r="B1014">
        <v>3.6635865999999999</v>
      </c>
      <c r="C1014">
        <v>2.3020049010000001</v>
      </c>
      <c r="D1014">
        <v>7.735909489</v>
      </c>
      <c r="E1014">
        <v>3.8482668699999998</v>
      </c>
      <c r="F1014">
        <v>5.2513508120000001</v>
      </c>
      <c r="G1014">
        <v>17.079242839999999</v>
      </c>
    </row>
    <row r="1015" spans="1:7" x14ac:dyDescent="0.25">
      <c r="A1015" t="s">
        <v>18096</v>
      </c>
      <c r="B1015">
        <v>30.999741390000001</v>
      </c>
      <c r="C1015">
        <v>21.305270060000002</v>
      </c>
      <c r="D1015">
        <v>6.4003775740000002</v>
      </c>
      <c r="E1015">
        <v>41.51998004</v>
      </c>
      <c r="F1015">
        <v>21.12980632</v>
      </c>
      <c r="G1015">
        <v>1.0540118709999999</v>
      </c>
    </row>
    <row r="1016" spans="1:7" x14ac:dyDescent="0.25">
      <c r="A1016" t="s">
        <v>18097</v>
      </c>
      <c r="B1016">
        <v>3.0938124579999999</v>
      </c>
      <c r="C1016">
        <v>4.0643553529999998</v>
      </c>
      <c r="D1016">
        <v>2.0456669930000002</v>
      </c>
      <c r="E1016">
        <v>12.531582889999999</v>
      </c>
      <c r="F1016">
        <v>1.651769445</v>
      </c>
      <c r="G1016">
        <v>7.0787816799999996</v>
      </c>
    </row>
    <row r="1017" spans="1:7" x14ac:dyDescent="0.25">
      <c r="A1017" t="s">
        <v>18098</v>
      </c>
      <c r="B1017">
        <v>92.152212280000001</v>
      </c>
      <c r="C1017">
        <v>78.605536420000007</v>
      </c>
      <c r="D1017">
        <v>109.2294634</v>
      </c>
      <c r="E1017">
        <v>97.822009539999996</v>
      </c>
      <c r="F1017">
        <v>84.712105309999998</v>
      </c>
      <c r="G1017">
        <v>182.27342400000001</v>
      </c>
    </row>
    <row r="1018" spans="1:7" x14ac:dyDescent="0.25">
      <c r="A1018" t="s">
        <v>18099</v>
      </c>
      <c r="B1018">
        <v>6.8672363369999996</v>
      </c>
      <c r="C1018">
        <v>13.93350553</v>
      </c>
      <c r="D1018">
        <v>18.952493</v>
      </c>
      <c r="E1018">
        <v>9.9445634470000002</v>
      </c>
      <c r="F1018">
        <v>11.955585940000001</v>
      </c>
      <c r="G1018">
        <v>17.547113880000001</v>
      </c>
    </row>
    <row r="1019" spans="1:7" x14ac:dyDescent="0.25">
      <c r="A1019" t="s">
        <v>18100</v>
      </c>
      <c r="B1019">
        <v>11.922349110000001</v>
      </c>
      <c r="C1019">
        <v>13.26363156</v>
      </c>
      <c r="D1019">
        <v>14.9353885</v>
      </c>
      <c r="E1019">
        <v>18.26303098</v>
      </c>
      <c r="F1019">
        <v>29.123807339999999</v>
      </c>
      <c r="G1019">
        <v>24.573841980000001</v>
      </c>
    </row>
    <row r="1020" spans="1:7" x14ac:dyDescent="0.25">
      <c r="A1020" t="s">
        <v>18101</v>
      </c>
      <c r="B1020">
        <v>6.5614247470000002</v>
      </c>
      <c r="C1020">
        <v>0.72260339200000001</v>
      </c>
      <c r="D1020">
        <v>0</v>
      </c>
      <c r="E1020">
        <v>3.6030158769999998</v>
      </c>
      <c r="F1020">
        <v>0.15038110499999999</v>
      </c>
      <c r="G1020">
        <v>0</v>
      </c>
    </row>
    <row r="1021" spans="1:7" x14ac:dyDescent="0.25">
      <c r="A1021" t="s">
        <v>18102</v>
      </c>
      <c r="B1021">
        <v>14.66279452</v>
      </c>
      <c r="C1021">
        <v>17.68353462</v>
      </c>
      <c r="D1021">
        <v>21.467404179999999</v>
      </c>
      <c r="E1021">
        <v>11.59369444</v>
      </c>
      <c r="F1021">
        <v>16.367240349999999</v>
      </c>
      <c r="G1021">
        <v>31.085876169999999</v>
      </c>
    </row>
    <row r="1022" spans="1:7" x14ac:dyDescent="0.25">
      <c r="A1022" t="s">
        <v>18103</v>
      </c>
      <c r="B1022">
        <v>1.221778244</v>
      </c>
      <c r="C1022">
        <v>0.63596541799999995</v>
      </c>
      <c r="D1022">
        <v>0.63223423700000003</v>
      </c>
      <c r="E1022">
        <v>10.46181868</v>
      </c>
      <c r="F1022">
        <v>1.616571252</v>
      </c>
      <c r="G1022">
        <v>5.1608924790000001</v>
      </c>
    </row>
    <row r="1023" spans="1:7" x14ac:dyDescent="0.25">
      <c r="A1023" t="s">
        <v>18104</v>
      </c>
      <c r="B1023">
        <v>41.417486650000001</v>
      </c>
      <c r="C1023">
        <v>27.6771344</v>
      </c>
      <c r="D1023">
        <v>9.1938457570000001</v>
      </c>
      <c r="E1023">
        <v>20.533544719999998</v>
      </c>
      <c r="F1023">
        <v>13.96634194</v>
      </c>
      <c r="G1023">
        <v>7.8705886410000003</v>
      </c>
    </row>
    <row r="1024" spans="1:7" x14ac:dyDescent="0.25">
      <c r="A1024" t="s">
        <v>18105</v>
      </c>
      <c r="B1024">
        <v>44.192397509999999</v>
      </c>
      <c r="C1024">
        <v>45.603594010000002</v>
      </c>
      <c r="D1024">
        <v>78.757963250000003</v>
      </c>
      <c r="E1024">
        <v>57.396137459999998</v>
      </c>
      <c r="F1024">
        <v>37.141809180000003</v>
      </c>
      <c r="G1024">
        <v>84.296642090000006</v>
      </c>
    </row>
    <row r="1025" spans="1:7" x14ac:dyDescent="0.25">
      <c r="A1025" t="s">
        <v>18106</v>
      </c>
      <c r="B1025">
        <v>8.8091202899999992</v>
      </c>
      <c r="C1025">
        <v>8.6476987300000001</v>
      </c>
      <c r="D1025">
        <v>45.937970589999999</v>
      </c>
      <c r="E1025">
        <v>16.15325013</v>
      </c>
      <c r="F1025">
        <v>14.5279022</v>
      </c>
      <c r="G1025">
        <v>85.544380959999998</v>
      </c>
    </row>
    <row r="1026" spans="1:7" x14ac:dyDescent="0.25">
      <c r="A1026" t="s">
        <v>18107</v>
      </c>
      <c r="B1026">
        <v>27.03087073</v>
      </c>
      <c r="C1026">
        <v>37.243363309999999</v>
      </c>
      <c r="D1026">
        <v>58.08772269</v>
      </c>
      <c r="E1026">
        <v>31.470615420000001</v>
      </c>
      <c r="F1026">
        <v>34.175059240000003</v>
      </c>
      <c r="G1026">
        <v>50.784544910000001</v>
      </c>
    </row>
    <row r="1027" spans="1:7" x14ac:dyDescent="0.25">
      <c r="A1027" t="s">
        <v>18108</v>
      </c>
      <c r="B1027">
        <v>5.7009500290000004</v>
      </c>
      <c r="C1027">
        <v>2.9005480129999999</v>
      </c>
      <c r="D1027">
        <v>4.8779726439999997</v>
      </c>
      <c r="E1027">
        <v>4.666233632</v>
      </c>
      <c r="F1027">
        <v>5.0931576649999997</v>
      </c>
      <c r="G1027">
        <v>17.249012539999999</v>
      </c>
    </row>
    <row r="1028" spans="1:7" x14ac:dyDescent="0.25">
      <c r="A1028" t="s">
        <v>18109</v>
      </c>
      <c r="B1028">
        <v>62.863858550000003</v>
      </c>
      <c r="C1028">
        <v>26.299119619999999</v>
      </c>
      <c r="D1028">
        <v>39.870856369999998</v>
      </c>
      <c r="E1028">
        <v>38.411664729999998</v>
      </c>
      <c r="F1028">
        <v>34.832460609999998</v>
      </c>
      <c r="G1028">
        <v>42.683744990000001</v>
      </c>
    </row>
    <row r="1029" spans="1:7" x14ac:dyDescent="0.25">
      <c r="A1029" t="s">
        <v>18110</v>
      </c>
      <c r="B1029">
        <v>16.970280540000001</v>
      </c>
      <c r="C1029">
        <v>8.2432935090000008</v>
      </c>
      <c r="D1029">
        <v>1.5145746090000001</v>
      </c>
      <c r="E1029">
        <v>25.776327519999999</v>
      </c>
      <c r="F1029">
        <v>7.3376402020000002</v>
      </c>
      <c r="G1029">
        <v>0.28976688900000003</v>
      </c>
    </row>
    <row r="1030" spans="1:7" x14ac:dyDescent="0.25">
      <c r="A1030" t="s">
        <v>18111</v>
      </c>
      <c r="B1030">
        <v>22.99069239</v>
      </c>
      <c r="C1030">
        <v>34.954224080000003</v>
      </c>
      <c r="D1030">
        <v>46.366400859999999</v>
      </c>
      <c r="E1030">
        <v>105.79974420000001</v>
      </c>
      <c r="F1030">
        <v>74.941340679999996</v>
      </c>
      <c r="G1030">
        <v>92.280469339999996</v>
      </c>
    </row>
    <row r="1031" spans="1:7" x14ac:dyDescent="0.25">
      <c r="A1031" t="s">
        <v>18112</v>
      </c>
      <c r="B1031">
        <v>28.663560090000001</v>
      </c>
      <c r="C1031">
        <v>20.63029586</v>
      </c>
      <c r="D1031">
        <v>15.998424780000001</v>
      </c>
      <c r="E1031">
        <v>39.136073920000001</v>
      </c>
      <c r="F1031">
        <v>24.30603726</v>
      </c>
      <c r="G1031">
        <v>3.705181992</v>
      </c>
    </row>
    <row r="1032" spans="1:7" x14ac:dyDescent="0.25">
      <c r="A1032" t="s">
        <v>18113</v>
      </c>
      <c r="B1032">
        <v>8.3813359000000004E-2</v>
      </c>
      <c r="C1032">
        <v>0.32408554699999997</v>
      </c>
      <c r="D1032">
        <v>6.8598375589999998</v>
      </c>
      <c r="E1032">
        <v>0</v>
      </c>
      <c r="F1032">
        <v>0</v>
      </c>
      <c r="G1032">
        <v>0</v>
      </c>
    </row>
    <row r="1033" spans="1:7" x14ac:dyDescent="0.25">
      <c r="A1033" t="s">
        <v>18114</v>
      </c>
      <c r="B1033">
        <v>21.837496699999999</v>
      </c>
      <c r="C1033">
        <v>6.3256598139999998</v>
      </c>
      <c r="D1033">
        <v>20.730269790000001</v>
      </c>
      <c r="E1033">
        <v>9.2795404529999992</v>
      </c>
      <c r="F1033">
        <v>7.3704999659999997</v>
      </c>
      <c r="G1033">
        <v>3.00313316</v>
      </c>
    </row>
    <row r="1034" spans="1:7" x14ac:dyDescent="0.25">
      <c r="A1034" t="s">
        <v>18115</v>
      </c>
      <c r="B1034">
        <v>10.387323220000001</v>
      </c>
      <c r="C1034">
        <v>15.26899163</v>
      </c>
      <c r="D1034">
        <v>13.44706979</v>
      </c>
      <c r="E1034">
        <v>6.7052132059999998</v>
      </c>
      <c r="F1034">
        <v>18.177133569999999</v>
      </c>
      <c r="G1034">
        <v>24.39451785</v>
      </c>
    </row>
    <row r="1035" spans="1:7" x14ac:dyDescent="0.25">
      <c r="A1035" t="s">
        <v>18117</v>
      </c>
      <c r="B1035">
        <v>84.003444770000002</v>
      </c>
      <c r="C1035">
        <v>60.986989100000002</v>
      </c>
      <c r="D1035">
        <v>50.061499449999999</v>
      </c>
      <c r="E1035">
        <v>116.791014</v>
      </c>
      <c r="F1035">
        <v>63.404696059999999</v>
      </c>
      <c r="G1035">
        <v>51.533718110000002</v>
      </c>
    </row>
    <row r="1036" spans="1:7" x14ac:dyDescent="0.25">
      <c r="A1036" t="s">
        <v>18118</v>
      </c>
      <c r="B1036">
        <v>54.350145150000003</v>
      </c>
      <c r="C1036">
        <v>64.854762859999994</v>
      </c>
      <c r="D1036">
        <v>124.40876489999999</v>
      </c>
      <c r="E1036">
        <v>52.136442950000003</v>
      </c>
      <c r="F1036">
        <v>67.969957309999998</v>
      </c>
      <c r="G1036">
        <v>92.684569269999997</v>
      </c>
    </row>
    <row r="1037" spans="1:7" x14ac:dyDescent="0.25">
      <c r="A1037" t="s">
        <v>18119</v>
      </c>
      <c r="B1037">
        <v>256.02847270000001</v>
      </c>
      <c r="C1037">
        <v>244.5395307</v>
      </c>
      <c r="D1037">
        <v>149.72443799999999</v>
      </c>
      <c r="E1037">
        <v>518.15255690000004</v>
      </c>
      <c r="F1037">
        <v>331.85183360000002</v>
      </c>
      <c r="G1037">
        <v>210.5769415</v>
      </c>
    </row>
    <row r="1038" spans="1:7" x14ac:dyDescent="0.25">
      <c r="A1038" t="s">
        <v>18120</v>
      </c>
      <c r="B1038">
        <v>8.1742870970000006</v>
      </c>
      <c r="C1038">
        <v>0</v>
      </c>
      <c r="D1038">
        <v>0</v>
      </c>
      <c r="E1038">
        <v>0</v>
      </c>
      <c r="F1038">
        <v>0</v>
      </c>
      <c r="G1038">
        <v>0</v>
      </c>
    </row>
    <row r="1039" spans="1:7" x14ac:dyDescent="0.25">
      <c r="A1039" t="s">
        <v>18121</v>
      </c>
      <c r="B1039">
        <v>9.5856731649999993</v>
      </c>
      <c r="C1039">
        <v>9.8767161750000003</v>
      </c>
      <c r="D1039">
        <v>10.87603447</v>
      </c>
      <c r="E1039">
        <v>0.79868276500000002</v>
      </c>
      <c r="F1039">
        <v>1.4030143900000001</v>
      </c>
      <c r="G1039">
        <v>1.4282359019999999</v>
      </c>
    </row>
    <row r="1040" spans="1:7" x14ac:dyDescent="0.25">
      <c r="A1040" t="s">
        <v>18122</v>
      </c>
      <c r="B1040">
        <v>122.0495289</v>
      </c>
      <c r="C1040">
        <v>162.7184196</v>
      </c>
      <c r="D1040">
        <v>469.5012792</v>
      </c>
      <c r="E1040">
        <v>275.89155540000002</v>
      </c>
      <c r="F1040">
        <v>110.004853</v>
      </c>
      <c r="G1040">
        <v>212.92495149999999</v>
      </c>
    </row>
    <row r="1041" spans="1:7" x14ac:dyDescent="0.25">
      <c r="A1041" t="s">
        <v>18123</v>
      </c>
      <c r="B1041">
        <v>165.621543</v>
      </c>
      <c r="C1041">
        <v>33.803553839999999</v>
      </c>
      <c r="D1041">
        <v>3.218411321</v>
      </c>
      <c r="E1041">
        <v>78.816428009999996</v>
      </c>
      <c r="F1041">
        <v>12.442257489999999</v>
      </c>
      <c r="G1041">
        <v>1.940524063</v>
      </c>
    </row>
    <row r="1042" spans="1:7" x14ac:dyDescent="0.25">
      <c r="A1042" t="s">
        <v>18124</v>
      </c>
      <c r="B1042">
        <v>31.05572527</v>
      </c>
      <c r="C1042">
        <v>18.08253899</v>
      </c>
      <c r="D1042">
        <v>28.746124259999998</v>
      </c>
      <c r="E1042">
        <v>43.27165909</v>
      </c>
      <c r="F1042">
        <v>54.856411799999997</v>
      </c>
      <c r="G1042">
        <v>38.048487180000002</v>
      </c>
    </row>
    <row r="1043" spans="1:7" x14ac:dyDescent="0.25">
      <c r="A1043" t="s">
        <v>18125</v>
      </c>
      <c r="B1043">
        <v>1.8506439690000001</v>
      </c>
      <c r="C1043">
        <v>0</v>
      </c>
      <c r="D1043">
        <v>0</v>
      </c>
      <c r="E1043">
        <v>9.0885242829999999</v>
      </c>
      <c r="F1043">
        <v>0.20942335100000001</v>
      </c>
      <c r="G1043">
        <v>0</v>
      </c>
    </row>
    <row r="1044" spans="1:7" x14ac:dyDescent="0.25">
      <c r="A1044" t="s">
        <v>18126</v>
      </c>
      <c r="B1044">
        <v>23.20301298</v>
      </c>
      <c r="C1044">
        <v>16.49748584</v>
      </c>
      <c r="D1044">
        <v>29.690914859999999</v>
      </c>
      <c r="E1044">
        <v>18.647638310000001</v>
      </c>
      <c r="F1044">
        <v>18.874662600000001</v>
      </c>
      <c r="G1044">
        <v>44.000837009999998</v>
      </c>
    </row>
    <row r="1045" spans="1:7" x14ac:dyDescent="0.25">
      <c r="A1045" t="s">
        <v>18127</v>
      </c>
      <c r="B1045">
        <v>147.3372411</v>
      </c>
      <c r="C1045">
        <v>159.0744412</v>
      </c>
      <c r="D1045">
        <v>131.0312457</v>
      </c>
      <c r="E1045">
        <v>149.93247539999999</v>
      </c>
      <c r="F1045">
        <v>124.6504851</v>
      </c>
      <c r="G1045">
        <v>64.387697700000004</v>
      </c>
    </row>
    <row r="1046" spans="1:7" x14ac:dyDescent="0.25">
      <c r="A1046" t="s">
        <v>18128</v>
      </c>
      <c r="B1046">
        <v>65.960812110000006</v>
      </c>
      <c r="C1046">
        <v>20.067365410000001</v>
      </c>
      <c r="D1046">
        <v>12.63022718</v>
      </c>
      <c r="E1046">
        <v>21.34044037</v>
      </c>
      <c r="F1046">
        <v>10.903789270000001</v>
      </c>
      <c r="G1046">
        <v>15.01512902</v>
      </c>
    </row>
    <row r="1047" spans="1:7" x14ac:dyDescent="0.25">
      <c r="A1047" t="s">
        <v>18129</v>
      </c>
      <c r="B1047">
        <v>19.436259769999999</v>
      </c>
      <c r="C1047">
        <v>0.55533408799999995</v>
      </c>
      <c r="D1047">
        <v>0</v>
      </c>
      <c r="E1047">
        <v>0</v>
      </c>
      <c r="F1047">
        <v>0</v>
      </c>
      <c r="G1047">
        <v>0</v>
      </c>
    </row>
    <row r="1048" spans="1:7" x14ac:dyDescent="0.25">
      <c r="A1048" t="s">
        <v>18130</v>
      </c>
      <c r="B1048">
        <v>7.9146369999999994E-2</v>
      </c>
      <c r="C1048">
        <v>0.84160849199999999</v>
      </c>
      <c r="D1048">
        <v>0.88737813399999999</v>
      </c>
      <c r="E1048">
        <v>2.9799438110000001</v>
      </c>
      <c r="F1048">
        <v>0.50155810599999995</v>
      </c>
      <c r="G1048">
        <v>10.45797312</v>
      </c>
    </row>
    <row r="1049" spans="1:7" x14ac:dyDescent="0.25">
      <c r="A1049" t="s">
        <v>18131</v>
      </c>
      <c r="B1049">
        <v>4.2259915919999997</v>
      </c>
      <c r="C1049">
        <v>1.531956106</v>
      </c>
      <c r="D1049">
        <v>0</v>
      </c>
      <c r="E1049">
        <v>5.5727988399999999</v>
      </c>
      <c r="F1049">
        <v>2.2317093749999999</v>
      </c>
      <c r="G1049">
        <v>0.20144288199999999</v>
      </c>
    </row>
    <row r="1050" spans="1:7" x14ac:dyDescent="0.25">
      <c r="A1050" t="s">
        <v>18132</v>
      </c>
      <c r="B1050">
        <v>14.88283996</v>
      </c>
      <c r="C1050">
        <v>6.927105869</v>
      </c>
      <c r="D1050">
        <v>1.5450401899999999</v>
      </c>
      <c r="E1050">
        <v>25.716753870000002</v>
      </c>
      <c r="F1050">
        <v>8.2337600539999993</v>
      </c>
      <c r="G1050">
        <v>1.005024812</v>
      </c>
    </row>
    <row r="1051" spans="1:7" x14ac:dyDescent="0.25">
      <c r="A1051" t="s">
        <v>18133</v>
      </c>
      <c r="B1051">
        <v>0.57652976700000003</v>
      </c>
      <c r="C1051">
        <v>0.87579569499999999</v>
      </c>
      <c r="D1051">
        <v>2.9549585860000001</v>
      </c>
      <c r="E1051">
        <v>7.6850693679999997</v>
      </c>
      <c r="F1051">
        <v>2.162289844</v>
      </c>
      <c r="G1051">
        <v>4.7347199910000004</v>
      </c>
    </row>
    <row r="1052" spans="1:7" x14ac:dyDescent="0.25">
      <c r="A1052" t="s">
        <v>18134</v>
      </c>
      <c r="B1052">
        <v>2.020939383</v>
      </c>
      <c r="C1052">
        <v>3.9072365819999999</v>
      </c>
      <c r="D1052">
        <v>6.9653884340000003</v>
      </c>
      <c r="E1052">
        <v>1.9604634359999999</v>
      </c>
      <c r="F1052">
        <v>2.7782133579999999</v>
      </c>
      <c r="G1052">
        <v>15.991333190000001</v>
      </c>
    </row>
    <row r="1053" spans="1:7" x14ac:dyDescent="0.25">
      <c r="A1053" t="s">
        <v>18135</v>
      </c>
      <c r="B1053">
        <v>34.29522987</v>
      </c>
      <c r="C1053">
        <v>20.81341368</v>
      </c>
      <c r="D1053">
        <v>13.449346500000001</v>
      </c>
      <c r="E1053">
        <v>33.986924330000001</v>
      </c>
      <c r="F1053">
        <v>41.489417199999998</v>
      </c>
      <c r="G1053">
        <v>19.463308999999999</v>
      </c>
    </row>
    <row r="1054" spans="1:7" x14ac:dyDescent="0.25">
      <c r="A1054" t="s">
        <v>18136</v>
      </c>
      <c r="B1054">
        <v>48.02516249</v>
      </c>
      <c r="C1054">
        <v>94.820797290000002</v>
      </c>
      <c r="D1054">
        <v>98.947908699999999</v>
      </c>
      <c r="E1054">
        <v>50.912674750000001</v>
      </c>
      <c r="F1054">
        <v>71.071501949999998</v>
      </c>
      <c r="G1054">
        <v>81.348422600000006</v>
      </c>
    </row>
    <row r="1055" spans="1:7" x14ac:dyDescent="0.25">
      <c r="A1055" t="s">
        <v>18137</v>
      </c>
      <c r="B1055">
        <v>12.53390688</v>
      </c>
      <c r="C1055">
        <v>14.798632189999999</v>
      </c>
      <c r="D1055">
        <v>34.327554980000002</v>
      </c>
      <c r="E1055">
        <v>7.7529968599999997</v>
      </c>
      <c r="F1055">
        <v>13.079294859999999</v>
      </c>
      <c r="G1055">
        <v>34.151068870000003</v>
      </c>
    </row>
    <row r="1056" spans="1:7" x14ac:dyDescent="0.25">
      <c r="A1056" t="s">
        <v>18138</v>
      </c>
      <c r="B1056">
        <v>10.75604775</v>
      </c>
      <c r="C1056">
        <v>12.71790253</v>
      </c>
      <c r="D1056">
        <v>20.9297659</v>
      </c>
      <c r="E1056">
        <v>6.7665850519999999</v>
      </c>
      <c r="F1056">
        <v>13.92212951</v>
      </c>
      <c r="G1056">
        <v>24.940830210000001</v>
      </c>
    </row>
    <row r="1057" spans="1:7" x14ac:dyDescent="0.25">
      <c r="A1057" t="s">
        <v>18139</v>
      </c>
      <c r="B1057">
        <v>228.57888080000001</v>
      </c>
      <c r="C1057">
        <v>235.52010970000001</v>
      </c>
      <c r="D1057">
        <v>337.97703339999998</v>
      </c>
      <c r="E1057">
        <v>256.73187660000002</v>
      </c>
      <c r="F1057">
        <v>87.864118020000006</v>
      </c>
      <c r="G1057">
        <v>542.55929990000004</v>
      </c>
    </row>
    <row r="1058" spans="1:7" x14ac:dyDescent="0.25">
      <c r="A1058" t="s">
        <v>18140</v>
      </c>
      <c r="B1058">
        <v>2.9650102299999999</v>
      </c>
      <c r="C1058">
        <v>0.84301189899999995</v>
      </c>
      <c r="D1058">
        <v>1.7599385700000001</v>
      </c>
      <c r="E1058">
        <v>46.610064680000001</v>
      </c>
      <c r="F1058">
        <v>6.7105546870000001</v>
      </c>
      <c r="G1058">
        <v>1.2720143260000001</v>
      </c>
    </row>
    <row r="1059" spans="1:7" x14ac:dyDescent="0.25">
      <c r="A1059" t="s">
        <v>18141</v>
      </c>
      <c r="B1059">
        <v>0.92895884799999995</v>
      </c>
      <c r="C1059">
        <v>4.0410610809999996</v>
      </c>
      <c r="D1059">
        <v>0.260383949</v>
      </c>
      <c r="E1059">
        <v>11.848846719999999</v>
      </c>
      <c r="F1059">
        <v>7.6389548420000004</v>
      </c>
      <c r="G1059">
        <v>0.199265579</v>
      </c>
    </row>
    <row r="1060" spans="1:7" x14ac:dyDescent="0.25">
      <c r="A1060" t="s">
        <v>18142</v>
      </c>
      <c r="B1060">
        <v>526.20328440000003</v>
      </c>
      <c r="C1060">
        <v>270.77284479999997</v>
      </c>
      <c r="D1060">
        <v>146.89225440000001</v>
      </c>
      <c r="E1060">
        <v>439.00083799999999</v>
      </c>
      <c r="F1060">
        <v>330.27820300000002</v>
      </c>
      <c r="G1060">
        <v>157.52546319999999</v>
      </c>
    </row>
    <row r="1061" spans="1:7" x14ac:dyDescent="0.25">
      <c r="A1061" t="s">
        <v>18143</v>
      </c>
      <c r="B1061">
        <v>5.679107074</v>
      </c>
      <c r="C1061">
        <v>5.7073487050000002</v>
      </c>
      <c r="D1061">
        <v>11.97815722</v>
      </c>
      <c r="E1061">
        <v>10.86150312</v>
      </c>
      <c r="F1061">
        <v>13.336816929999999</v>
      </c>
      <c r="G1061">
        <v>25.23226133</v>
      </c>
    </row>
    <row r="1062" spans="1:7" x14ac:dyDescent="0.25">
      <c r="A1062" t="s">
        <v>18144</v>
      </c>
      <c r="B1062">
        <v>3.370008033</v>
      </c>
      <c r="C1062">
        <v>1.4372413500000001</v>
      </c>
      <c r="D1062">
        <v>0.66677758899999995</v>
      </c>
      <c r="E1062">
        <v>9.4919868090000001</v>
      </c>
      <c r="F1062">
        <v>4.1276424089999999</v>
      </c>
      <c r="G1062">
        <v>1.0205377339999999</v>
      </c>
    </row>
    <row r="1063" spans="1:7" x14ac:dyDescent="0.25">
      <c r="A1063" t="s">
        <v>18145</v>
      </c>
      <c r="B1063">
        <v>6.9887158759999997</v>
      </c>
      <c r="C1063">
        <v>2.58314179</v>
      </c>
      <c r="D1063">
        <v>3.917825729</v>
      </c>
      <c r="E1063">
        <v>11.356421040000001</v>
      </c>
      <c r="F1063">
        <v>6.0942741529999997</v>
      </c>
      <c r="G1063">
        <v>3.174583647</v>
      </c>
    </row>
    <row r="1064" spans="1:7" x14ac:dyDescent="0.25">
      <c r="A1064" t="s">
        <v>18146</v>
      </c>
      <c r="B1064">
        <v>6.1948405519999996</v>
      </c>
      <c r="C1064">
        <v>11.39271686</v>
      </c>
      <c r="D1064">
        <v>5.0821239790000003</v>
      </c>
      <c r="E1064">
        <v>24.486725419999999</v>
      </c>
      <c r="F1064">
        <v>7.112820267</v>
      </c>
      <c r="G1064">
        <v>7.5191729020000002</v>
      </c>
    </row>
    <row r="1065" spans="1:7" x14ac:dyDescent="0.25">
      <c r="A1065" t="s">
        <v>18147</v>
      </c>
      <c r="B1065">
        <v>39.351394210000002</v>
      </c>
      <c r="C1065">
        <v>43.712026219999998</v>
      </c>
      <c r="D1065">
        <v>48.37182482</v>
      </c>
      <c r="E1065">
        <v>33.204713589999997</v>
      </c>
      <c r="F1065">
        <v>43.203157009999998</v>
      </c>
      <c r="G1065">
        <v>62.064661630000003</v>
      </c>
    </row>
    <row r="1066" spans="1:7" x14ac:dyDescent="0.25">
      <c r="A1066" t="s">
        <v>18148</v>
      </c>
      <c r="B1066">
        <v>6.4897645050000001</v>
      </c>
      <c r="C1066">
        <v>14.949805</v>
      </c>
      <c r="D1066">
        <v>9.3662162210000002</v>
      </c>
      <c r="E1066">
        <v>8.6459308989999997</v>
      </c>
      <c r="F1066">
        <v>11.62535553</v>
      </c>
      <c r="G1066">
        <v>26.953072710000001</v>
      </c>
    </row>
    <row r="1067" spans="1:7" x14ac:dyDescent="0.25">
      <c r="A1067" t="s">
        <v>18149</v>
      </c>
      <c r="B1067">
        <v>39.091695119999997</v>
      </c>
      <c r="C1067">
        <v>20.39347351</v>
      </c>
      <c r="D1067">
        <v>16.63766291</v>
      </c>
      <c r="E1067">
        <v>24.110747750000002</v>
      </c>
      <c r="F1067">
        <v>31.630159089999999</v>
      </c>
      <c r="G1067">
        <v>10.92706282</v>
      </c>
    </row>
    <row r="1068" spans="1:7" x14ac:dyDescent="0.25">
      <c r="A1068" t="s">
        <v>18150</v>
      </c>
      <c r="B1068">
        <v>26.09975201</v>
      </c>
      <c r="C1068">
        <v>82.499150619999995</v>
      </c>
      <c r="D1068">
        <v>109.804725</v>
      </c>
      <c r="E1068">
        <v>20.209768390000001</v>
      </c>
      <c r="F1068">
        <v>51.081677890000002</v>
      </c>
      <c r="G1068">
        <v>77.490440030000002</v>
      </c>
    </row>
    <row r="1069" spans="1:7" x14ac:dyDescent="0.25">
      <c r="A1069" t="s">
        <v>18151</v>
      </c>
      <c r="B1069">
        <v>14.04845474</v>
      </c>
      <c r="C1069">
        <v>7.0514008339999998</v>
      </c>
      <c r="D1069">
        <v>0.70677263000000001</v>
      </c>
      <c r="E1069">
        <v>47.247761029999999</v>
      </c>
      <c r="F1069">
        <v>7.8264967009999999</v>
      </c>
      <c r="G1069">
        <v>0.386340079</v>
      </c>
    </row>
    <row r="1070" spans="1:7" x14ac:dyDescent="0.25">
      <c r="A1070" t="s">
        <v>18152</v>
      </c>
      <c r="B1070">
        <v>55.958807059999998</v>
      </c>
      <c r="C1070">
        <v>167.34834499999999</v>
      </c>
      <c r="D1070">
        <v>158.05200769999999</v>
      </c>
      <c r="E1070">
        <v>7.4713041440000003</v>
      </c>
      <c r="F1070">
        <v>13.65290746</v>
      </c>
      <c r="G1070">
        <v>205.47095659999999</v>
      </c>
    </row>
    <row r="1071" spans="1:7" x14ac:dyDescent="0.25">
      <c r="A1071" t="s">
        <v>18153</v>
      </c>
      <c r="B1071">
        <v>58.51280036</v>
      </c>
      <c r="C1071">
        <v>17.527952670000001</v>
      </c>
      <c r="D1071">
        <v>3.4373217829999998</v>
      </c>
      <c r="E1071">
        <v>28.03305465</v>
      </c>
      <c r="F1071">
        <v>15.621864349999999</v>
      </c>
      <c r="G1071">
        <v>5.0355281219999997</v>
      </c>
    </row>
    <row r="1072" spans="1:7" x14ac:dyDescent="0.25">
      <c r="A1072" t="s">
        <v>18154</v>
      </c>
      <c r="B1072">
        <v>57.598915689999998</v>
      </c>
      <c r="C1072">
        <v>15.26557141</v>
      </c>
      <c r="D1072">
        <v>4.1993443670000001</v>
      </c>
      <c r="E1072">
        <v>15.99110945</v>
      </c>
      <c r="F1072">
        <v>3.8489613230000002</v>
      </c>
      <c r="G1072">
        <v>7.730148733</v>
      </c>
    </row>
    <row r="1073" spans="1:7" x14ac:dyDescent="0.25">
      <c r="A1073" t="s">
        <v>18155</v>
      </c>
      <c r="B1073">
        <v>66.550224810000003</v>
      </c>
      <c r="C1073">
        <v>76.97784824</v>
      </c>
      <c r="D1073">
        <v>135.85315550000001</v>
      </c>
      <c r="E1073">
        <v>101.05788440000001</v>
      </c>
      <c r="F1073">
        <v>104.97372319999999</v>
      </c>
      <c r="G1073">
        <v>165.91959170000001</v>
      </c>
    </row>
    <row r="1074" spans="1:7" x14ac:dyDescent="0.25">
      <c r="A1074" t="s">
        <v>18156</v>
      </c>
      <c r="B1074">
        <v>25.838106979999999</v>
      </c>
      <c r="C1074">
        <v>33.977345130000003</v>
      </c>
      <c r="D1074">
        <v>13.01860477</v>
      </c>
      <c r="E1074">
        <v>31.59434456</v>
      </c>
      <c r="F1074">
        <v>47.729456650000003</v>
      </c>
      <c r="G1074">
        <v>20.194916360000001</v>
      </c>
    </row>
    <row r="1075" spans="1:7" x14ac:dyDescent="0.25">
      <c r="A1075" t="s">
        <v>18157</v>
      </c>
      <c r="B1075">
        <v>15.91507373</v>
      </c>
      <c r="C1075">
        <v>10.953390049999999</v>
      </c>
      <c r="D1075">
        <v>0.96976958000000002</v>
      </c>
      <c r="E1075">
        <v>11.46898783</v>
      </c>
      <c r="F1075">
        <v>4.6982302579999997</v>
      </c>
      <c r="G1075">
        <v>0</v>
      </c>
    </row>
    <row r="1076" spans="1:7" x14ac:dyDescent="0.25">
      <c r="A1076" t="s">
        <v>18158</v>
      </c>
      <c r="B1076">
        <v>19.300485609999999</v>
      </c>
      <c r="C1076">
        <v>22.673527369999999</v>
      </c>
      <c r="D1076">
        <v>8.5393294730000004</v>
      </c>
      <c r="E1076">
        <v>31.66577646</v>
      </c>
      <c r="F1076">
        <v>12.37977283</v>
      </c>
      <c r="G1076">
        <v>11.95597646</v>
      </c>
    </row>
    <row r="1077" spans="1:7" x14ac:dyDescent="0.25">
      <c r="A1077" t="s">
        <v>18159</v>
      </c>
      <c r="B1077">
        <v>75.125299729999995</v>
      </c>
      <c r="C1077">
        <v>76.444991709999996</v>
      </c>
      <c r="D1077">
        <v>29.393570860000001</v>
      </c>
      <c r="E1077">
        <v>70.143783650000003</v>
      </c>
      <c r="F1077">
        <v>74.236138780000005</v>
      </c>
      <c r="G1077">
        <v>18.88037224</v>
      </c>
    </row>
    <row r="1078" spans="1:7" x14ac:dyDescent="0.25">
      <c r="A1078" t="s">
        <v>18160</v>
      </c>
      <c r="B1078">
        <v>12.74317903</v>
      </c>
      <c r="C1078">
        <v>5.1658984959999996</v>
      </c>
      <c r="D1078">
        <v>0.46088631800000002</v>
      </c>
      <c r="E1078">
        <v>6.527352488</v>
      </c>
      <c r="F1078">
        <v>4.7634134169999998</v>
      </c>
      <c r="G1078">
        <v>2.0456903020000001</v>
      </c>
    </row>
    <row r="1079" spans="1:7" x14ac:dyDescent="0.25">
      <c r="A1079" t="s">
        <v>18161</v>
      </c>
      <c r="B1079">
        <v>6.6724428009999999</v>
      </c>
      <c r="C1079">
        <v>8.0627148020000003</v>
      </c>
      <c r="D1079">
        <v>10.408418040000001</v>
      </c>
      <c r="E1079">
        <v>6.0550320910000002</v>
      </c>
      <c r="F1079">
        <v>16.414560389999998</v>
      </c>
      <c r="G1079">
        <v>22.153524619999999</v>
      </c>
    </row>
    <row r="1080" spans="1:7" x14ac:dyDescent="0.25">
      <c r="A1080" t="s">
        <v>18162</v>
      </c>
      <c r="B1080">
        <v>46.474036750000003</v>
      </c>
      <c r="C1080">
        <v>42.018933529999998</v>
      </c>
      <c r="D1080">
        <v>90.010640960000003</v>
      </c>
      <c r="E1080">
        <v>43.931371419999998</v>
      </c>
      <c r="F1080">
        <v>66.821689969999994</v>
      </c>
      <c r="G1080">
        <v>78.578201559999997</v>
      </c>
    </row>
    <row r="1081" spans="1:7" x14ac:dyDescent="0.25">
      <c r="A1081" t="s">
        <v>18163</v>
      </c>
      <c r="B1081">
        <v>2.499412102</v>
      </c>
      <c r="C1081">
        <v>0.58771270499999995</v>
      </c>
      <c r="D1081">
        <v>2.6508302229999998</v>
      </c>
      <c r="E1081">
        <v>6.966681157</v>
      </c>
      <c r="F1081">
        <v>7.5831569480000001</v>
      </c>
      <c r="G1081">
        <v>3.4196681070000001</v>
      </c>
    </row>
    <row r="1082" spans="1:7" x14ac:dyDescent="0.25">
      <c r="A1082" t="s">
        <v>18164</v>
      </c>
      <c r="B1082">
        <v>12.707569449999999</v>
      </c>
      <c r="C1082">
        <v>11.80252207</v>
      </c>
      <c r="D1082">
        <v>30.543769210000001</v>
      </c>
      <c r="E1082">
        <v>12.712527720000001</v>
      </c>
      <c r="F1082">
        <v>16.090778239999999</v>
      </c>
      <c r="G1082">
        <v>32.85245192</v>
      </c>
    </row>
    <row r="1083" spans="1:7" x14ac:dyDescent="0.25">
      <c r="A1083" t="s">
        <v>18165</v>
      </c>
      <c r="B1083">
        <v>8.3734924119999992</v>
      </c>
      <c r="C1083">
        <v>4.22546029</v>
      </c>
      <c r="D1083">
        <v>11.45483827</v>
      </c>
      <c r="E1083">
        <v>28.104531349999998</v>
      </c>
      <c r="F1083">
        <v>10.727147199999999</v>
      </c>
      <c r="G1083">
        <v>10.709116789999999</v>
      </c>
    </row>
    <row r="1084" spans="1:7" x14ac:dyDescent="0.25">
      <c r="A1084" t="s">
        <v>18166</v>
      </c>
      <c r="B1084">
        <v>44.778312069999998</v>
      </c>
      <c r="C1084">
        <v>40.187127609999997</v>
      </c>
      <c r="D1084">
        <v>40.535746289999999</v>
      </c>
      <c r="E1084">
        <v>81.175389999999993</v>
      </c>
      <c r="F1084">
        <v>91.485255739999999</v>
      </c>
      <c r="G1084">
        <v>48.191695920000001</v>
      </c>
    </row>
    <row r="1085" spans="1:7" x14ac:dyDescent="0.25">
      <c r="A1085" t="s">
        <v>18167</v>
      </c>
      <c r="B1085">
        <v>17.58547102</v>
      </c>
      <c r="C1085">
        <v>16.302959959999999</v>
      </c>
      <c r="D1085">
        <v>47.352130070000001</v>
      </c>
      <c r="E1085">
        <v>9.851444055</v>
      </c>
      <c r="F1085">
        <v>24.4021446</v>
      </c>
      <c r="G1085">
        <v>34.011256019999998</v>
      </c>
    </row>
    <row r="1086" spans="1:7" x14ac:dyDescent="0.25">
      <c r="A1086" t="s">
        <v>18168</v>
      </c>
      <c r="B1086">
        <v>54.470082750000003</v>
      </c>
      <c r="C1086">
        <v>50.740838609999997</v>
      </c>
      <c r="D1086">
        <v>53.219103570000001</v>
      </c>
      <c r="E1086">
        <v>109.8383211</v>
      </c>
      <c r="F1086">
        <v>77.553904619999997</v>
      </c>
      <c r="G1086">
        <v>31.804926689999999</v>
      </c>
    </row>
    <row r="1087" spans="1:7" x14ac:dyDescent="0.25">
      <c r="A1087" t="s">
        <v>18169</v>
      </c>
      <c r="B1087">
        <v>517.4750004</v>
      </c>
      <c r="C1087">
        <v>570.78087249999999</v>
      </c>
      <c r="D1087">
        <v>824.46895689999997</v>
      </c>
      <c r="E1087">
        <v>21.776546809999999</v>
      </c>
      <c r="F1087">
        <v>19.78480562</v>
      </c>
      <c r="G1087">
        <v>15.327290469999999</v>
      </c>
    </row>
    <row r="1088" spans="1:7" x14ac:dyDescent="0.25">
      <c r="A1088" t="s">
        <v>18170</v>
      </c>
      <c r="B1088">
        <v>76.519186880000007</v>
      </c>
      <c r="C1088">
        <v>103.6556042</v>
      </c>
      <c r="D1088">
        <v>65.402482079999999</v>
      </c>
      <c r="E1088">
        <v>32.603162359999999</v>
      </c>
      <c r="F1088">
        <v>70.696964690000001</v>
      </c>
      <c r="G1088">
        <v>35.473001969999999</v>
      </c>
    </row>
    <row r="1089" spans="1:7" x14ac:dyDescent="0.25">
      <c r="A1089" t="s">
        <v>18171</v>
      </c>
      <c r="B1089">
        <v>20.051736689999998</v>
      </c>
      <c r="C1089">
        <v>14.57125351</v>
      </c>
      <c r="D1089">
        <v>17.132628329999999</v>
      </c>
      <c r="E1089">
        <v>35.201698989999997</v>
      </c>
      <c r="F1089">
        <v>36.493436770000002</v>
      </c>
      <c r="G1089">
        <v>19.221833329999999</v>
      </c>
    </row>
    <row r="1090" spans="1:7" x14ac:dyDescent="0.25">
      <c r="A1090" t="s">
        <v>18172</v>
      </c>
      <c r="B1090">
        <v>111.0843929</v>
      </c>
      <c r="C1090">
        <v>103.97249739999999</v>
      </c>
      <c r="D1090">
        <v>268.06676490000001</v>
      </c>
      <c r="E1090">
        <v>198.65131360000001</v>
      </c>
      <c r="F1090">
        <v>44.364613030000001</v>
      </c>
      <c r="G1090">
        <v>299.83797370000002</v>
      </c>
    </row>
    <row r="1091" spans="1:7" x14ac:dyDescent="0.25">
      <c r="A1091" t="s">
        <v>18173</v>
      </c>
      <c r="B1091">
        <v>22.881402390000002</v>
      </c>
      <c r="C1091">
        <v>29.38460688</v>
      </c>
      <c r="D1091">
        <v>16.9468262</v>
      </c>
      <c r="E1091">
        <v>7.6554256629999999</v>
      </c>
      <c r="F1091">
        <v>18.748907729999999</v>
      </c>
      <c r="G1091">
        <v>15.118556699999999</v>
      </c>
    </row>
    <row r="1092" spans="1:7" x14ac:dyDescent="0.25">
      <c r="A1092" t="s">
        <v>18174</v>
      </c>
      <c r="B1092">
        <v>21.898627909999998</v>
      </c>
      <c r="C1092">
        <v>19.650283129999998</v>
      </c>
      <c r="D1092">
        <v>17.946401120000001</v>
      </c>
      <c r="E1092">
        <v>28.855309380000001</v>
      </c>
      <c r="F1092">
        <v>54.140411090000001</v>
      </c>
      <c r="G1092">
        <v>28.647502119999999</v>
      </c>
    </row>
    <row r="1093" spans="1:7" x14ac:dyDescent="0.25">
      <c r="A1093" t="s">
        <v>18175</v>
      </c>
      <c r="B1093">
        <v>5.8071497919999997</v>
      </c>
      <c r="C1093">
        <v>5.6137032839999996</v>
      </c>
      <c r="D1093">
        <v>1.5752167560000001</v>
      </c>
      <c r="E1093">
        <v>10.0429634</v>
      </c>
      <c r="F1093">
        <v>4.2396846869999996</v>
      </c>
      <c r="G1093">
        <v>1.285840568</v>
      </c>
    </row>
    <row r="1094" spans="1:7" x14ac:dyDescent="0.25">
      <c r="A1094" t="s">
        <v>18176</v>
      </c>
      <c r="B1094">
        <v>9.9907952999999994E-2</v>
      </c>
      <c r="C1094">
        <v>0</v>
      </c>
      <c r="D1094">
        <v>0.56007706899999998</v>
      </c>
      <c r="E1094">
        <v>12.102665310000001</v>
      </c>
      <c r="F1094">
        <v>10.491806370000001</v>
      </c>
      <c r="G1094">
        <v>15.772977640000001</v>
      </c>
    </row>
    <row r="1095" spans="1:7" x14ac:dyDescent="0.25">
      <c r="A1095" t="s">
        <v>18178</v>
      </c>
      <c r="B1095">
        <v>13.65954642</v>
      </c>
      <c r="C1095">
        <v>32.963808180000001</v>
      </c>
      <c r="D1095">
        <v>72.497844860000001</v>
      </c>
      <c r="E1095">
        <v>28.23240268</v>
      </c>
      <c r="F1095">
        <v>42.168876939999997</v>
      </c>
      <c r="G1095">
        <v>152.78315480000001</v>
      </c>
    </row>
    <row r="1096" spans="1:7" x14ac:dyDescent="0.25">
      <c r="A1096" t="s">
        <v>18179</v>
      </c>
      <c r="B1096">
        <v>42.781593700000002</v>
      </c>
      <c r="C1096">
        <v>20.447961459999998</v>
      </c>
      <c r="D1096">
        <v>19.229183679999998</v>
      </c>
      <c r="E1096">
        <v>24.80030279</v>
      </c>
      <c r="F1096">
        <v>6.7281774299999997</v>
      </c>
      <c r="G1096">
        <v>4.7417037129999997</v>
      </c>
    </row>
    <row r="1097" spans="1:7" x14ac:dyDescent="0.25">
      <c r="A1097" t="s">
        <v>18180</v>
      </c>
      <c r="B1097">
        <v>402.8448636</v>
      </c>
      <c r="C1097">
        <v>476.38773789999999</v>
      </c>
      <c r="D1097">
        <v>115.6904303</v>
      </c>
      <c r="E1097">
        <v>229.35483840000001</v>
      </c>
      <c r="F1097">
        <v>298.32209990000001</v>
      </c>
      <c r="G1097">
        <v>39.232025069999999</v>
      </c>
    </row>
    <row r="1098" spans="1:7" x14ac:dyDescent="0.25">
      <c r="A1098" t="s">
        <v>18181</v>
      </c>
      <c r="B1098">
        <v>8.6643366270000008</v>
      </c>
      <c r="C1098">
        <v>16.153159120000002</v>
      </c>
      <c r="D1098">
        <v>7.6326911879999999</v>
      </c>
      <c r="E1098">
        <v>7.5420397269999997</v>
      </c>
      <c r="F1098">
        <v>40.526395260000001</v>
      </c>
      <c r="G1098">
        <v>16.93333385</v>
      </c>
    </row>
    <row r="1099" spans="1:7" x14ac:dyDescent="0.25">
      <c r="A1099" t="s">
        <v>18182</v>
      </c>
      <c r="B1099">
        <v>170.57012409999999</v>
      </c>
      <c r="C1099">
        <v>161.5768205</v>
      </c>
      <c r="D1099">
        <v>136.6878997</v>
      </c>
      <c r="E1099">
        <v>31.350533510000002</v>
      </c>
      <c r="F1099">
        <v>30.37596426</v>
      </c>
      <c r="G1099">
        <v>27.186343449999999</v>
      </c>
    </row>
    <row r="1100" spans="1:7" x14ac:dyDescent="0.25">
      <c r="A1100" t="s">
        <v>18183</v>
      </c>
      <c r="B1100">
        <v>90.13728313</v>
      </c>
      <c r="C1100">
        <v>69.830075260000001</v>
      </c>
      <c r="D1100">
        <v>40.444542390000002</v>
      </c>
      <c r="E1100">
        <v>66.229516709999999</v>
      </c>
      <c r="F1100">
        <v>35.848883229999998</v>
      </c>
      <c r="G1100">
        <v>12.72181147</v>
      </c>
    </row>
    <row r="1101" spans="1:7" x14ac:dyDescent="0.25">
      <c r="A1101" t="s">
        <v>18184</v>
      </c>
      <c r="B1101">
        <v>42.756489129999999</v>
      </c>
      <c r="C1101">
        <v>51.745969799999997</v>
      </c>
      <c r="D1101">
        <v>38.66872497</v>
      </c>
      <c r="E1101">
        <v>21.120772590000001</v>
      </c>
      <c r="F1101">
        <v>27.216156380000001</v>
      </c>
      <c r="G1101">
        <v>22.9286168</v>
      </c>
    </row>
    <row r="1102" spans="1:7" x14ac:dyDescent="0.25">
      <c r="A1102" t="s">
        <v>18185</v>
      </c>
      <c r="B1102">
        <v>886.58747559999995</v>
      </c>
      <c r="C1102">
        <v>572.14936569999998</v>
      </c>
      <c r="D1102">
        <v>163.7785796</v>
      </c>
      <c r="E1102">
        <v>724.13577310000005</v>
      </c>
      <c r="F1102">
        <v>224.13252660000001</v>
      </c>
      <c r="G1102">
        <v>27.89951421</v>
      </c>
    </row>
    <row r="1103" spans="1:7" x14ac:dyDescent="0.25">
      <c r="A1103" t="s">
        <v>18186</v>
      </c>
      <c r="B1103">
        <v>12.5174149</v>
      </c>
      <c r="C1103">
        <v>4.2088478269999996</v>
      </c>
      <c r="D1103">
        <v>0.71188743200000004</v>
      </c>
      <c r="E1103">
        <v>13.28947539</v>
      </c>
      <c r="F1103">
        <v>5.0090758869999998</v>
      </c>
      <c r="G1103">
        <v>0</v>
      </c>
    </row>
    <row r="1104" spans="1:7" x14ac:dyDescent="0.25">
      <c r="A1104" t="s">
        <v>18187</v>
      </c>
      <c r="B1104">
        <v>0</v>
      </c>
      <c r="C1104">
        <v>1.4700019980000001</v>
      </c>
      <c r="D1104">
        <v>10.22964294</v>
      </c>
      <c r="E1104">
        <v>8.2977335999999999E-2</v>
      </c>
      <c r="F1104">
        <v>1.5602039649999999</v>
      </c>
      <c r="G1104">
        <v>14.091299879999999</v>
      </c>
    </row>
    <row r="1105" spans="1:7" x14ac:dyDescent="0.25">
      <c r="A1105" t="s">
        <v>18188</v>
      </c>
      <c r="B1105">
        <v>20.012331589999999</v>
      </c>
      <c r="C1105">
        <v>17.651823329999999</v>
      </c>
      <c r="D1105">
        <v>32.880832230000003</v>
      </c>
      <c r="E1105">
        <v>21.437569320000001</v>
      </c>
      <c r="F1105">
        <v>22.208120650000001</v>
      </c>
      <c r="G1105">
        <v>43.679015</v>
      </c>
    </row>
    <row r="1106" spans="1:7" x14ac:dyDescent="0.25">
      <c r="A1106" t="s">
        <v>18189</v>
      </c>
      <c r="B1106">
        <v>11.22000768</v>
      </c>
      <c r="C1106">
        <v>4.0443641189999999</v>
      </c>
      <c r="D1106">
        <v>1.3859010510000001</v>
      </c>
      <c r="E1106">
        <v>15.25409558</v>
      </c>
      <c r="F1106">
        <v>1.0329626249999999</v>
      </c>
      <c r="G1106">
        <v>1.223765507</v>
      </c>
    </row>
    <row r="1107" spans="1:7" x14ac:dyDescent="0.25">
      <c r="A1107" t="s">
        <v>18190</v>
      </c>
      <c r="B1107">
        <v>36.210781529999998</v>
      </c>
      <c r="C1107">
        <v>44.454117160000003</v>
      </c>
      <c r="D1107">
        <v>59.373694110000002</v>
      </c>
      <c r="E1107">
        <v>31.586637570000001</v>
      </c>
      <c r="F1107">
        <v>49.788013079999999</v>
      </c>
      <c r="G1107">
        <v>60.38852722</v>
      </c>
    </row>
    <row r="1108" spans="1:7" x14ac:dyDescent="0.25">
      <c r="A1108" t="s">
        <v>18191</v>
      </c>
      <c r="B1108">
        <v>28.730620089999999</v>
      </c>
      <c r="C1108">
        <v>104.1919049</v>
      </c>
      <c r="D1108">
        <v>424.38372370000002</v>
      </c>
      <c r="E1108">
        <v>76.183630260000001</v>
      </c>
      <c r="F1108">
        <v>150.5183208</v>
      </c>
      <c r="G1108">
        <v>281.01086400000003</v>
      </c>
    </row>
    <row r="1109" spans="1:7" x14ac:dyDescent="0.25">
      <c r="A1109" t="s">
        <v>18192</v>
      </c>
      <c r="B1109">
        <v>79.943153980000005</v>
      </c>
      <c r="C1109">
        <v>92.451034780000001</v>
      </c>
      <c r="D1109">
        <v>206.06899770000001</v>
      </c>
      <c r="E1109">
        <v>42.243007249999998</v>
      </c>
      <c r="F1109">
        <v>54.446231560000001</v>
      </c>
      <c r="G1109">
        <v>36.329662020000001</v>
      </c>
    </row>
    <row r="1110" spans="1:7" x14ac:dyDescent="0.25">
      <c r="A1110" t="s">
        <v>18193</v>
      </c>
      <c r="B1110">
        <v>872.07067500000005</v>
      </c>
      <c r="C1110">
        <v>2091.6733330000002</v>
      </c>
      <c r="D1110">
        <v>2560.860357</v>
      </c>
      <c r="E1110">
        <v>815.14082989999997</v>
      </c>
      <c r="F1110">
        <v>1735.333353</v>
      </c>
      <c r="G1110">
        <v>2702.8163220000001</v>
      </c>
    </row>
    <row r="1111" spans="1:7" x14ac:dyDescent="0.25">
      <c r="A1111" t="s">
        <v>18194</v>
      </c>
      <c r="B1111">
        <v>2.751766205</v>
      </c>
      <c r="C1111">
        <v>4.678106842</v>
      </c>
      <c r="D1111">
        <v>12.66013163</v>
      </c>
      <c r="E1111">
        <v>9.8636238239999994</v>
      </c>
      <c r="F1111">
        <v>4.209221984</v>
      </c>
      <c r="G1111">
        <v>24.750439790000001</v>
      </c>
    </row>
    <row r="1112" spans="1:7" x14ac:dyDescent="0.25">
      <c r="A1112" t="s">
        <v>18195</v>
      </c>
      <c r="B1112">
        <v>0</v>
      </c>
      <c r="C1112">
        <v>0</v>
      </c>
      <c r="D1112">
        <v>0.64732525600000002</v>
      </c>
      <c r="E1112">
        <v>0.18902709600000001</v>
      </c>
      <c r="F1112">
        <v>0.41814511599999998</v>
      </c>
      <c r="G1112">
        <v>18.130998170000002</v>
      </c>
    </row>
    <row r="1113" spans="1:7" x14ac:dyDescent="0.25">
      <c r="A1113" t="s">
        <v>18196</v>
      </c>
      <c r="B1113">
        <v>44.422587749999998</v>
      </c>
      <c r="C1113">
        <v>39.449837809999998</v>
      </c>
      <c r="D1113">
        <v>41.465274139999998</v>
      </c>
      <c r="E1113">
        <v>60.425920820000002</v>
      </c>
      <c r="F1113">
        <v>65.230315820000001</v>
      </c>
      <c r="G1113">
        <v>128.9963716</v>
      </c>
    </row>
    <row r="1114" spans="1:7" x14ac:dyDescent="0.25">
      <c r="A1114" t="s">
        <v>18197</v>
      </c>
      <c r="B1114">
        <v>13.62427209</v>
      </c>
      <c r="C1114">
        <v>10.80650118</v>
      </c>
      <c r="D1114">
        <v>6.6584838030000002</v>
      </c>
      <c r="E1114">
        <v>11.342104730000001</v>
      </c>
      <c r="F1114">
        <v>4.0059290990000003</v>
      </c>
      <c r="G1114">
        <v>1.099046162</v>
      </c>
    </row>
    <row r="1115" spans="1:7" x14ac:dyDescent="0.25">
      <c r="A1115" t="s">
        <v>18198</v>
      </c>
      <c r="B1115">
        <v>16.999550249999999</v>
      </c>
      <c r="C1115">
        <v>11.951465410000001</v>
      </c>
      <c r="D1115">
        <v>18.317076149999998</v>
      </c>
      <c r="E1115">
        <v>29.906387049999999</v>
      </c>
      <c r="F1115">
        <v>20.286399029999998</v>
      </c>
      <c r="G1115">
        <v>51.808359299999999</v>
      </c>
    </row>
    <row r="1116" spans="1:7" x14ac:dyDescent="0.25">
      <c r="A1116" t="s">
        <v>18199</v>
      </c>
      <c r="B1116">
        <v>13.53819479</v>
      </c>
      <c r="C1116">
        <v>20.625448309999999</v>
      </c>
      <c r="D1116">
        <v>2.6714752260000001</v>
      </c>
      <c r="E1116">
        <v>9.9285999759999992</v>
      </c>
      <c r="F1116">
        <v>11.56977646</v>
      </c>
      <c r="G1116">
        <v>4.7393275309999998</v>
      </c>
    </row>
    <row r="1117" spans="1:7" x14ac:dyDescent="0.25">
      <c r="A1117" t="s">
        <v>18200</v>
      </c>
      <c r="B1117">
        <v>51.462336329999999</v>
      </c>
      <c r="C1117">
        <v>34.433807260000002</v>
      </c>
      <c r="D1117">
        <v>8.9347113480000004</v>
      </c>
      <c r="E1117">
        <v>25.147448799999999</v>
      </c>
      <c r="F1117">
        <v>22.16445744</v>
      </c>
      <c r="G1117">
        <v>3.7894688620000001</v>
      </c>
    </row>
    <row r="1118" spans="1:7" x14ac:dyDescent="0.25">
      <c r="A1118" t="s">
        <v>18201</v>
      </c>
      <c r="B1118">
        <v>15.68671279</v>
      </c>
      <c r="C1118">
        <v>29.871569059999999</v>
      </c>
      <c r="D1118">
        <v>14.72707106</v>
      </c>
      <c r="E1118">
        <v>23.822855629999999</v>
      </c>
      <c r="F1118">
        <v>9.4104145930000005</v>
      </c>
      <c r="G1118">
        <v>17.594599800000001</v>
      </c>
    </row>
    <row r="1119" spans="1:7" x14ac:dyDescent="0.25">
      <c r="A1119" t="s">
        <v>18202</v>
      </c>
      <c r="B1119">
        <v>13.469795250000001</v>
      </c>
      <c r="C1119">
        <v>13.579139189999999</v>
      </c>
      <c r="D1119">
        <v>28.694081010000001</v>
      </c>
      <c r="E1119">
        <v>8.5050321449999995</v>
      </c>
      <c r="F1119">
        <v>8.1004309130000003</v>
      </c>
      <c r="G1119">
        <v>25.095875100000001</v>
      </c>
    </row>
    <row r="1120" spans="1:7" x14ac:dyDescent="0.25">
      <c r="A1120" t="s">
        <v>18203</v>
      </c>
      <c r="B1120">
        <v>8.4909152120000009</v>
      </c>
      <c r="C1120">
        <v>9.0154186169999999</v>
      </c>
      <c r="D1120">
        <v>123.36849549999999</v>
      </c>
      <c r="E1120">
        <v>389.3040244</v>
      </c>
      <c r="F1120">
        <v>77.876308960000003</v>
      </c>
      <c r="G1120">
        <v>105.816695</v>
      </c>
    </row>
    <row r="1121" spans="1:7" x14ac:dyDescent="0.25">
      <c r="A1121" t="s">
        <v>18204</v>
      </c>
      <c r="B1121">
        <v>45.534364340000003</v>
      </c>
      <c r="C1121">
        <v>40.334791680000002</v>
      </c>
      <c r="D1121">
        <v>16.983600169999999</v>
      </c>
      <c r="E1121">
        <v>51.301829589999997</v>
      </c>
      <c r="F1121">
        <v>20.446883540000002</v>
      </c>
      <c r="G1121">
        <v>5.6813850380000002</v>
      </c>
    </row>
    <row r="1122" spans="1:7" x14ac:dyDescent="0.25">
      <c r="A1122" t="s">
        <v>18205</v>
      </c>
      <c r="B1122">
        <v>299.82371449999999</v>
      </c>
      <c r="C1122">
        <v>211.8445868</v>
      </c>
      <c r="D1122">
        <v>146.10878869999999</v>
      </c>
      <c r="E1122">
        <v>140.4399209</v>
      </c>
      <c r="F1122">
        <v>159.75952040000001</v>
      </c>
      <c r="G1122">
        <v>58.799050180000002</v>
      </c>
    </row>
    <row r="1123" spans="1:7" x14ac:dyDescent="0.25">
      <c r="A1123" t="s">
        <v>18206</v>
      </c>
      <c r="B1123">
        <v>29.87378146</v>
      </c>
      <c r="C1123">
        <v>40.369606779999998</v>
      </c>
      <c r="D1123">
        <v>20.429629129999999</v>
      </c>
      <c r="E1123">
        <v>130.4518558</v>
      </c>
      <c r="F1123">
        <v>59.116066279999998</v>
      </c>
      <c r="G1123">
        <v>8.6559023629999992</v>
      </c>
    </row>
    <row r="1124" spans="1:7" x14ac:dyDescent="0.25">
      <c r="A1124" t="s">
        <v>18207</v>
      </c>
      <c r="B1124">
        <v>27.206115029999999</v>
      </c>
      <c r="C1124">
        <v>45.772391849999998</v>
      </c>
      <c r="D1124">
        <v>53.294389209999999</v>
      </c>
      <c r="E1124">
        <v>19.151686529999999</v>
      </c>
      <c r="F1124">
        <v>45.089547099999997</v>
      </c>
      <c r="G1124">
        <v>36.885582450000001</v>
      </c>
    </row>
    <row r="1125" spans="1:7" x14ac:dyDescent="0.25">
      <c r="A1125" t="s">
        <v>18208</v>
      </c>
      <c r="B1125">
        <v>0.89238172000000004</v>
      </c>
      <c r="C1125">
        <v>7.1169028790000004</v>
      </c>
      <c r="D1125">
        <v>15.633219159999999</v>
      </c>
      <c r="E1125">
        <v>0.18260384499999999</v>
      </c>
      <c r="F1125">
        <v>0.60590445199999998</v>
      </c>
      <c r="G1125">
        <v>2.3927453939999999</v>
      </c>
    </row>
    <row r="1126" spans="1:7" x14ac:dyDescent="0.25">
      <c r="A1126" t="s">
        <v>18209</v>
      </c>
      <c r="B1126">
        <v>17.65077106</v>
      </c>
      <c r="C1126">
        <v>20.13848892</v>
      </c>
      <c r="D1126">
        <v>19.619930549999999</v>
      </c>
      <c r="E1126">
        <v>19.717603369999999</v>
      </c>
      <c r="F1126">
        <v>9.258353198</v>
      </c>
      <c r="G1126">
        <v>7.2148373000000001</v>
      </c>
    </row>
    <row r="1127" spans="1:7" x14ac:dyDescent="0.25">
      <c r="A1127" t="s">
        <v>18210</v>
      </c>
      <c r="B1127">
        <v>9.7985196559999999</v>
      </c>
      <c r="C1127">
        <v>30.176644799999998</v>
      </c>
      <c r="D1127">
        <v>60.568636380000001</v>
      </c>
      <c r="E1127">
        <v>11.355891980000001</v>
      </c>
      <c r="F1127">
        <v>52.674055869999997</v>
      </c>
      <c r="G1127">
        <v>57.13984353</v>
      </c>
    </row>
    <row r="1128" spans="1:7" x14ac:dyDescent="0.25">
      <c r="A1128" t="s">
        <v>18211</v>
      </c>
      <c r="B1128">
        <v>9.4971883500000001</v>
      </c>
      <c r="C1128">
        <v>23.637973550000002</v>
      </c>
      <c r="D1128">
        <v>35.860896599999997</v>
      </c>
      <c r="E1128">
        <v>3.0379034059999999</v>
      </c>
      <c r="F1128">
        <v>22.33451123</v>
      </c>
      <c r="G1128">
        <v>34.561928440000003</v>
      </c>
    </row>
    <row r="1129" spans="1:7" x14ac:dyDescent="0.25">
      <c r="A1129" t="s">
        <v>18212</v>
      </c>
      <c r="B1129">
        <v>72.714979869999993</v>
      </c>
      <c r="C1129">
        <v>55.601050010000002</v>
      </c>
      <c r="D1129">
        <v>43.02292379</v>
      </c>
      <c r="E1129">
        <v>54.362788440000003</v>
      </c>
      <c r="F1129">
        <v>88.709282680000001</v>
      </c>
      <c r="G1129">
        <v>31.483516569999999</v>
      </c>
    </row>
    <row r="1130" spans="1:7" x14ac:dyDescent="0.25">
      <c r="A1130" t="s">
        <v>18213</v>
      </c>
      <c r="B1130">
        <v>16.612332670000001</v>
      </c>
      <c r="C1130">
        <v>20.867557300000001</v>
      </c>
      <c r="D1130">
        <v>35.462143179999998</v>
      </c>
      <c r="E1130">
        <v>21.663354510000001</v>
      </c>
      <c r="F1130">
        <v>25.235157390000001</v>
      </c>
      <c r="G1130">
        <v>47.351144580000003</v>
      </c>
    </row>
    <row r="1131" spans="1:7" x14ac:dyDescent="0.25">
      <c r="A1131" t="s">
        <v>18214</v>
      </c>
      <c r="B1131">
        <v>23.154240189999999</v>
      </c>
      <c r="C1131">
        <v>16.142841279999999</v>
      </c>
      <c r="D1131">
        <v>36.029629579999998</v>
      </c>
      <c r="E1131">
        <v>29.23166964</v>
      </c>
      <c r="F1131">
        <v>65.171267909999997</v>
      </c>
      <c r="G1131">
        <v>55.145219539999999</v>
      </c>
    </row>
    <row r="1132" spans="1:7" x14ac:dyDescent="0.25">
      <c r="A1132" t="s">
        <v>18215</v>
      </c>
      <c r="B1132">
        <v>29.11837083</v>
      </c>
      <c r="C1132">
        <v>26.935093510000002</v>
      </c>
      <c r="D1132">
        <v>14.77563355</v>
      </c>
      <c r="E1132">
        <v>13.971313609999999</v>
      </c>
      <c r="F1132">
        <v>19.372946819999999</v>
      </c>
      <c r="G1132">
        <v>20.78414669</v>
      </c>
    </row>
    <row r="1133" spans="1:7" x14ac:dyDescent="0.25">
      <c r="A1133" t="s">
        <v>18216</v>
      </c>
      <c r="B1133">
        <v>10.259660780000001</v>
      </c>
      <c r="C1133">
        <v>0.40758465199999999</v>
      </c>
      <c r="D1133">
        <v>0.1575752</v>
      </c>
      <c r="E1133">
        <v>0.460139354</v>
      </c>
      <c r="F1133">
        <v>0.127233759</v>
      </c>
      <c r="G1133">
        <v>0</v>
      </c>
    </row>
    <row r="1134" spans="1:7" x14ac:dyDescent="0.25">
      <c r="A1134" t="s">
        <v>18217</v>
      </c>
      <c r="B1134">
        <v>137.51900140000001</v>
      </c>
      <c r="C1134">
        <v>139.26837929999999</v>
      </c>
      <c r="D1134">
        <v>135.43224319999999</v>
      </c>
      <c r="E1134">
        <v>72.79423774</v>
      </c>
      <c r="F1134">
        <v>58.322386979999997</v>
      </c>
      <c r="G1134">
        <v>78.282766109999997</v>
      </c>
    </row>
    <row r="1135" spans="1:7" x14ac:dyDescent="0.25">
      <c r="A1135" t="s">
        <v>18218</v>
      </c>
      <c r="B1135">
        <v>4.5094153500000003</v>
      </c>
      <c r="C1135">
        <v>0.55649344999999995</v>
      </c>
      <c r="D1135">
        <v>0.107572214</v>
      </c>
      <c r="E1135">
        <v>7.1463292010000004</v>
      </c>
      <c r="F1135">
        <v>1.3897432670000001</v>
      </c>
      <c r="G1135">
        <v>0.164644861</v>
      </c>
    </row>
    <row r="1136" spans="1:7" x14ac:dyDescent="0.25">
      <c r="A1136" t="s">
        <v>18219</v>
      </c>
      <c r="B1136">
        <v>73.017958500000006</v>
      </c>
      <c r="C1136">
        <v>51.855268940000002</v>
      </c>
      <c r="D1136">
        <v>67.585305219999995</v>
      </c>
      <c r="E1136">
        <v>53.524430500000001</v>
      </c>
      <c r="F1136">
        <v>48.80585988</v>
      </c>
      <c r="G1136">
        <v>103.28888739999999</v>
      </c>
    </row>
    <row r="1137" spans="1:7" x14ac:dyDescent="0.25">
      <c r="A1137" t="s">
        <v>18220</v>
      </c>
      <c r="B1137">
        <v>25.84524424</v>
      </c>
      <c r="C1137">
        <v>12.76770861</v>
      </c>
      <c r="D1137">
        <v>13.52985625</v>
      </c>
      <c r="E1137">
        <v>55.219100840000003</v>
      </c>
      <c r="F1137">
        <v>60.128604899999999</v>
      </c>
      <c r="G1137">
        <v>20.952732189999999</v>
      </c>
    </row>
    <row r="1138" spans="1:7" x14ac:dyDescent="0.25">
      <c r="A1138" t="s">
        <v>18221</v>
      </c>
      <c r="B1138">
        <v>0.13193586199999999</v>
      </c>
      <c r="C1138">
        <v>0</v>
      </c>
      <c r="D1138">
        <v>1.6271712739999999</v>
      </c>
      <c r="E1138">
        <v>0.21597928499999999</v>
      </c>
      <c r="F1138">
        <v>0</v>
      </c>
      <c r="G1138">
        <v>38.26267782</v>
      </c>
    </row>
    <row r="1139" spans="1:7" x14ac:dyDescent="0.25">
      <c r="A1139" t="s">
        <v>18222</v>
      </c>
      <c r="B1139">
        <v>20.666392559999998</v>
      </c>
      <c r="C1139">
        <v>21.197270199999998</v>
      </c>
      <c r="D1139">
        <v>32.199898820000001</v>
      </c>
      <c r="E1139">
        <v>15.16832703</v>
      </c>
      <c r="F1139">
        <v>14.229587179999999</v>
      </c>
      <c r="G1139">
        <v>67.348727539999999</v>
      </c>
    </row>
    <row r="1140" spans="1:7" x14ac:dyDescent="0.25">
      <c r="A1140" t="s">
        <v>18223</v>
      </c>
      <c r="B1140">
        <v>158.0835046</v>
      </c>
      <c r="C1140">
        <v>11.003755480000001</v>
      </c>
      <c r="D1140">
        <v>21.097022670000001</v>
      </c>
      <c r="E1140">
        <v>11.598651670000001</v>
      </c>
      <c r="F1140">
        <v>13.354399559999999</v>
      </c>
      <c r="G1140">
        <v>128.56239149999999</v>
      </c>
    </row>
    <row r="1141" spans="1:7" x14ac:dyDescent="0.25">
      <c r="A1141" t="s">
        <v>18224</v>
      </c>
      <c r="B1141">
        <v>7.2832161610000004</v>
      </c>
      <c r="C1141">
        <v>14.89987284</v>
      </c>
      <c r="D1141">
        <v>22.788393760000002</v>
      </c>
      <c r="E1141">
        <v>43.531500520000002</v>
      </c>
      <c r="F1141">
        <v>16.407058889999998</v>
      </c>
      <c r="G1141">
        <v>13.51554288</v>
      </c>
    </row>
    <row r="1142" spans="1:7" x14ac:dyDescent="0.25">
      <c r="A1142" t="s">
        <v>18225</v>
      </c>
      <c r="B1142">
        <v>0.60119030100000004</v>
      </c>
      <c r="C1142">
        <v>2.2277937259999998</v>
      </c>
      <c r="D1142">
        <v>8.9872831990000002</v>
      </c>
      <c r="E1142">
        <v>2.542386971</v>
      </c>
      <c r="F1142">
        <v>5.7147005689999997</v>
      </c>
      <c r="G1142">
        <v>38.77332621</v>
      </c>
    </row>
    <row r="1143" spans="1:7" x14ac:dyDescent="0.25">
      <c r="A1143" t="s">
        <v>18226</v>
      </c>
      <c r="B1143">
        <v>18.209638300000002</v>
      </c>
      <c r="C1143">
        <v>23.038083660000002</v>
      </c>
      <c r="D1143">
        <v>18.34652943</v>
      </c>
      <c r="E1143">
        <v>3.1595022030000002</v>
      </c>
      <c r="F1143">
        <v>4.558112618</v>
      </c>
      <c r="G1143">
        <v>4.6080518970000002</v>
      </c>
    </row>
    <row r="1144" spans="1:7" x14ac:dyDescent="0.25">
      <c r="A1144" t="s">
        <v>18227</v>
      </c>
      <c r="B1144">
        <v>10.83353805</v>
      </c>
      <c r="C1144">
        <v>7.0712789220000003</v>
      </c>
      <c r="D1144">
        <v>0.311446483</v>
      </c>
      <c r="E1144">
        <v>14.7787706</v>
      </c>
      <c r="F1144">
        <v>5.6163151449999997</v>
      </c>
      <c r="G1144">
        <v>7.9447503000000003E-2</v>
      </c>
    </row>
    <row r="1145" spans="1:7" x14ac:dyDescent="0.25">
      <c r="A1145" t="s">
        <v>18228</v>
      </c>
      <c r="B1145">
        <v>130.48358279999999</v>
      </c>
      <c r="C1145">
        <v>108.4144757</v>
      </c>
      <c r="D1145">
        <v>69.425238410000006</v>
      </c>
      <c r="E1145">
        <v>157.48355230000001</v>
      </c>
      <c r="F1145">
        <v>83.154425700000004</v>
      </c>
      <c r="G1145">
        <v>50.481019009999997</v>
      </c>
    </row>
    <row r="1146" spans="1:7" x14ac:dyDescent="0.25">
      <c r="A1146" t="s">
        <v>18229</v>
      </c>
      <c r="B1146">
        <v>0</v>
      </c>
      <c r="C1146">
        <v>0.55341251700000005</v>
      </c>
      <c r="D1146">
        <v>0.213953316</v>
      </c>
      <c r="E1146">
        <v>1.483830003</v>
      </c>
      <c r="F1146">
        <v>2.591342225</v>
      </c>
      <c r="G1146">
        <v>10.397066580000001</v>
      </c>
    </row>
    <row r="1147" spans="1:7" x14ac:dyDescent="0.25">
      <c r="A1147" t="s">
        <v>18230</v>
      </c>
      <c r="B1147">
        <v>42.169391699999998</v>
      </c>
      <c r="C1147">
        <v>69.868497009999999</v>
      </c>
      <c r="D1147">
        <v>48.844552020000002</v>
      </c>
      <c r="E1147">
        <v>16.319476000000002</v>
      </c>
      <c r="F1147">
        <v>36.100164049999997</v>
      </c>
      <c r="G1147">
        <v>20.69989473</v>
      </c>
    </row>
    <row r="1148" spans="1:7" x14ac:dyDescent="0.25">
      <c r="A1148" t="s">
        <v>18231</v>
      </c>
      <c r="B1148">
        <v>88.246708679999998</v>
      </c>
      <c r="C1148">
        <v>47.39280754</v>
      </c>
      <c r="D1148">
        <v>37.579626849999997</v>
      </c>
      <c r="E1148">
        <v>153.22264820000001</v>
      </c>
      <c r="F1148">
        <v>138.49357689999999</v>
      </c>
      <c r="G1148">
        <v>50.2205656</v>
      </c>
    </row>
    <row r="1149" spans="1:7" x14ac:dyDescent="0.25">
      <c r="A1149" t="s">
        <v>18232</v>
      </c>
      <c r="B1149">
        <v>204.3751092</v>
      </c>
      <c r="C1149">
        <v>195.96251359999999</v>
      </c>
      <c r="D1149">
        <v>40.320154960000004</v>
      </c>
      <c r="E1149">
        <v>42.65807555</v>
      </c>
      <c r="F1149">
        <v>84.546526249999999</v>
      </c>
      <c r="G1149">
        <v>26.963436900000001</v>
      </c>
    </row>
    <row r="1150" spans="1:7" x14ac:dyDescent="0.25">
      <c r="A1150" t="s">
        <v>18233</v>
      </c>
      <c r="B1150">
        <v>12.03532053</v>
      </c>
      <c r="C1150">
        <v>11.1925898</v>
      </c>
      <c r="D1150">
        <v>10.931714189999999</v>
      </c>
      <c r="E1150">
        <v>31.672586559999999</v>
      </c>
      <c r="F1150">
        <v>21.170502419999998</v>
      </c>
      <c r="G1150">
        <v>25.750911009999999</v>
      </c>
    </row>
    <row r="1151" spans="1:7" x14ac:dyDescent="0.25">
      <c r="A1151" t="s">
        <v>18234</v>
      </c>
      <c r="B1151">
        <v>13.487573709999999</v>
      </c>
      <c r="C1151">
        <v>17.043501429999999</v>
      </c>
      <c r="D1151">
        <v>40.918571739999997</v>
      </c>
      <c r="E1151">
        <v>28.93383618</v>
      </c>
      <c r="F1151">
        <v>24.580195459999999</v>
      </c>
      <c r="G1151">
        <v>50.828521299999998</v>
      </c>
    </row>
    <row r="1152" spans="1:7" x14ac:dyDescent="0.25">
      <c r="A1152" t="s">
        <v>18235</v>
      </c>
      <c r="B1152">
        <v>27.29672429</v>
      </c>
      <c r="C1152">
        <v>23.306255749999998</v>
      </c>
      <c r="D1152">
        <v>5.8643754269999997</v>
      </c>
      <c r="E1152">
        <v>18.328793340000001</v>
      </c>
      <c r="F1152">
        <v>15.759262339999999</v>
      </c>
      <c r="G1152">
        <v>8.6251166999999995</v>
      </c>
    </row>
    <row r="1153" spans="1:7" x14ac:dyDescent="0.25">
      <c r="A1153" t="s">
        <v>18236</v>
      </c>
      <c r="B1153">
        <v>35.807998990000002</v>
      </c>
      <c r="C1153">
        <v>30.14110105</v>
      </c>
      <c r="D1153">
        <v>17.752266110000001</v>
      </c>
      <c r="E1153">
        <v>16.88085444</v>
      </c>
      <c r="F1153">
        <v>12.71685682</v>
      </c>
      <c r="G1153">
        <v>8.0118923530000004</v>
      </c>
    </row>
    <row r="1154" spans="1:7" x14ac:dyDescent="0.25">
      <c r="A1154" t="s">
        <v>18237</v>
      </c>
      <c r="B1154">
        <v>19.907783599999998</v>
      </c>
      <c r="C1154">
        <v>2.9538253719999998</v>
      </c>
      <c r="D1154">
        <v>0</v>
      </c>
      <c r="E1154">
        <v>3.4862740900000002</v>
      </c>
      <c r="F1154">
        <v>0.586779194</v>
      </c>
      <c r="G1154">
        <v>0.31779001299999998</v>
      </c>
    </row>
    <row r="1155" spans="1:7" x14ac:dyDescent="0.25">
      <c r="A1155" t="s">
        <v>18238</v>
      </c>
      <c r="B1155">
        <v>36.553781239999999</v>
      </c>
      <c r="C1155">
        <v>53.957213070000002</v>
      </c>
      <c r="D1155">
        <v>146.87204740000001</v>
      </c>
      <c r="E1155">
        <v>40.844201400000003</v>
      </c>
      <c r="F1155">
        <v>60.737533149999997</v>
      </c>
      <c r="G1155">
        <v>83.810211219999999</v>
      </c>
    </row>
    <row r="1156" spans="1:7" x14ac:dyDescent="0.25">
      <c r="A1156" t="s">
        <v>18239</v>
      </c>
      <c r="B1156">
        <v>160.8899758</v>
      </c>
      <c r="C1156">
        <v>51.031697289999997</v>
      </c>
      <c r="D1156">
        <v>27.860577920000001</v>
      </c>
      <c r="E1156">
        <v>254.3792899</v>
      </c>
      <c r="F1156">
        <v>80.550065160000003</v>
      </c>
      <c r="G1156">
        <v>77.129074630000005</v>
      </c>
    </row>
    <row r="1157" spans="1:7" x14ac:dyDescent="0.25">
      <c r="A1157" t="s">
        <v>18240</v>
      </c>
      <c r="B1157">
        <v>59.932726879999997</v>
      </c>
      <c r="C1157">
        <v>21.246271350000001</v>
      </c>
      <c r="D1157">
        <v>31.578893279999999</v>
      </c>
      <c r="E1157">
        <v>48.374730720000002</v>
      </c>
      <c r="F1157">
        <v>13.12535954</v>
      </c>
      <c r="G1157">
        <v>10.30050449</v>
      </c>
    </row>
    <row r="1158" spans="1:7" x14ac:dyDescent="0.25">
      <c r="A1158" t="s">
        <v>18241</v>
      </c>
      <c r="B1158">
        <v>67.98234961</v>
      </c>
      <c r="C1158">
        <v>95.233070650000002</v>
      </c>
      <c r="D1158">
        <v>56.162745530000002</v>
      </c>
      <c r="E1158">
        <v>83.563058040000001</v>
      </c>
      <c r="F1158">
        <v>79.791746020000005</v>
      </c>
      <c r="G1158">
        <v>28.03933309</v>
      </c>
    </row>
    <row r="1159" spans="1:7" x14ac:dyDescent="0.25">
      <c r="A1159" t="s">
        <v>18242</v>
      </c>
      <c r="B1159">
        <v>8.9381139239999996</v>
      </c>
      <c r="C1159">
        <v>6.0581900539999998</v>
      </c>
      <c r="D1159">
        <v>9.6757278440000007</v>
      </c>
      <c r="E1159">
        <v>5.2135983189999999</v>
      </c>
      <c r="F1159">
        <v>7.9986611610000002</v>
      </c>
      <c r="G1159">
        <v>27.50280751</v>
      </c>
    </row>
    <row r="1160" spans="1:7" x14ac:dyDescent="0.25">
      <c r="A1160" t="s">
        <v>18243</v>
      </c>
      <c r="B1160">
        <v>8.8974425749999995</v>
      </c>
      <c r="C1160">
        <v>6.3604424870000003</v>
      </c>
      <c r="D1160">
        <v>10.05951872</v>
      </c>
      <c r="E1160">
        <v>21.41931224</v>
      </c>
      <c r="F1160">
        <v>20.847844739999999</v>
      </c>
      <c r="G1160">
        <v>17.898565999999999</v>
      </c>
    </row>
    <row r="1161" spans="1:7" x14ac:dyDescent="0.25">
      <c r="A1161" t="s">
        <v>18244</v>
      </c>
      <c r="B1161">
        <v>75.688808980000005</v>
      </c>
      <c r="C1161">
        <v>61.225899490000003</v>
      </c>
      <c r="D1161">
        <v>99.180845869999999</v>
      </c>
      <c r="E1161">
        <v>96.311673799999994</v>
      </c>
      <c r="F1161">
        <v>57.337791869999997</v>
      </c>
      <c r="G1161">
        <v>114.2552822</v>
      </c>
    </row>
    <row r="1162" spans="1:7" x14ac:dyDescent="0.25">
      <c r="A1162" t="s">
        <v>18245</v>
      </c>
      <c r="B1162">
        <v>28.434015540000001</v>
      </c>
      <c r="C1162">
        <v>69.379935169999996</v>
      </c>
      <c r="D1162">
        <v>2.3576719060000002</v>
      </c>
      <c r="E1162">
        <v>67.574805299999994</v>
      </c>
      <c r="F1162">
        <v>14.48465219</v>
      </c>
      <c r="G1162">
        <v>0</v>
      </c>
    </row>
    <row r="1163" spans="1:7" x14ac:dyDescent="0.25">
      <c r="A1163" t="s">
        <v>18246</v>
      </c>
      <c r="B1163">
        <v>30.53028024</v>
      </c>
      <c r="C1163">
        <v>40.634201580000003</v>
      </c>
      <c r="D1163">
        <v>50.50184015</v>
      </c>
      <c r="E1163">
        <v>32.884163119999997</v>
      </c>
      <c r="F1163">
        <v>52.954804660000001</v>
      </c>
      <c r="G1163">
        <v>119.7399827</v>
      </c>
    </row>
    <row r="1164" spans="1:7" x14ac:dyDescent="0.25">
      <c r="A1164" t="s">
        <v>18247</v>
      </c>
      <c r="B1164">
        <v>30.220972159999999</v>
      </c>
      <c r="C1164">
        <v>49.743195589999999</v>
      </c>
      <c r="D1164">
        <v>32.784416489999998</v>
      </c>
      <c r="E1164">
        <v>7.8887457510000001</v>
      </c>
      <c r="F1164">
        <v>6.359125165</v>
      </c>
      <c r="G1164">
        <v>0.28032543199999999</v>
      </c>
    </row>
    <row r="1165" spans="1:7" x14ac:dyDescent="0.25">
      <c r="A1165" t="s">
        <v>18248</v>
      </c>
      <c r="B1165">
        <v>11.87306821</v>
      </c>
      <c r="C1165">
        <v>0.58558954799999996</v>
      </c>
      <c r="D1165">
        <v>0</v>
      </c>
      <c r="E1165">
        <v>6.5448555800000001</v>
      </c>
      <c r="F1165">
        <v>2.632330064</v>
      </c>
      <c r="G1165">
        <v>0</v>
      </c>
    </row>
    <row r="1166" spans="1:7" x14ac:dyDescent="0.25">
      <c r="A1166" t="s">
        <v>18249</v>
      </c>
      <c r="B1166">
        <v>10.378913600000001</v>
      </c>
      <c r="C1166">
        <v>2.2295941090000002</v>
      </c>
      <c r="D1166">
        <v>0.14366289099999999</v>
      </c>
      <c r="E1166">
        <v>20.765926530000002</v>
      </c>
      <c r="F1166">
        <v>5.2200132650000004</v>
      </c>
      <c r="G1166">
        <v>0.329825276</v>
      </c>
    </row>
    <row r="1167" spans="1:7" x14ac:dyDescent="0.25">
      <c r="A1167" t="s">
        <v>18250</v>
      </c>
      <c r="B1167">
        <v>280.05728870000002</v>
      </c>
      <c r="C1167">
        <v>490.6620873</v>
      </c>
      <c r="D1167">
        <v>952.56302449999998</v>
      </c>
      <c r="E1167">
        <v>556.52655779999998</v>
      </c>
      <c r="F1167">
        <v>326.14869590000001</v>
      </c>
      <c r="G1167">
        <v>1529.3879870000001</v>
      </c>
    </row>
    <row r="1168" spans="1:7" x14ac:dyDescent="0.25">
      <c r="A1168" t="s">
        <v>18251</v>
      </c>
      <c r="B1168">
        <v>1.675092228</v>
      </c>
      <c r="C1168">
        <v>5.4806803479999999</v>
      </c>
      <c r="D1168">
        <v>24.704109670000001</v>
      </c>
      <c r="E1168">
        <v>2.742129523</v>
      </c>
      <c r="F1168">
        <v>14.58134547</v>
      </c>
      <c r="G1168">
        <v>10.72415069</v>
      </c>
    </row>
    <row r="1169" spans="1:7" x14ac:dyDescent="0.25">
      <c r="A1169" t="s">
        <v>18252</v>
      </c>
      <c r="B1169">
        <v>21.9014454</v>
      </c>
      <c r="C1169">
        <v>23.96991362</v>
      </c>
      <c r="D1169">
        <v>20.769491980000002</v>
      </c>
      <c r="E1169">
        <v>46.276849149999997</v>
      </c>
      <c r="F1169">
        <v>23.845244640000001</v>
      </c>
      <c r="G1169">
        <v>23.42767323</v>
      </c>
    </row>
    <row r="1170" spans="1:7" x14ac:dyDescent="0.25">
      <c r="A1170" t="s">
        <v>18253</v>
      </c>
      <c r="B1170">
        <v>1.8584394369999999</v>
      </c>
      <c r="C1170">
        <v>1.4596818499999999</v>
      </c>
      <c r="D1170">
        <v>32.036219610000003</v>
      </c>
      <c r="E1170">
        <v>21.771239609999999</v>
      </c>
      <c r="F1170">
        <v>9.9895114849999995</v>
      </c>
      <c r="G1170">
        <v>106.03905779999999</v>
      </c>
    </row>
    <row r="1171" spans="1:7" x14ac:dyDescent="0.25">
      <c r="A1171" t="s">
        <v>18254</v>
      </c>
      <c r="B1171">
        <v>39.863042319999998</v>
      </c>
      <c r="C1171">
        <v>58.573402680000001</v>
      </c>
      <c r="D1171">
        <v>107.026971</v>
      </c>
      <c r="E1171">
        <v>46.20116633</v>
      </c>
      <c r="F1171">
        <v>31.083786010000001</v>
      </c>
      <c r="G1171">
        <v>101.2413561</v>
      </c>
    </row>
    <row r="1172" spans="1:7" x14ac:dyDescent="0.25">
      <c r="A1172" t="s">
        <v>18255</v>
      </c>
      <c r="B1172">
        <v>23.59987872</v>
      </c>
      <c r="C1172">
        <v>19.635342009999999</v>
      </c>
      <c r="D1172">
        <v>8.7653396929999996</v>
      </c>
      <c r="E1172">
        <v>13.93421204</v>
      </c>
      <c r="F1172">
        <v>10.450968789999999</v>
      </c>
      <c r="G1172">
        <v>6.4571410849999999</v>
      </c>
    </row>
    <row r="1173" spans="1:7" x14ac:dyDescent="0.25">
      <c r="A1173" t="s">
        <v>18257</v>
      </c>
      <c r="B1173">
        <v>5.7226969480000003</v>
      </c>
      <c r="C1173">
        <v>3.8298902639999999</v>
      </c>
      <c r="D1173">
        <v>5.9226540620000003</v>
      </c>
      <c r="E1173">
        <v>16.934582679999998</v>
      </c>
      <c r="F1173">
        <v>25.425546090000001</v>
      </c>
      <c r="G1173">
        <v>17.147825310000002</v>
      </c>
    </row>
    <row r="1174" spans="1:7" x14ac:dyDescent="0.25">
      <c r="A1174" t="s">
        <v>18258</v>
      </c>
      <c r="B1174">
        <v>17.569789329999999</v>
      </c>
      <c r="C1174">
        <v>14.017782</v>
      </c>
      <c r="D1174">
        <v>9.4624039030000002</v>
      </c>
      <c r="E1174">
        <v>62.798651370000002</v>
      </c>
      <c r="F1174">
        <v>47.509382840000001</v>
      </c>
      <c r="G1174">
        <v>17.774223549999999</v>
      </c>
    </row>
    <row r="1175" spans="1:7" x14ac:dyDescent="0.25">
      <c r="A1175" t="s">
        <v>18259</v>
      </c>
      <c r="B1175">
        <v>33.51256248</v>
      </c>
      <c r="C1175">
        <v>14.28881795</v>
      </c>
      <c r="D1175">
        <v>21.429935910000001</v>
      </c>
      <c r="E1175">
        <v>87.400748539999995</v>
      </c>
      <c r="F1175">
        <v>40.259606929999997</v>
      </c>
      <c r="G1175">
        <v>32.471633730000001</v>
      </c>
    </row>
    <row r="1176" spans="1:7" x14ac:dyDescent="0.25">
      <c r="A1176" t="s">
        <v>18260</v>
      </c>
      <c r="B1176">
        <v>35.176122550000002</v>
      </c>
      <c r="C1176">
        <v>29.582725839999998</v>
      </c>
      <c r="D1176">
        <v>10.867087769999999</v>
      </c>
      <c r="E1176">
        <v>63.466519490000003</v>
      </c>
      <c r="F1176">
        <v>40.718119270000003</v>
      </c>
      <c r="G1176">
        <v>14.76380608</v>
      </c>
    </row>
    <row r="1177" spans="1:7" x14ac:dyDescent="0.25">
      <c r="A1177" t="s">
        <v>18261</v>
      </c>
      <c r="B1177">
        <v>0.47762000799999998</v>
      </c>
      <c r="C1177">
        <v>7.6951606000000006E-2</v>
      </c>
      <c r="D1177">
        <v>0</v>
      </c>
      <c r="E1177">
        <v>5.9942980590000001</v>
      </c>
      <c r="F1177">
        <v>0.28825939299999997</v>
      </c>
      <c r="G1177">
        <v>0</v>
      </c>
    </row>
    <row r="1178" spans="1:7" x14ac:dyDescent="0.25">
      <c r="A1178" t="s">
        <v>18262</v>
      </c>
      <c r="B1178">
        <v>439.2773962</v>
      </c>
      <c r="C1178">
        <v>53.014001790000002</v>
      </c>
      <c r="D1178">
        <v>91.242459499999995</v>
      </c>
      <c r="E1178">
        <v>127.45106680000001</v>
      </c>
      <c r="F1178">
        <v>276.74927839999998</v>
      </c>
      <c r="G1178">
        <v>322.67203660000001</v>
      </c>
    </row>
    <row r="1179" spans="1:7" x14ac:dyDescent="0.25">
      <c r="A1179" t="s">
        <v>18263</v>
      </c>
      <c r="B1179">
        <v>105.13239230000001</v>
      </c>
      <c r="C1179">
        <v>147.40766139999999</v>
      </c>
      <c r="D1179">
        <v>268.0086129</v>
      </c>
      <c r="E1179">
        <v>174.2346776</v>
      </c>
      <c r="F1179">
        <v>183.5835725</v>
      </c>
      <c r="G1179">
        <v>260.11804540000003</v>
      </c>
    </row>
    <row r="1180" spans="1:7" x14ac:dyDescent="0.25">
      <c r="A1180" t="s">
        <v>18264</v>
      </c>
      <c r="B1180">
        <v>92.753960539999994</v>
      </c>
      <c r="C1180">
        <v>10.94454043</v>
      </c>
      <c r="D1180">
        <v>0</v>
      </c>
      <c r="E1180">
        <v>70.359127689999994</v>
      </c>
      <c r="F1180">
        <v>2.80912636</v>
      </c>
      <c r="G1180">
        <v>0</v>
      </c>
    </row>
    <row r="1181" spans="1:7" x14ac:dyDescent="0.25">
      <c r="A1181" t="s">
        <v>18265</v>
      </c>
      <c r="B1181">
        <v>13.8780888</v>
      </c>
      <c r="C1181">
        <v>5.1406278729999997</v>
      </c>
      <c r="D1181">
        <v>0.72709911100000002</v>
      </c>
      <c r="E1181">
        <v>0.84928825200000002</v>
      </c>
      <c r="F1181">
        <v>0</v>
      </c>
      <c r="G1181">
        <v>0</v>
      </c>
    </row>
    <row r="1182" spans="1:7" x14ac:dyDescent="0.25">
      <c r="A1182" t="s">
        <v>18266</v>
      </c>
      <c r="B1182">
        <v>8.8531448439999991</v>
      </c>
      <c r="C1182">
        <v>1.825755907</v>
      </c>
      <c r="D1182">
        <v>0</v>
      </c>
      <c r="E1182">
        <v>10.82115391</v>
      </c>
      <c r="F1182">
        <v>3.4196251279999998</v>
      </c>
      <c r="G1182">
        <v>0.101281963</v>
      </c>
    </row>
    <row r="1183" spans="1:7" x14ac:dyDescent="0.25">
      <c r="A1183" t="s">
        <v>18267</v>
      </c>
      <c r="B1183">
        <v>38.921079259999999</v>
      </c>
      <c r="C1183">
        <v>55.958544979999999</v>
      </c>
      <c r="D1183">
        <v>46.596268299999998</v>
      </c>
      <c r="E1183">
        <v>14.7135888</v>
      </c>
      <c r="F1183">
        <v>14.93018148</v>
      </c>
      <c r="G1183">
        <v>15.140926500000001</v>
      </c>
    </row>
    <row r="1184" spans="1:7" x14ac:dyDescent="0.25">
      <c r="A1184" t="s">
        <v>18268</v>
      </c>
      <c r="B1184">
        <v>15.03075057</v>
      </c>
      <c r="C1184">
        <v>8.9822124100000007</v>
      </c>
      <c r="D1184">
        <v>15.3202449</v>
      </c>
      <c r="E1184">
        <v>19.907981580000001</v>
      </c>
      <c r="F1184">
        <v>31.915371489999998</v>
      </c>
      <c r="G1184">
        <v>23.682914889999999</v>
      </c>
    </row>
    <row r="1185" spans="1:7" x14ac:dyDescent="0.25">
      <c r="A1185" t="s">
        <v>18269</v>
      </c>
      <c r="B1185">
        <v>12.03902218</v>
      </c>
      <c r="C1185">
        <v>23.781960959999999</v>
      </c>
      <c r="D1185">
        <v>53.170323289999999</v>
      </c>
      <c r="E1185">
        <v>32.13245345</v>
      </c>
      <c r="F1185">
        <v>29.379695009999999</v>
      </c>
      <c r="G1185">
        <v>72.217961399999993</v>
      </c>
    </row>
    <row r="1186" spans="1:7" x14ac:dyDescent="0.25">
      <c r="A1186" t="s">
        <v>18270</v>
      </c>
      <c r="B1186">
        <v>22.330836269999999</v>
      </c>
      <c r="C1186">
        <v>6.5531831680000003</v>
      </c>
      <c r="D1186">
        <v>4.8062145000000003</v>
      </c>
      <c r="E1186">
        <v>19.746565950000001</v>
      </c>
      <c r="F1186">
        <v>9.3860426520000004</v>
      </c>
      <c r="G1186">
        <v>4.4479112650000001</v>
      </c>
    </row>
    <row r="1187" spans="1:7" x14ac:dyDescent="0.25">
      <c r="A1187" t="s">
        <v>18271</v>
      </c>
      <c r="B1187">
        <v>4.5588025920000002</v>
      </c>
      <c r="C1187">
        <v>5.8362188369999997</v>
      </c>
      <c r="D1187">
        <v>8.2885400009999994</v>
      </c>
      <c r="E1187">
        <v>7.0593765470000003</v>
      </c>
      <c r="F1187">
        <v>7.3618203170000003</v>
      </c>
      <c r="G1187">
        <v>23.36345884</v>
      </c>
    </row>
    <row r="1188" spans="1:7" x14ac:dyDescent="0.25">
      <c r="A1188" t="s">
        <v>18272</v>
      </c>
      <c r="B1188">
        <v>52.592081550000003</v>
      </c>
      <c r="C1188">
        <v>49.183699750000002</v>
      </c>
      <c r="D1188">
        <v>43.300489880000001</v>
      </c>
      <c r="E1188">
        <v>79.835937490000006</v>
      </c>
      <c r="F1188">
        <v>74.579539429999997</v>
      </c>
      <c r="G1188">
        <v>111.8509194</v>
      </c>
    </row>
    <row r="1189" spans="1:7" x14ac:dyDescent="0.25">
      <c r="A1189" t="s">
        <v>18273</v>
      </c>
      <c r="B1189">
        <v>75.298251480000005</v>
      </c>
      <c r="C1189">
        <v>163.02122009999999</v>
      </c>
      <c r="D1189">
        <v>413.93169399999999</v>
      </c>
      <c r="E1189">
        <v>105.5080047</v>
      </c>
      <c r="F1189">
        <v>183.35347049999999</v>
      </c>
      <c r="G1189">
        <v>39.820206409999997</v>
      </c>
    </row>
    <row r="1190" spans="1:7" x14ac:dyDescent="0.25">
      <c r="A1190" t="s">
        <v>18274</v>
      </c>
      <c r="B1190">
        <v>22.633046629999999</v>
      </c>
      <c r="C1190">
        <v>26.437245239999999</v>
      </c>
      <c r="D1190">
        <v>19.560557549999999</v>
      </c>
      <c r="E1190">
        <v>52.951118389999998</v>
      </c>
      <c r="F1190">
        <v>51.651075169999999</v>
      </c>
      <c r="G1190">
        <v>38.43449579</v>
      </c>
    </row>
    <row r="1191" spans="1:7" x14ac:dyDescent="0.25">
      <c r="A1191" t="s">
        <v>18275</v>
      </c>
      <c r="B1191">
        <v>31.046457</v>
      </c>
      <c r="C1191">
        <v>22.670539300000002</v>
      </c>
      <c r="D1191">
        <v>15.345840470000001</v>
      </c>
      <c r="E1191">
        <v>22.884064240000001</v>
      </c>
      <c r="F1191">
        <v>29.99520455</v>
      </c>
      <c r="G1191">
        <v>11.528977299999999</v>
      </c>
    </row>
    <row r="1192" spans="1:7" x14ac:dyDescent="0.25">
      <c r="A1192" t="s">
        <v>18276</v>
      </c>
      <c r="B1192">
        <v>35.781029119999999</v>
      </c>
      <c r="C1192">
        <v>29.040677209999998</v>
      </c>
      <c r="D1192">
        <v>21.496244069999999</v>
      </c>
      <c r="E1192">
        <v>42.480868039999997</v>
      </c>
      <c r="F1192">
        <v>33.940309460000002</v>
      </c>
      <c r="G1192">
        <v>18.860513560000001</v>
      </c>
    </row>
    <row r="1193" spans="1:7" x14ac:dyDescent="0.25">
      <c r="A1193" t="s">
        <v>18277</v>
      </c>
      <c r="B1193">
        <v>17.450285409999999</v>
      </c>
      <c r="C1193">
        <v>16.717012459999999</v>
      </c>
      <c r="D1193">
        <v>20.446325470000001</v>
      </c>
      <c r="E1193">
        <v>0</v>
      </c>
      <c r="F1193">
        <v>0</v>
      </c>
      <c r="G1193">
        <v>0</v>
      </c>
    </row>
    <row r="1194" spans="1:7" x14ac:dyDescent="0.25">
      <c r="A1194" t="s">
        <v>18278</v>
      </c>
      <c r="B1194">
        <v>142.29818660000001</v>
      </c>
      <c r="C1194">
        <v>46.120022579999997</v>
      </c>
      <c r="D1194">
        <v>88.376453850000004</v>
      </c>
      <c r="E1194">
        <v>93.267524019999996</v>
      </c>
      <c r="F1194">
        <v>55.209624750000003</v>
      </c>
      <c r="G1194">
        <v>17.204727370000001</v>
      </c>
    </row>
    <row r="1195" spans="1:7" x14ac:dyDescent="0.25">
      <c r="A1195" t="s">
        <v>18279</v>
      </c>
      <c r="B1195">
        <v>40.347028790000003</v>
      </c>
      <c r="C1195">
        <v>40.31904943</v>
      </c>
      <c r="D1195">
        <v>61.05543918</v>
      </c>
      <c r="E1195">
        <v>28.566847200000002</v>
      </c>
      <c r="F1195">
        <v>31.260100980000001</v>
      </c>
      <c r="G1195">
        <v>59.679623659999997</v>
      </c>
    </row>
    <row r="1196" spans="1:7" x14ac:dyDescent="0.25">
      <c r="A1196" t="s">
        <v>18280</v>
      </c>
      <c r="B1196">
        <v>76.148821130000002</v>
      </c>
      <c r="C1196">
        <v>61.775850409999997</v>
      </c>
      <c r="D1196">
        <v>46.63765841</v>
      </c>
      <c r="E1196">
        <v>78.664936909999994</v>
      </c>
      <c r="F1196">
        <v>84.2737908</v>
      </c>
      <c r="G1196">
        <v>29.790204119999999</v>
      </c>
    </row>
    <row r="1197" spans="1:7" x14ac:dyDescent="0.25">
      <c r="A1197" t="s">
        <v>18281</v>
      </c>
      <c r="B1197">
        <v>58.14594271</v>
      </c>
      <c r="C1197">
        <v>54.155207449999999</v>
      </c>
      <c r="D1197">
        <v>55.037451730000001</v>
      </c>
      <c r="E1197">
        <v>84.110618990000006</v>
      </c>
      <c r="F1197">
        <v>64.179679719999996</v>
      </c>
      <c r="G1197">
        <v>133.55221940000001</v>
      </c>
    </row>
    <row r="1198" spans="1:7" x14ac:dyDescent="0.25">
      <c r="A1198" t="s">
        <v>18282</v>
      </c>
      <c r="B1198">
        <v>34.468243919999999</v>
      </c>
      <c r="C1198">
        <v>15.871107930000001</v>
      </c>
      <c r="D1198">
        <v>13.240596330000001</v>
      </c>
      <c r="E1198">
        <v>11.39493774</v>
      </c>
      <c r="F1198">
        <v>9.9088162670000006</v>
      </c>
      <c r="G1198">
        <v>4.201367651</v>
      </c>
    </row>
    <row r="1199" spans="1:7" x14ac:dyDescent="0.25">
      <c r="A1199" t="s">
        <v>18283</v>
      </c>
      <c r="B1199">
        <v>55.607131359999997</v>
      </c>
      <c r="C1199">
        <v>6.9564981880000003</v>
      </c>
      <c r="D1199">
        <v>0</v>
      </c>
      <c r="E1199">
        <v>22.087917109999999</v>
      </c>
      <c r="F1199">
        <v>7.106978915</v>
      </c>
      <c r="G1199">
        <v>0</v>
      </c>
    </row>
    <row r="1200" spans="1:7" x14ac:dyDescent="0.25">
      <c r="A1200" t="s">
        <v>18284</v>
      </c>
      <c r="B1200">
        <v>15.09990357</v>
      </c>
      <c r="C1200">
        <v>11.448548130000001</v>
      </c>
      <c r="D1200">
        <v>26.556553359999999</v>
      </c>
      <c r="E1200">
        <v>56.868876350000001</v>
      </c>
      <c r="F1200">
        <v>16.618350029999998</v>
      </c>
      <c r="G1200">
        <v>76.634993370000004</v>
      </c>
    </row>
    <row r="1201" spans="1:7" x14ac:dyDescent="0.25">
      <c r="A1201" t="s">
        <v>18285</v>
      </c>
      <c r="B1201">
        <v>74.00534725</v>
      </c>
      <c r="C1201">
        <v>98.73513423</v>
      </c>
      <c r="D1201">
        <v>180.72369190000001</v>
      </c>
      <c r="E1201">
        <v>101.5435145</v>
      </c>
      <c r="F1201">
        <v>111.62341600000001</v>
      </c>
      <c r="G1201">
        <v>250.94691449999999</v>
      </c>
    </row>
    <row r="1202" spans="1:7" x14ac:dyDescent="0.25">
      <c r="A1202" t="s">
        <v>18286</v>
      </c>
      <c r="B1202">
        <v>65.40693967</v>
      </c>
      <c r="C1202">
        <v>70.478559820000001</v>
      </c>
      <c r="D1202">
        <v>114.3901406</v>
      </c>
      <c r="E1202">
        <v>48.389726889999999</v>
      </c>
      <c r="F1202">
        <v>74.39052504</v>
      </c>
      <c r="G1202">
        <v>107.8871671</v>
      </c>
    </row>
    <row r="1203" spans="1:7" x14ac:dyDescent="0.25">
      <c r="A1203" t="s">
        <v>18287</v>
      </c>
      <c r="B1203">
        <v>302.2868484</v>
      </c>
      <c r="C1203">
        <v>494.63556610000001</v>
      </c>
      <c r="D1203">
        <v>255.91266150000001</v>
      </c>
      <c r="E1203">
        <v>293.15632069999998</v>
      </c>
      <c r="F1203">
        <v>502.42677629999997</v>
      </c>
      <c r="G1203">
        <v>151.37743739999999</v>
      </c>
    </row>
    <row r="1204" spans="1:7" x14ac:dyDescent="0.25">
      <c r="A1204" t="s">
        <v>18288</v>
      </c>
      <c r="B1204">
        <v>12.979673439999999</v>
      </c>
      <c r="C1204">
        <v>6.4130631119999997</v>
      </c>
      <c r="D1204">
        <v>0.64678356100000001</v>
      </c>
      <c r="E1204">
        <v>10.74191952</v>
      </c>
      <c r="F1204">
        <v>3.0029030290000001</v>
      </c>
      <c r="G1204">
        <v>0.74245187599999996</v>
      </c>
    </row>
    <row r="1205" spans="1:7" x14ac:dyDescent="0.25">
      <c r="A1205" t="s">
        <v>18289</v>
      </c>
      <c r="B1205">
        <v>32.140323309999999</v>
      </c>
      <c r="C1205">
        <v>32.037574419999999</v>
      </c>
      <c r="D1205">
        <v>49.506420130000002</v>
      </c>
      <c r="E1205">
        <v>65.398433449999999</v>
      </c>
      <c r="F1205">
        <v>69.614329409999996</v>
      </c>
      <c r="G1205">
        <v>101.71680569999999</v>
      </c>
    </row>
    <row r="1206" spans="1:7" x14ac:dyDescent="0.25">
      <c r="A1206" t="s">
        <v>18290</v>
      </c>
      <c r="B1206">
        <v>25.641010720000001</v>
      </c>
      <c r="C1206">
        <v>13.328018119999999</v>
      </c>
      <c r="D1206">
        <v>9.425687258</v>
      </c>
      <c r="E1206">
        <v>33.235458690000002</v>
      </c>
      <c r="F1206">
        <v>23.669435759999999</v>
      </c>
      <c r="G1206">
        <v>10.964142989999999</v>
      </c>
    </row>
    <row r="1207" spans="1:7" x14ac:dyDescent="0.25">
      <c r="A1207" t="s">
        <v>18291</v>
      </c>
      <c r="B1207">
        <v>25.4002543</v>
      </c>
      <c r="C1207">
        <v>31.242020969999999</v>
      </c>
      <c r="D1207">
        <v>56.735204850000002</v>
      </c>
      <c r="E1207">
        <v>12.457901919999999</v>
      </c>
      <c r="F1207">
        <v>45.184401559999998</v>
      </c>
      <c r="G1207">
        <v>25.864291290000001</v>
      </c>
    </row>
    <row r="1208" spans="1:7" x14ac:dyDescent="0.25">
      <c r="A1208" t="s">
        <v>18292</v>
      </c>
      <c r="B1208">
        <v>0</v>
      </c>
      <c r="C1208">
        <v>5.4501189339999998</v>
      </c>
      <c r="D1208">
        <v>20.112804780000001</v>
      </c>
      <c r="E1208">
        <v>4.8943261189999996</v>
      </c>
      <c r="F1208">
        <v>7.8880200450000002</v>
      </c>
      <c r="G1208">
        <v>21.10881766</v>
      </c>
    </row>
    <row r="1209" spans="1:7" x14ac:dyDescent="0.25">
      <c r="A1209" t="s">
        <v>18293</v>
      </c>
      <c r="B1209">
        <v>30.218734399999999</v>
      </c>
      <c r="C1209">
        <v>18.663282599999999</v>
      </c>
      <c r="D1209">
        <v>26.704679240000001</v>
      </c>
      <c r="E1209">
        <v>35.898748689999998</v>
      </c>
      <c r="F1209">
        <v>47.969741380000002</v>
      </c>
      <c r="G1209">
        <v>41.593125970000003</v>
      </c>
    </row>
    <row r="1210" spans="1:7" x14ac:dyDescent="0.25">
      <c r="A1210" t="s">
        <v>18294</v>
      </c>
      <c r="B1210">
        <v>48.471834579999999</v>
      </c>
      <c r="C1210">
        <v>21.98104356</v>
      </c>
      <c r="D1210">
        <v>7.088602131</v>
      </c>
      <c r="E1210">
        <v>18.06676277</v>
      </c>
      <c r="F1210">
        <v>6.6274150719999998</v>
      </c>
      <c r="G1210">
        <v>9.5170822000000002E-2</v>
      </c>
    </row>
    <row r="1211" spans="1:7" x14ac:dyDescent="0.25">
      <c r="A1211" t="s">
        <v>18295</v>
      </c>
      <c r="B1211">
        <v>24.651806149999999</v>
      </c>
      <c r="C1211">
        <v>21.975533089999999</v>
      </c>
      <c r="D1211">
        <v>3.9721097479999998</v>
      </c>
      <c r="E1211">
        <v>29.601764719999998</v>
      </c>
      <c r="F1211">
        <v>43.164529389999998</v>
      </c>
      <c r="G1211">
        <v>11.145787199999999</v>
      </c>
    </row>
    <row r="1212" spans="1:7" x14ac:dyDescent="0.25">
      <c r="A1212" t="s">
        <v>18296</v>
      </c>
      <c r="B1212">
        <v>52.688299639999997</v>
      </c>
      <c r="C1212">
        <v>57.947904870000002</v>
      </c>
      <c r="D1212">
        <v>50.583802650000003</v>
      </c>
      <c r="E1212">
        <v>69.852865550000004</v>
      </c>
      <c r="F1212">
        <v>64.978746360000002</v>
      </c>
      <c r="G1212">
        <v>98.129938120000006</v>
      </c>
    </row>
    <row r="1213" spans="1:7" x14ac:dyDescent="0.25">
      <c r="A1213" t="s">
        <v>18297</v>
      </c>
      <c r="B1213">
        <v>58.071755770000003</v>
      </c>
      <c r="C1213">
        <v>77.051171510000003</v>
      </c>
      <c r="D1213">
        <v>87.025106469999997</v>
      </c>
      <c r="E1213">
        <v>51.958774320000003</v>
      </c>
      <c r="F1213">
        <v>72.673506079999996</v>
      </c>
      <c r="G1213">
        <v>100.14158209999999</v>
      </c>
    </row>
    <row r="1214" spans="1:7" x14ac:dyDescent="0.25">
      <c r="A1214" t="s">
        <v>18298</v>
      </c>
      <c r="B1214">
        <v>31.567451120000001</v>
      </c>
      <c r="C1214">
        <v>9.2372402810000001</v>
      </c>
      <c r="D1214">
        <v>0</v>
      </c>
      <c r="E1214">
        <v>11.87150991</v>
      </c>
      <c r="F1214">
        <v>0.61790255999999999</v>
      </c>
      <c r="G1214">
        <v>0.146407589</v>
      </c>
    </row>
    <row r="1215" spans="1:7" x14ac:dyDescent="0.25">
      <c r="A1215" t="s">
        <v>18299</v>
      </c>
      <c r="B1215">
        <v>82.698062849999999</v>
      </c>
      <c r="C1215">
        <v>18.64927909</v>
      </c>
      <c r="D1215">
        <v>17.303873620000001</v>
      </c>
      <c r="E1215">
        <v>261.80587869999999</v>
      </c>
      <c r="F1215">
        <v>140.3019237</v>
      </c>
      <c r="G1215">
        <v>35.533340490000001</v>
      </c>
    </row>
    <row r="1216" spans="1:7" x14ac:dyDescent="0.25">
      <c r="A1216" t="s">
        <v>18300</v>
      </c>
      <c r="B1216">
        <v>18.853327839999999</v>
      </c>
      <c r="C1216">
        <v>1.9837050220000001</v>
      </c>
      <c r="D1216">
        <v>0.718982656</v>
      </c>
      <c r="E1216">
        <v>25.089258780000002</v>
      </c>
      <c r="F1216">
        <v>11.726928409999999</v>
      </c>
      <c r="G1216">
        <v>1.210484331</v>
      </c>
    </row>
    <row r="1217" spans="1:7" x14ac:dyDescent="0.25">
      <c r="A1217" t="s">
        <v>18301</v>
      </c>
      <c r="B1217">
        <v>18.73457033</v>
      </c>
      <c r="C1217">
        <v>34.811178329999997</v>
      </c>
      <c r="D1217">
        <v>40.248988390000001</v>
      </c>
      <c r="E1217">
        <v>44.07453598</v>
      </c>
      <c r="F1217">
        <v>48.240643339999998</v>
      </c>
      <c r="G1217">
        <v>28.395209950000002</v>
      </c>
    </row>
    <row r="1218" spans="1:7" x14ac:dyDescent="0.25">
      <c r="A1218" t="s">
        <v>18302</v>
      </c>
      <c r="B1218">
        <v>24.148588499999999</v>
      </c>
      <c r="C1218">
        <v>12.87953433</v>
      </c>
      <c r="D1218">
        <v>4.6681143110000001</v>
      </c>
      <c r="E1218">
        <v>16.260407659999998</v>
      </c>
      <c r="F1218">
        <v>21.754008689999999</v>
      </c>
      <c r="G1218">
        <v>13.57510371</v>
      </c>
    </row>
    <row r="1219" spans="1:7" x14ac:dyDescent="0.25">
      <c r="A1219" t="s">
        <v>18304</v>
      </c>
      <c r="B1219">
        <v>33.787686260000001</v>
      </c>
      <c r="C1219">
        <v>26.160685969999999</v>
      </c>
      <c r="D1219">
        <v>7.8996236059999996</v>
      </c>
      <c r="E1219">
        <v>118.0918793</v>
      </c>
      <c r="F1219">
        <v>55.812174349999999</v>
      </c>
      <c r="G1219">
        <v>22.670220480000001</v>
      </c>
    </row>
    <row r="1220" spans="1:7" x14ac:dyDescent="0.25">
      <c r="A1220" t="s">
        <v>18305</v>
      </c>
      <c r="B1220">
        <v>55.476085759999997</v>
      </c>
      <c r="C1220">
        <v>35.318318589999997</v>
      </c>
      <c r="D1220">
        <v>10.564131489999999</v>
      </c>
      <c r="E1220">
        <v>32.029020109999998</v>
      </c>
      <c r="F1220">
        <v>7.7466194069999998</v>
      </c>
      <c r="G1220">
        <v>3.9597433409999998</v>
      </c>
    </row>
    <row r="1221" spans="1:7" x14ac:dyDescent="0.25">
      <c r="A1221" t="s">
        <v>18306</v>
      </c>
      <c r="B1221">
        <v>79.511799609999997</v>
      </c>
      <c r="C1221">
        <v>68.544093189999998</v>
      </c>
      <c r="D1221">
        <v>57.144109419999999</v>
      </c>
      <c r="E1221">
        <v>197.8208861</v>
      </c>
      <c r="F1221">
        <v>72.585489069999994</v>
      </c>
      <c r="G1221">
        <v>85.954061670000002</v>
      </c>
    </row>
    <row r="1222" spans="1:7" x14ac:dyDescent="0.25">
      <c r="A1222" t="s">
        <v>18307</v>
      </c>
      <c r="B1222">
        <v>0</v>
      </c>
      <c r="C1222">
        <v>1.341746791</v>
      </c>
      <c r="D1222">
        <v>0.172909699</v>
      </c>
      <c r="E1222">
        <v>15.652458490000001</v>
      </c>
      <c r="F1222">
        <v>25.968495520000001</v>
      </c>
      <c r="G1222">
        <v>10.71821467</v>
      </c>
    </row>
    <row r="1223" spans="1:7" x14ac:dyDescent="0.25">
      <c r="A1223" t="s">
        <v>18308</v>
      </c>
      <c r="B1223">
        <v>27.294102389999999</v>
      </c>
      <c r="C1223">
        <v>22.004787350000001</v>
      </c>
      <c r="D1223">
        <v>1.2095561109999999</v>
      </c>
      <c r="E1223">
        <v>28.874554549999999</v>
      </c>
      <c r="F1223">
        <v>10.45019244</v>
      </c>
      <c r="G1223">
        <v>0</v>
      </c>
    </row>
    <row r="1224" spans="1:7" x14ac:dyDescent="0.25">
      <c r="A1224" t="s">
        <v>18309</v>
      </c>
      <c r="B1224">
        <v>0.91609950600000001</v>
      </c>
      <c r="C1224">
        <v>4.5755100960000004</v>
      </c>
      <c r="D1224">
        <v>31.84066048</v>
      </c>
      <c r="E1224">
        <v>5.1238275050000004</v>
      </c>
      <c r="F1224">
        <v>23.498088509999999</v>
      </c>
      <c r="G1224">
        <v>180.91762560000001</v>
      </c>
    </row>
    <row r="1225" spans="1:7" x14ac:dyDescent="0.25">
      <c r="A1225" t="s">
        <v>18310</v>
      </c>
      <c r="B1225">
        <v>35.269830990000003</v>
      </c>
      <c r="C1225">
        <v>16.92825199</v>
      </c>
      <c r="D1225">
        <v>20.8781502</v>
      </c>
      <c r="E1225">
        <v>82.668582790000002</v>
      </c>
      <c r="F1225">
        <v>30.366760530000001</v>
      </c>
      <c r="G1225">
        <v>6.242882474</v>
      </c>
    </row>
    <row r="1226" spans="1:7" x14ac:dyDescent="0.25">
      <c r="A1226" t="s">
        <v>18311</v>
      </c>
      <c r="B1226">
        <v>43.953690899999998</v>
      </c>
      <c r="C1226">
        <v>102.2847902</v>
      </c>
      <c r="D1226">
        <v>294.48331280000002</v>
      </c>
      <c r="E1226">
        <v>21.32324556</v>
      </c>
      <c r="F1226">
        <v>81.517633509999996</v>
      </c>
      <c r="G1226">
        <v>346.52406550000001</v>
      </c>
    </row>
    <row r="1227" spans="1:7" x14ac:dyDescent="0.25">
      <c r="A1227" t="s">
        <v>18312</v>
      </c>
      <c r="B1227">
        <v>105.96570970000001</v>
      </c>
      <c r="C1227">
        <v>25.162518980000002</v>
      </c>
      <c r="D1227">
        <v>2.8242619549999999</v>
      </c>
      <c r="E1227">
        <v>47.009035769999997</v>
      </c>
      <c r="F1227">
        <v>17.6354358</v>
      </c>
      <c r="G1227">
        <v>2.449518452</v>
      </c>
    </row>
    <row r="1228" spans="1:7" x14ac:dyDescent="0.25">
      <c r="A1228" t="s">
        <v>18313</v>
      </c>
      <c r="B1228">
        <v>320.15645080000002</v>
      </c>
      <c r="C1228">
        <v>336.71856029999998</v>
      </c>
      <c r="D1228">
        <v>248.84391299999999</v>
      </c>
      <c r="E1228">
        <v>484.63842979999998</v>
      </c>
      <c r="F1228">
        <v>475.00869299999999</v>
      </c>
      <c r="G1228">
        <v>587.77572759999998</v>
      </c>
    </row>
    <row r="1229" spans="1:7" x14ac:dyDescent="0.25">
      <c r="A1229" t="s">
        <v>18314</v>
      </c>
      <c r="B1229">
        <v>85.682193400000003</v>
      </c>
      <c r="C1229">
        <v>104.6815998</v>
      </c>
      <c r="D1229">
        <v>123.6024333</v>
      </c>
      <c r="E1229">
        <v>62.820897860000002</v>
      </c>
      <c r="F1229">
        <v>54.575555690000002</v>
      </c>
      <c r="G1229">
        <v>65.015639109999995</v>
      </c>
    </row>
    <row r="1230" spans="1:7" x14ac:dyDescent="0.25">
      <c r="A1230" t="s">
        <v>18315</v>
      </c>
      <c r="B1230">
        <v>121.71930740000001</v>
      </c>
      <c r="C1230">
        <v>17.25930404</v>
      </c>
      <c r="D1230">
        <v>0.15887078199999999</v>
      </c>
      <c r="E1230">
        <v>407.90396070000003</v>
      </c>
      <c r="F1230">
        <v>25.527694879999999</v>
      </c>
      <c r="G1230">
        <v>0</v>
      </c>
    </row>
    <row r="1231" spans="1:7" x14ac:dyDescent="0.25">
      <c r="A1231" t="s">
        <v>18316</v>
      </c>
      <c r="B1231">
        <v>494.50651670000002</v>
      </c>
      <c r="C1231">
        <v>92.729953850000001</v>
      </c>
      <c r="D1231">
        <v>0.177475627</v>
      </c>
      <c r="E1231">
        <v>332.8467675</v>
      </c>
      <c r="F1231">
        <v>110.19948100000001</v>
      </c>
      <c r="G1231">
        <v>0.27163566500000003</v>
      </c>
    </row>
    <row r="1232" spans="1:7" x14ac:dyDescent="0.25">
      <c r="A1232" t="s">
        <v>18317</v>
      </c>
      <c r="B1232">
        <v>64.811154720000005</v>
      </c>
      <c r="C1232">
        <v>45.651085690000002</v>
      </c>
      <c r="D1232">
        <v>34.202627679999999</v>
      </c>
      <c r="E1232">
        <v>52.870283479999998</v>
      </c>
      <c r="F1232">
        <v>41.17955662</v>
      </c>
      <c r="G1232">
        <v>23.473171449999999</v>
      </c>
    </row>
    <row r="1233" spans="1:7" x14ac:dyDescent="0.25">
      <c r="A1233" t="s">
        <v>18318</v>
      </c>
      <c r="B1233">
        <v>45.292113209999997</v>
      </c>
      <c r="C1233">
        <v>24.88844847</v>
      </c>
      <c r="D1233">
        <v>14.374173069999999</v>
      </c>
      <c r="E1233">
        <v>43.866676849999998</v>
      </c>
      <c r="F1233">
        <v>46.520715780000003</v>
      </c>
      <c r="G1233">
        <v>26.14803839</v>
      </c>
    </row>
    <row r="1234" spans="1:7" x14ac:dyDescent="0.25">
      <c r="A1234" t="s">
        <v>18319</v>
      </c>
      <c r="B1234">
        <v>77.441638949999998</v>
      </c>
      <c r="C1234">
        <v>40.892782869999998</v>
      </c>
      <c r="D1234">
        <v>33.877388940000003</v>
      </c>
      <c r="E1234">
        <v>112.8491765</v>
      </c>
      <c r="F1234">
        <v>44.982503919999999</v>
      </c>
      <c r="G1234">
        <v>76.432367299999996</v>
      </c>
    </row>
    <row r="1235" spans="1:7" x14ac:dyDescent="0.25">
      <c r="A1235" t="s">
        <v>18320</v>
      </c>
      <c r="B1235">
        <v>238.0528535</v>
      </c>
      <c r="C1235">
        <v>487.93825750000002</v>
      </c>
      <c r="D1235">
        <v>408.1471469</v>
      </c>
      <c r="E1235">
        <v>492.66961259999999</v>
      </c>
      <c r="F1235">
        <v>524.44085640000003</v>
      </c>
      <c r="G1235">
        <v>333.47486140000001</v>
      </c>
    </row>
    <row r="1236" spans="1:7" x14ac:dyDescent="0.25">
      <c r="A1236" t="s">
        <v>18321</v>
      </c>
      <c r="B1236">
        <v>2.1884599320000002</v>
      </c>
      <c r="C1236">
        <v>0.81367632000000001</v>
      </c>
      <c r="D1236">
        <v>8.6822203509999998</v>
      </c>
      <c r="E1236">
        <v>16.12131093</v>
      </c>
      <c r="F1236">
        <v>1.06680613</v>
      </c>
      <c r="G1236">
        <v>18.0551484</v>
      </c>
    </row>
    <row r="1237" spans="1:7" x14ac:dyDescent="0.25">
      <c r="A1237" t="s">
        <v>18322</v>
      </c>
      <c r="B1237">
        <v>298.53004479999998</v>
      </c>
      <c r="C1237">
        <v>318.65822980000002</v>
      </c>
      <c r="D1237">
        <v>583.28229599999997</v>
      </c>
      <c r="E1237">
        <v>314.16063120000001</v>
      </c>
      <c r="F1237">
        <v>549.11246319999998</v>
      </c>
      <c r="G1237">
        <v>1301.14534</v>
      </c>
    </row>
    <row r="1238" spans="1:7" x14ac:dyDescent="0.25">
      <c r="A1238" t="s">
        <v>18323</v>
      </c>
      <c r="B1238">
        <v>16.08753248</v>
      </c>
      <c r="C1238">
        <v>12.14118334</v>
      </c>
      <c r="D1238">
        <v>1.8986440659999999</v>
      </c>
      <c r="E1238">
        <v>62.604149100000001</v>
      </c>
      <c r="F1238">
        <v>19.418710560000001</v>
      </c>
      <c r="G1238">
        <v>15.135277930000001</v>
      </c>
    </row>
    <row r="1239" spans="1:7" x14ac:dyDescent="0.25">
      <c r="A1239" t="s">
        <v>18324</v>
      </c>
      <c r="B1239">
        <v>48.694948570000001</v>
      </c>
      <c r="C1239">
        <v>40.109396220000001</v>
      </c>
      <c r="D1239">
        <v>18.09101604</v>
      </c>
      <c r="E1239">
        <v>27.946974749999999</v>
      </c>
      <c r="F1239">
        <v>41.86628821</v>
      </c>
      <c r="G1239">
        <v>15.327972000000001</v>
      </c>
    </row>
    <row r="1240" spans="1:7" x14ac:dyDescent="0.25">
      <c r="A1240" t="s">
        <v>18325</v>
      </c>
      <c r="B1240">
        <v>35.156952889999999</v>
      </c>
      <c r="C1240">
        <v>45.018519810000001</v>
      </c>
      <c r="D1240">
        <v>34.563842710000003</v>
      </c>
      <c r="E1240">
        <v>38.654332580000002</v>
      </c>
      <c r="F1240">
        <v>27.077183940000001</v>
      </c>
      <c r="G1240">
        <v>69.447625149999993</v>
      </c>
    </row>
    <row r="1241" spans="1:7" x14ac:dyDescent="0.25">
      <c r="A1241" t="s">
        <v>18326</v>
      </c>
      <c r="B1241">
        <v>90.27762774</v>
      </c>
      <c r="C1241">
        <v>70.795820079999999</v>
      </c>
      <c r="D1241">
        <v>260.44706350000001</v>
      </c>
      <c r="E1241">
        <v>34.055820529999998</v>
      </c>
      <c r="F1241">
        <v>63.659101640000003</v>
      </c>
      <c r="G1241">
        <v>236.85813300000001</v>
      </c>
    </row>
    <row r="1242" spans="1:7" x14ac:dyDescent="0.25">
      <c r="A1242" t="s">
        <v>18327</v>
      </c>
      <c r="B1242">
        <v>61.963766970000002</v>
      </c>
      <c r="C1242">
        <v>3.3354789870000001</v>
      </c>
      <c r="D1242">
        <v>5.1580820359999997</v>
      </c>
      <c r="E1242">
        <v>193.9264264</v>
      </c>
      <c r="F1242">
        <v>44.382027280000003</v>
      </c>
      <c r="G1242">
        <v>4.9341952989999998</v>
      </c>
    </row>
    <row r="1243" spans="1:7" x14ac:dyDescent="0.25">
      <c r="A1243" t="s">
        <v>18328</v>
      </c>
      <c r="B1243">
        <v>13.97967847</v>
      </c>
      <c r="C1243">
        <v>22.812607759999999</v>
      </c>
      <c r="D1243">
        <v>39.256453010000001</v>
      </c>
      <c r="E1243">
        <v>19.735483890000001</v>
      </c>
      <c r="F1243">
        <v>32.045863760000003</v>
      </c>
      <c r="G1243">
        <v>47.9791971</v>
      </c>
    </row>
    <row r="1244" spans="1:7" x14ac:dyDescent="0.25">
      <c r="A1244" t="s">
        <v>18329</v>
      </c>
      <c r="B1244">
        <v>153.33020619999999</v>
      </c>
      <c r="C1244">
        <v>231.472587</v>
      </c>
      <c r="D1244">
        <v>192.18212070000001</v>
      </c>
      <c r="E1244">
        <v>134.0860586</v>
      </c>
      <c r="F1244">
        <v>113.8214864</v>
      </c>
      <c r="G1244">
        <v>65.957571659999999</v>
      </c>
    </row>
    <row r="1245" spans="1:7" x14ac:dyDescent="0.25">
      <c r="A1245" t="s">
        <v>18330</v>
      </c>
      <c r="B1245">
        <v>25.593187109999999</v>
      </c>
      <c r="C1245">
        <v>12.13089074</v>
      </c>
      <c r="D1245">
        <v>3.147163602</v>
      </c>
      <c r="E1245">
        <v>24.867363449999999</v>
      </c>
      <c r="F1245">
        <v>9.5667596410000009</v>
      </c>
      <c r="G1245">
        <v>3.6835097480000001</v>
      </c>
    </row>
    <row r="1246" spans="1:7" x14ac:dyDescent="0.25">
      <c r="A1246" t="s">
        <v>18331</v>
      </c>
      <c r="B1246">
        <v>31.19622597</v>
      </c>
      <c r="C1246">
        <v>12.998717279999999</v>
      </c>
      <c r="D1246">
        <v>38.092523870000001</v>
      </c>
      <c r="E1246">
        <v>82.325602110000005</v>
      </c>
      <c r="F1246">
        <v>47.881422069999999</v>
      </c>
      <c r="G1246">
        <v>85.300222059999996</v>
      </c>
    </row>
    <row r="1247" spans="1:7" x14ac:dyDescent="0.25">
      <c r="A1247" t="s">
        <v>18332</v>
      </c>
      <c r="B1247">
        <v>18.672263470000001</v>
      </c>
      <c r="C1247">
        <v>8.3869881460000002</v>
      </c>
      <c r="D1247">
        <v>4.8637062020000004</v>
      </c>
      <c r="E1247">
        <v>10.420409599999999</v>
      </c>
      <c r="F1247">
        <v>8.3666204410000002</v>
      </c>
      <c r="G1247">
        <v>3.9648216710000002</v>
      </c>
    </row>
    <row r="1248" spans="1:7" x14ac:dyDescent="0.25">
      <c r="A1248" t="s">
        <v>18333</v>
      </c>
      <c r="B1248">
        <v>32.364548290000002</v>
      </c>
      <c r="C1248">
        <v>34.164778839999997</v>
      </c>
      <c r="D1248">
        <v>46.011514470000002</v>
      </c>
      <c r="E1248">
        <v>21.934065289999999</v>
      </c>
      <c r="F1248">
        <v>28.596414450000001</v>
      </c>
      <c r="G1248">
        <v>60.759287110000002</v>
      </c>
    </row>
    <row r="1249" spans="1:7" x14ac:dyDescent="0.25">
      <c r="A1249" t="s">
        <v>18334</v>
      </c>
      <c r="B1249">
        <v>4.1900614899999997</v>
      </c>
      <c r="C1249">
        <v>31.439463870000001</v>
      </c>
      <c r="D1249">
        <v>11.632743980000001</v>
      </c>
      <c r="E1249">
        <v>20.90404427</v>
      </c>
      <c r="F1249">
        <v>19.688825720000001</v>
      </c>
      <c r="G1249">
        <v>274.77166190000003</v>
      </c>
    </row>
    <row r="1250" spans="1:7" x14ac:dyDescent="0.25">
      <c r="A1250" t="s">
        <v>18335</v>
      </c>
      <c r="B1250">
        <v>63.288060539999996</v>
      </c>
      <c r="C1250">
        <v>84.013671020000004</v>
      </c>
      <c r="D1250">
        <v>129.53737799999999</v>
      </c>
      <c r="E1250">
        <v>79.0154383</v>
      </c>
      <c r="F1250">
        <v>78.562225720000001</v>
      </c>
      <c r="G1250">
        <v>69.282143410000003</v>
      </c>
    </row>
    <row r="1251" spans="1:7" x14ac:dyDescent="0.25">
      <c r="A1251" t="s">
        <v>18336</v>
      </c>
      <c r="B1251">
        <v>14.830957550000001</v>
      </c>
      <c r="C1251">
        <v>7.5667035140000003</v>
      </c>
      <c r="D1251">
        <v>3.6951698249999998</v>
      </c>
      <c r="E1251">
        <v>80.028499679999996</v>
      </c>
      <c r="F1251">
        <v>23.496298750000001</v>
      </c>
      <c r="G1251">
        <v>2.4743465919999998</v>
      </c>
    </row>
    <row r="1252" spans="1:7" x14ac:dyDescent="0.25">
      <c r="A1252" t="s">
        <v>18337</v>
      </c>
      <c r="B1252">
        <v>153.57138380000001</v>
      </c>
      <c r="C1252">
        <v>146.34427819999999</v>
      </c>
      <c r="D1252">
        <v>144.78602219999999</v>
      </c>
      <c r="E1252">
        <v>67.709505910000004</v>
      </c>
      <c r="F1252">
        <v>102.571825</v>
      </c>
      <c r="G1252">
        <v>131.4154523</v>
      </c>
    </row>
    <row r="1253" spans="1:7" x14ac:dyDescent="0.25">
      <c r="A1253" t="s">
        <v>18338</v>
      </c>
      <c r="B1253">
        <v>1.6931768949999999</v>
      </c>
      <c r="C1253">
        <v>4.2088478269999996</v>
      </c>
      <c r="D1253">
        <v>6.2374898840000004</v>
      </c>
      <c r="E1253">
        <v>8.6121739969999993</v>
      </c>
      <c r="F1253">
        <v>27.371999379999998</v>
      </c>
      <c r="G1253">
        <v>11.310885280000001</v>
      </c>
    </row>
    <row r="1254" spans="1:7" x14ac:dyDescent="0.25">
      <c r="A1254" t="s">
        <v>18339</v>
      </c>
      <c r="B1254">
        <v>130.67736840000001</v>
      </c>
      <c r="C1254">
        <v>144.4593203</v>
      </c>
      <c r="D1254">
        <v>276.60395190000003</v>
      </c>
      <c r="E1254">
        <v>147.13513320000001</v>
      </c>
      <c r="F1254">
        <v>115.27769840000001</v>
      </c>
      <c r="G1254">
        <v>269.88990630000001</v>
      </c>
    </row>
    <row r="1255" spans="1:7" x14ac:dyDescent="0.25">
      <c r="A1255" t="s">
        <v>18340</v>
      </c>
      <c r="B1255">
        <v>4.4146519309999999</v>
      </c>
      <c r="C1255">
        <v>7.05794063</v>
      </c>
      <c r="D1255">
        <v>37.122349569999997</v>
      </c>
      <c r="E1255">
        <v>3.6133972769999998</v>
      </c>
      <c r="F1255">
        <v>0.15371467599999999</v>
      </c>
      <c r="G1255">
        <v>1.456863698</v>
      </c>
    </row>
    <row r="1256" spans="1:7" x14ac:dyDescent="0.25">
      <c r="A1256" t="s">
        <v>18341</v>
      </c>
      <c r="B1256">
        <v>14.19023003</v>
      </c>
      <c r="C1256">
        <v>0</v>
      </c>
      <c r="D1256">
        <v>0.39283677500000003</v>
      </c>
      <c r="E1256">
        <v>5.4488801870000003</v>
      </c>
      <c r="F1256">
        <v>0</v>
      </c>
      <c r="G1256">
        <v>0</v>
      </c>
    </row>
    <row r="1257" spans="1:7" x14ac:dyDescent="0.25">
      <c r="A1257" t="s">
        <v>18342</v>
      </c>
      <c r="B1257">
        <v>177.22621359999999</v>
      </c>
      <c r="C1257">
        <v>100.9177983</v>
      </c>
      <c r="D1257">
        <v>521.50113629999998</v>
      </c>
      <c r="E1257">
        <v>366.84370560000002</v>
      </c>
      <c r="F1257">
        <v>77.561774900000003</v>
      </c>
      <c r="G1257">
        <v>976.97886029999995</v>
      </c>
    </row>
    <row r="1258" spans="1:7" x14ac:dyDescent="0.25">
      <c r="A1258" t="s">
        <v>18343</v>
      </c>
      <c r="B1258">
        <v>133.2117897</v>
      </c>
      <c r="C1258">
        <v>471.81658449999998</v>
      </c>
      <c r="D1258">
        <v>1533.7102620000001</v>
      </c>
      <c r="E1258">
        <v>824.68250520000004</v>
      </c>
      <c r="F1258">
        <v>1373.5347220000001</v>
      </c>
      <c r="G1258">
        <v>1210.758462</v>
      </c>
    </row>
    <row r="1259" spans="1:7" x14ac:dyDescent="0.25">
      <c r="A1259" t="s">
        <v>18344</v>
      </c>
      <c r="B1259">
        <v>177.17952589999999</v>
      </c>
      <c r="C1259">
        <v>114.28159170000001</v>
      </c>
      <c r="D1259">
        <v>77.542944439999999</v>
      </c>
      <c r="E1259">
        <v>93.693059500000004</v>
      </c>
      <c r="F1259">
        <v>74.42801068</v>
      </c>
      <c r="G1259">
        <v>67.193914539999994</v>
      </c>
    </row>
    <row r="1260" spans="1:7" x14ac:dyDescent="0.25">
      <c r="A1260" t="s">
        <v>18345</v>
      </c>
      <c r="B1260">
        <v>0</v>
      </c>
      <c r="C1260">
        <v>0.151972841</v>
      </c>
      <c r="D1260">
        <v>7.9317641920000002</v>
      </c>
      <c r="E1260">
        <v>0.12867637000000001</v>
      </c>
      <c r="F1260">
        <v>10.247177689999999</v>
      </c>
      <c r="G1260">
        <v>57.462558219999998</v>
      </c>
    </row>
    <row r="1261" spans="1:7" x14ac:dyDescent="0.25">
      <c r="A1261" t="s">
        <v>18346</v>
      </c>
      <c r="B1261">
        <v>170.08195660000001</v>
      </c>
      <c r="C1261">
        <v>239.45632549999999</v>
      </c>
      <c r="D1261">
        <v>134.3168355</v>
      </c>
      <c r="E1261">
        <v>264.76882419999998</v>
      </c>
      <c r="F1261">
        <v>215.43925669999999</v>
      </c>
      <c r="G1261">
        <v>84.895732589999994</v>
      </c>
    </row>
    <row r="1262" spans="1:7" x14ac:dyDescent="0.25">
      <c r="A1262" t="s">
        <v>18347</v>
      </c>
      <c r="B1262">
        <v>266.16285219999997</v>
      </c>
      <c r="C1262">
        <v>255.20465189999999</v>
      </c>
      <c r="D1262">
        <v>63.253546999999998</v>
      </c>
      <c r="E1262">
        <v>67.304665810000003</v>
      </c>
      <c r="F1262">
        <v>50.51422702</v>
      </c>
      <c r="G1262">
        <v>4.1112301579999997</v>
      </c>
    </row>
    <row r="1263" spans="1:7" x14ac:dyDescent="0.25">
      <c r="A1263" t="s">
        <v>18348</v>
      </c>
      <c r="B1263">
        <v>9.3386867779999996</v>
      </c>
      <c r="C1263">
        <v>17.562782500000001</v>
      </c>
      <c r="D1263">
        <v>13.706713690000001</v>
      </c>
      <c r="E1263">
        <v>2.0846522749999998</v>
      </c>
      <c r="F1263">
        <v>2.1520054690000001</v>
      </c>
      <c r="G1263">
        <v>0.437059109</v>
      </c>
    </row>
    <row r="1264" spans="1:7" x14ac:dyDescent="0.25">
      <c r="A1264" t="s">
        <v>18349</v>
      </c>
      <c r="B1264">
        <v>20.00009215</v>
      </c>
      <c r="C1264">
        <v>48.745992200000003</v>
      </c>
      <c r="D1264">
        <v>8.3492970460000002</v>
      </c>
      <c r="E1264">
        <v>14.802746920000001</v>
      </c>
      <c r="F1264">
        <v>64.719571869999996</v>
      </c>
      <c r="G1264">
        <v>214.8703088</v>
      </c>
    </row>
    <row r="1265" spans="1:7" x14ac:dyDescent="0.25">
      <c r="A1265" t="s">
        <v>18350</v>
      </c>
      <c r="B1265">
        <v>5.0978243110000001</v>
      </c>
      <c r="C1265">
        <v>2.9120039590000002</v>
      </c>
      <c r="D1265">
        <v>7.5342132099999999</v>
      </c>
      <c r="E1265">
        <v>4.1725745940000003</v>
      </c>
      <c r="F1265">
        <v>10.69854147</v>
      </c>
      <c r="G1265">
        <v>49.30712338</v>
      </c>
    </row>
    <row r="1266" spans="1:7" x14ac:dyDescent="0.25">
      <c r="A1266" t="s">
        <v>18351</v>
      </c>
      <c r="B1266">
        <v>20.98067021</v>
      </c>
      <c r="C1266">
        <v>42.569422420000002</v>
      </c>
      <c r="D1266">
        <v>48.338959330000002</v>
      </c>
      <c r="E1266">
        <v>19.531588240000001</v>
      </c>
      <c r="F1266">
        <v>23.481330570000001</v>
      </c>
      <c r="G1266">
        <v>119.8799053</v>
      </c>
    </row>
    <row r="1267" spans="1:7" x14ac:dyDescent="0.25">
      <c r="A1267" t="s">
        <v>18352</v>
      </c>
      <c r="B1267">
        <v>0</v>
      </c>
      <c r="C1267">
        <v>3.9417428819999998</v>
      </c>
      <c r="D1267">
        <v>16.001018810000001</v>
      </c>
      <c r="E1267">
        <v>8.7609342209999994</v>
      </c>
      <c r="F1267">
        <v>14.99641519</v>
      </c>
      <c r="G1267">
        <v>138.41443870000001</v>
      </c>
    </row>
    <row r="1268" spans="1:7" x14ac:dyDescent="0.25">
      <c r="A1268" t="s">
        <v>18353</v>
      </c>
      <c r="B1268">
        <v>68.636111</v>
      </c>
      <c r="C1268">
        <v>53.718591549999999</v>
      </c>
      <c r="D1268">
        <v>37.045620509999999</v>
      </c>
      <c r="E1268">
        <v>62.079340019999997</v>
      </c>
      <c r="F1268">
        <v>82.123154229999997</v>
      </c>
      <c r="G1268">
        <v>36.855160169999998</v>
      </c>
    </row>
    <row r="1269" spans="1:7" x14ac:dyDescent="0.25">
      <c r="A1269" t="s">
        <v>18354</v>
      </c>
      <c r="B1269">
        <v>38.668436120000003</v>
      </c>
      <c r="C1269">
        <v>27.670031170000001</v>
      </c>
      <c r="D1269">
        <v>18.039464899999999</v>
      </c>
      <c r="E1269">
        <v>36.888802380000001</v>
      </c>
      <c r="F1269">
        <v>38.225500109999999</v>
      </c>
      <c r="G1269">
        <v>29.745944290000001</v>
      </c>
    </row>
    <row r="1270" spans="1:7" x14ac:dyDescent="0.25">
      <c r="A1270" t="s">
        <v>18355</v>
      </c>
      <c r="B1270">
        <v>141.06187449999999</v>
      </c>
      <c r="C1270">
        <v>176.25623959999999</v>
      </c>
      <c r="D1270">
        <v>148.3769887</v>
      </c>
      <c r="E1270">
        <v>61.107445239999997</v>
      </c>
      <c r="F1270">
        <v>119.2123193</v>
      </c>
      <c r="G1270">
        <v>82.244811979999994</v>
      </c>
    </row>
    <row r="1271" spans="1:7" x14ac:dyDescent="0.25">
      <c r="A1271" t="s">
        <v>18356</v>
      </c>
      <c r="B1271">
        <v>0.203954106</v>
      </c>
      <c r="C1271">
        <v>0</v>
      </c>
      <c r="D1271">
        <v>1.6006936350000001</v>
      </c>
      <c r="E1271">
        <v>0.16693665199999999</v>
      </c>
      <c r="F1271">
        <v>0</v>
      </c>
      <c r="G1271">
        <v>30.44931334</v>
      </c>
    </row>
    <row r="1272" spans="1:7" x14ac:dyDescent="0.25">
      <c r="A1272" t="s">
        <v>18357</v>
      </c>
      <c r="B1272">
        <v>286.89175740000002</v>
      </c>
      <c r="C1272">
        <v>317.5057774</v>
      </c>
      <c r="D1272">
        <v>238.51745650000001</v>
      </c>
      <c r="E1272">
        <v>12.49778263</v>
      </c>
      <c r="F1272">
        <v>16.44775769</v>
      </c>
      <c r="G1272">
        <v>19.071298899999999</v>
      </c>
    </row>
    <row r="1273" spans="1:7" x14ac:dyDescent="0.25">
      <c r="A1273" t="s">
        <v>18358</v>
      </c>
      <c r="B1273">
        <v>232.2449604</v>
      </c>
      <c r="C1273">
        <v>151.5258383</v>
      </c>
      <c r="D1273">
        <v>56.632773350000001</v>
      </c>
      <c r="E1273">
        <v>297.93948169999999</v>
      </c>
      <c r="F1273">
        <v>195.11703299999999</v>
      </c>
      <c r="G1273">
        <v>76.037268350000005</v>
      </c>
    </row>
    <row r="1274" spans="1:7" x14ac:dyDescent="0.25">
      <c r="A1274" t="s">
        <v>18359</v>
      </c>
      <c r="B1274">
        <v>45.545746129999998</v>
      </c>
      <c r="C1274">
        <v>61.605819990000001</v>
      </c>
      <c r="D1274">
        <v>91.838296740000004</v>
      </c>
      <c r="E1274">
        <v>59.242205339999998</v>
      </c>
      <c r="F1274">
        <v>89.976423269999998</v>
      </c>
      <c r="G1274">
        <v>73.159553779999996</v>
      </c>
    </row>
    <row r="1275" spans="1:7" x14ac:dyDescent="0.25">
      <c r="A1275" t="s">
        <v>18360</v>
      </c>
      <c r="B1275">
        <v>10.07898995</v>
      </c>
      <c r="C1275">
        <v>48.16469996</v>
      </c>
      <c r="D1275">
        <v>52.237808829999999</v>
      </c>
      <c r="E1275">
        <v>3.580042841</v>
      </c>
      <c r="F1275">
        <v>2.7545670000000002</v>
      </c>
      <c r="G1275">
        <v>0.16316873400000001</v>
      </c>
    </row>
    <row r="1276" spans="1:7" x14ac:dyDescent="0.25">
      <c r="A1276" t="s">
        <v>18361</v>
      </c>
      <c r="B1276">
        <v>15.16198413</v>
      </c>
      <c r="C1276">
        <v>15.43861336</v>
      </c>
      <c r="D1276">
        <v>12.692890289999999</v>
      </c>
      <c r="E1276">
        <v>49.971336229999999</v>
      </c>
      <c r="F1276">
        <v>29.28242045</v>
      </c>
      <c r="G1276">
        <v>22.549344869999999</v>
      </c>
    </row>
    <row r="1277" spans="1:7" x14ac:dyDescent="0.25">
      <c r="A1277" t="s">
        <v>18362</v>
      </c>
      <c r="B1277">
        <v>9.5151771959999998</v>
      </c>
      <c r="C1277">
        <v>7.258451183</v>
      </c>
      <c r="D1277">
        <v>12.990632639999999</v>
      </c>
      <c r="E1277">
        <v>8.9007801190000002</v>
      </c>
      <c r="F1277">
        <v>43.070419309999998</v>
      </c>
      <c r="G1277">
        <v>16.71713475</v>
      </c>
    </row>
    <row r="1278" spans="1:7" x14ac:dyDescent="0.25">
      <c r="A1278" t="s">
        <v>18363</v>
      </c>
      <c r="B1278">
        <v>0</v>
      </c>
      <c r="C1278">
        <v>4.0084265019999998</v>
      </c>
      <c r="D1278">
        <v>9.8792541630000006</v>
      </c>
      <c r="E1278">
        <v>4.3838652529999997</v>
      </c>
      <c r="F1278">
        <v>7.6641598269999998</v>
      </c>
      <c r="G1278">
        <v>37.208810030000002</v>
      </c>
    </row>
    <row r="1279" spans="1:7" x14ac:dyDescent="0.25">
      <c r="A1279" t="s">
        <v>18364</v>
      </c>
      <c r="B1279">
        <v>6.1418069050000001</v>
      </c>
      <c r="C1279">
        <v>0.204731461</v>
      </c>
      <c r="D1279">
        <v>0</v>
      </c>
      <c r="E1279">
        <v>15.601268640000001</v>
      </c>
      <c r="F1279">
        <v>2.1090314729999999</v>
      </c>
      <c r="G1279">
        <v>0</v>
      </c>
    </row>
    <row r="1280" spans="1:7" x14ac:dyDescent="0.25">
      <c r="A1280" t="s">
        <v>18365</v>
      </c>
      <c r="B1280">
        <v>26.773880940000002</v>
      </c>
      <c r="C1280">
        <v>14.51326837</v>
      </c>
      <c r="D1280">
        <v>5.2368730660000002</v>
      </c>
      <c r="E1280">
        <v>34.885619599999998</v>
      </c>
      <c r="F1280">
        <v>76.641598270000003</v>
      </c>
      <c r="G1280">
        <v>1.6460003889999999</v>
      </c>
    </row>
    <row r="1281" spans="1:7" x14ac:dyDescent="0.25">
      <c r="A1281" t="s">
        <v>18366</v>
      </c>
      <c r="B1281">
        <v>473.88675480000001</v>
      </c>
      <c r="C1281">
        <v>824.26210260000005</v>
      </c>
      <c r="D1281">
        <v>369.88428679999998</v>
      </c>
      <c r="E1281">
        <v>479.50763860000001</v>
      </c>
      <c r="F1281">
        <v>846.06030569999996</v>
      </c>
      <c r="G1281">
        <v>271.30466030000002</v>
      </c>
    </row>
    <row r="1282" spans="1:7" x14ac:dyDescent="0.25">
      <c r="A1282" t="s">
        <v>18367</v>
      </c>
      <c r="B1282">
        <v>146.45505539999999</v>
      </c>
      <c r="C1282">
        <v>258.62487119999997</v>
      </c>
      <c r="D1282">
        <v>178.8457195</v>
      </c>
      <c r="E1282">
        <v>162.4783813</v>
      </c>
      <c r="F1282">
        <v>86.982954469999996</v>
      </c>
      <c r="G1282">
        <v>153.0341674</v>
      </c>
    </row>
    <row r="1283" spans="1:7" x14ac:dyDescent="0.25">
      <c r="A1283" t="s">
        <v>18368</v>
      </c>
      <c r="B1283">
        <v>321.26850789999997</v>
      </c>
      <c r="C1283">
        <v>296.52868719999998</v>
      </c>
      <c r="D1283">
        <v>1249.455717</v>
      </c>
      <c r="E1283">
        <v>289.13428060000001</v>
      </c>
      <c r="F1283">
        <v>367.65421709999998</v>
      </c>
      <c r="G1283">
        <v>1005.597323</v>
      </c>
    </row>
    <row r="1284" spans="1:7" x14ac:dyDescent="0.25">
      <c r="A1284" t="s">
        <v>18369</v>
      </c>
      <c r="B1284">
        <v>104.9626185</v>
      </c>
      <c r="C1284">
        <v>150.59907480000001</v>
      </c>
      <c r="D1284">
        <v>192.13491310000001</v>
      </c>
      <c r="E1284">
        <v>203.86171859999999</v>
      </c>
      <c r="F1284">
        <v>331.96204130000001</v>
      </c>
      <c r="G1284">
        <v>611.53705679999996</v>
      </c>
    </row>
    <row r="1285" spans="1:7" x14ac:dyDescent="0.25">
      <c r="A1285" t="s">
        <v>18370</v>
      </c>
      <c r="B1285">
        <v>25.726626209999999</v>
      </c>
      <c r="C1285">
        <v>25.74531752</v>
      </c>
      <c r="D1285">
        <v>75.157779610000006</v>
      </c>
      <c r="E1285">
        <v>14.38419201</v>
      </c>
      <c r="F1285">
        <v>30.99905906</v>
      </c>
      <c r="G1285">
        <v>74.771375610000007</v>
      </c>
    </row>
    <row r="1286" spans="1:7" x14ac:dyDescent="0.25">
      <c r="A1286" t="s">
        <v>18371</v>
      </c>
      <c r="B1286">
        <v>127.38637780000001</v>
      </c>
      <c r="C1286">
        <v>115.9969657</v>
      </c>
      <c r="D1286">
        <v>73.628485699999999</v>
      </c>
      <c r="E1286">
        <v>89.772786300000007</v>
      </c>
      <c r="F1286">
        <v>96.335785959999995</v>
      </c>
      <c r="G1286">
        <v>34.810686310000001</v>
      </c>
    </row>
    <row r="1287" spans="1:7" x14ac:dyDescent="0.25">
      <c r="A1287" t="s">
        <v>18372</v>
      </c>
      <c r="B1287">
        <v>8.0899249159999993</v>
      </c>
      <c r="C1287">
        <v>7.3212583929999999</v>
      </c>
      <c r="D1287">
        <v>102.86119530000001</v>
      </c>
      <c r="E1287">
        <v>47.478367650000003</v>
      </c>
      <c r="F1287">
        <v>71.679782650000007</v>
      </c>
      <c r="G1287">
        <v>585.72686629999998</v>
      </c>
    </row>
    <row r="1288" spans="1:7" x14ac:dyDescent="0.25">
      <c r="A1288" t="s">
        <v>18373</v>
      </c>
      <c r="B1288">
        <v>15.384967250000001</v>
      </c>
      <c r="C1288">
        <v>3.0030942120000002</v>
      </c>
      <c r="D1288">
        <v>2.487895993</v>
      </c>
      <c r="E1288">
        <v>25.427389560000002</v>
      </c>
      <c r="F1288">
        <v>18.21353985</v>
      </c>
      <c r="G1288">
        <v>1.6500700859999999</v>
      </c>
    </row>
    <row r="1289" spans="1:7" x14ac:dyDescent="0.25">
      <c r="A1289" t="s">
        <v>18374</v>
      </c>
      <c r="B1289">
        <v>22.551031930000001</v>
      </c>
      <c r="C1289">
        <v>41.29558806</v>
      </c>
      <c r="D1289">
        <v>49.745568599999999</v>
      </c>
      <c r="E1289">
        <v>11.254904570000001</v>
      </c>
      <c r="F1289">
        <v>47.304056379999999</v>
      </c>
      <c r="G1289">
        <v>17.933372179999999</v>
      </c>
    </row>
    <row r="1290" spans="1:7" x14ac:dyDescent="0.25">
      <c r="A1290" t="s">
        <v>18375</v>
      </c>
      <c r="B1290">
        <v>36.20516551</v>
      </c>
      <c r="C1290">
        <v>23.506862869999999</v>
      </c>
      <c r="D1290">
        <v>16.877574379999999</v>
      </c>
      <c r="E1290">
        <v>50.232416200000003</v>
      </c>
      <c r="F1290">
        <v>24.460084559999999</v>
      </c>
      <c r="G1290">
        <v>15.830382090000001</v>
      </c>
    </row>
    <row r="1291" spans="1:7" x14ac:dyDescent="0.25">
      <c r="A1291" t="s">
        <v>18376</v>
      </c>
      <c r="B1291">
        <v>69.370050669999998</v>
      </c>
      <c r="C1291">
        <v>130.09486870000001</v>
      </c>
      <c r="D1291">
        <v>52.888183290000001</v>
      </c>
      <c r="E1291">
        <v>351.8907026</v>
      </c>
      <c r="F1291">
        <v>297.51813970000001</v>
      </c>
      <c r="G1291">
        <v>241.65392159999999</v>
      </c>
    </row>
    <row r="1292" spans="1:7" x14ac:dyDescent="0.25">
      <c r="A1292" t="s">
        <v>18377</v>
      </c>
      <c r="B1292">
        <v>50.846771179999998</v>
      </c>
      <c r="C1292">
        <v>29.775359630000001</v>
      </c>
      <c r="D1292">
        <v>21.652341150000002</v>
      </c>
      <c r="E1292">
        <v>114.04969970000001</v>
      </c>
      <c r="F1292">
        <v>28.32710745</v>
      </c>
      <c r="G1292">
        <v>58.938919110000001</v>
      </c>
    </row>
    <row r="1293" spans="1:7" x14ac:dyDescent="0.25">
      <c r="A1293" t="s">
        <v>18378</v>
      </c>
      <c r="B1293">
        <v>135.23425850000001</v>
      </c>
      <c r="C1293">
        <v>104.7429175</v>
      </c>
      <c r="D1293">
        <v>77.845352989999995</v>
      </c>
      <c r="E1293">
        <v>224.2134954</v>
      </c>
      <c r="F1293">
        <v>175.87753789999999</v>
      </c>
      <c r="G1293">
        <v>66.506873420000005</v>
      </c>
    </row>
    <row r="1294" spans="1:7" x14ac:dyDescent="0.25">
      <c r="A1294" t="s">
        <v>18379</v>
      </c>
      <c r="B1294">
        <v>21.97087397</v>
      </c>
      <c r="C1294">
        <v>15.6887276</v>
      </c>
      <c r="D1294">
        <v>29.01081044</v>
      </c>
      <c r="E1294">
        <v>18.171161130000002</v>
      </c>
      <c r="F1294">
        <v>21.553511740000001</v>
      </c>
      <c r="G1294">
        <v>43.285920040000001</v>
      </c>
    </row>
    <row r="1295" spans="1:7" x14ac:dyDescent="0.25">
      <c r="A1295" t="s">
        <v>18380</v>
      </c>
      <c r="B1295">
        <v>7.9987375209999998</v>
      </c>
      <c r="C1295">
        <v>11.191465600000001</v>
      </c>
      <c r="D1295">
        <v>47.67239198</v>
      </c>
      <c r="E1295">
        <v>60.81795314</v>
      </c>
      <c r="F1295">
        <v>72.412519889999999</v>
      </c>
      <c r="G1295">
        <v>247.79227470000001</v>
      </c>
    </row>
    <row r="1296" spans="1:7" x14ac:dyDescent="0.25">
      <c r="A1296" t="s">
        <v>18381</v>
      </c>
      <c r="B1296">
        <v>265.04461930000002</v>
      </c>
      <c r="C1296">
        <v>0.96231177800000001</v>
      </c>
      <c r="D1296">
        <v>0</v>
      </c>
      <c r="E1296">
        <v>89.016408190000007</v>
      </c>
      <c r="F1296">
        <v>10.36380973</v>
      </c>
      <c r="G1296">
        <v>9.6089890859999993</v>
      </c>
    </row>
    <row r="1297" spans="1:7" x14ac:dyDescent="0.25">
      <c r="A1297" t="s">
        <v>18382</v>
      </c>
      <c r="B1297">
        <v>62.22357143</v>
      </c>
      <c r="C1297">
        <v>45.924257189999999</v>
      </c>
      <c r="D1297">
        <v>48.632309990000003</v>
      </c>
      <c r="E1297">
        <v>141.5897908</v>
      </c>
      <c r="F1297">
        <v>122.2451945</v>
      </c>
      <c r="G1297">
        <v>118.0758017</v>
      </c>
    </row>
    <row r="1298" spans="1:7" x14ac:dyDescent="0.25">
      <c r="A1298" t="s">
        <v>18383</v>
      </c>
      <c r="B1298">
        <v>241.99955550000001</v>
      </c>
      <c r="C1298">
        <v>370.35840930000001</v>
      </c>
      <c r="D1298">
        <v>229.24159700000001</v>
      </c>
      <c r="E1298">
        <v>87.295632620000006</v>
      </c>
      <c r="F1298">
        <v>135.59887860000001</v>
      </c>
      <c r="G1298">
        <v>215.2268219</v>
      </c>
    </row>
    <row r="1299" spans="1:7" x14ac:dyDescent="0.25">
      <c r="A1299" t="s">
        <v>18384</v>
      </c>
      <c r="B1299">
        <v>27.115018549999998</v>
      </c>
      <c r="C1299">
        <v>89.890077759999997</v>
      </c>
      <c r="D1299">
        <v>73.683739189999997</v>
      </c>
      <c r="E1299">
        <v>24.325266939999999</v>
      </c>
      <c r="F1299">
        <v>29.955916120000001</v>
      </c>
      <c r="G1299">
        <v>35.226316730000001</v>
      </c>
    </row>
    <row r="1300" spans="1:7" x14ac:dyDescent="0.25">
      <c r="A1300" t="s">
        <v>18385</v>
      </c>
      <c r="B1300">
        <v>96.729063980000006</v>
      </c>
      <c r="C1300">
        <v>67.693688870000003</v>
      </c>
      <c r="D1300">
        <v>44.907997709999997</v>
      </c>
      <c r="E1300">
        <v>56.64761034</v>
      </c>
      <c r="F1300">
        <v>20.473822779999999</v>
      </c>
      <c r="G1300">
        <v>20.105870710000001</v>
      </c>
    </row>
    <row r="1301" spans="1:7" x14ac:dyDescent="0.25">
      <c r="A1301" t="s">
        <v>18386</v>
      </c>
      <c r="B1301">
        <v>74.106724439999994</v>
      </c>
      <c r="C1301">
        <v>132.23892979999999</v>
      </c>
      <c r="D1301">
        <v>158.2042696</v>
      </c>
      <c r="E1301">
        <v>71.941350029999995</v>
      </c>
      <c r="F1301">
        <v>93.417212390000003</v>
      </c>
      <c r="G1301">
        <v>167.46466100000001</v>
      </c>
    </row>
    <row r="1302" spans="1:7" x14ac:dyDescent="0.25">
      <c r="A1302" t="s">
        <v>18387</v>
      </c>
      <c r="B1302">
        <v>242.3851209</v>
      </c>
      <c r="C1302">
        <v>133.68162749999999</v>
      </c>
      <c r="D1302">
        <v>75.893816799999996</v>
      </c>
      <c r="E1302">
        <v>215.27453349999999</v>
      </c>
      <c r="F1302">
        <v>137.09744079999999</v>
      </c>
      <c r="G1302">
        <v>7.9577522729999997</v>
      </c>
    </row>
    <row r="1303" spans="1:7" x14ac:dyDescent="0.25">
      <c r="A1303" t="s">
        <v>18388</v>
      </c>
      <c r="B1303">
        <v>74.907364749999999</v>
      </c>
      <c r="C1303">
        <v>11.19413595</v>
      </c>
      <c r="D1303">
        <v>22.314881639999999</v>
      </c>
      <c r="E1303">
        <v>58.053644609999999</v>
      </c>
      <c r="F1303">
        <v>24.89774306</v>
      </c>
      <c r="G1303">
        <v>128.07782040000001</v>
      </c>
    </row>
    <row r="1304" spans="1:7" x14ac:dyDescent="0.25">
      <c r="A1304" t="s">
        <v>18389</v>
      </c>
      <c r="B1304">
        <v>472.19610669999997</v>
      </c>
      <c r="C1304">
        <v>71.920316360000001</v>
      </c>
      <c r="D1304">
        <v>293.53547370000001</v>
      </c>
      <c r="E1304">
        <v>160.33216329999999</v>
      </c>
      <c r="F1304">
        <v>454.24954780000002</v>
      </c>
      <c r="G1304">
        <v>2022.205627</v>
      </c>
    </row>
    <row r="1305" spans="1:7" x14ac:dyDescent="0.25">
      <c r="A1305" t="s">
        <v>18390</v>
      </c>
      <c r="B1305">
        <v>27.787174619999998</v>
      </c>
      <c r="C1305">
        <v>45.79671424</v>
      </c>
      <c r="D1305">
        <v>50.562376100000002</v>
      </c>
      <c r="E1305">
        <v>34.799305529999998</v>
      </c>
      <c r="F1305">
        <v>55.260087570000003</v>
      </c>
      <c r="G1305">
        <v>100.7090725</v>
      </c>
    </row>
    <row r="1306" spans="1:7" x14ac:dyDescent="0.25">
      <c r="A1306" t="s">
        <v>18391</v>
      </c>
      <c r="B1306">
        <v>38.26031674</v>
      </c>
      <c r="C1306">
        <v>25.824402920000001</v>
      </c>
      <c r="D1306">
        <v>15.991165970000001</v>
      </c>
      <c r="E1306">
        <v>42.619557630000003</v>
      </c>
      <c r="F1306">
        <v>39.965815849999998</v>
      </c>
      <c r="G1306">
        <v>63.130760260000002</v>
      </c>
    </row>
    <row r="1307" spans="1:7" x14ac:dyDescent="0.25">
      <c r="A1307" t="s">
        <v>18392</v>
      </c>
      <c r="B1307">
        <v>4592.4595499999996</v>
      </c>
      <c r="C1307">
        <v>14117.15185</v>
      </c>
      <c r="D1307">
        <v>40807.787409999997</v>
      </c>
      <c r="E1307">
        <v>1519.1339379999999</v>
      </c>
      <c r="F1307">
        <v>6101.1832169999998</v>
      </c>
      <c r="G1307">
        <v>30537.307400000002</v>
      </c>
    </row>
    <row r="1308" spans="1:7" x14ac:dyDescent="0.25">
      <c r="A1308" t="s">
        <v>18393</v>
      </c>
      <c r="B1308">
        <v>24.907976479999999</v>
      </c>
      <c r="C1308">
        <v>70.393464460000004</v>
      </c>
      <c r="D1308">
        <v>31.047672930000001</v>
      </c>
      <c r="E1308">
        <v>16.069914610000001</v>
      </c>
      <c r="F1308">
        <v>19.498404489999999</v>
      </c>
      <c r="G1308">
        <v>72.78868799</v>
      </c>
    </row>
    <row r="1309" spans="1:7" x14ac:dyDescent="0.25">
      <c r="A1309" t="s">
        <v>18394</v>
      </c>
      <c r="B1309">
        <v>286.09088359999998</v>
      </c>
      <c r="C1309">
        <v>391.73683269999998</v>
      </c>
      <c r="D1309">
        <v>334.95941649999997</v>
      </c>
      <c r="E1309">
        <v>146.13457399999999</v>
      </c>
      <c r="F1309">
        <v>242.52795399999999</v>
      </c>
      <c r="G1309">
        <v>1276.4787180000001</v>
      </c>
    </row>
    <row r="1310" spans="1:7" x14ac:dyDescent="0.25">
      <c r="A1310" t="s">
        <v>18396</v>
      </c>
      <c r="B1310">
        <v>15.75691151</v>
      </c>
      <c r="C1310">
        <v>4.3157392010000004</v>
      </c>
      <c r="D1310">
        <v>25.910765430000001</v>
      </c>
      <c r="E1310">
        <v>8.1681308710000007</v>
      </c>
      <c r="F1310">
        <v>22.82355514</v>
      </c>
      <c r="G1310">
        <v>213.61118289999999</v>
      </c>
    </row>
    <row r="1311" spans="1:7" x14ac:dyDescent="0.25">
      <c r="A1311" t="s">
        <v>18397</v>
      </c>
      <c r="B1311">
        <v>19.435837979999999</v>
      </c>
      <c r="C1311">
        <v>17.32055218</v>
      </c>
      <c r="D1311">
        <v>27.579477870000002</v>
      </c>
      <c r="E1311">
        <v>74.321373960000003</v>
      </c>
      <c r="F1311">
        <v>34.365726100000003</v>
      </c>
      <c r="G1311">
        <v>65.923403239999999</v>
      </c>
    </row>
    <row r="1312" spans="1:7" x14ac:dyDescent="0.25">
      <c r="A1312" t="s">
        <v>18398</v>
      </c>
      <c r="B1312">
        <v>242.3608131</v>
      </c>
      <c r="C1312">
        <v>69.965936159999998</v>
      </c>
      <c r="D1312">
        <v>412.31196690000002</v>
      </c>
      <c r="E1312">
        <v>94.075746039999999</v>
      </c>
      <c r="F1312">
        <v>151.5791504</v>
      </c>
      <c r="G1312">
        <v>759.85809559999996</v>
      </c>
    </row>
    <row r="1313" spans="1:7" x14ac:dyDescent="0.25">
      <c r="A1313" t="s">
        <v>18399</v>
      </c>
      <c r="B1313">
        <v>84.677890590000004</v>
      </c>
      <c r="C1313">
        <v>77.65931818</v>
      </c>
      <c r="D1313">
        <v>130.23776380000001</v>
      </c>
      <c r="E1313">
        <v>0</v>
      </c>
      <c r="F1313">
        <v>0.49140282400000002</v>
      </c>
      <c r="G1313">
        <v>0</v>
      </c>
    </row>
    <row r="1314" spans="1:7" x14ac:dyDescent="0.25">
      <c r="A1314" t="s">
        <v>18400</v>
      </c>
      <c r="B1314">
        <v>31.88206572</v>
      </c>
      <c r="C1314">
        <v>29.34459094</v>
      </c>
      <c r="D1314">
        <v>13.4997174</v>
      </c>
      <c r="E1314">
        <v>34.840274669999999</v>
      </c>
      <c r="F1314">
        <v>11.514420400000001</v>
      </c>
      <c r="G1314">
        <v>39.868965619999997</v>
      </c>
    </row>
    <row r="1315" spans="1:7" x14ac:dyDescent="0.25">
      <c r="A1315" t="s">
        <v>18401</v>
      </c>
      <c r="B1315">
        <v>201.40890920000001</v>
      </c>
      <c r="C1315">
        <v>145.46170309999999</v>
      </c>
      <c r="D1315">
        <v>198.74734849999999</v>
      </c>
      <c r="E1315">
        <v>93.607611849999998</v>
      </c>
      <c r="F1315">
        <v>78.513489840000005</v>
      </c>
      <c r="G1315">
        <v>111.3012535</v>
      </c>
    </row>
    <row r="1316" spans="1:7" x14ac:dyDescent="0.25">
      <c r="A1316" t="s">
        <v>18402</v>
      </c>
      <c r="B1316">
        <v>41.222156589999997</v>
      </c>
      <c r="C1316">
        <v>21.162731470000001</v>
      </c>
      <c r="D1316">
        <v>24.2838821</v>
      </c>
      <c r="E1316">
        <v>53.946481339999998</v>
      </c>
      <c r="F1316">
        <v>85.600379689999997</v>
      </c>
      <c r="G1316">
        <v>42.76288701</v>
      </c>
    </row>
    <row r="1317" spans="1:7" x14ac:dyDescent="0.25">
      <c r="A1317" t="s">
        <v>18403</v>
      </c>
      <c r="B1317">
        <v>73.922852250000005</v>
      </c>
      <c r="C1317">
        <v>99.056337200000002</v>
      </c>
      <c r="D1317">
        <v>142.00232489999999</v>
      </c>
      <c r="E1317">
        <v>114.1756135</v>
      </c>
      <c r="F1317">
        <v>102.69696980000001</v>
      </c>
      <c r="G1317">
        <v>253.8151623</v>
      </c>
    </row>
    <row r="1318" spans="1:7" x14ac:dyDescent="0.25">
      <c r="A1318" t="s">
        <v>18404</v>
      </c>
      <c r="B1318">
        <v>7.8544892129999999</v>
      </c>
      <c r="C1318">
        <v>5.9219254550000002</v>
      </c>
      <c r="D1318">
        <v>11.798791700000001</v>
      </c>
      <c r="E1318">
        <v>7.677239331</v>
      </c>
      <c r="F1318">
        <v>7.2947589510000004</v>
      </c>
      <c r="G1318">
        <v>14.372776910000001</v>
      </c>
    </row>
    <row r="1319" spans="1:7" x14ac:dyDescent="0.25">
      <c r="A1319" t="s">
        <v>18405</v>
      </c>
      <c r="B1319">
        <v>36.864432000000001</v>
      </c>
      <c r="C1319">
        <v>18.233964180000001</v>
      </c>
      <c r="D1319">
        <v>6.9575349260000001</v>
      </c>
      <c r="E1319">
        <v>32.587462739999999</v>
      </c>
      <c r="F1319">
        <v>15.018006079999999</v>
      </c>
      <c r="G1319">
        <v>1.7396666510000001</v>
      </c>
    </row>
    <row r="1320" spans="1:7" x14ac:dyDescent="0.25">
      <c r="A1320" t="s">
        <v>18406</v>
      </c>
      <c r="B1320">
        <v>5.6952692200000001</v>
      </c>
      <c r="C1320">
        <v>12.69335059</v>
      </c>
      <c r="D1320">
        <v>10.46505449</v>
      </c>
      <c r="E1320">
        <v>6.4096778399999996</v>
      </c>
      <c r="F1320">
        <v>3.5088924509999999</v>
      </c>
      <c r="G1320">
        <v>16.288789300000001</v>
      </c>
    </row>
    <row r="1321" spans="1:7" x14ac:dyDescent="0.25">
      <c r="A1321" t="s">
        <v>18407</v>
      </c>
      <c r="B1321">
        <v>52.968148859999999</v>
      </c>
      <c r="C1321">
        <v>17.50714245</v>
      </c>
      <c r="D1321">
        <v>37.11697186</v>
      </c>
      <c r="E1321">
        <v>128.7883257</v>
      </c>
      <c r="F1321">
        <v>117.7645479</v>
      </c>
      <c r="G1321">
        <v>25.06299413</v>
      </c>
    </row>
    <row r="1322" spans="1:7" x14ac:dyDescent="0.25">
      <c r="A1322" t="s">
        <v>18408</v>
      </c>
      <c r="B1322">
        <v>84.4266808</v>
      </c>
      <c r="C1322">
        <v>74.771768320000007</v>
      </c>
      <c r="D1322">
        <v>28.75395666</v>
      </c>
      <c r="E1322">
        <v>34.005890239999999</v>
      </c>
      <c r="F1322">
        <v>22.195758789999999</v>
      </c>
      <c r="G1322">
        <v>8.0097152079999994</v>
      </c>
    </row>
    <row r="1323" spans="1:7" x14ac:dyDescent="0.25">
      <c r="A1323" t="s">
        <v>18409</v>
      </c>
      <c r="B1323">
        <v>2.356803003</v>
      </c>
      <c r="C1323">
        <v>5.6957342390000001</v>
      </c>
      <c r="D1323">
        <v>63.124355690000002</v>
      </c>
      <c r="E1323">
        <v>1.7147073349999999</v>
      </c>
      <c r="F1323">
        <v>2.844816346</v>
      </c>
      <c r="G1323">
        <v>23.36737428</v>
      </c>
    </row>
    <row r="1324" spans="1:7" x14ac:dyDescent="0.25">
      <c r="A1324" t="s">
        <v>18410</v>
      </c>
      <c r="B1324">
        <v>3.2045306139999998</v>
      </c>
      <c r="C1324">
        <v>5.2133404209999998</v>
      </c>
      <c r="D1324">
        <v>9.5517905570000003</v>
      </c>
      <c r="E1324">
        <v>4.8299959330000002</v>
      </c>
      <c r="F1324">
        <v>6.5804520970000002</v>
      </c>
      <c r="G1324">
        <v>7.2426938139999999</v>
      </c>
    </row>
    <row r="1325" spans="1:7" x14ac:dyDescent="0.25">
      <c r="A1325" t="s">
        <v>18411</v>
      </c>
      <c r="B1325">
        <v>0.27355749099999999</v>
      </c>
      <c r="C1325">
        <v>3.834449657</v>
      </c>
      <c r="D1325">
        <v>33.12455808</v>
      </c>
      <c r="E1325">
        <v>0.44781419300000003</v>
      </c>
      <c r="F1325">
        <v>5.5721570170000003</v>
      </c>
      <c r="G1325">
        <v>13.02678957</v>
      </c>
    </row>
    <row r="1326" spans="1:7" x14ac:dyDescent="0.25">
      <c r="A1326" t="s">
        <v>18413</v>
      </c>
      <c r="B1326">
        <v>0</v>
      </c>
      <c r="C1326">
        <v>0</v>
      </c>
      <c r="D1326">
        <v>34.261468450000002</v>
      </c>
      <c r="E1326">
        <v>0</v>
      </c>
      <c r="F1326">
        <v>0</v>
      </c>
      <c r="G1326">
        <v>0</v>
      </c>
    </row>
    <row r="1327" spans="1:7" x14ac:dyDescent="0.25">
      <c r="A1327" t="s">
        <v>18414</v>
      </c>
      <c r="B1327">
        <v>3.9138135040000002</v>
      </c>
      <c r="C1327">
        <v>3.6114629740000002</v>
      </c>
      <c r="D1327">
        <v>2.2605433179999999</v>
      </c>
      <c r="E1327">
        <v>5.6788617859999997</v>
      </c>
      <c r="F1327">
        <v>2.1473775000000002</v>
      </c>
      <c r="G1327">
        <v>0.45792515700000003</v>
      </c>
    </row>
    <row r="1328" spans="1:7" x14ac:dyDescent="0.25">
      <c r="A1328" t="s">
        <v>18415</v>
      </c>
      <c r="B1328">
        <v>14.262721620000001</v>
      </c>
      <c r="C1328">
        <v>22.213363529999999</v>
      </c>
      <c r="D1328">
        <v>80.992294299999998</v>
      </c>
      <c r="E1328">
        <v>56.100309009999997</v>
      </c>
      <c r="F1328">
        <v>40.051212890000002</v>
      </c>
      <c r="G1328">
        <v>43.851597320000003</v>
      </c>
    </row>
    <row r="1329" spans="1:7" x14ac:dyDescent="0.25">
      <c r="A1329" t="s">
        <v>18416</v>
      </c>
      <c r="B1329">
        <v>0.15473959100000001</v>
      </c>
      <c r="C1329">
        <v>1.196679517</v>
      </c>
      <c r="D1329">
        <v>2.9493620730000001</v>
      </c>
      <c r="E1329">
        <v>0.75992711499999999</v>
      </c>
      <c r="F1329">
        <v>2.6616274149999999</v>
      </c>
      <c r="G1329">
        <v>17.525530710000002</v>
      </c>
    </row>
    <row r="1330" spans="1:7" x14ac:dyDescent="0.25">
      <c r="A1330" t="s">
        <v>18417</v>
      </c>
      <c r="B1330">
        <v>0.45056528000000001</v>
      </c>
      <c r="C1330">
        <v>0.43555614799999998</v>
      </c>
      <c r="D1330">
        <v>22.732539859999999</v>
      </c>
      <c r="E1330">
        <v>2.2127289509999999</v>
      </c>
      <c r="F1330">
        <v>44.460714289999999</v>
      </c>
      <c r="G1330">
        <v>34.020147850000001</v>
      </c>
    </row>
    <row r="1331" spans="1:7" x14ac:dyDescent="0.25">
      <c r="A1331" t="s">
        <v>18418</v>
      </c>
      <c r="B1331">
        <v>0.75340423899999998</v>
      </c>
      <c r="C1331">
        <v>0.24276900000000001</v>
      </c>
      <c r="D1331">
        <v>0.56313759900000004</v>
      </c>
      <c r="E1331">
        <v>0.61666216699999998</v>
      </c>
      <c r="F1331">
        <v>1.3641127559999999</v>
      </c>
      <c r="G1331">
        <v>14.86797073</v>
      </c>
    </row>
    <row r="1332" spans="1:7" x14ac:dyDescent="0.25">
      <c r="A1332" t="s">
        <v>18419</v>
      </c>
      <c r="B1332">
        <v>7.7774499109999997</v>
      </c>
      <c r="C1332">
        <v>16.403714610000002</v>
      </c>
      <c r="D1332">
        <v>57.868886080000003</v>
      </c>
      <c r="E1332">
        <v>36.458964719999997</v>
      </c>
      <c r="F1332">
        <v>12.161589879999999</v>
      </c>
      <c r="G1332">
        <v>323.95269459999997</v>
      </c>
    </row>
    <row r="1333" spans="1:7" x14ac:dyDescent="0.25">
      <c r="A1333" t="s">
        <v>18420</v>
      </c>
      <c r="B1333">
        <v>0.25251460799999997</v>
      </c>
      <c r="C1333">
        <v>0.85436013600000005</v>
      </c>
      <c r="D1333">
        <v>2.4064849879999999</v>
      </c>
      <c r="E1333">
        <v>1.6534677879999999</v>
      </c>
      <c r="F1333">
        <v>4.8006275839999999</v>
      </c>
      <c r="G1333">
        <v>14.73300109</v>
      </c>
    </row>
    <row r="1334" spans="1:7" x14ac:dyDescent="0.25">
      <c r="A1334" t="s">
        <v>18421</v>
      </c>
      <c r="B1334">
        <v>8.1625550740000001</v>
      </c>
      <c r="C1334">
        <v>14.77702762</v>
      </c>
      <c r="D1334">
        <v>15.308371299999999</v>
      </c>
      <c r="E1334">
        <v>6.6405686929999996</v>
      </c>
      <c r="F1334">
        <v>3.6276001770000001</v>
      </c>
      <c r="G1334">
        <v>8.6165620579999995</v>
      </c>
    </row>
    <row r="1335" spans="1:7" x14ac:dyDescent="0.25">
      <c r="A1335" t="s">
        <v>18422</v>
      </c>
      <c r="B1335">
        <v>32.230046270000003</v>
      </c>
      <c r="C1335">
        <v>6.9236457759999999</v>
      </c>
      <c r="D1335">
        <v>8.0301958970000005</v>
      </c>
      <c r="E1335">
        <v>8.3049177519999997</v>
      </c>
      <c r="F1335">
        <v>1.080660755</v>
      </c>
      <c r="G1335">
        <v>67.5984756</v>
      </c>
    </row>
    <row r="1336" spans="1:7" x14ac:dyDescent="0.25">
      <c r="A1336" t="s">
        <v>18423</v>
      </c>
      <c r="B1336">
        <v>23.744790259999998</v>
      </c>
      <c r="C1336">
        <v>1.110668177</v>
      </c>
      <c r="D1336">
        <v>0</v>
      </c>
      <c r="E1336">
        <v>31.660463409999998</v>
      </c>
      <c r="F1336">
        <v>0</v>
      </c>
      <c r="G1336">
        <v>0</v>
      </c>
    </row>
    <row r="1337" spans="1:7" x14ac:dyDescent="0.25">
      <c r="A1337" t="s">
        <v>18424</v>
      </c>
      <c r="B1337">
        <v>26.095831359999998</v>
      </c>
      <c r="C1337">
        <v>14.154887799999999</v>
      </c>
      <c r="D1337">
        <v>2.4381903949999999</v>
      </c>
      <c r="E1337">
        <v>10.79839649</v>
      </c>
      <c r="F1337">
        <v>2.6249488369999998</v>
      </c>
      <c r="G1337">
        <v>0</v>
      </c>
    </row>
    <row r="1338" spans="1:7" x14ac:dyDescent="0.25">
      <c r="A1338" t="s">
        <v>18425</v>
      </c>
      <c r="B1338">
        <v>10.91494391</v>
      </c>
      <c r="C1338">
        <v>26.10070215</v>
      </c>
      <c r="D1338">
        <v>32.204431460000002</v>
      </c>
      <c r="E1338">
        <v>3.2914343150000001</v>
      </c>
      <c r="F1338">
        <v>14.56190367</v>
      </c>
      <c r="G1338">
        <v>52.740893980000003</v>
      </c>
    </row>
    <row r="1339" spans="1:7" x14ac:dyDescent="0.25">
      <c r="A1339" t="s">
        <v>18427</v>
      </c>
      <c r="B1339">
        <v>14.37538135</v>
      </c>
      <c r="C1339">
        <v>22.108086929999999</v>
      </c>
      <c r="D1339">
        <v>24.664626179999999</v>
      </c>
      <c r="E1339">
        <v>4.2786417630000004</v>
      </c>
      <c r="F1339">
        <v>0.98591087799999999</v>
      </c>
      <c r="G1339">
        <v>1.681952592</v>
      </c>
    </row>
    <row r="1340" spans="1:7" x14ac:dyDescent="0.25">
      <c r="A1340" t="s">
        <v>18428</v>
      </c>
      <c r="B1340">
        <v>10.68030093</v>
      </c>
      <c r="C1340">
        <v>14.078892379999999</v>
      </c>
      <c r="D1340">
        <v>10.523138169999999</v>
      </c>
      <c r="E1340">
        <v>43.179379740000002</v>
      </c>
      <c r="F1340">
        <v>52.446292900000003</v>
      </c>
      <c r="G1340">
        <v>79.420274739999996</v>
      </c>
    </row>
    <row r="1341" spans="1:7" x14ac:dyDescent="0.25">
      <c r="A1341" t="s">
        <v>18429</v>
      </c>
      <c r="B1341">
        <v>238.93106309999999</v>
      </c>
      <c r="C1341">
        <v>313.10825949999997</v>
      </c>
      <c r="D1341">
        <v>75.445500980000006</v>
      </c>
      <c r="E1341">
        <v>36.518831659999996</v>
      </c>
      <c r="F1341">
        <v>57.607531010000002</v>
      </c>
      <c r="G1341">
        <v>70.392665460000003</v>
      </c>
    </row>
    <row r="1342" spans="1:7" x14ac:dyDescent="0.25">
      <c r="A1342" t="s">
        <v>18430</v>
      </c>
      <c r="B1342">
        <v>34.006026089999999</v>
      </c>
      <c r="C1342">
        <v>7.4682860150000003</v>
      </c>
      <c r="D1342">
        <v>3.6276256130000002</v>
      </c>
      <c r="E1342">
        <v>26.861130620000001</v>
      </c>
      <c r="F1342">
        <v>20.264718160000001</v>
      </c>
      <c r="G1342">
        <v>32.80371427</v>
      </c>
    </row>
    <row r="1343" spans="1:7" x14ac:dyDescent="0.25">
      <c r="A1343" t="s">
        <v>18431</v>
      </c>
      <c r="B1343">
        <v>99.171789540000006</v>
      </c>
      <c r="C1343">
        <v>111.94366100000001</v>
      </c>
      <c r="D1343">
        <v>784.43215169999996</v>
      </c>
      <c r="E1343">
        <v>342.50714979999998</v>
      </c>
      <c r="F1343">
        <v>110.5828775</v>
      </c>
      <c r="G1343">
        <v>2439.623055</v>
      </c>
    </row>
    <row r="1344" spans="1:7" x14ac:dyDescent="0.25">
      <c r="A1344" t="s">
        <v>18432</v>
      </c>
      <c r="B1344">
        <v>5.0281902000000003E-2</v>
      </c>
      <c r="C1344">
        <v>0</v>
      </c>
      <c r="D1344">
        <v>0</v>
      </c>
      <c r="E1344">
        <v>4.1155789999999998E-2</v>
      </c>
      <c r="F1344">
        <v>0</v>
      </c>
      <c r="G1344">
        <v>13.97824058</v>
      </c>
    </row>
    <row r="1345" spans="1:7" x14ac:dyDescent="0.25">
      <c r="A1345" t="s">
        <v>18433</v>
      </c>
      <c r="B1345">
        <v>3.955143949</v>
      </c>
      <c r="C1345">
        <v>6.3005176570000003</v>
      </c>
      <c r="D1345">
        <v>12.49141584</v>
      </c>
      <c r="E1345">
        <v>0</v>
      </c>
      <c r="F1345">
        <v>0</v>
      </c>
      <c r="G1345">
        <v>0</v>
      </c>
    </row>
    <row r="1346" spans="1:7" x14ac:dyDescent="0.25">
      <c r="A1346" t="s">
        <v>18434</v>
      </c>
      <c r="B1346">
        <v>14.22185423</v>
      </c>
      <c r="C1346">
        <v>17.057826439999999</v>
      </c>
      <c r="D1346">
        <v>27.166145050000001</v>
      </c>
      <c r="E1346">
        <v>1.7245337380000001</v>
      </c>
      <c r="F1346">
        <v>0</v>
      </c>
      <c r="G1346">
        <v>0.112986946</v>
      </c>
    </row>
    <row r="1347" spans="1:7" x14ac:dyDescent="0.25">
      <c r="A1347" t="s">
        <v>18435</v>
      </c>
      <c r="B1347">
        <v>17.824699349999999</v>
      </c>
      <c r="C1347">
        <v>13.078896289999999</v>
      </c>
      <c r="D1347">
        <v>17.576998110000002</v>
      </c>
      <c r="E1347">
        <v>23.72996702</v>
      </c>
      <c r="F1347">
        <v>22.358063049999998</v>
      </c>
      <c r="G1347">
        <v>84.76132844</v>
      </c>
    </row>
    <row r="1348" spans="1:7" x14ac:dyDescent="0.25">
      <c r="A1348" t="s">
        <v>18436</v>
      </c>
      <c r="B1348">
        <v>18.148309179999998</v>
      </c>
      <c r="C1348">
        <v>4.6259656869999999</v>
      </c>
      <c r="D1348">
        <v>0.101232005</v>
      </c>
      <c r="E1348">
        <v>9.2378173310000005</v>
      </c>
      <c r="F1348">
        <v>2.2069682799999999</v>
      </c>
      <c r="G1348">
        <v>0.30988168300000002</v>
      </c>
    </row>
    <row r="1349" spans="1:7" x14ac:dyDescent="0.25">
      <c r="A1349" t="s">
        <v>18437</v>
      </c>
      <c r="B1349">
        <v>26.297993510000001</v>
      </c>
      <c r="C1349">
        <v>10.366236320000001</v>
      </c>
      <c r="D1349">
        <v>32.347562269999997</v>
      </c>
      <c r="E1349">
        <v>7.2098084990000002</v>
      </c>
      <c r="F1349">
        <v>4.0449732420000002</v>
      </c>
      <c r="G1349">
        <v>12.37740606</v>
      </c>
    </row>
    <row r="1350" spans="1:7" x14ac:dyDescent="0.25">
      <c r="A1350" t="s">
        <v>18438</v>
      </c>
      <c r="B1350">
        <v>9.3826599720000008</v>
      </c>
      <c r="C1350">
        <v>7.810369787</v>
      </c>
      <c r="D1350">
        <v>24.545986330000002</v>
      </c>
      <c r="E1350">
        <v>41.314033739999999</v>
      </c>
      <c r="F1350">
        <v>80.064909200000002</v>
      </c>
      <c r="G1350">
        <v>82.442879349999998</v>
      </c>
    </row>
    <row r="1351" spans="1:7" x14ac:dyDescent="0.25">
      <c r="A1351" t="s">
        <v>18439</v>
      </c>
      <c r="B1351">
        <v>2.5165862579999998</v>
      </c>
      <c r="C1351">
        <v>2.8382133330000001</v>
      </c>
      <c r="D1351">
        <v>0.80616047499999999</v>
      </c>
      <c r="E1351">
        <v>7.0132256589999997</v>
      </c>
      <c r="F1351">
        <v>4.1225728410000002</v>
      </c>
      <c r="G1351">
        <v>0.25705634999999999</v>
      </c>
    </row>
    <row r="1352" spans="1:7" x14ac:dyDescent="0.25">
      <c r="A1352" t="s">
        <v>18440</v>
      </c>
      <c r="B1352">
        <v>32.46006543</v>
      </c>
      <c r="C1352">
        <v>9.2926964919999993</v>
      </c>
      <c r="D1352">
        <v>6.0533257989999996</v>
      </c>
      <c r="E1352">
        <v>17.353120740000001</v>
      </c>
      <c r="F1352">
        <v>2.6822990799999999</v>
      </c>
      <c r="G1352">
        <v>7.7960992630000003</v>
      </c>
    </row>
    <row r="1353" spans="1:7" x14ac:dyDescent="0.25">
      <c r="A1353" t="s">
        <v>18441</v>
      </c>
      <c r="B1353">
        <v>81.077229849999995</v>
      </c>
      <c r="C1353">
        <v>51.881552020000001</v>
      </c>
      <c r="D1353">
        <v>47.203955780000001</v>
      </c>
      <c r="E1353">
        <v>144.92120249999999</v>
      </c>
      <c r="F1353">
        <v>54.436141360000001</v>
      </c>
      <c r="G1353">
        <v>119.370324</v>
      </c>
    </row>
    <row r="1354" spans="1:7" x14ac:dyDescent="0.25">
      <c r="A1354" t="s">
        <v>18442</v>
      </c>
      <c r="B1354">
        <v>1.7980304600000001</v>
      </c>
      <c r="C1354">
        <v>3.1286427510000001</v>
      </c>
      <c r="D1354">
        <v>10.64409378</v>
      </c>
      <c r="E1354">
        <v>0.412073154</v>
      </c>
      <c r="F1354">
        <v>4.2321651630000003</v>
      </c>
      <c r="G1354">
        <v>10.1820865</v>
      </c>
    </row>
    <row r="1355" spans="1:7" x14ac:dyDescent="0.25">
      <c r="A1355" t="s">
        <v>18443</v>
      </c>
      <c r="B1355">
        <v>24.007732090000001</v>
      </c>
      <c r="C1355">
        <v>62.330034990000001</v>
      </c>
      <c r="D1355">
        <v>152.27408790000001</v>
      </c>
      <c r="E1355">
        <v>24.703302319999999</v>
      </c>
      <c r="F1355">
        <v>27.943951609999999</v>
      </c>
      <c r="G1355">
        <v>750.39352580000002</v>
      </c>
    </row>
    <row r="1356" spans="1:7" x14ac:dyDescent="0.25">
      <c r="A1356" t="s">
        <v>18444</v>
      </c>
      <c r="B1356">
        <v>2.900240589</v>
      </c>
      <c r="C1356">
        <v>3.450619578</v>
      </c>
      <c r="D1356">
        <v>2.2511835589999998</v>
      </c>
      <c r="E1356">
        <v>7.182417923</v>
      </c>
      <c r="F1356">
        <v>1.952358791</v>
      </c>
      <c r="G1356">
        <v>10.3366601</v>
      </c>
    </row>
    <row r="1357" spans="1:7" x14ac:dyDescent="0.25">
      <c r="A1357" t="s">
        <v>18445</v>
      </c>
      <c r="B1357">
        <v>13.915819470000001</v>
      </c>
      <c r="C1357">
        <v>9.6821989550000005</v>
      </c>
      <c r="D1357">
        <v>7.85080065</v>
      </c>
      <c r="E1357">
        <v>11.53520994</v>
      </c>
      <c r="F1357">
        <v>16.73044174</v>
      </c>
      <c r="G1357">
        <v>6.4263095979999996</v>
      </c>
    </row>
    <row r="1358" spans="1:7" x14ac:dyDescent="0.25">
      <c r="A1358" t="s">
        <v>18446</v>
      </c>
      <c r="B1358">
        <v>102.78702130000001</v>
      </c>
      <c r="C1358">
        <v>130.25470519999999</v>
      </c>
      <c r="D1358">
        <v>74.612704289999996</v>
      </c>
      <c r="E1358">
        <v>88.31088484</v>
      </c>
      <c r="F1358">
        <v>67.851164060000002</v>
      </c>
      <c r="G1358">
        <v>63.74205122</v>
      </c>
    </row>
    <row r="1359" spans="1:7" x14ac:dyDescent="0.25">
      <c r="A1359" t="s">
        <v>18447</v>
      </c>
      <c r="B1359">
        <v>4.6981007239999997</v>
      </c>
      <c r="C1359">
        <v>3.4624068659999998</v>
      </c>
      <c r="D1359">
        <v>2.242575794</v>
      </c>
      <c r="E1359">
        <v>10.470149640000001</v>
      </c>
      <c r="F1359">
        <v>4.4637414379999996</v>
      </c>
      <c r="G1359">
        <v>1.3968983230000001</v>
      </c>
    </row>
    <row r="1360" spans="1:7" x14ac:dyDescent="0.25">
      <c r="A1360" t="s">
        <v>18448</v>
      </c>
      <c r="B1360">
        <v>0</v>
      </c>
      <c r="C1360">
        <v>0.45333394999999999</v>
      </c>
      <c r="D1360">
        <v>0</v>
      </c>
      <c r="E1360">
        <v>204.58711249999999</v>
      </c>
      <c r="F1360">
        <v>121.4199548</v>
      </c>
      <c r="G1360">
        <v>136.40406680000001</v>
      </c>
    </row>
    <row r="1361" spans="1:7" x14ac:dyDescent="0.25">
      <c r="A1361" t="s">
        <v>18449</v>
      </c>
      <c r="B1361">
        <v>7.5467313010000003</v>
      </c>
      <c r="C1361">
        <v>1.1223594210000001</v>
      </c>
      <c r="D1361">
        <v>0</v>
      </c>
      <c r="E1361">
        <v>3.8012354190000002</v>
      </c>
      <c r="F1361">
        <v>0</v>
      </c>
      <c r="G1361">
        <v>8.3015671999999999E-2</v>
      </c>
    </row>
    <row r="1362" spans="1:7" x14ac:dyDescent="0.25">
      <c r="A1362" t="s">
        <v>18450</v>
      </c>
      <c r="B1362">
        <v>0</v>
      </c>
      <c r="C1362">
        <v>0</v>
      </c>
      <c r="D1362">
        <v>9.5673642539999992</v>
      </c>
      <c r="E1362">
        <v>0</v>
      </c>
      <c r="F1362">
        <v>0</v>
      </c>
      <c r="G1362">
        <v>10.877915610000001</v>
      </c>
    </row>
    <row r="1363" spans="1:7" x14ac:dyDescent="0.25">
      <c r="A1363" t="s">
        <v>18451</v>
      </c>
      <c r="B1363">
        <v>68.791052219999997</v>
      </c>
      <c r="C1363">
        <v>48.222681590000001</v>
      </c>
      <c r="D1363">
        <v>29.84005548</v>
      </c>
      <c r="E1363">
        <v>23.80784315</v>
      </c>
      <c r="F1363">
        <v>37.392230040000001</v>
      </c>
      <c r="G1363">
        <v>33.941850619999997</v>
      </c>
    </row>
    <row r="1364" spans="1:7" x14ac:dyDescent="0.25">
      <c r="A1364" t="s">
        <v>18452</v>
      </c>
      <c r="B1364">
        <v>2.6261519180000001</v>
      </c>
      <c r="C1364">
        <v>6.1880084130000004</v>
      </c>
      <c r="D1364">
        <v>19.874734849999999</v>
      </c>
      <c r="E1364">
        <v>3.7616392169999999</v>
      </c>
      <c r="F1364">
        <v>7.2809518359999998</v>
      </c>
      <c r="G1364">
        <v>56.613723319999998</v>
      </c>
    </row>
    <row r="1365" spans="1:7" x14ac:dyDescent="0.25">
      <c r="A1365" t="s">
        <v>18453</v>
      </c>
      <c r="B1365">
        <v>12.782924899999999</v>
      </c>
      <c r="C1365">
        <v>19.124087809999999</v>
      </c>
      <c r="D1365">
        <v>56.304436469999999</v>
      </c>
      <c r="E1365">
        <v>0.74734553999999997</v>
      </c>
      <c r="F1365">
        <v>2.7553270900000002</v>
      </c>
      <c r="G1365">
        <v>33.948461809999998</v>
      </c>
    </row>
    <row r="1366" spans="1:7" x14ac:dyDescent="0.25">
      <c r="A1366" t="s">
        <v>18454</v>
      </c>
      <c r="B1366">
        <v>72.651110630000005</v>
      </c>
      <c r="C1366">
        <v>36.660400719999998</v>
      </c>
      <c r="D1366">
        <v>0.48427716500000001</v>
      </c>
      <c r="E1366">
        <v>87.535890050000006</v>
      </c>
      <c r="F1366">
        <v>10.635976899999999</v>
      </c>
      <c r="G1366">
        <v>2.0753917949999998</v>
      </c>
    </row>
    <row r="1367" spans="1:7" x14ac:dyDescent="0.25">
      <c r="A1367" t="s">
        <v>18455</v>
      </c>
      <c r="B1367">
        <v>60.545650430000002</v>
      </c>
      <c r="C1367">
        <v>48.19080537</v>
      </c>
      <c r="D1367">
        <v>61.795615509999998</v>
      </c>
      <c r="E1367">
        <v>24.37434481</v>
      </c>
      <c r="F1367">
        <v>37.98109891</v>
      </c>
      <c r="G1367">
        <v>53.502015440000001</v>
      </c>
    </row>
    <row r="1368" spans="1:7" x14ac:dyDescent="0.25">
      <c r="A1368" t="s">
        <v>18456</v>
      </c>
      <c r="B1368">
        <v>0.43630688499999998</v>
      </c>
      <c r="C1368">
        <v>43.864363429999997</v>
      </c>
      <c r="D1368">
        <v>15.490739189999999</v>
      </c>
      <c r="E1368">
        <v>0.71423529399999997</v>
      </c>
      <c r="F1368">
        <v>4.7398601459999998</v>
      </c>
      <c r="G1368">
        <v>0</v>
      </c>
    </row>
    <row r="1369" spans="1:7" x14ac:dyDescent="0.25">
      <c r="A1369" t="s">
        <v>18458</v>
      </c>
      <c r="B1369">
        <v>358.25797360000001</v>
      </c>
      <c r="C1369">
        <v>314.37453599999998</v>
      </c>
      <c r="D1369">
        <v>135.67198769999999</v>
      </c>
      <c r="E1369">
        <v>374.51317490000002</v>
      </c>
      <c r="F1369">
        <v>374.03814629999999</v>
      </c>
      <c r="G1369">
        <v>95.779957469999999</v>
      </c>
    </row>
    <row r="1370" spans="1:7" x14ac:dyDescent="0.25">
      <c r="A1370" t="s">
        <v>18459</v>
      </c>
      <c r="B1370">
        <v>3.6684605509999999</v>
      </c>
      <c r="C1370">
        <v>38.048388760000002</v>
      </c>
      <c r="D1370">
        <v>26.306236259999999</v>
      </c>
      <c r="E1370">
        <v>17.140063390000002</v>
      </c>
      <c r="F1370">
        <v>20.618216480000001</v>
      </c>
      <c r="G1370">
        <v>1.180350322</v>
      </c>
    </row>
    <row r="1371" spans="1:7" x14ac:dyDescent="0.25">
      <c r="A1371" t="s">
        <v>18460</v>
      </c>
      <c r="B1371">
        <v>18.490776690000001</v>
      </c>
      <c r="C1371">
        <v>22.290493269999999</v>
      </c>
      <c r="D1371">
        <v>14.71563604</v>
      </c>
      <c r="E1371">
        <v>16.751049640000002</v>
      </c>
      <c r="F1371">
        <v>27.899480619999999</v>
      </c>
      <c r="G1371">
        <v>10.730964609999999</v>
      </c>
    </row>
    <row r="1372" spans="1:7" x14ac:dyDescent="0.25">
      <c r="A1372" t="s">
        <v>18461</v>
      </c>
      <c r="B1372">
        <v>75.497144349999999</v>
      </c>
      <c r="C1372">
        <v>77.064162319999994</v>
      </c>
      <c r="D1372">
        <v>125.7621111</v>
      </c>
      <c r="E1372">
        <v>109.7640911</v>
      </c>
      <c r="F1372">
        <v>75.069382140000002</v>
      </c>
      <c r="G1372">
        <v>52.960244549999999</v>
      </c>
    </row>
    <row r="1373" spans="1:7" x14ac:dyDescent="0.25">
      <c r="A1373" t="s">
        <v>18462</v>
      </c>
      <c r="B1373">
        <v>6.5932878920000002</v>
      </c>
      <c r="C1373">
        <v>16.571499679999999</v>
      </c>
      <c r="D1373">
        <v>66.629291739999999</v>
      </c>
      <c r="E1373">
        <v>2.3984947189999999</v>
      </c>
      <c r="F1373">
        <v>6.2872406319999996</v>
      </c>
      <c r="G1373">
        <v>55.188659809999997</v>
      </c>
    </row>
    <row r="1374" spans="1:7" x14ac:dyDescent="0.25">
      <c r="A1374" t="s">
        <v>18463</v>
      </c>
      <c r="B1374">
        <v>41.227746029999999</v>
      </c>
      <c r="C1374">
        <v>36.799738679999997</v>
      </c>
      <c r="D1374">
        <v>18.048407860000001</v>
      </c>
      <c r="E1374">
        <v>46.237662589999999</v>
      </c>
      <c r="F1374">
        <v>30.036878059999999</v>
      </c>
      <c r="G1374">
        <v>9.8730314089999993</v>
      </c>
    </row>
    <row r="1375" spans="1:7" x14ac:dyDescent="0.25">
      <c r="A1375" t="s">
        <v>18464</v>
      </c>
      <c r="B1375">
        <v>36.560669079999997</v>
      </c>
      <c r="C1375">
        <v>33.08484498</v>
      </c>
      <c r="D1375">
        <v>36.335691709999999</v>
      </c>
      <c r="E1375">
        <v>37.970428800000001</v>
      </c>
      <c r="F1375">
        <v>32.041082840000001</v>
      </c>
      <c r="G1375">
        <v>9.4916212499999997</v>
      </c>
    </row>
    <row r="1376" spans="1:7" x14ac:dyDescent="0.25">
      <c r="A1376" t="s">
        <v>18465</v>
      </c>
      <c r="B1376">
        <v>13.041190970000001</v>
      </c>
      <c r="C1376">
        <v>23.69829507</v>
      </c>
      <c r="D1376">
        <v>15.64089714</v>
      </c>
      <c r="E1376">
        <v>7.8773754409999999</v>
      </c>
      <c r="F1376">
        <v>7.2653427009999998</v>
      </c>
      <c r="G1376">
        <v>5.1375148859999999</v>
      </c>
    </row>
    <row r="1377" spans="1:7" x14ac:dyDescent="0.25">
      <c r="A1377" t="s">
        <v>18466</v>
      </c>
      <c r="B1377">
        <v>25.93349139</v>
      </c>
      <c r="C1377">
        <v>18.900128559999999</v>
      </c>
      <c r="D1377">
        <v>12.985886839999999</v>
      </c>
      <c r="E1377">
        <v>19.734095530000001</v>
      </c>
      <c r="F1377">
        <v>16.752226749999998</v>
      </c>
      <c r="G1377">
        <v>8.2573450170000005</v>
      </c>
    </row>
    <row r="1378" spans="1:7" x14ac:dyDescent="0.25">
      <c r="A1378" t="s">
        <v>18467</v>
      </c>
      <c r="B1378">
        <v>10.599528830000001</v>
      </c>
      <c r="C1378">
        <v>4.970287882</v>
      </c>
      <c r="D1378">
        <v>4.9221230880000002</v>
      </c>
      <c r="E1378">
        <v>14.56744964</v>
      </c>
      <c r="F1378">
        <v>14.715865279999999</v>
      </c>
      <c r="G1378">
        <v>15.23680499</v>
      </c>
    </row>
    <row r="1379" spans="1:7" x14ac:dyDescent="0.25">
      <c r="A1379" t="s">
        <v>18468</v>
      </c>
      <c r="B1379">
        <v>7.1974104629999998</v>
      </c>
      <c r="C1379">
        <v>3.291792295</v>
      </c>
      <c r="D1379">
        <v>3.904663035</v>
      </c>
      <c r="E1379">
        <v>1.7103158940000001</v>
      </c>
      <c r="F1379">
        <v>1.6814996419999999</v>
      </c>
      <c r="G1379">
        <v>4.6150236290000004</v>
      </c>
    </row>
    <row r="1380" spans="1:7" x14ac:dyDescent="0.25">
      <c r="A1380" t="s">
        <v>18469</v>
      </c>
      <c r="B1380">
        <v>13.07759862</v>
      </c>
      <c r="C1380">
        <v>5.5886715660000004</v>
      </c>
      <c r="D1380">
        <v>15.82468766</v>
      </c>
      <c r="E1380">
        <v>10.867199469999999</v>
      </c>
      <c r="F1380">
        <v>7.8326029000000004</v>
      </c>
      <c r="G1380">
        <v>28.941452609999999</v>
      </c>
    </row>
    <row r="1381" spans="1:7" x14ac:dyDescent="0.25">
      <c r="A1381" t="s">
        <v>18470</v>
      </c>
      <c r="B1381">
        <v>4.375558034</v>
      </c>
      <c r="C1381">
        <v>2.8198669330000001</v>
      </c>
      <c r="D1381">
        <v>11.0140358</v>
      </c>
      <c r="E1381">
        <v>20.29459366</v>
      </c>
      <c r="F1381">
        <v>12.23308647</v>
      </c>
      <c r="G1381">
        <v>10.710803889999999</v>
      </c>
    </row>
    <row r="1382" spans="1:7" x14ac:dyDescent="0.25">
      <c r="A1382" t="s">
        <v>18471</v>
      </c>
      <c r="B1382">
        <v>21.851877129999998</v>
      </c>
      <c r="C1382">
        <v>26.265442409999999</v>
      </c>
      <c r="D1382">
        <v>23.85285163</v>
      </c>
      <c r="E1382">
        <v>18.931934219999999</v>
      </c>
      <c r="F1382">
        <v>17.542963239999999</v>
      </c>
      <c r="G1382">
        <v>7.6412152439999996</v>
      </c>
    </row>
    <row r="1383" spans="1:7" x14ac:dyDescent="0.25">
      <c r="A1383" t="s">
        <v>18472</v>
      </c>
      <c r="B1383">
        <v>13.145935270000001</v>
      </c>
      <c r="C1383">
        <v>5.5068089889999996</v>
      </c>
      <c r="D1383">
        <v>2.7244893189999999</v>
      </c>
      <c r="E1383">
        <v>15.74867156</v>
      </c>
      <c r="F1383">
        <v>10.9272881</v>
      </c>
      <c r="G1383">
        <v>4.6826739450000003</v>
      </c>
    </row>
    <row r="1384" spans="1:7" x14ac:dyDescent="0.25">
      <c r="A1384" t="s">
        <v>18473</v>
      </c>
      <c r="B1384">
        <v>10.079380779999999</v>
      </c>
      <c r="C1384">
        <v>16.043709419999999</v>
      </c>
      <c r="D1384">
        <v>30.044862420000001</v>
      </c>
      <c r="E1384">
        <v>14.61141716</v>
      </c>
      <c r="F1384">
        <v>13.00933429</v>
      </c>
      <c r="G1384">
        <v>36.121322839999998</v>
      </c>
    </row>
    <row r="1385" spans="1:7" x14ac:dyDescent="0.25">
      <c r="A1385" t="s">
        <v>18474</v>
      </c>
      <c r="B1385">
        <v>11.745455189999999</v>
      </c>
      <c r="C1385">
        <v>5.4891132450000004</v>
      </c>
      <c r="D1385">
        <v>8.7210871999999995E-2</v>
      </c>
      <c r="E1385">
        <v>4.9341670969999996</v>
      </c>
      <c r="F1385">
        <v>1.5492011160000001</v>
      </c>
      <c r="G1385">
        <v>1.0344759670000001</v>
      </c>
    </row>
    <row r="1386" spans="1:7" x14ac:dyDescent="0.25">
      <c r="A1386" t="s">
        <v>18475</v>
      </c>
      <c r="B1386">
        <v>18.363631009999999</v>
      </c>
      <c r="C1386">
        <v>15.49769549</v>
      </c>
      <c r="D1386">
        <v>11.05708175</v>
      </c>
      <c r="E1386">
        <v>10.41807056</v>
      </c>
      <c r="F1386">
        <v>6.8609392109999998</v>
      </c>
      <c r="G1386">
        <v>3.0012008190000001</v>
      </c>
    </row>
    <row r="1387" spans="1:7" x14ac:dyDescent="0.25">
      <c r="A1387" t="s">
        <v>18476</v>
      </c>
      <c r="B1387">
        <v>2.128138544</v>
      </c>
      <c r="C1387">
        <v>1.5184438140000001</v>
      </c>
      <c r="D1387">
        <v>0.284052317</v>
      </c>
      <c r="E1387">
        <v>9.7877271799999992</v>
      </c>
      <c r="F1387">
        <v>3.807333453</v>
      </c>
      <c r="G1387">
        <v>0.21737841299999999</v>
      </c>
    </row>
    <row r="1388" spans="1:7" x14ac:dyDescent="0.25">
      <c r="A1388" t="s">
        <v>18477</v>
      </c>
      <c r="B1388">
        <v>22.224145199999999</v>
      </c>
      <c r="C1388">
        <v>15.395898620000001</v>
      </c>
      <c r="D1388">
        <v>2.5676013310000001</v>
      </c>
      <c r="E1388">
        <v>23.34516751</v>
      </c>
      <c r="F1388">
        <v>24.501504319999999</v>
      </c>
      <c r="G1388">
        <v>8.4848973710000006</v>
      </c>
    </row>
    <row r="1389" spans="1:7" x14ac:dyDescent="0.25">
      <c r="A1389" t="s">
        <v>18479</v>
      </c>
      <c r="B1389">
        <v>32.07128677</v>
      </c>
      <c r="C1389">
        <v>27.898007329999999</v>
      </c>
      <c r="D1389">
        <v>14.94213955</v>
      </c>
      <c r="E1389">
        <v>22.012652299999999</v>
      </c>
      <c r="F1389">
        <v>19.442875560000001</v>
      </c>
      <c r="G1389">
        <v>6.1698886799999997</v>
      </c>
    </row>
    <row r="1390" spans="1:7" x14ac:dyDescent="0.25">
      <c r="A1390" t="s">
        <v>18480</v>
      </c>
      <c r="B1390">
        <v>14.920742710000001</v>
      </c>
      <c r="C1390">
        <v>11.727286339999999</v>
      </c>
      <c r="D1390">
        <v>8.4389261639999997</v>
      </c>
      <c r="E1390">
        <v>18.337085200000001</v>
      </c>
      <c r="F1390">
        <v>22.80683509</v>
      </c>
      <c r="G1390">
        <v>9.6871611229999992</v>
      </c>
    </row>
    <row r="1391" spans="1:7" x14ac:dyDescent="0.25">
      <c r="A1391" t="s">
        <v>18481</v>
      </c>
      <c r="B1391">
        <v>27.63370467</v>
      </c>
      <c r="C1391">
        <v>10.80907507</v>
      </c>
      <c r="D1391">
        <v>3.2584119290000002</v>
      </c>
      <c r="E1391">
        <v>11.57117315</v>
      </c>
      <c r="F1391">
        <v>4.6822841390000001</v>
      </c>
      <c r="G1391">
        <v>1.436980814</v>
      </c>
    </row>
    <row r="1392" spans="1:7" x14ac:dyDescent="0.25">
      <c r="A1392" t="s">
        <v>18482</v>
      </c>
      <c r="B1392">
        <v>12.04839763</v>
      </c>
      <c r="C1392">
        <v>8.5494259400000008</v>
      </c>
      <c r="D1392">
        <v>4.1675148990000004</v>
      </c>
      <c r="E1392">
        <v>7.8333484779999996</v>
      </c>
      <c r="F1392">
        <v>4.9122008929999996</v>
      </c>
      <c r="G1392">
        <v>1.8329304660000001</v>
      </c>
    </row>
    <row r="1393" spans="1:7" x14ac:dyDescent="0.25">
      <c r="A1393" t="s">
        <v>18483</v>
      </c>
      <c r="B1393">
        <v>7.786699649</v>
      </c>
      <c r="C1393">
        <v>8.505435941</v>
      </c>
      <c r="D1393">
        <v>5.0310432819999997</v>
      </c>
      <c r="E1393">
        <v>9.3620886700000003</v>
      </c>
      <c r="F1393">
        <v>8.2839163930000002</v>
      </c>
      <c r="G1393">
        <v>3.0574613639999999</v>
      </c>
    </row>
    <row r="1394" spans="1:7" x14ac:dyDescent="0.25">
      <c r="A1394" t="s">
        <v>18484</v>
      </c>
      <c r="B1394">
        <v>26.20321208</v>
      </c>
      <c r="C1394">
        <v>16.618594529999999</v>
      </c>
      <c r="D1394">
        <v>8.6214065899999994</v>
      </c>
      <c r="E1394">
        <v>40.168694449999997</v>
      </c>
      <c r="F1394">
        <v>22.258540400000001</v>
      </c>
      <c r="G1394">
        <v>16.305280620000001</v>
      </c>
    </row>
    <row r="1395" spans="1:7" x14ac:dyDescent="0.25">
      <c r="A1395" t="s">
        <v>18485</v>
      </c>
      <c r="B1395">
        <v>15.935614149999999</v>
      </c>
      <c r="C1395">
        <v>4.6792647440000001</v>
      </c>
      <c r="D1395">
        <v>0.97566088200000001</v>
      </c>
      <c r="E1395">
        <v>3.6058316760000002</v>
      </c>
      <c r="F1395">
        <v>1.378641768</v>
      </c>
      <c r="G1395">
        <v>0.97997790100000004</v>
      </c>
    </row>
    <row r="1396" spans="1:7" x14ac:dyDescent="0.25">
      <c r="A1396" t="s">
        <v>18486</v>
      </c>
      <c r="B1396">
        <v>2.2145988679999999</v>
      </c>
      <c r="C1396">
        <v>3.7876163520000001</v>
      </c>
      <c r="D1396">
        <v>11.01423389</v>
      </c>
      <c r="E1396">
        <v>10.22521369</v>
      </c>
      <c r="F1396">
        <v>8.6363843849999995</v>
      </c>
      <c r="G1396">
        <v>9.3546490119999994</v>
      </c>
    </row>
    <row r="1397" spans="1:7" x14ac:dyDescent="0.25">
      <c r="A1397" t="s">
        <v>18487</v>
      </c>
      <c r="B1397">
        <v>19.264136329999999</v>
      </c>
      <c r="C1397">
        <v>15.049508680000001</v>
      </c>
      <c r="D1397">
        <v>2.4486878839999999</v>
      </c>
      <c r="E1397">
        <v>8.9380948090000008</v>
      </c>
      <c r="F1397">
        <v>4.7148324529999996</v>
      </c>
      <c r="G1397">
        <v>0.48049281999999999</v>
      </c>
    </row>
    <row r="1398" spans="1:7" x14ac:dyDescent="0.25">
      <c r="A1398" t="s">
        <v>18488</v>
      </c>
      <c r="B1398">
        <v>5.6922546540000001</v>
      </c>
      <c r="C1398">
        <v>1.9047584449999999</v>
      </c>
      <c r="D1398">
        <v>6.1366126E-2</v>
      </c>
      <c r="E1398">
        <v>4.7487148509999999</v>
      </c>
      <c r="F1398">
        <v>2.6756971530000002</v>
      </c>
      <c r="G1398">
        <v>0</v>
      </c>
    </row>
    <row r="1399" spans="1:7" x14ac:dyDescent="0.25">
      <c r="A1399" t="s">
        <v>18489</v>
      </c>
      <c r="B1399">
        <v>2.1739307370000001</v>
      </c>
      <c r="C1399">
        <v>0.66363575699999999</v>
      </c>
      <c r="D1399">
        <v>0.38484963700000002</v>
      </c>
      <c r="E1399">
        <v>8.0071407400000005</v>
      </c>
      <c r="F1399">
        <v>0.67328303899999997</v>
      </c>
      <c r="G1399">
        <v>0.39268824000000002</v>
      </c>
    </row>
    <row r="1400" spans="1:7" x14ac:dyDescent="0.25">
      <c r="A1400" t="s">
        <v>18490</v>
      </c>
      <c r="B1400">
        <v>71.089258110000003</v>
      </c>
      <c r="C1400">
        <v>74.964321209999994</v>
      </c>
      <c r="D1400">
        <v>60.44867885</v>
      </c>
      <c r="E1400">
        <v>72.870339169999994</v>
      </c>
      <c r="F1400">
        <v>87.050935999999993</v>
      </c>
      <c r="G1400">
        <v>36.61388633</v>
      </c>
    </row>
    <row r="1401" spans="1:7" x14ac:dyDescent="0.25">
      <c r="A1401" t="s">
        <v>18491</v>
      </c>
      <c r="B1401">
        <v>5.2909754170000003</v>
      </c>
      <c r="C1401">
        <v>7.791032457</v>
      </c>
      <c r="D1401">
        <v>1.0346805290000001</v>
      </c>
      <c r="E1401">
        <v>1.2589154010000001</v>
      </c>
      <c r="F1401">
        <v>2.2835649280000001</v>
      </c>
      <c r="G1401">
        <v>11.71887897</v>
      </c>
    </row>
    <row r="1402" spans="1:7" x14ac:dyDescent="0.25">
      <c r="A1402" t="s">
        <v>18492</v>
      </c>
      <c r="B1402">
        <v>20.156616459999999</v>
      </c>
      <c r="C1402">
        <v>5.81646676</v>
      </c>
      <c r="D1402">
        <v>2.3129367240000001</v>
      </c>
      <c r="E1402">
        <v>12.417630709999999</v>
      </c>
      <c r="F1402">
        <v>11.049823590000001</v>
      </c>
      <c r="G1402">
        <v>1.3275261730000001</v>
      </c>
    </row>
    <row r="1403" spans="1:7" x14ac:dyDescent="0.25">
      <c r="A1403" t="s">
        <v>18493</v>
      </c>
      <c r="B1403">
        <v>1.5542709459999999</v>
      </c>
      <c r="C1403">
        <v>3.4027101960000001</v>
      </c>
      <c r="D1403">
        <v>35.365078580000002</v>
      </c>
      <c r="E1403">
        <v>3.367515214</v>
      </c>
      <c r="F1403">
        <v>10.677257900000001</v>
      </c>
      <c r="G1403">
        <v>26.201133280000001</v>
      </c>
    </row>
    <row r="1404" spans="1:7" x14ac:dyDescent="0.25">
      <c r="A1404" t="s">
        <v>18494</v>
      </c>
      <c r="B1404">
        <v>25.52116784</v>
      </c>
      <c r="C1404">
        <v>29.539047249999999</v>
      </c>
      <c r="D1404">
        <v>49.279632149999998</v>
      </c>
      <c r="E1404">
        <v>45.579862429999999</v>
      </c>
      <c r="F1404">
        <v>31.381123720000001</v>
      </c>
      <c r="G1404">
        <v>62.882163519999999</v>
      </c>
    </row>
    <row r="1405" spans="1:7" x14ac:dyDescent="0.25">
      <c r="A1405" t="s">
        <v>18495</v>
      </c>
      <c r="B1405">
        <v>1.2731633</v>
      </c>
      <c r="C1405">
        <v>1.0769079669999999</v>
      </c>
      <c r="D1405">
        <v>0.71372652999999997</v>
      </c>
      <c r="E1405">
        <v>3.256517214</v>
      </c>
      <c r="F1405">
        <v>5.8590191220000003</v>
      </c>
      <c r="G1405">
        <v>9.9225927049999996</v>
      </c>
    </row>
    <row r="1406" spans="1:7" x14ac:dyDescent="0.25">
      <c r="A1406" t="s">
        <v>18496</v>
      </c>
      <c r="B1406">
        <v>13.117691560000001</v>
      </c>
      <c r="C1406">
        <v>7.481092973</v>
      </c>
      <c r="D1406">
        <v>7.4459927520000004</v>
      </c>
      <c r="E1406">
        <v>54.492854739999999</v>
      </c>
      <c r="F1406">
        <v>7.4035156290000002</v>
      </c>
      <c r="G1406">
        <v>1.7895297080000001</v>
      </c>
    </row>
    <row r="1407" spans="1:7" x14ac:dyDescent="0.25">
      <c r="A1407" t="s">
        <v>18497</v>
      </c>
      <c r="B1407">
        <v>7.4596426500000002</v>
      </c>
      <c r="C1407">
        <v>5.5470374319999998</v>
      </c>
      <c r="D1407">
        <v>23.160871480000001</v>
      </c>
      <c r="E1407">
        <v>4.6113170879999998</v>
      </c>
      <c r="F1407">
        <v>0.66115340199999995</v>
      </c>
      <c r="G1407">
        <v>19.067220420000002</v>
      </c>
    </row>
    <row r="1408" spans="1:7" x14ac:dyDescent="0.25">
      <c r="A1408" t="s">
        <v>18498</v>
      </c>
      <c r="B1408">
        <v>80.421461280000003</v>
      </c>
      <c r="C1408">
        <v>65.429389299999997</v>
      </c>
      <c r="D1408">
        <v>122.43410299999999</v>
      </c>
      <c r="E1408">
        <v>23.81741414</v>
      </c>
      <c r="F1408">
        <v>72.419517630000001</v>
      </c>
      <c r="G1408">
        <v>115.2793099</v>
      </c>
    </row>
    <row r="1409" spans="1:7" x14ac:dyDescent="0.25">
      <c r="A1409" t="s">
        <v>18499</v>
      </c>
      <c r="B1409">
        <v>49.232761349999997</v>
      </c>
      <c r="C1409">
        <v>32.344574020000003</v>
      </c>
      <c r="D1409">
        <v>9.5868970089999994</v>
      </c>
      <c r="E1409">
        <v>55.163946449999997</v>
      </c>
      <c r="F1409">
        <v>35.29090016</v>
      </c>
      <c r="G1409">
        <v>6.3341021529999999</v>
      </c>
    </row>
    <row r="1410" spans="1:7" x14ac:dyDescent="0.25">
      <c r="A1410" t="s">
        <v>18500</v>
      </c>
      <c r="B1410">
        <v>14.112051900000001</v>
      </c>
      <c r="C1410">
        <v>9.1326890760000001</v>
      </c>
      <c r="D1410">
        <v>1.853651216</v>
      </c>
      <c r="E1410">
        <v>11.74404706</v>
      </c>
      <c r="F1410">
        <v>8.4458150389999993</v>
      </c>
      <c r="G1410">
        <v>1.165241389</v>
      </c>
    </row>
    <row r="1411" spans="1:7" x14ac:dyDescent="0.25">
      <c r="A1411" t="s">
        <v>18501</v>
      </c>
      <c r="B1411">
        <v>3.1779231989999999</v>
      </c>
      <c r="C1411">
        <v>2.4222018749999998</v>
      </c>
      <c r="D1411">
        <v>0.13704013400000001</v>
      </c>
      <c r="E1411">
        <v>7.0030517339999996</v>
      </c>
      <c r="F1411">
        <v>2.2683816509999999</v>
      </c>
      <c r="G1411">
        <v>0.104873522</v>
      </c>
    </row>
    <row r="1412" spans="1:7" x14ac:dyDescent="0.25">
      <c r="A1412" t="s">
        <v>18502</v>
      </c>
      <c r="B1412">
        <v>56.1496754</v>
      </c>
      <c r="C1412">
        <v>50.331649319999997</v>
      </c>
      <c r="D1412">
        <v>40.748561629999998</v>
      </c>
      <c r="E1412">
        <v>148.40439649999999</v>
      </c>
      <c r="F1412">
        <v>78.281688750000001</v>
      </c>
      <c r="G1412">
        <v>38.016321519999998</v>
      </c>
    </row>
    <row r="1413" spans="1:7" x14ac:dyDescent="0.25">
      <c r="A1413" t="s">
        <v>18503</v>
      </c>
      <c r="B1413">
        <v>0.17563436399999999</v>
      </c>
      <c r="C1413">
        <v>4.2445917580000003</v>
      </c>
      <c r="D1413">
        <v>17.525774680000001</v>
      </c>
      <c r="E1413">
        <v>4.3606263539999999</v>
      </c>
      <c r="F1413">
        <v>7.7380816599999998</v>
      </c>
      <c r="G1413">
        <v>55.757978280000003</v>
      </c>
    </row>
    <row r="1414" spans="1:7" x14ac:dyDescent="0.25">
      <c r="A1414" t="s">
        <v>18504</v>
      </c>
      <c r="B1414">
        <v>0.115471504</v>
      </c>
      <c r="C1414">
        <v>0.16743741400000001</v>
      </c>
      <c r="D1414">
        <v>1.16518546</v>
      </c>
      <c r="E1414">
        <v>5.9543535350000001</v>
      </c>
      <c r="F1414">
        <v>8.3106341849999996</v>
      </c>
      <c r="G1414">
        <v>3.9630597089999999</v>
      </c>
    </row>
    <row r="1415" spans="1:7" x14ac:dyDescent="0.25">
      <c r="A1415" t="s">
        <v>18505</v>
      </c>
      <c r="B1415">
        <v>4.419792631</v>
      </c>
      <c r="C1415">
        <v>3.797832412</v>
      </c>
      <c r="D1415">
        <v>2.4777051459999999</v>
      </c>
      <c r="E1415">
        <v>5.8283635240000002</v>
      </c>
      <c r="F1415">
        <v>3.3343628810000001</v>
      </c>
      <c r="G1415">
        <v>10.79739676</v>
      </c>
    </row>
    <row r="1416" spans="1:7" x14ac:dyDescent="0.25">
      <c r="A1416" t="s">
        <v>18506</v>
      </c>
      <c r="B1416">
        <v>8.7357532809999991</v>
      </c>
      <c r="C1416">
        <v>8.0163928999999996</v>
      </c>
      <c r="D1416">
        <v>20.440498649999999</v>
      </c>
      <c r="E1416">
        <v>13.05692951</v>
      </c>
      <c r="F1416">
        <v>12.378477739999999</v>
      </c>
      <c r="G1416">
        <v>50.947152289999998</v>
      </c>
    </row>
    <row r="1417" spans="1:7" x14ac:dyDescent="0.25">
      <c r="A1417" t="s">
        <v>18507</v>
      </c>
      <c r="B1417">
        <v>21.70000748</v>
      </c>
      <c r="C1417">
        <v>23.468901469999999</v>
      </c>
      <c r="D1417">
        <v>34.881599850000001</v>
      </c>
      <c r="E1417">
        <v>28.948267019999999</v>
      </c>
      <c r="F1417">
        <v>25.017531399999999</v>
      </c>
      <c r="G1417">
        <v>51.227888249999999</v>
      </c>
    </row>
    <row r="1418" spans="1:7" x14ac:dyDescent="0.25">
      <c r="A1418" t="s">
        <v>18508</v>
      </c>
      <c r="B1418">
        <v>5.6286057180000002</v>
      </c>
      <c r="C1418">
        <v>6.949532488</v>
      </c>
      <c r="D1418">
        <v>11.184336099999999</v>
      </c>
      <c r="E1418">
        <v>2.41754501</v>
      </c>
      <c r="F1418">
        <v>1.311731709</v>
      </c>
      <c r="G1418">
        <v>1.864832643</v>
      </c>
    </row>
    <row r="1419" spans="1:7" x14ac:dyDescent="0.25">
      <c r="A1419" t="s">
        <v>18509</v>
      </c>
      <c r="B1419">
        <v>47.866199199999997</v>
      </c>
      <c r="C1419">
        <v>29.058179039999999</v>
      </c>
      <c r="D1419">
        <v>1.8616515199999999</v>
      </c>
      <c r="E1419">
        <v>30.696100749999999</v>
      </c>
      <c r="F1419">
        <v>5.3907379520000003</v>
      </c>
      <c r="G1419">
        <v>9.8253597999999998E-2</v>
      </c>
    </row>
    <row r="1420" spans="1:7" x14ac:dyDescent="0.25">
      <c r="A1420" t="s">
        <v>18510</v>
      </c>
      <c r="B1420">
        <v>18.407536879999999</v>
      </c>
      <c r="C1420">
        <v>5.9314496769999998</v>
      </c>
      <c r="D1420">
        <v>0.64678356100000001</v>
      </c>
      <c r="E1420">
        <v>17.727923130000001</v>
      </c>
      <c r="F1420">
        <v>3.7506614900000002</v>
      </c>
      <c r="G1420">
        <v>0.94493875199999999</v>
      </c>
    </row>
    <row r="1421" spans="1:7" x14ac:dyDescent="0.25">
      <c r="A1421" t="s">
        <v>18511</v>
      </c>
      <c r="B1421">
        <v>1.305821396</v>
      </c>
      <c r="C1421">
        <v>1.7356929670000001</v>
      </c>
      <c r="D1421">
        <v>3.5991692940000002</v>
      </c>
      <c r="E1421">
        <v>0.57894210499999998</v>
      </c>
      <c r="F1421">
        <v>1.182159279</v>
      </c>
      <c r="G1421">
        <v>7.1893406369999999</v>
      </c>
    </row>
    <row r="1422" spans="1:7" x14ac:dyDescent="0.25">
      <c r="A1422" t="s">
        <v>18512</v>
      </c>
      <c r="B1422">
        <v>5.6274683960000003</v>
      </c>
      <c r="C1422">
        <v>10.17482865</v>
      </c>
      <c r="D1422">
        <v>15.014129499999999</v>
      </c>
      <c r="E1422">
        <v>10.57694474</v>
      </c>
      <c r="F1422">
        <v>16.698781660000002</v>
      </c>
      <c r="G1422">
        <v>16.452539030000001</v>
      </c>
    </row>
    <row r="1423" spans="1:7" x14ac:dyDescent="0.25">
      <c r="A1423" t="s">
        <v>18513</v>
      </c>
      <c r="B1423">
        <v>39.392278769999997</v>
      </c>
      <c r="C1423">
        <v>41.262862069999997</v>
      </c>
      <c r="D1423">
        <v>74.357216940000001</v>
      </c>
      <c r="E1423">
        <v>20.500532710000002</v>
      </c>
      <c r="F1423">
        <v>15.06312058</v>
      </c>
      <c r="G1423">
        <v>25.0215253</v>
      </c>
    </row>
    <row r="1424" spans="1:7" x14ac:dyDescent="0.25">
      <c r="A1424" t="s">
        <v>18514</v>
      </c>
      <c r="B1424">
        <v>3.6561242589999998</v>
      </c>
      <c r="C1424">
        <v>3.483110039</v>
      </c>
      <c r="D1424">
        <v>9.3865644970000002</v>
      </c>
      <c r="E1424">
        <v>6.7223760029999999</v>
      </c>
      <c r="F1424">
        <v>4.6050601269999998</v>
      </c>
      <c r="G1424">
        <v>14.09384051</v>
      </c>
    </row>
    <row r="1425" spans="1:7" x14ac:dyDescent="0.25">
      <c r="A1425" t="s">
        <v>18515</v>
      </c>
      <c r="B1425">
        <v>0.69921748900000003</v>
      </c>
      <c r="C1425">
        <v>0</v>
      </c>
      <c r="D1425">
        <v>0.85522141600000001</v>
      </c>
      <c r="E1425">
        <v>2.4973538369999999</v>
      </c>
      <c r="F1425">
        <v>0.23018223500000001</v>
      </c>
      <c r="G1425">
        <v>8.8354853999999996</v>
      </c>
    </row>
    <row r="1426" spans="1:7" x14ac:dyDescent="0.25">
      <c r="A1426" t="s">
        <v>18516</v>
      </c>
      <c r="B1426">
        <v>14.21370883</v>
      </c>
      <c r="C1426">
        <v>7.1688129729999996</v>
      </c>
      <c r="D1426">
        <v>5.8894702089999997</v>
      </c>
      <c r="E1426">
        <v>3.3384337290000001</v>
      </c>
      <c r="F1426">
        <v>2.8532640859999998</v>
      </c>
      <c r="G1426">
        <v>1.2725844799999999</v>
      </c>
    </row>
    <row r="1427" spans="1:7" x14ac:dyDescent="0.25">
      <c r="A1427" t="s">
        <v>18517</v>
      </c>
      <c r="B1427">
        <v>62.206838910000002</v>
      </c>
      <c r="C1427">
        <v>67.842782959999994</v>
      </c>
      <c r="D1427">
        <v>57.50829074</v>
      </c>
      <c r="E1427">
        <v>63.460303940000003</v>
      </c>
      <c r="F1427">
        <v>48.585186630000003</v>
      </c>
      <c r="G1427">
        <v>23.533308519999999</v>
      </c>
    </row>
    <row r="1428" spans="1:7" x14ac:dyDescent="0.25">
      <c r="A1428" t="s">
        <v>18518</v>
      </c>
      <c r="B1428">
        <v>7.3180985000000004E-2</v>
      </c>
      <c r="C1428">
        <v>1.7685798989999999</v>
      </c>
      <c r="D1428">
        <v>4.7588714010000004</v>
      </c>
      <c r="E1428">
        <v>0</v>
      </c>
      <c r="F1428">
        <v>0.59625629199999997</v>
      </c>
      <c r="G1428">
        <v>8.9790437999999995</v>
      </c>
    </row>
    <row r="1429" spans="1:7" x14ac:dyDescent="0.25">
      <c r="A1429" t="s">
        <v>18519</v>
      </c>
      <c r="B1429">
        <v>26.1630985</v>
      </c>
      <c r="C1429">
        <v>28.117976070000001</v>
      </c>
      <c r="D1429">
        <v>36.455180919999997</v>
      </c>
      <c r="E1429">
        <v>29.5429654</v>
      </c>
      <c r="F1429">
        <v>15.19701412</v>
      </c>
      <c r="G1429">
        <v>29.455386950000001</v>
      </c>
    </row>
    <row r="1430" spans="1:7" x14ac:dyDescent="0.25">
      <c r="A1430" t="s">
        <v>18520</v>
      </c>
      <c r="B1430">
        <v>8.9521146920000003</v>
      </c>
      <c r="C1430">
        <v>3.672877776</v>
      </c>
      <c r="D1430">
        <v>0</v>
      </c>
      <c r="E1430">
        <v>4.8138757820000002</v>
      </c>
      <c r="F1430">
        <v>0.89524727299999995</v>
      </c>
      <c r="G1430">
        <v>0.17862941800000001</v>
      </c>
    </row>
    <row r="1431" spans="1:7" x14ac:dyDescent="0.25">
      <c r="A1431" t="s">
        <v>18521</v>
      </c>
      <c r="B1431">
        <v>8.3777944990000002</v>
      </c>
      <c r="C1431">
        <v>3.5398357979999999</v>
      </c>
      <c r="D1431">
        <v>0</v>
      </c>
      <c r="E1431">
        <v>4.9045114940000003</v>
      </c>
      <c r="F1431">
        <v>1.6575205099999999</v>
      </c>
      <c r="G1431">
        <v>1.047300326</v>
      </c>
    </row>
    <row r="1432" spans="1:7" x14ac:dyDescent="0.25">
      <c r="A1432" t="s">
        <v>18522</v>
      </c>
      <c r="B1432">
        <v>7.2356054820000004</v>
      </c>
      <c r="C1432">
        <v>29.175999409999999</v>
      </c>
      <c r="D1432">
        <v>75.068043549999999</v>
      </c>
      <c r="E1432">
        <v>18.334948879999999</v>
      </c>
      <c r="F1432">
        <v>65.862815830000002</v>
      </c>
      <c r="G1432">
        <v>85.087333549999997</v>
      </c>
    </row>
    <row r="1433" spans="1:7" x14ac:dyDescent="0.25">
      <c r="A1433" t="s">
        <v>18523</v>
      </c>
      <c r="B1433">
        <v>5.146535439</v>
      </c>
      <c r="C1433">
        <v>8.1172605440000005</v>
      </c>
      <c r="D1433">
        <v>13.97001663</v>
      </c>
      <c r="E1433">
        <v>23.999849430000001</v>
      </c>
      <c r="F1433">
        <v>22.376206180000001</v>
      </c>
      <c r="G1433">
        <v>9.4707589219999999</v>
      </c>
    </row>
    <row r="1434" spans="1:7" x14ac:dyDescent="0.25">
      <c r="A1434" t="s">
        <v>18524</v>
      </c>
      <c r="B1434">
        <v>91.655894829999994</v>
      </c>
      <c r="C1434">
        <v>46.645169799999998</v>
      </c>
      <c r="D1434">
        <v>112.96581810000001</v>
      </c>
      <c r="E1434">
        <v>98.981909049999999</v>
      </c>
      <c r="F1434">
        <v>117.01191</v>
      </c>
      <c r="G1434">
        <v>349.75533460000003</v>
      </c>
    </row>
    <row r="1435" spans="1:7" x14ac:dyDescent="0.25">
      <c r="A1435" t="s">
        <v>18525</v>
      </c>
      <c r="B1435">
        <v>51.349541340000002</v>
      </c>
      <c r="C1435">
        <v>35.471418300000003</v>
      </c>
      <c r="D1435">
        <v>42.601137680000001</v>
      </c>
      <c r="E1435">
        <v>26.301855310000001</v>
      </c>
      <c r="F1435">
        <v>25.651227389999999</v>
      </c>
      <c r="G1435">
        <v>39.867132460000001</v>
      </c>
    </row>
    <row r="1436" spans="1:7" x14ac:dyDescent="0.25">
      <c r="A1436" t="s">
        <v>18526</v>
      </c>
      <c r="B1436">
        <v>0.19016962200000001</v>
      </c>
      <c r="C1436">
        <v>0.49022595400000002</v>
      </c>
      <c r="D1436">
        <v>67.091825220000004</v>
      </c>
      <c r="E1436">
        <v>0.10376935800000001</v>
      </c>
      <c r="F1436">
        <v>5.7386812000000002E-2</v>
      </c>
      <c r="G1436">
        <v>236.97539159999999</v>
      </c>
    </row>
    <row r="1437" spans="1:7" x14ac:dyDescent="0.25">
      <c r="A1437" t="s">
        <v>18527</v>
      </c>
      <c r="B1437">
        <v>94.22440924</v>
      </c>
      <c r="C1437">
        <v>48.761041900000002</v>
      </c>
      <c r="D1437">
        <v>26.241113330000001</v>
      </c>
      <c r="E1437">
        <v>29.340785889999999</v>
      </c>
      <c r="F1437">
        <v>17.961372470000001</v>
      </c>
      <c r="G1437">
        <v>17.254098710000001</v>
      </c>
    </row>
    <row r="1438" spans="1:7" x14ac:dyDescent="0.25">
      <c r="A1438" t="s">
        <v>18528</v>
      </c>
      <c r="B1438">
        <v>4.7758061679999999</v>
      </c>
      <c r="C1438">
        <v>6.2655425390000001</v>
      </c>
      <c r="D1438">
        <v>14.78880614</v>
      </c>
      <c r="E1438">
        <v>10.98243532</v>
      </c>
      <c r="F1438">
        <v>9.0073630960000006</v>
      </c>
      <c r="G1438">
        <v>16.098193670000001</v>
      </c>
    </row>
    <row r="1439" spans="1:7" x14ac:dyDescent="0.25">
      <c r="A1439" t="s">
        <v>18529</v>
      </c>
      <c r="B1439">
        <v>70.496136890000002</v>
      </c>
      <c r="C1439">
        <v>78.048311240000004</v>
      </c>
      <c r="D1439">
        <v>22.20794278</v>
      </c>
      <c r="E1439">
        <v>102.8067913</v>
      </c>
      <c r="F1439">
        <v>77.233626130000005</v>
      </c>
      <c r="G1439">
        <v>13.51587168</v>
      </c>
    </row>
    <row r="1440" spans="1:7" x14ac:dyDescent="0.25">
      <c r="A1440" t="s">
        <v>18531</v>
      </c>
      <c r="B1440">
        <v>31.30787041</v>
      </c>
      <c r="C1440">
        <v>27.14485157</v>
      </c>
      <c r="D1440">
        <v>66.705768919999997</v>
      </c>
      <c r="E1440">
        <v>53.672706269999999</v>
      </c>
      <c r="F1440">
        <v>51.816059889999998</v>
      </c>
      <c r="G1440">
        <v>117.7434626</v>
      </c>
    </row>
    <row r="1441" spans="1:7" x14ac:dyDescent="0.25">
      <c r="A1441" t="s">
        <v>18532</v>
      </c>
      <c r="B1441">
        <v>1.74670155</v>
      </c>
      <c r="C1441">
        <v>28.198214010000001</v>
      </c>
      <c r="D1441">
        <v>96.352177380000001</v>
      </c>
      <c r="E1441">
        <v>0.95311804499999997</v>
      </c>
      <c r="F1441">
        <v>73.266334839999999</v>
      </c>
      <c r="G1441">
        <v>105.30860490000001</v>
      </c>
    </row>
    <row r="1442" spans="1:7" x14ac:dyDescent="0.25">
      <c r="A1442" t="s">
        <v>18533</v>
      </c>
      <c r="B1442">
        <v>93.925591499999996</v>
      </c>
      <c r="C1442">
        <v>51.084001890000003</v>
      </c>
      <c r="D1442">
        <v>38.093002689999999</v>
      </c>
      <c r="E1442">
        <v>106.2512385</v>
      </c>
      <c r="F1442">
        <v>49.623810820000003</v>
      </c>
      <c r="G1442">
        <v>43.90680545</v>
      </c>
    </row>
    <row r="1443" spans="1:7" x14ac:dyDescent="0.25">
      <c r="A1443" t="s">
        <v>18534</v>
      </c>
      <c r="B1443">
        <v>14.114966430000001</v>
      </c>
      <c r="C1443">
        <v>12.10161304</v>
      </c>
      <c r="D1443">
        <v>3.6737779220000002</v>
      </c>
      <c r="E1443">
        <v>34.521807809999999</v>
      </c>
      <c r="F1443">
        <v>9.5837025990000004</v>
      </c>
      <c r="G1443">
        <v>197.59475190000001</v>
      </c>
    </row>
    <row r="1444" spans="1:7" x14ac:dyDescent="0.25">
      <c r="A1444" t="s">
        <v>18535</v>
      </c>
      <c r="B1444">
        <v>47.069368240000003</v>
      </c>
      <c r="C1444">
        <v>34.186883539999997</v>
      </c>
      <c r="D1444">
        <v>23.8468597</v>
      </c>
      <c r="E1444">
        <v>23.589649860000002</v>
      </c>
      <c r="F1444">
        <v>29.110514869999999</v>
      </c>
      <c r="G1444">
        <v>30.829656199999999</v>
      </c>
    </row>
    <row r="1445" spans="1:7" x14ac:dyDescent="0.25">
      <c r="A1445" t="s">
        <v>18536</v>
      </c>
      <c r="B1445">
        <v>8.5588018100000003</v>
      </c>
      <c r="C1445">
        <v>15.564372730000001</v>
      </c>
      <c r="D1445">
        <v>26.887830180000002</v>
      </c>
      <c r="E1445">
        <v>12.06868882</v>
      </c>
      <c r="F1445">
        <v>17.261014979999999</v>
      </c>
      <c r="G1445">
        <v>19.04972407</v>
      </c>
    </row>
    <row r="1446" spans="1:7" x14ac:dyDescent="0.25">
      <c r="A1446" t="s">
        <v>18537</v>
      </c>
      <c r="B1446">
        <v>47.879759890000003</v>
      </c>
      <c r="C1446">
        <v>95.012234430000007</v>
      </c>
      <c r="D1446">
        <v>142.01427860000001</v>
      </c>
      <c r="E1446">
        <v>63.000386140000003</v>
      </c>
      <c r="F1446">
        <v>70.85437555</v>
      </c>
      <c r="G1446">
        <v>99.674396999999999</v>
      </c>
    </row>
    <row r="1447" spans="1:7" x14ac:dyDescent="0.25">
      <c r="A1447" t="s">
        <v>18538</v>
      </c>
      <c r="B1447">
        <v>46.05160308</v>
      </c>
      <c r="C1447">
        <v>80.807239870000004</v>
      </c>
      <c r="D1447">
        <v>55.361076619999999</v>
      </c>
      <c r="E1447">
        <v>17.99312299</v>
      </c>
      <c r="F1447">
        <v>23.93248273</v>
      </c>
      <c r="G1447">
        <v>14.654166679999999</v>
      </c>
    </row>
    <row r="1448" spans="1:7" x14ac:dyDescent="0.25">
      <c r="A1448" t="s">
        <v>18539</v>
      </c>
      <c r="B1448">
        <v>7.6072184490000003</v>
      </c>
      <c r="C1448">
        <v>2.9172132679999998</v>
      </c>
      <c r="D1448">
        <v>0.352442478</v>
      </c>
      <c r="E1448">
        <v>19.245595990000002</v>
      </c>
      <c r="F1448">
        <v>5.065504893</v>
      </c>
      <c r="G1448">
        <v>0.485488368</v>
      </c>
    </row>
    <row r="1449" spans="1:7" x14ac:dyDescent="0.25">
      <c r="A1449" t="s">
        <v>18540</v>
      </c>
      <c r="B1449">
        <v>0.59492114600000001</v>
      </c>
      <c r="C1449">
        <v>7.6201182349999996</v>
      </c>
      <c r="D1449">
        <v>14.174118699999999</v>
      </c>
      <c r="E1449">
        <v>1.886906403</v>
      </c>
      <c r="F1449">
        <v>5.7224309389999997</v>
      </c>
      <c r="G1449">
        <v>21.630418370000001</v>
      </c>
    </row>
    <row r="1450" spans="1:7" x14ac:dyDescent="0.25">
      <c r="A1450" t="s">
        <v>18541</v>
      </c>
      <c r="B1450">
        <v>32.225290469999997</v>
      </c>
      <c r="C1450">
        <v>38.054766209999997</v>
      </c>
      <c r="D1450">
        <v>64.733901009999997</v>
      </c>
      <c r="E1450">
        <v>26.776077300000001</v>
      </c>
      <c r="F1450">
        <v>32.212444849999997</v>
      </c>
      <c r="G1450">
        <v>51.843452399999997</v>
      </c>
    </row>
    <row r="1451" spans="1:7" x14ac:dyDescent="0.25">
      <c r="A1451" t="s">
        <v>18542</v>
      </c>
      <c r="B1451">
        <v>11.831361510000001</v>
      </c>
      <c r="C1451">
        <v>4.8261176719999996</v>
      </c>
      <c r="D1451">
        <v>6.2875318570000003</v>
      </c>
      <c r="E1451">
        <v>42.654301840000002</v>
      </c>
      <c r="F1451">
        <v>32.566162120000001</v>
      </c>
      <c r="G1451">
        <v>20.537731300000001</v>
      </c>
    </row>
    <row r="1452" spans="1:7" x14ac:dyDescent="0.25">
      <c r="A1452" t="s">
        <v>18543</v>
      </c>
      <c r="B1452">
        <v>21.960852280000001</v>
      </c>
      <c r="C1452">
        <v>15.059532669999999</v>
      </c>
      <c r="D1452">
        <v>4.2319412180000002</v>
      </c>
      <c r="E1452">
        <v>29.040828399999999</v>
      </c>
      <c r="F1452">
        <v>15.28363068</v>
      </c>
      <c r="G1452">
        <v>8.0670654679999991</v>
      </c>
    </row>
    <row r="1453" spans="1:7" x14ac:dyDescent="0.25">
      <c r="A1453" t="s">
        <v>18544</v>
      </c>
      <c r="B1453">
        <v>0.24131792699999999</v>
      </c>
      <c r="C1453">
        <v>1.321915449</v>
      </c>
      <c r="D1453">
        <v>15.60242701</v>
      </c>
      <c r="E1453">
        <v>1.3826328510000001</v>
      </c>
      <c r="F1453">
        <v>1.8933630379999999</v>
      </c>
      <c r="G1453">
        <v>0.82821936299999999</v>
      </c>
    </row>
    <row r="1454" spans="1:7" x14ac:dyDescent="0.25">
      <c r="A1454" t="s">
        <v>18545</v>
      </c>
      <c r="B1454">
        <v>8.8577610080000007</v>
      </c>
      <c r="C1454">
        <v>11.85126378</v>
      </c>
      <c r="D1454">
        <v>9.7872685570000009</v>
      </c>
      <c r="E1454">
        <v>0</v>
      </c>
      <c r="F1454">
        <v>0</v>
      </c>
      <c r="G1454">
        <v>0</v>
      </c>
    </row>
    <row r="1455" spans="1:7" x14ac:dyDescent="0.25">
      <c r="A1455" t="s">
        <v>18546</v>
      </c>
      <c r="B1455">
        <v>10.767458599999999</v>
      </c>
      <c r="C1455">
        <v>5.5633109750000003</v>
      </c>
      <c r="D1455">
        <v>2.7752472359999998</v>
      </c>
      <c r="E1455">
        <v>23.90700687</v>
      </c>
      <c r="F1455">
        <v>14.90176857</v>
      </c>
      <c r="G1455">
        <v>10.08819261</v>
      </c>
    </row>
    <row r="1456" spans="1:7" x14ac:dyDescent="0.25">
      <c r="A1456" t="s">
        <v>18547</v>
      </c>
      <c r="B1456">
        <v>11.027346</v>
      </c>
      <c r="C1456">
        <v>8.1305126350000005</v>
      </c>
      <c r="D1456">
        <v>1.3271776550000001</v>
      </c>
      <c r="E1456">
        <v>12.90141964</v>
      </c>
      <c r="F1456">
        <v>4.7941197290000002</v>
      </c>
      <c r="G1456">
        <v>5.3455639999999999E-2</v>
      </c>
    </row>
    <row r="1457" spans="1:7" x14ac:dyDescent="0.25">
      <c r="A1457" t="s">
        <v>18548</v>
      </c>
      <c r="B1457">
        <v>24.762108720000001</v>
      </c>
      <c r="C1457">
        <v>19.38620817</v>
      </c>
      <c r="D1457">
        <v>120.7858978</v>
      </c>
      <c r="E1457">
        <v>43.488219239999999</v>
      </c>
      <c r="F1457">
        <v>29.391336769999999</v>
      </c>
      <c r="G1457">
        <v>449.73970279999998</v>
      </c>
    </row>
    <row r="1458" spans="1:7" x14ac:dyDescent="0.25">
      <c r="A1458" t="s">
        <v>18549</v>
      </c>
      <c r="B1458">
        <v>22.58429718</v>
      </c>
      <c r="C1458">
        <v>14.59588063</v>
      </c>
      <c r="D1458">
        <v>17.64593627</v>
      </c>
      <c r="E1458">
        <v>26.916230500000001</v>
      </c>
      <c r="F1458">
        <v>22.125212609999998</v>
      </c>
      <c r="G1458">
        <v>8.9477796590000001</v>
      </c>
    </row>
    <row r="1459" spans="1:7" x14ac:dyDescent="0.25">
      <c r="A1459" t="s">
        <v>18550</v>
      </c>
      <c r="B1459">
        <v>4.8835910279999997</v>
      </c>
      <c r="C1459">
        <v>2.1894074940000001</v>
      </c>
      <c r="D1459">
        <v>0.396769176</v>
      </c>
      <c r="E1459">
        <v>14.13511246</v>
      </c>
      <c r="F1459">
        <v>6.2151862250000001</v>
      </c>
      <c r="G1459">
        <v>0.24291033300000001</v>
      </c>
    </row>
    <row r="1460" spans="1:7" x14ac:dyDescent="0.25">
      <c r="A1460" t="s">
        <v>18551</v>
      </c>
      <c r="B1460">
        <v>17.631832469999999</v>
      </c>
      <c r="C1460">
        <v>20.632797279999998</v>
      </c>
      <c r="D1460">
        <v>31.436479640000002</v>
      </c>
      <c r="E1460">
        <v>13.94338383</v>
      </c>
      <c r="F1460">
        <v>23.64309085</v>
      </c>
      <c r="G1460">
        <v>36.911042629999997</v>
      </c>
    </row>
    <row r="1461" spans="1:7" x14ac:dyDescent="0.25">
      <c r="A1461" t="s">
        <v>18552</v>
      </c>
      <c r="B1461">
        <v>6.3331637999999996E-2</v>
      </c>
      <c r="C1461">
        <v>0.30610974099999999</v>
      </c>
      <c r="D1461">
        <v>0.35503277700000002</v>
      </c>
      <c r="E1461">
        <v>6.6351376179999999</v>
      </c>
      <c r="F1461">
        <v>3.7840500389999998</v>
      </c>
      <c r="G1461">
        <v>0.86943376999999999</v>
      </c>
    </row>
    <row r="1462" spans="1:7" x14ac:dyDescent="0.25">
      <c r="A1462" t="s">
        <v>18553</v>
      </c>
      <c r="B1462">
        <v>22.78611093</v>
      </c>
      <c r="C1462">
        <v>15.58332656</v>
      </c>
      <c r="D1462">
        <v>18.30266653</v>
      </c>
      <c r="E1462">
        <v>7.4045093619999998</v>
      </c>
      <c r="F1462">
        <v>9.3596843669999998</v>
      </c>
      <c r="G1462">
        <v>8.5790369260000006</v>
      </c>
    </row>
    <row r="1463" spans="1:7" x14ac:dyDescent="0.25">
      <c r="A1463" t="s">
        <v>18554</v>
      </c>
      <c r="B1463">
        <v>4.5081081970000003</v>
      </c>
      <c r="C1463">
        <v>4.055300699</v>
      </c>
      <c r="D1463">
        <v>2.5272142400000002</v>
      </c>
      <c r="E1463">
        <v>7.37978266</v>
      </c>
      <c r="F1463">
        <v>2.2106432200000001</v>
      </c>
      <c r="G1463">
        <v>0.16116802799999999</v>
      </c>
    </row>
    <row r="1464" spans="1:7" x14ac:dyDescent="0.25">
      <c r="A1464" t="s">
        <v>18555</v>
      </c>
      <c r="B1464">
        <v>12.370557720000001</v>
      </c>
      <c r="C1464">
        <v>11.55762975</v>
      </c>
      <c r="D1464">
        <v>5.8113259780000002</v>
      </c>
      <c r="E1464">
        <v>16.460706949999999</v>
      </c>
      <c r="F1464">
        <v>7.3826192620000004</v>
      </c>
      <c r="G1464">
        <v>1.0673443520000001</v>
      </c>
    </row>
    <row r="1465" spans="1:7" x14ac:dyDescent="0.25">
      <c r="A1465" t="s">
        <v>18556</v>
      </c>
      <c r="B1465">
        <v>18.93405443</v>
      </c>
      <c r="C1465">
        <v>21.208617390000001</v>
      </c>
      <c r="D1465">
        <v>42.625680180000003</v>
      </c>
      <c r="E1465">
        <v>43.725212259999999</v>
      </c>
      <c r="F1465">
        <v>41.356033160000003</v>
      </c>
      <c r="G1465">
        <v>66.72356345</v>
      </c>
    </row>
    <row r="1466" spans="1:7" x14ac:dyDescent="0.25">
      <c r="A1466" t="s">
        <v>18557</v>
      </c>
      <c r="B1466">
        <v>13.87085695</v>
      </c>
      <c r="C1466">
        <v>12.68181118</v>
      </c>
      <c r="D1466">
        <v>48.248093679999997</v>
      </c>
      <c r="E1466">
        <v>6.2238030679999996</v>
      </c>
      <c r="F1466">
        <v>4.0848976529999996</v>
      </c>
      <c r="G1466">
        <v>4.158330469</v>
      </c>
    </row>
    <row r="1467" spans="1:7" x14ac:dyDescent="0.25">
      <c r="A1467" t="s">
        <v>18558</v>
      </c>
      <c r="B1467">
        <v>19.77833506</v>
      </c>
      <c r="C1467">
        <v>38.517068539999997</v>
      </c>
      <c r="D1467">
        <v>8.0637074000000003E-2</v>
      </c>
      <c r="E1467">
        <v>45.445782090000002</v>
      </c>
      <c r="F1467">
        <v>10.80829872</v>
      </c>
      <c r="G1467">
        <v>0</v>
      </c>
    </row>
    <row r="1468" spans="1:7" x14ac:dyDescent="0.25">
      <c r="A1468" t="s">
        <v>18559</v>
      </c>
      <c r="B1468">
        <v>33.276990169999998</v>
      </c>
      <c r="C1468">
        <v>50.97117411</v>
      </c>
      <c r="D1468">
        <v>42.652169399999998</v>
      </c>
      <c r="E1468">
        <v>4.7313535760000001</v>
      </c>
      <c r="F1468">
        <v>5.6573968130000001</v>
      </c>
      <c r="G1468">
        <v>7.5066862419999998</v>
      </c>
    </row>
    <row r="1469" spans="1:7" x14ac:dyDescent="0.25">
      <c r="A1469" t="s">
        <v>18560</v>
      </c>
      <c r="B1469">
        <v>98.418070090000001</v>
      </c>
      <c r="C1469">
        <v>58.552872399999998</v>
      </c>
      <c r="D1469">
        <v>51.035575969999996</v>
      </c>
      <c r="E1469">
        <v>115.89915430000001</v>
      </c>
      <c r="F1469">
        <v>92.934247830000004</v>
      </c>
      <c r="G1469">
        <v>46.704564159999997</v>
      </c>
    </row>
    <row r="1470" spans="1:7" x14ac:dyDescent="0.25">
      <c r="A1470" t="s">
        <v>18561</v>
      </c>
      <c r="B1470">
        <v>19.957148369999999</v>
      </c>
      <c r="C1470">
        <v>39.060195810000003</v>
      </c>
      <c r="D1470">
        <v>67.757335920000003</v>
      </c>
      <c r="E1470">
        <v>95.306363649999994</v>
      </c>
      <c r="F1470">
        <v>148.60902999999999</v>
      </c>
      <c r="G1470">
        <v>195.29309850000001</v>
      </c>
    </row>
    <row r="1471" spans="1:7" x14ac:dyDescent="0.25">
      <c r="A1471" t="s">
        <v>18562</v>
      </c>
      <c r="B1471">
        <v>2.1944311729999999</v>
      </c>
      <c r="C1471">
        <v>1.3940173570000001</v>
      </c>
      <c r="D1471">
        <v>2.179181174</v>
      </c>
      <c r="E1471">
        <v>12.778283289999999</v>
      </c>
      <c r="F1471">
        <v>6.7544982930000002</v>
      </c>
      <c r="G1471">
        <v>4.0884935220000003</v>
      </c>
    </row>
    <row r="1472" spans="1:7" x14ac:dyDescent="0.25">
      <c r="A1472" t="s">
        <v>18563</v>
      </c>
      <c r="B1472">
        <v>18.62096189</v>
      </c>
      <c r="C1472">
        <v>31.046442209999999</v>
      </c>
      <c r="D1472">
        <v>63.06915858</v>
      </c>
      <c r="E1472">
        <v>107.21999409999999</v>
      </c>
      <c r="F1472">
        <v>56.857503549999997</v>
      </c>
      <c r="G1472">
        <v>41.640660969999999</v>
      </c>
    </row>
    <row r="1473" spans="1:7" x14ac:dyDescent="0.25">
      <c r="A1473" t="s">
        <v>18564</v>
      </c>
      <c r="B1473">
        <v>8.3493376539999993</v>
      </c>
      <c r="C1473">
        <v>12.07171731</v>
      </c>
      <c r="D1473">
        <v>34.025787940000001</v>
      </c>
      <c r="E1473">
        <v>7.9036021459999999</v>
      </c>
      <c r="F1473">
        <v>8.7417431210000007</v>
      </c>
      <c r="G1473">
        <v>16.196580520000001</v>
      </c>
    </row>
    <row r="1474" spans="1:7" x14ac:dyDescent="0.25">
      <c r="A1474" t="s">
        <v>18565</v>
      </c>
      <c r="B1474">
        <v>11.996979140000001</v>
      </c>
      <c r="C1474">
        <v>4.6389353560000002</v>
      </c>
      <c r="D1474">
        <v>6.6219553849999997</v>
      </c>
      <c r="E1474">
        <v>26.58829326</v>
      </c>
      <c r="F1474">
        <v>9.1342597140000006</v>
      </c>
      <c r="G1474">
        <v>7.8125859799999997</v>
      </c>
    </row>
    <row r="1475" spans="1:7" x14ac:dyDescent="0.25">
      <c r="A1475" t="s">
        <v>18566</v>
      </c>
      <c r="B1475">
        <v>21.736376929999999</v>
      </c>
      <c r="C1475">
        <v>52.720390399999999</v>
      </c>
      <c r="D1475">
        <v>33.608449360000002</v>
      </c>
      <c r="E1475">
        <v>35.004440070000001</v>
      </c>
      <c r="F1475">
        <v>26.497715599999999</v>
      </c>
      <c r="G1475">
        <v>20.737380959999999</v>
      </c>
    </row>
    <row r="1476" spans="1:7" x14ac:dyDescent="0.25">
      <c r="A1476" t="s">
        <v>18567</v>
      </c>
      <c r="B1476">
        <v>16.523606869999998</v>
      </c>
      <c r="C1476">
        <v>10.3506181</v>
      </c>
      <c r="D1476">
        <v>4.4462494059999997</v>
      </c>
      <c r="E1476">
        <v>13.362294629999999</v>
      </c>
      <c r="F1476">
        <v>7.1203939329999999</v>
      </c>
      <c r="G1476">
        <v>2.2116950910000002</v>
      </c>
    </row>
    <row r="1477" spans="1:7" x14ac:dyDescent="0.25">
      <c r="A1477" t="s">
        <v>18568</v>
      </c>
      <c r="B1477">
        <v>13.922026860000001</v>
      </c>
      <c r="C1477">
        <v>3.9795928150000002</v>
      </c>
      <c r="D1477">
        <v>6.2101053510000002</v>
      </c>
      <c r="E1477">
        <v>25.792347070000002</v>
      </c>
      <c r="F1477">
        <v>5.962994524</v>
      </c>
      <c r="G1477">
        <v>3.7248888560000002</v>
      </c>
    </row>
    <row r="1478" spans="1:7" x14ac:dyDescent="0.25">
      <c r="A1478" t="s">
        <v>18569</v>
      </c>
      <c r="B1478">
        <v>40.353066060000003</v>
      </c>
      <c r="C1478">
        <v>20.73247263</v>
      </c>
      <c r="D1478">
        <v>25.05138213</v>
      </c>
      <c r="E1478">
        <v>42.326086799999999</v>
      </c>
      <c r="F1478">
        <v>30.510655310000001</v>
      </c>
      <c r="G1478">
        <v>8.6559023629999992</v>
      </c>
    </row>
    <row r="1479" spans="1:7" x14ac:dyDescent="0.25">
      <c r="A1479" t="s">
        <v>18570</v>
      </c>
      <c r="B1479">
        <v>11.79483649</v>
      </c>
      <c r="C1479">
        <v>7.7301216740000003</v>
      </c>
      <c r="D1479">
        <v>0.59770428600000003</v>
      </c>
      <c r="E1479">
        <v>16.690115039999998</v>
      </c>
      <c r="F1479">
        <v>14.84041277</v>
      </c>
      <c r="G1479">
        <v>0.17152827300000001</v>
      </c>
    </row>
    <row r="1480" spans="1:7" x14ac:dyDescent="0.25">
      <c r="A1480" t="s">
        <v>18571</v>
      </c>
      <c r="B1480">
        <v>60.452525469999998</v>
      </c>
      <c r="C1480">
        <v>28.156849439999998</v>
      </c>
      <c r="D1480">
        <v>17.86888634</v>
      </c>
      <c r="E1480">
        <v>31.318879580000001</v>
      </c>
      <c r="F1480">
        <v>34.142580039999999</v>
      </c>
      <c r="G1480">
        <v>5.7174096829999996</v>
      </c>
    </row>
    <row r="1481" spans="1:7" x14ac:dyDescent="0.25">
      <c r="A1481" t="s">
        <v>18572</v>
      </c>
      <c r="B1481">
        <v>30.285362020000001</v>
      </c>
      <c r="C1481">
        <v>5.7048431270000002</v>
      </c>
      <c r="D1481">
        <v>0.87251893300000005</v>
      </c>
      <c r="E1481">
        <v>24.204715190000002</v>
      </c>
      <c r="F1481">
        <v>5.9883651709999999</v>
      </c>
      <c r="G1481">
        <v>0.27821573900000002</v>
      </c>
    </row>
    <row r="1482" spans="1:7" x14ac:dyDescent="0.25">
      <c r="A1482" t="s">
        <v>18573</v>
      </c>
      <c r="B1482">
        <v>14.2472481</v>
      </c>
      <c r="C1482">
        <v>9.0552442069999994</v>
      </c>
      <c r="D1482">
        <v>3.1444522180000001</v>
      </c>
      <c r="E1482">
        <v>56.745965079999998</v>
      </c>
      <c r="F1482">
        <v>23.561745800000001</v>
      </c>
      <c r="G1482">
        <v>4.7164925000000002</v>
      </c>
    </row>
    <row r="1483" spans="1:7" x14ac:dyDescent="0.25">
      <c r="A1483" t="s">
        <v>18574</v>
      </c>
      <c r="B1483">
        <v>34.089033370000003</v>
      </c>
      <c r="C1483">
        <v>12.039205709999999</v>
      </c>
      <c r="D1483">
        <v>2.5957480369999999</v>
      </c>
      <c r="E1483">
        <v>17.96961409</v>
      </c>
      <c r="F1483">
        <v>7.8778104070000001</v>
      </c>
      <c r="G1483">
        <v>8.6308418469999992</v>
      </c>
    </row>
    <row r="1484" spans="1:7" x14ac:dyDescent="0.25">
      <c r="A1484" t="s">
        <v>18575</v>
      </c>
      <c r="B1484">
        <v>33.45717544</v>
      </c>
      <c r="C1484">
        <v>13.15031121</v>
      </c>
      <c r="D1484">
        <v>2.3702461559999999</v>
      </c>
      <c r="E1484">
        <v>21.59180911</v>
      </c>
      <c r="F1484">
        <v>7.2393463970000003</v>
      </c>
      <c r="G1484">
        <v>6.7823803849999997</v>
      </c>
    </row>
    <row r="1485" spans="1:7" x14ac:dyDescent="0.25">
      <c r="A1485" t="s">
        <v>18576</v>
      </c>
      <c r="B1485">
        <v>53.891716879999997</v>
      </c>
      <c r="C1485">
        <v>8.1762543300000008</v>
      </c>
      <c r="D1485">
        <v>0</v>
      </c>
      <c r="E1485">
        <v>4.4110427300000001</v>
      </c>
      <c r="F1485">
        <v>0.20328390399999999</v>
      </c>
      <c r="G1485">
        <v>0.25688888700000001</v>
      </c>
    </row>
    <row r="1486" spans="1:7" x14ac:dyDescent="0.25">
      <c r="A1486" t="s">
        <v>18577</v>
      </c>
      <c r="B1486">
        <v>1.465867432</v>
      </c>
      <c r="C1486">
        <v>3.6213162049999998</v>
      </c>
      <c r="D1486">
        <v>13.51330662</v>
      </c>
      <c r="E1486">
        <v>13.931174179999999</v>
      </c>
      <c r="F1486">
        <v>10.17404121</v>
      </c>
      <c r="G1486">
        <v>38.570660029999999</v>
      </c>
    </row>
    <row r="1487" spans="1:7" x14ac:dyDescent="0.25">
      <c r="A1487" t="s">
        <v>18578</v>
      </c>
      <c r="B1487">
        <v>50.6725931</v>
      </c>
      <c r="C1487">
        <v>19.53373569</v>
      </c>
      <c r="D1487">
        <v>3.9211709109999999</v>
      </c>
      <c r="E1487">
        <v>18.51133617</v>
      </c>
      <c r="F1487">
        <v>10.061292760000001</v>
      </c>
      <c r="G1487">
        <v>1.000259292</v>
      </c>
    </row>
    <row r="1488" spans="1:7" x14ac:dyDescent="0.25">
      <c r="A1488" t="s">
        <v>18579</v>
      </c>
      <c r="B1488">
        <v>24.868335139999999</v>
      </c>
      <c r="C1488">
        <v>9.3937528239999999</v>
      </c>
      <c r="D1488">
        <v>1.4643924880000001</v>
      </c>
      <c r="E1488">
        <v>25.31516199</v>
      </c>
      <c r="F1488">
        <v>10.074223399999999</v>
      </c>
      <c r="G1488">
        <v>1.6585832869999999</v>
      </c>
    </row>
    <row r="1489" spans="1:7" x14ac:dyDescent="0.25">
      <c r="A1489" t="s">
        <v>18580</v>
      </c>
      <c r="B1489">
        <v>51.107795000000003</v>
      </c>
      <c r="C1489">
        <v>28.632248369999999</v>
      </c>
      <c r="D1489">
        <v>35.515491429999997</v>
      </c>
      <c r="E1489">
        <v>20.018510639999999</v>
      </c>
      <c r="F1489">
        <v>31.242254089999999</v>
      </c>
      <c r="G1489">
        <v>17.569483900000002</v>
      </c>
    </row>
    <row r="1490" spans="1:7" x14ac:dyDescent="0.25">
      <c r="A1490" t="s">
        <v>18581</v>
      </c>
      <c r="B1490">
        <v>14.574664500000001</v>
      </c>
      <c r="C1490">
        <v>5.3441627939999998</v>
      </c>
      <c r="D1490">
        <v>2.7234853339999998</v>
      </c>
      <c r="E1490">
        <v>7.815799588</v>
      </c>
      <c r="F1490">
        <v>2.5023927499999998</v>
      </c>
      <c r="G1490">
        <v>0.143739164</v>
      </c>
    </row>
    <row r="1491" spans="1:7" x14ac:dyDescent="0.25">
      <c r="A1491" t="s">
        <v>18582</v>
      </c>
      <c r="B1491">
        <v>30.077706259999999</v>
      </c>
      <c r="C1491">
        <v>24.71765195</v>
      </c>
      <c r="D1491">
        <v>21.953709060000001</v>
      </c>
      <c r="E1491">
        <v>58.379759440000001</v>
      </c>
      <c r="F1491">
        <v>27.77756986</v>
      </c>
      <c r="G1491">
        <v>19.167747349999999</v>
      </c>
    </row>
    <row r="1492" spans="1:7" x14ac:dyDescent="0.25">
      <c r="A1492" t="s">
        <v>18583</v>
      </c>
      <c r="B1492">
        <v>31.56868691</v>
      </c>
      <c r="C1492">
        <v>33.041604810000003</v>
      </c>
      <c r="D1492">
        <v>188.42552699999999</v>
      </c>
      <c r="E1492">
        <v>490.94106929999998</v>
      </c>
      <c r="F1492">
        <v>540.98660040000004</v>
      </c>
      <c r="G1492">
        <v>41.321686550000003</v>
      </c>
    </row>
    <row r="1493" spans="1:7" x14ac:dyDescent="0.25">
      <c r="A1493" t="s">
        <v>18584</v>
      </c>
      <c r="B1493">
        <v>88.363753509999995</v>
      </c>
      <c r="C1493">
        <v>97.570220570000004</v>
      </c>
      <c r="D1493">
        <v>197.5006429</v>
      </c>
      <c r="E1493">
        <v>72.012500880000005</v>
      </c>
      <c r="F1493">
        <v>70.869792309999994</v>
      </c>
      <c r="G1493">
        <v>131.54488180000001</v>
      </c>
    </row>
    <row r="1494" spans="1:7" x14ac:dyDescent="0.25">
      <c r="A1494" t="s">
        <v>18585</v>
      </c>
      <c r="B1494">
        <v>15.570729099999999</v>
      </c>
      <c r="C1494">
        <v>14.521571979999999</v>
      </c>
      <c r="D1494">
        <v>16.381000360000002</v>
      </c>
      <c r="E1494">
        <v>22.401403699999999</v>
      </c>
      <c r="F1494">
        <v>11.42597132</v>
      </c>
      <c r="G1494">
        <v>7.7687800319999996</v>
      </c>
    </row>
    <row r="1495" spans="1:7" x14ac:dyDescent="0.25">
      <c r="A1495" t="s">
        <v>18586</v>
      </c>
      <c r="B1495">
        <v>11.860040919999999</v>
      </c>
      <c r="C1495">
        <v>1.5127380180000001</v>
      </c>
      <c r="D1495">
        <v>3.693698232</v>
      </c>
      <c r="E1495">
        <v>7.7524822569999996</v>
      </c>
      <c r="F1495">
        <v>4.7719500000000004</v>
      </c>
      <c r="G1495">
        <v>6.9254113290000001</v>
      </c>
    </row>
    <row r="1496" spans="1:7" x14ac:dyDescent="0.25">
      <c r="A1496" t="s">
        <v>18587</v>
      </c>
      <c r="B1496">
        <v>376.12987079999999</v>
      </c>
      <c r="C1496">
        <v>405.15677549999998</v>
      </c>
      <c r="D1496">
        <v>187.84229730000001</v>
      </c>
      <c r="E1496">
        <v>1714.5467020000001</v>
      </c>
      <c r="F1496">
        <v>762.78196539999999</v>
      </c>
      <c r="G1496">
        <v>338.27720299999999</v>
      </c>
    </row>
    <row r="1497" spans="1:7" x14ac:dyDescent="0.25">
      <c r="A1497" t="s">
        <v>18588</v>
      </c>
      <c r="B1497">
        <v>471.46643569999998</v>
      </c>
      <c r="C1497">
        <v>748.31640609999999</v>
      </c>
      <c r="D1497">
        <v>956.39390939999998</v>
      </c>
      <c r="E1497">
        <v>421.67168839999999</v>
      </c>
      <c r="F1497">
        <v>431.33574490000001</v>
      </c>
      <c r="G1497">
        <v>1066.658185</v>
      </c>
    </row>
    <row r="1498" spans="1:7" x14ac:dyDescent="0.25">
      <c r="A1498" t="s">
        <v>18589</v>
      </c>
      <c r="B1498">
        <v>54.797814979999998</v>
      </c>
      <c r="C1498">
        <v>38.415100770000002</v>
      </c>
      <c r="D1498">
        <v>25.138216400000001</v>
      </c>
      <c r="E1498">
        <v>39.168524859999998</v>
      </c>
      <c r="F1498">
        <v>31.961459860000001</v>
      </c>
      <c r="G1498">
        <v>22.53966162</v>
      </c>
    </row>
    <row r="1499" spans="1:7" x14ac:dyDescent="0.25">
      <c r="A1499" t="s">
        <v>18590</v>
      </c>
      <c r="B1499">
        <v>27.476464910000001</v>
      </c>
      <c r="C1499">
        <v>27.509788289999999</v>
      </c>
      <c r="D1499">
        <v>37.328980039999998</v>
      </c>
      <c r="E1499">
        <v>89.671206350000006</v>
      </c>
      <c r="F1499">
        <v>60.79005179</v>
      </c>
      <c r="G1499">
        <v>69.282423390000005</v>
      </c>
    </row>
    <row r="1500" spans="1:7" x14ac:dyDescent="0.25">
      <c r="A1500" t="s">
        <v>18591</v>
      </c>
      <c r="B1500">
        <v>38.170083959999999</v>
      </c>
      <c r="C1500">
        <v>12.88269055</v>
      </c>
      <c r="D1500">
        <v>0.36892904799999998</v>
      </c>
      <c r="E1500">
        <v>41.476785640000003</v>
      </c>
      <c r="F1500">
        <v>11.46880241</v>
      </c>
      <c r="G1500">
        <v>0</v>
      </c>
    </row>
    <row r="1501" spans="1:7" x14ac:dyDescent="0.25">
      <c r="A1501" t="s">
        <v>18592</v>
      </c>
      <c r="B1501">
        <v>69.282515950000004</v>
      </c>
      <c r="C1501">
        <v>38.05881359</v>
      </c>
      <c r="D1501">
        <v>28.1918994</v>
      </c>
      <c r="E1501">
        <v>42.987165400000002</v>
      </c>
      <c r="F1501">
        <v>26.8010497</v>
      </c>
      <c r="G1501">
        <v>19.067445079999999</v>
      </c>
    </row>
    <row r="1502" spans="1:7" x14ac:dyDescent="0.25">
      <c r="A1502" t="s">
        <v>18593</v>
      </c>
      <c r="B1502">
        <v>26.249061149999999</v>
      </c>
      <c r="C1502">
        <v>20.485189139999999</v>
      </c>
      <c r="D1502">
        <v>13.10176491</v>
      </c>
      <c r="E1502">
        <v>32.976799210000003</v>
      </c>
      <c r="F1502">
        <v>25.026421599999999</v>
      </c>
      <c r="G1502">
        <v>13.318738229999999</v>
      </c>
    </row>
    <row r="1503" spans="1:7" x14ac:dyDescent="0.25">
      <c r="A1503" t="s">
        <v>18594</v>
      </c>
      <c r="B1503">
        <v>32.141404780000002</v>
      </c>
      <c r="C1503">
        <v>34.729624170000001</v>
      </c>
      <c r="D1503">
        <v>35.89736087</v>
      </c>
      <c r="E1503">
        <v>23.46369017</v>
      </c>
      <c r="F1503">
        <v>20.952514090000001</v>
      </c>
      <c r="G1503">
        <v>12.13852015</v>
      </c>
    </row>
    <row r="1504" spans="1:7" x14ac:dyDescent="0.25">
      <c r="A1504" t="s">
        <v>18595</v>
      </c>
      <c r="B1504">
        <v>7.5407244650000003</v>
      </c>
      <c r="C1504">
        <v>2.7582003500000001</v>
      </c>
      <c r="D1504">
        <v>0.114250755</v>
      </c>
      <c r="E1504">
        <v>8.0904435489999997</v>
      </c>
      <c r="F1504">
        <v>1.1070183339999999</v>
      </c>
      <c r="G1504">
        <v>8.7433357000000003E-2</v>
      </c>
    </row>
    <row r="1505" spans="1:7" x14ac:dyDescent="0.25">
      <c r="A1505" t="s">
        <v>18596</v>
      </c>
      <c r="B1505">
        <v>7.6540873310000004</v>
      </c>
      <c r="C1505">
        <v>4.9007132240000004</v>
      </c>
      <c r="D1505">
        <v>7.6900560210000002</v>
      </c>
      <c r="E1505">
        <v>1.6272411899999999</v>
      </c>
      <c r="F1505">
        <v>4.1395462079999996</v>
      </c>
      <c r="G1505">
        <v>15.77866364</v>
      </c>
    </row>
    <row r="1506" spans="1:7" x14ac:dyDescent="0.25">
      <c r="A1506" t="s">
        <v>18597</v>
      </c>
      <c r="B1506">
        <v>7.7674915999999997E-2</v>
      </c>
      <c r="C1506">
        <v>2.327710207</v>
      </c>
      <c r="D1506">
        <v>752.2664896</v>
      </c>
      <c r="E1506">
        <v>0.12715400199999999</v>
      </c>
      <c r="F1506">
        <v>0</v>
      </c>
      <c r="G1506">
        <v>23.99269838</v>
      </c>
    </row>
    <row r="1507" spans="1:7" x14ac:dyDescent="0.25">
      <c r="A1507" t="s">
        <v>18598</v>
      </c>
      <c r="B1507">
        <v>9.2136666480000002</v>
      </c>
      <c r="C1507">
        <v>8.1845746429999995</v>
      </c>
      <c r="D1507">
        <v>2.326629606</v>
      </c>
      <c r="E1507">
        <v>16.509542379999999</v>
      </c>
      <c r="F1507">
        <v>9.0174341130000002</v>
      </c>
      <c r="G1507">
        <v>4.2020124059999997</v>
      </c>
    </row>
    <row r="1508" spans="1:7" x14ac:dyDescent="0.25">
      <c r="A1508" t="s">
        <v>18599</v>
      </c>
      <c r="B1508">
        <v>460.26941470000003</v>
      </c>
      <c r="C1508">
        <v>442.40685500000001</v>
      </c>
      <c r="D1508">
        <v>291.90053519999998</v>
      </c>
      <c r="E1508">
        <v>515.98096399999997</v>
      </c>
      <c r="F1508">
        <v>375.14586009999999</v>
      </c>
      <c r="G1508">
        <v>214.9959892</v>
      </c>
    </row>
    <row r="1509" spans="1:7" x14ac:dyDescent="0.25">
      <c r="A1509" t="s">
        <v>18600</v>
      </c>
      <c r="B1509">
        <v>56.108770200000002</v>
      </c>
      <c r="C1509">
        <v>13.59213061</v>
      </c>
      <c r="D1509">
        <v>2.4655301810000001</v>
      </c>
      <c r="E1509">
        <v>61.742517069999998</v>
      </c>
      <c r="F1509">
        <v>31.36997822</v>
      </c>
      <c r="G1509">
        <v>9.7771115630000001</v>
      </c>
    </row>
    <row r="1510" spans="1:7" x14ac:dyDescent="0.25">
      <c r="A1510" t="s">
        <v>18601</v>
      </c>
      <c r="B1510">
        <v>10.102761149999999</v>
      </c>
      <c r="C1510">
        <v>3.1186249290000001</v>
      </c>
      <c r="D1510">
        <v>0</v>
      </c>
      <c r="E1510">
        <v>6.7403756909999997</v>
      </c>
      <c r="F1510">
        <v>9.9914539619999996</v>
      </c>
      <c r="G1510">
        <v>3.7878456159999998</v>
      </c>
    </row>
    <row r="1511" spans="1:7" x14ac:dyDescent="0.25">
      <c r="A1511" t="s">
        <v>18602</v>
      </c>
      <c r="B1511">
        <v>4.1892531440000003</v>
      </c>
      <c r="C1511">
        <v>14.12895911</v>
      </c>
      <c r="D1511">
        <v>11.585767110000001</v>
      </c>
      <c r="E1511">
        <v>2.3621367129999999</v>
      </c>
      <c r="F1511">
        <v>9.3549029089999998</v>
      </c>
      <c r="G1511">
        <v>12.30100552</v>
      </c>
    </row>
    <row r="1512" spans="1:7" x14ac:dyDescent="0.25">
      <c r="A1512" t="s">
        <v>18604</v>
      </c>
      <c r="B1512">
        <v>33.252186739999999</v>
      </c>
      <c r="C1512">
        <v>32.375752519999999</v>
      </c>
      <c r="D1512">
        <v>64.282205820000001</v>
      </c>
      <c r="E1512">
        <v>8.3543635589999994</v>
      </c>
      <c r="F1512">
        <v>3.031975316</v>
      </c>
      <c r="G1512">
        <v>51.656729839999997</v>
      </c>
    </row>
    <row r="1513" spans="1:7" x14ac:dyDescent="0.25">
      <c r="A1513" t="s">
        <v>18605</v>
      </c>
      <c r="B1513">
        <v>6.1896599840000004</v>
      </c>
      <c r="C1513">
        <v>11.243665999999999</v>
      </c>
      <c r="D1513">
        <v>10.1427277</v>
      </c>
      <c r="E1513">
        <v>21.99083607</v>
      </c>
      <c r="F1513">
        <v>11.26856736</v>
      </c>
      <c r="G1513">
        <v>15.58233238</v>
      </c>
    </row>
    <row r="1514" spans="1:7" x14ac:dyDescent="0.25">
      <c r="A1514" t="s">
        <v>18606</v>
      </c>
      <c r="B1514">
        <v>188.12848120000001</v>
      </c>
      <c r="C1514">
        <v>112.03466880000001</v>
      </c>
      <c r="D1514">
        <v>71.294656349999997</v>
      </c>
      <c r="E1514">
        <v>180.72657699999999</v>
      </c>
      <c r="F1514">
        <v>39.195772290000001</v>
      </c>
      <c r="G1514">
        <v>63.360101469999996</v>
      </c>
    </row>
    <row r="1515" spans="1:7" x14ac:dyDescent="0.25">
      <c r="A1515" t="s">
        <v>18607</v>
      </c>
      <c r="B1515">
        <v>22.852398310000002</v>
      </c>
      <c r="C1515">
        <v>23.649440680000001</v>
      </c>
      <c r="D1515">
        <v>29.130170740000001</v>
      </c>
      <c r="E1515">
        <v>23.12864828</v>
      </c>
      <c r="F1515">
        <v>16.91115164</v>
      </c>
      <c r="G1515">
        <v>38.97140452</v>
      </c>
    </row>
    <row r="1516" spans="1:7" x14ac:dyDescent="0.25">
      <c r="A1516" t="s">
        <v>18608</v>
      </c>
      <c r="B1516">
        <v>28.331120989999999</v>
      </c>
      <c r="C1516">
        <v>40.745228969999999</v>
      </c>
      <c r="D1516">
        <v>59.201337840000001</v>
      </c>
      <c r="E1516">
        <v>23.88409223</v>
      </c>
      <c r="F1516">
        <v>36.760012789999998</v>
      </c>
      <c r="G1516">
        <v>49.809403070000002</v>
      </c>
    </row>
    <row r="1517" spans="1:7" x14ac:dyDescent="0.25">
      <c r="A1517" t="s">
        <v>18609</v>
      </c>
      <c r="B1517">
        <v>7.4217336810000001</v>
      </c>
      <c r="C1517">
        <v>0</v>
      </c>
      <c r="D1517">
        <v>0</v>
      </c>
      <c r="E1517">
        <v>0</v>
      </c>
      <c r="F1517">
        <v>0</v>
      </c>
      <c r="G1517">
        <v>0</v>
      </c>
    </row>
    <row r="1518" spans="1:7" x14ac:dyDescent="0.25">
      <c r="A1518" t="s">
        <v>18610</v>
      </c>
      <c r="B1518">
        <v>3.0218734399999998</v>
      </c>
      <c r="C1518">
        <v>1.533634962</v>
      </c>
      <c r="D1518">
        <v>0.84702066300000001</v>
      </c>
      <c r="E1518">
        <v>25.414252900000001</v>
      </c>
      <c r="F1518">
        <v>3.3512326259999998</v>
      </c>
      <c r="G1518">
        <v>4.8615342039999998</v>
      </c>
    </row>
    <row r="1519" spans="1:7" x14ac:dyDescent="0.25">
      <c r="A1519" t="s">
        <v>18611</v>
      </c>
      <c r="B1519">
        <v>1753.2301210000001</v>
      </c>
      <c r="C1519">
        <v>868.75217120000002</v>
      </c>
      <c r="D1519">
        <v>81.452783229999994</v>
      </c>
      <c r="E1519">
        <v>792.49265360000004</v>
      </c>
      <c r="F1519">
        <v>392.66187100000002</v>
      </c>
      <c r="G1519">
        <v>18.974152310000001</v>
      </c>
    </row>
    <row r="1520" spans="1:7" x14ac:dyDescent="0.25">
      <c r="A1520" t="s">
        <v>18612</v>
      </c>
      <c r="B1520">
        <v>39.217201979999999</v>
      </c>
      <c r="C1520">
        <v>12.21734994</v>
      </c>
      <c r="D1520">
        <v>0</v>
      </c>
      <c r="E1520">
        <v>54.042216750000001</v>
      </c>
      <c r="F1520">
        <v>14.28453408</v>
      </c>
      <c r="G1520">
        <v>0</v>
      </c>
    </row>
    <row r="1521" spans="1:7" x14ac:dyDescent="0.25">
      <c r="A1521" t="s">
        <v>18613</v>
      </c>
      <c r="B1521">
        <v>120.9829781</v>
      </c>
      <c r="C1521">
        <v>315.11088710000001</v>
      </c>
      <c r="D1521">
        <v>384.74302319999998</v>
      </c>
      <c r="E1521">
        <v>165.10206020000001</v>
      </c>
      <c r="F1521">
        <v>209.41928229999999</v>
      </c>
      <c r="G1521">
        <v>311.35244990000001</v>
      </c>
    </row>
    <row r="1522" spans="1:7" x14ac:dyDescent="0.25">
      <c r="A1522" t="s">
        <v>18614</v>
      </c>
      <c r="B1522">
        <v>109.12759610000001</v>
      </c>
      <c r="C1522">
        <v>93.245449960000002</v>
      </c>
      <c r="D1522">
        <v>240.29648779999999</v>
      </c>
      <c r="E1522">
        <v>123.50477050000001</v>
      </c>
      <c r="F1522">
        <v>123.4716547</v>
      </c>
      <c r="G1522">
        <v>368.9857222</v>
      </c>
    </row>
    <row r="1523" spans="1:7" x14ac:dyDescent="0.25">
      <c r="A1523" t="s">
        <v>18615</v>
      </c>
      <c r="B1523">
        <v>1.0524654630000001</v>
      </c>
      <c r="C1523">
        <v>0.83242306099999996</v>
      </c>
      <c r="D1523">
        <v>0.10727360900000001</v>
      </c>
      <c r="E1523">
        <v>6.969865864</v>
      </c>
      <c r="F1523">
        <v>0.43308923399999999</v>
      </c>
      <c r="G1523">
        <v>0.16418783100000001</v>
      </c>
    </row>
    <row r="1524" spans="1:7" x14ac:dyDescent="0.25">
      <c r="A1524" t="s">
        <v>18616</v>
      </c>
      <c r="B1524">
        <v>8.6009342000000003E-2</v>
      </c>
      <c r="C1524">
        <v>0.58200952500000003</v>
      </c>
      <c r="D1524">
        <v>2.1215146370000002</v>
      </c>
      <c r="E1524">
        <v>7.0398738000000002E-2</v>
      </c>
      <c r="F1524">
        <v>0.62291362299999997</v>
      </c>
      <c r="G1524">
        <v>15.645062039999999</v>
      </c>
    </row>
    <row r="1525" spans="1:7" x14ac:dyDescent="0.25">
      <c r="A1525" t="s">
        <v>18617</v>
      </c>
      <c r="B1525">
        <v>39.416550049999998</v>
      </c>
      <c r="C1525">
        <v>14.042459020000001</v>
      </c>
      <c r="D1525">
        <v>16.191507130000002</v>
      </c>
      <c r="E1525">
        <v>2.1554679430000001</v>
      </c>
      <c r="F1525">
        <v>10.920466449999999</v>
      </c>
      <c r="G1525">
        <v>38.047570829999998</v>
      </c>
    </row>
    <row r="1526" spans="1:7" x14ac:dyDescent="0.25">
      <c r="A1526" t="s">
        <v>18618</v>
      </c>
      <c r="B1526">
        <v>57.974020209999999</v>
      </c>
      <c r="C1526">
        <v>37.818894110000002</v>
      </c>
      <c r="D1526">
        <v>40.483993400000003</v>
      </c>
      <c r="E1526">
        <v>89.486059389999994</v>
      </c>
      <c r="F1526">
        <v>53.553850619999999</v>
      </c>
      <c r="G1526">
        <v>104.9109218</v>
      </c>
    </row>
    <row r="1527" spans="1:7" x14ac:dyDescent="0.25">
      <c r="A1527" t="s">
        <v>18619</v>
      </c>
      <c r="B1527">
        <v>6.7667718130000001</v>
      </c>
      <c r="C1527">
        <v>3.6340881039999999</v>
      </c>
      <c r="D1527">
        <v>3.4772883050000001</v>
      </c>
      <c r="E1527">
        <v>18.077407279999999</v>
      </c>
      <c r="F1527">
        <v>2.892811714</v>
      </c>
      <c r="G1527">
        <v>9.6766733990000002</v>
      </c>
    </row>
    <row r="1528" spans="1:7" x14ac:dyDescent="0.25">
      <c r="A1528" t="s">
        <v>18620</v>
      </c>
      <c r="B1528">
        <v>1.302443765</v>
      </c>
      <c r="C1528">
        <v>0</v>
      </c>
      <c r="D1528">
        <v>0</v>
      </c>
      <c r="E1528">
        <v>0.15229308599999999</v>
      </c>
      <c r="F1528">
        <v>0.336886146</v>
      </c>
      <c r="G1528">
        <v>18.439057869999999</v>
      </c>
    </row>
    <row r="1529" spans="1:7" x14ac:dyDescent="0.25">
      <c r="A1529" t="s">
        <v>18621</v>
      </c>
      <c r="B1529">
        <v>101.90611250000001</v>
      </c>
      <c r="C1529">
        <v>74.085296099999994</v>
      </c>
      <c r="D1529">
        <v>73.164498120000005</v>
      </c>
      <c r="E1529">
        <v>43.413084410000003</v>
      </c>
      <c r="F1529">
        <v>76.112536840000004</v>
      </c>
      <c r="G1529">
        <v>56.642090860000003</v>
      </c>
    </row>
    <row r="1530" spans="1:7" x14ac:dyDescent="0.25">
      <c r="A1530" t="s">
        <v>18622</v>
      </c>
      <c r="B1530">
        <v>39.234147409999999</v>
      </c>
      <c r="C1530">
        <v>65.748385549999995</v>
      </c>
      <c r="D1530">
        <v>107.5587791</v>
      </c>
      <c r="E1530">
        <v>28.48913198</v>
      </c>
      <c r="F1530">
        <v>54.781113339999997</v>
      </c>
      <c r="G1530">
        <v>113.12644090000001</v>
      </c>
    </row>
    <row r="1531" spans="1:7" x14ac:dyDescent="0.25">
      <c r="A1531" t="s">
        <v>18623</v>
      </c>
      <c r="B1531">
        <v>43.998223510000003</v>
      </c>
      <c r="C1531">
        <v>31.85637406</v>
      </c>
      <c r="D1531">
        <v>6.5906743460000001</v>
      </c>
      <c r="E1531">
        <v>39.074391869999999</v>
      </c>
      <c r="F1531">
        <v>15.40046291</v>
      </c>
      <c r="G1531">
        <v>2.4454228900000001</v>
      </c>
    </row>
    <row r="1532" spans="1:7" x14ac:dyDescent="0.25">
      <c r="A1532" t="s">
        <v>18624</v>
      </c>
      <c r="B1532">
        <v>58.173308489999997</v>
      </c>
      <c r="C1532">
        <v>25.921591159999998</v>
      </c>
      <c r="D1532">
        <v>11.27416077</v>
      </c>
      <c r="E1532">
        <v>28.16656918</v>
      </c>
      <c r="F1532">
        <v>22.994254000000002</v>
      </c>
      <c r="G1532">
        <v>7.9248347949999998</v>
      </c>
    </row>
    <row r="1533" spans="1:7" x14ac:dyDescent="0.25">
      <c r="A1533" t="s">
        <v>18625</v>
      </c>
      <c r="B1533">
        <v>45.055847909999997</v>
      </c>
      <c r="C1533">
        <v>22.6324836</v>
      </c>
      <c r="D1533">
        <v>2.5666324249999999</v>
      </c>
      <c r="E1533">
        <v>84.317497919999994</v>
      </c>
      <c r="F1533">
        <v>47.288899039999997</v>
      </c>
      <c r="G1533">
        <v>17.320515069999999</v>
      </c>
    </row>
    <row r="1534" spans="1:7" x14ac:dyDescent="0.25">
      <c r="A1534" t="s">
        <v>18626</v>
      </c>
      <c r="B1534">
        <v>6.2324985960000001</v>
      </c>
      <c r="C1534">
        <v>7.89748172</v>
      </c>
      <c r="D1534">
        <v>23.796261640000001</v>
      </c>
      <c r="E1534">
        <v>10.89197916</v>
      </c>
      <c r="F1534">
        <v>10.064602239999999</v>
      </c>
      <c r="G1534">
        <v>14.380677540000001</v>
      </c>
    </row>
    <row r="1535" spans="1:7" x14ac:dyDescent="0.25">
      <c r="A1535" t="s">
        <v>18627</v>
      </c>
      <c r="B1535">
        <v>5.2080654419999997</v>
      </c>
      <c r="C1535">
        <v>3.4017402040000002</v>
      </c>
      <c r="D1535">
        <v>8.5220915109999993</v>
      </c>
      <c r="E1535">
        <v>7.0278711249999999</v>
      </c>
      <c r="F1535">
        <v>3.1220007870000002</v>
      </c>
      <c r="G1535">
        <v>15.760900319999999</v>
      </c>
    </row>
    <row r="1536" spans="1:7" x14ac:dyDescent="0.25">
      <c r="A1536" t="s">
        <v>18628</v>
      </c>
      <c r="B1536">
        <v>36.017583289999997</v>
      </c>
      <c r="C1536">
        <v>33.760553569999999</v>
      </c>
      <c r="D1536">
        <v>27.303090699999998</v>
      </c>
      <c r="E1536">
        <v>17.007940399999999</v>
      </c>
      <c r="F1536">
        <v>22.705876839999998</v>
      </c>
      <c r="G1536">
        <v>4.5041818749999996</v>
      </c>
    </row>
    <row r="1537" spans="1:7" x14ac:dyDescent="0.25">
      <c r="A1537" t="s">
        <v>18629</v>
      </c>
      <c r="B1537">
        <v>100.53811140000001</v>
      </c>
      <c r="C1537">
        <v>30.41590296</v>
      </c>
      <c r="D1537">
        <v>40.522302580000002</v>
      </c>
      <c r="E1537">
        <v>72.454727430000005</v>
      </c>
      <c r="F1537">
        <v>69.176308860000006</v>
      </c>
      <c r="G1537">
        <v>199.91698210000001</v>
      </c>
    </row>
    <row r="1538" spans="1:7" x14ac:dyDescent="0.25">
      <c r="A1538" t="s">
        <v>18630</v>
      </c>
      <c r="B1538">
        <v>14.140818019999999</v>
      </c>
      <c r="C1538">
        <v>51.831181579999999</v>
      </c>
      <c r="D1538">
        <v>77.437436340000005</v>
      </c>
      <c r="E1538">
        <v>87.289320290000006</v>
      </c>
      <c r="F1538">
        <v>48.06554285</v>
      </c>
      <c r="G1538">
        <v>16.121241390000002</v>
      </c>
    </row>
    <row r="1539" spans="1:7" x14ac:dyDescent="0.25">
      <c r="A1539" t="s">
        <v>18631</v>
      </c>
      <c r="B1539">
        <v>23.87846493</v>
      </c>
      <c r="C1539">
        <v>46.16606144</v>
      </c>
      <c r="D1539">
        <v>51.903200490000003</v>
      </c>
      <c r="E1539">
        <v>34.296564590000003</v>
      </c>
      <c r="F1539">
        <v>38.430505089999997</v>
      </c>
      <c r="G1539">
        <v>79.833037129999994</v>
      </c>
    </row>
    <row r="1540" spans="1:7" x14ac:dyDescent="0.25">
      <c r="A1540" t="s">
        <v>18632</v>
      </c>
      <c r="B1540">
        <v>348.19065749999999</v>
      </c>
      <c r="C1540">
        <v>302.00000349999999</v>
      </c>
      <c r="D1540">
        <v>148.28788589999999</v>
      </c>
      <c r="E1540">
        <v>571.06564830000002</v>
      </c>
      <c r="F1540">
        <v>687.1249421</v>
      </c>
      <c r="G1540">
        <v>53.805720479999998</v>
      </c>
    </row>
    <row r="1541" spans="1:7" x14ac:dyDescent="0.25">
      <c r="A1541" t="s">
        <v>18633</v>
      </c>
      <c r="B1541">
        <v>16.070544300000002</v>
      </c>
      <c r="C1541">
        <v>22.241660809999999</v>
      </c>
      <c r="D1541">
        <v>42.534464380000003</v>
      </c>
      <c r="E1541">
        <v>19.91033242</v>
      </c>
      <c r="F1541">
        <v>22.021732400000001</v>
      </c>
      <c r="G1541">
        <v>44.30498815</v>
      </c>
    </row>
    <row r="1542" spans="1:7" x14ac:dyDescent="0.25">
      <c r="A1542" t="s">
        <v>18635</v>
      </c>
      <c r="B1542">
        <v>17.607873999999999</v>
      </c>
      <c r="C1542">
        <v>8.75152997</v>
      </c>
      <c r="D1542">
        <v>2.2349099429999999</v>
      </c>
      <c r="E1542">
        <v>6.4582360049999998</v>
      </c>
      <c r="F1542">
        <v>2.556478786</v>
      </c>
      <c r="G1542">
        <v>0.57010762599999998</v>
      </c>
    </row>
    <row r="1543" spans="1:7" x14ac:dyDescent="0.25">
      <c r="A1543" t="s">
        <v>18636</v>
      </c>
      <c r="B1543">
        <v>79.742321759999996</v>
      </c>
      <c r="C1543">
        <v>46.053334919999998</v>
      </c>
      <c r="D1543">
        <v>11.05415268</v>
      </c>
      <c r="E1543">
        <v>119.046843</v>
      </c>
      <c r="F1543">
        <v>46.484795470000002</v>
      </c>
      <c r="G1543">
        <v>1.8272471239999999</v>
      </c>
    </row>
    <row r="1544" spans="1:7" x14ac:dyDescent="0.25">
      <c r="A1544" t="s">
        <v>18637</v>
      </c>
      <c r="B1544">
        <v>1266.815409</v>
      </c>
      <c r="C1544">
        <v>832.25330099999996</v>
      </c>
      <c r="D1544">
        <v>524.65114679999999</v>
      </c>
      <c r="E1544">
        <v>1139.185702</v>
      </c>
      <c r="F1544">
        <v>896.04731449999997</v>
      </c>
      <c r="G1544">
        <v>180.76481390000001</v>
      </c>
    </row>
    <row r="1545" spans="1:7" x14ac:dyDescent="0.25">
      <c r="A1545" t="s">
        <v>18638</v>
      </c>
      <c r="B1545">
        <v>8.9917158060000002</v>
      </c>
      <c r="C1545">
        <v>2.317916195</v>
      </c>
      <c r="D1545">
        <v>0.576079271</v>
      </c>
      <c r="E1545">
        <v>20.18668499</v>
      </c>
      <c r="F1545">
        <v>4.6515397710000004</v>
      </c>
      <c r="G1545">
        <v>0.51433622700000003</v>
      </c>
    </row>
    <row r="1546" spans="1:7" x14ac:dyDescent="0.25">
      <c r="A1546" t="s">
        <v>18639</v>
      </c>
      <c r="B1546">
        <v>66.916560709999999</v>
      </c>
      <c r="C1546">
        <v>44.760511639999997</v>
      </c>
      <c r="D1546">
        <v>2.787340725</v>
      </c>
      <c r="E1546">
        <v>24.75729492</v>
      </c>
      <c r="F1546">
        <v>11.62826697</v>
      </c>
      <c r="G1546">
        <v>7.8213112259999997</v>
      </c>
    </row>
    <row r="1547" spans="1:7" x14ac:dyDescent="0.25">
      <c r="A1547" t="s">
        <v>18640</v>
      </c>
      <c r="B1547">
        <v>18.115706939999999</v>
      </c>
      <c r="C1547">
        <v>9.2908451289999991</v>
      </c>
      <c r="D1547">
        <v>23.41200795</v>
      </c>
      <c r="E1547">
        <v>14.20518721</v>
      </c>
      <c r="F1547">
        <v>15.148219040000001</v>
      </c>
      <c r="G1547">
        <v>19.162506690000001</v>
      </c>
    </row>
    <row r="1548" spans="1:7" x14ac:dyDescent="0.25">
      <c r="A1548" t="s">
        <v>18641</v>
      </c>
      <c r="B1548">
        <v>123.4780533</v>
      </c>
      <c r="C1548">
        <v>37.760387119999997</v>
      </c>
      <c r="D1548">
        <v>9.8944989850000002</v>
      </c>
      <c r="E1548">
        <v>52.280074949999999</v>
      </c>
      <c r="F1548">
        <v>10.1503301</v>
      </c>
      <c r="G1548">
        <v>0.68272332400000002</v>
      </c>
    </row>
    <row r="1549" spans="1:7" x14ac:dyDescent="0.25">
      <c r="A1549" t="s">
        <v>18642</v>
      </c>
      <c r="B1549">
        <v>21.462761629999999</v>
      </c>
      <c r="C1549">
        <v>21.035164429999998</v>
      </c>
      <c r="D1549">
        <v>6.3325660829999997</v>
      </c>
      <c r="E1549">
        <v>19.513807580000002</v>
      </c>
      <c r="F1549">
        <v>20.77580786</v>
      </c>
      <c r="G1549">
        <v>9.5392846660000004</v>
      </c>
    </row>
    <row r="1550" spans="1:7" x14ac:dyDescent="0.25">
      <c r="A1550" t="s">
        <v>18643</v>
      </c>
      <c r="B1550">
        <v>12.74307349</v>
      </c>
      <c r="C1550">
        <v>14.286129819999999</v>
      </c>
      <c r="D1550">
        <v>12.79909112</v>
      </c>
      <c r="E1550">
        <v>11.371836139999999</v>
      </c>
      <c r="F1550">
        <v>5.6880349939999997</v>
      </c>
      <c r="G1550">
        <v>0.68336071300000001</v>
      </c>
    </row>
    <row r="1551" spans="1:7" x14ac:dyDescent="0.25">
      <c r="A1551" t="s">
        <v>18644</v>
      </c>
      <c r="B1551">
        <v>39.53710332</v>
      </c>
      <c r="C1551">
        <v>50.28160682</v>
      </c>
      <c r="D1551">
        <v>59.804066390000003</v>
      </c>
      <c r="E1551">
        <v>30.063327000000001</v>
      </c>
      <c r="F1551">
        <v>66.785201389999997</v>
      </c>
      <c r="G1551">
        <v>59.483217430000003</v>
      </c>
    </row>
    <row r="1552" spans="1:7" x14ac:dyDescent="0.25">
      <c r="A1552" t="s">
        <v>18645</v>
      </c>
      <c r="B1552">
        <v>41.392497140000003</v>
      </c>
      <c r="C1552">
        <v>28.253623319999999</v>
      </c>
      <c r="D1552">
        <v>33.798568690000003</v>
      </c>
      <c r="E1552">
        <v>58.052822769999999</v>
      </c>
      <c r="F1552">
        <v>29.230014350000001</v>
      </c>
      <c r="G1552">
        <v>60.067735319999997</v>
      </c>
    </row>
    <row r="1553" spans="1:7" x14ac:dyDescent="0.25">
      <c r="A1553" t="s">
        <v>18646</v>
      </c>
      <c r="B1553">
        <v>8.2552986140000009</v>
      </c>
      <c r="C1553">
        <v>15.685417060000001</v>
      </c>
      <c r="D1553">
        <v>12.97929461</v>
      </c>
      <c r="E1553">
        <v>0.310665317</v>
      </c>
      <c r="F1553">
        <v>8.5902488999999999E-2</v>
      </c>
      <c r="G1553">
        <v>3.2566368149999998</v>
      </c>
    </row>
    <row r="1554" spans="1:7" x14ac:dyDescent="0.25">
      <c r="A1554" t="s">
        <v>18647</v>
      </c>
      <c r="B1554">
        <v>121.7556007</v>
      </c>
      <c r="C1554">
        <v>102.936182</v>
      </c>
      <c r="D1554">
        <v>121.6887589</v>
      </c>
      <c r="E1554">
        <v>59.78437109</v>
      </c>
      <c r="F1554">
        <v>70.714673570000002</v>
      </c>
      <c r="G1554">
        <v>64.483440770000001</v>
      </c>
    </row>
    <row r="1555" spans="1:7" x14ac:dyDescent="0.25">
      <c r="A1555" t="s">
        <v>18649</v>
      </c>
      <c r="B1555">
        <v>8.0766388239999998</v>
      </c>
      <c r="C1555">
        <v>9.9202340240000009</v>
      </c>
      <c r="D1555">
        <v>16.51281668</v>
      </c>
      <c r="E1555">
        <v>19.210025219999999</v>
      </c>
      <c r="F1555">
        <v>13.849363930000001</v>
      </c>
      <c r="G1555">
        <v>42.883802060000001</v>
      </c>
    </row>
    <row r="1556" spans="1:7" x14ac:dyDescent="0.25">
      <c r="A1556" t="s">
        <v>18650</v>
      </c>
      <c r="B1556">
        <v>18.829254290000002</v>
      </c>
      <c r="C1556">
        <v>27.863753089999999</v>
      </c>
      <c r="D1556">
        <v>35.118463509999998</v>
      </c>
      <c r="E1556">
        <v>0</v>
      </c>
      <c r="F1556">
        <v>0</v>
      </c>
      <c r="G1556">
        <v>0</v>
      </c>
    </row>
    <row r="1557" spans="1:7" x14ac:dyDescent="0.25">
      <c r="A1557" t="s">
        <v>18651</v>
      </c>
      <c r="B1557">
        <v>2.1645586630000002</v>
      </c>
      <c r="C1557">
        <v>1.819524658</v>
      </c>
      <c r="D1557">
        <v>0.21103245200000001</v>
      </c>
      <c r="E1557">
        <v>12.01670412</v>
      </c>
      <c r="F1557">
        <v>5.0267322280000002</v>
      </c>
      <c r="G1557">
        <v>1.695729678</v>
      </c>
    </row>
    <row r="1558" spans="1:7" x14ac:dyDescent="0.25">
      <c r="A1558" t="s">
        <v>18652</v>
      </c>
      <c r="B1558">
        <v>2.6048875300000001</v>
      </c>
      <c r="C1558">
        <v>5.7556893359999997</v>
      </c>
      <c r="D1558">
        <v>1.460281913</v>
      </c>
      <c r="E1558">
        <v>1.1421981430000001</v>
      </c>
      <c r="F1558">
        <v>5.3901783400000003</v>
      </c>
      <c r="G1558">
        <v>30.891408640000002</v>
      </c>
    </row>
    <row r="1559" spans="1:7" x14ac:dyDescent="0.25">
      <c r="A1559" t="s">
        <v>18653</v>
      </c>
      <c r="B1559">
        <v>1.235605458</v>
      </c>
      <c r="C1559">
        <v>20.902791669999999</v>
      </c>
      <c r="D1559">
        <v>24.705296489999998</v>
      </c>
      <c r="E1559">
        <v>12.1361325</v>
      </c>
      <c r="F1559">
        <v>40.08290993</v>
      </c>
      <c r="G1559">
        <v>79.866160120000004</v>
      </c>
    </row>
    <row r="1560" spans="1:7" x14ac:dyDescent="0.25">
      <c r="A1560" t="s">
        <v>18654</v>
      </c>
      <c r="B1560">
        <v>30.360110200000001</v>
      </c>
      <c r="C1560">
        <v>29.30033053</v>
      </c>
      <c r="D1560">
        <v>23.53544788</v>
      </c>
      <c r="E1560">
        <v>31.861849620000001</v>
      </c>
      <c r="F1560">
        <v>29.435243410000002</v>
      </c>
      <c r="G1560">
        <v>14.57223679</v>
      </c>
    </row>
    <row r="1561" spans="1:7" x14ac:dyDescent="0.25">
      <c r="A1561" t="s">
        <v>18655</v>
      </c>
      <c r="B1561">
        <v>48.814973729999998</v>
      </c>
      <c r="C1561">
        <v>105.9786781</v>
      </c>
      <c r="D1561">
        <v>66.668231419999998</v>
      </c>
      <c r="E1561">
        <v>48.522191730000003</v>
      </c>
      <c r="F1561">
        <v>72.37385931</v>
      </c>
      <c r="G1561">
        <v>31.81950496</v>
      </c>
    </row>
    <row r="1562" spans="1:7" x14ac:dyDescent="0.25">
      <c r="A1562" t="s">
        <v>18656</v>
      </c>
      <c r="B1562">
        <v>42.788164870000003</v>
      </c>
      <c r="C1562">
        <v>17.776471789999999</v>
      </c>
      <c r="D1562">
        <v>5.0286685430000002</v>
      </c>
      <c r="E1562">
        <v>48.752018999999997</v>
      </c>
      <c r="F1562">
        <v>8.9328528889999994</v>
      </c>
      <c r="G1562">
        <v>10.775293769999999</v>
      </c>
    </row>
    <row r="1563" spans="1:7" x14ac:dyDescent="0.25">
      <c r="A1563" t="s">
        <v>18657</v>
      </c>
      <c r="B1563">
        <v>15.48358883</v>
      </c>
      <c r="C1563">
        <v>36.799821129999998</v>
      </c>
      <c r="D1563">
        <v>26.316410950000002</v>
      </c>
      <c r="E1563">
        <v>38.34288901</v>
      </c>
      <c r="F1563">
        <v>30.26661769</v>
      </c>
      <c r="G1563">
        <v>18.446937370000001</v>
      </c>
    </row>
    <row r="1564" spans="1:7" x14ac:dyDescent="0.25">
      <c r="A1564" t="s">
        <v>18658</v>
      </c>
      <c r="B1564">
        <v>266.77506290000002</v>
      </c>
      <c r="C1564">
        <v>119.1354747</v>
      </c>
      <c r="D1564">
        <v>131.82862660000001</v>
      </c>
      <c r="E1564">
        <v>127.1780991</v>
      </c>
      <c r="F1564">
        <v>169.12886950000001</v>
      </c>
      <c r="G1564">
        <v>214.92301180000001</v>
      </c>
    </row>
    <row r="1565" spans="1:7" x14ac:dyDescent="0.25">
      <c r="A1565" t="s">
        <v>18659</v>
      </c>
      <c r="B1565">
        <v>2.3810300080000002</v>
      </c>
      <c r="C1565">
        <v>0.54802706099999998</v>
      </c>
      <c r="D1565">
        <v>1.144104802</v>
      </c>
      <c r="E1565">
        <v>10.394003100000001</v>
      </c>
      <c r="F1565">
        <v>1.3343849699999999</v>
      </c>
      <c r="G1565">
        <v>0.194567981</v>
      </c>
    </row>
    <row r="1566" spans="1:7" x14ac:dyDescent="0.25">
      <c r="A1566" t="s">
        <v>18660</v>
      </c>
      <c r="B1566">
        <v>27.069301509999999</v>
      </c>
      <c r="C1566">
        <v>39.687488510000001</v>
      </c>
      <c r="D1566">
        <v>38.038323239999997</v>
      </c>
      <c r="E1566">
        <v>19.571355870000001</v>
      </c>
      <c r="F1566">
        <v>33.818033579999998</v>
      </c>
      <c r="G1566">
        <v>42.890524929999998</v>
      </c>
    </row>
    <row r="1567" spans="1:7" x14ac:dyDescent="0.25">
      <c r="A1567" t="s">
        <v>18661</v>
      </c>
      <c r="B1567">
        <v>2.7050491860000001</v>
      </c>
      <c r="C1567">
        <v>22.39041671</v>
      </c>
      <c r="D1567">
        <v>85.773176140000004</v>
      </c>
      <c r="E1567">
        <v>4.1514105399999996</v>
      </c>
      <c r="F1567">
        <v>6.04567079</v>
      </c>
      <c r="G1567">
        <v>37.425765460000001</v>
      </c>
    </row>
    <row r="1568" spans="1:7" x14ac:dyDescent="0.25">
      <c r="A1568" t="s">
        <v>18662</v>
      </c>
      <c r="B1568">
        <v>4.886099293</v>
      </c>
      <c r="C1568">
        <v>10.47348111</v>
      </c>
      <c r="D1568">
        <v>8.0982484049999997</v>
      </c>
      <c r="E1568">
        <v>20.43109128</v>
      </c>
      <c r="F1568">
        <v>13.94327118</v>
      </c>
      <c r="G1568">
        <v>16.678283369999999</v>
      </c>
    </row>
    <row r="1569" spans="1:7" x14ac:dyDescent="0.25">
      <c r="A1569" t="s">
        <v>18663</v>
      </c>
      <c r="B1569">
        <v>45.180179379999998</v>
      </c>
      <c r="C1569">
        <v>81.5881811</v>
      </c>
      <c r="D1569">
        <v>112.4491577</v>
      </c>
      <c r="E1569">
        <v>44.545727569999997</v>
      </c>
      <c r="F1569">
        <v>59.670958659999997</v>
      </c>
      <c r="G1569">
        <v>81.533249080000004</v>
      </c>
    </row>
    <row r="1570" spans="1:7" x14ac:dyDescent="0.25">
      <c r="A1570" t="s">
        <v>18664</v>
      </c>
      <c r="B1570">
        <v>14.550965250000001</v>
      </c>
      <c r="C1570">
        <v>19.0542774</v>
      </c>
      <c r="D1570">
        <v>43.273499520000001</v>
      </c>
      <c r="E1570">
        <v>13.2614676</v>
      </c>
      <c r="F1570">
        <v>22.982645229999999</v>
      </c>
      <c r="G1570">
        <v>28.06905265</v>
      </c>
    </row>
    <row r="1571" spans="1:7" x14ac:dyDescent="0.25">
      <c r="A1571" t="s">
        <v>18665</v>
      </c>
      <c r="B1571">
        <v>13.62033858</v>
      </c>
      <c r="C1571">
        <v>5.266648333</v>
      </c>
      <c r="D1571">
        <v>1.182265935</v>
      </c>
      <c r="E1571">
        <v>15.39179335</v>
      </c>
      <c r="F1571">
        <v>10.500799150000001</v>
      </c>
      <c r="G1571">
        <v>2.9404690630000001</v>
      </c>
    </row>
    <row r="1572" spans="1:7" x14ac:dyDescent="0.25">
      <c r="A1572" t="s">
        <v>18666</v>
      </c>
      <c r="B1572">
        <v>2.9915004299999999</v>
      </c>
      <c r="C1572">
        <v>5.698642081</v>
      </c>
      <c r="D1572">
        <v>13.613411230000001</v>
      </c>
      <c r="E1572">
        <v>1.800401667</v>
      </c>
      <c r="F1572">
        <v>3.0268156049999999</v>
      </c>
      <c r="G1572">
        <v>5.510979743</v>
      </c>
    </row>
    <row r="1573" spans="1:7" x14ac:dyDescent="0.25">
      <c r="A1573" t="s">
        <v>18667</v>
      </c>
      <c r="B1573">
        <v>33.536669760000002</v>
      </c>
      <c r="C1573">
        <v>38.919065840000002</v>
      </c>
      <c r="D1573">
        <v>34.05874068</v>
      </c>
      <c r="E1573">
        <v>69.751664919999996</v>
      </c>
      <c r="F1573">
        <v>88.295444119999999</v>
      </c>
      <c r="G1573">
        <v>74.092218700000004</v>
      </c>
    </row>
    <row r="1574" spans="1:7" x14ac:dyDescent="0.25">
      <c r="A1574" t="s">
        <v>18668</v>
      </c>
      <c r="B1574">
        <v>2.079395699</v>
      </c>
      <c r="C1574">
        <v>2.6219052039999999</v>
      </c>
      <c r="D1574">
        <v>11.555583540000001</v>
      </c>
      <c r="E1574">
        <v>0.88799351999999998</v>
      </c>
      <c r="F1574">
        <v>4.7471123909999999</v>
      </c>
      <c r="G1574">
        <v>17.919136890000001</v>
      </c>
    </row>
    <row r="1575" spans="1:7" x14ac:dyDescent="0.25">
      <c r="A1575" t="s">
        <v>18669</v>
      </c>
      <c r="B1575">
        <v>944.05865089999998</v>
      </c>
      <c r="C1575">
        <v>972.84538529999998</v>
      </c>
      <c r="D1575">
        <v>776.17289870000002</v>
      </c>
      <c r="E1575">
        <v>47.847435439999998</v>
      </c>
      <c r="F1575">
        <v>69.427481130000004</v>
      </c>
      <c r="G1575">
        <v>90.960729950000001</v>
      </c>
    </row>
    <row r="1576" spans="1:7" x14ac:dyDescent="0.25">
      <c r="A1576" t="s">
        <v>18670</v>
      </c>
      <c r="B1576">
        <v>484.1898923</v>
      </c>
      <c r="C1576">
        <v>1019.21232</v>
      </c>
      <c r="D1576">
        <v>738.41123189999996</v>
      </c>
      <c r="E1576">
        <v>344.6857693</v>
      </c>
      <c r="F1576">
        <v>586.13185490000001</v>
      </c>
      <c r="G1576">
        <v>416.43300799999997</v>
      </c>
    </row>
    <row r="1577" spans="1:7" x14ac:dyDescent="0.25">
      <c r="A1577" t="s">
        <v>18671</v>
      </c>
      <c r="B1577">
        <v>5.9103769780000004</v>
      </c>
      <c r="C1577">
        <v>3.3242134050000001</v>
      </c>
      <c r="D1577">
        <v>23.735393909999999</v>
      </c>
      <c r="E1577">
        <v>10.90670139</v>
      </c>
      <c r="F1577">
        <v>4.0859589410000003</v>
      </c>
      <c r="G1577">
        <v>39.831993420000003</v>
      </c>
    </row>
    <row r="1578" spans="1:7" x14ac:dyDescent="0.25">
      <c r="A1578" t="s">
        <v>18672</v>
      </c>
      <c r="B1578">
        <v>35.568153279999997</v>
      </c>
      <c r="C1578">
        <v>31.15507504</v>
      </c>
      <c r="D1578">
        <v>22.583961160000001</v>
      </c>
      <c r="E1578">
        <v>11.063644760000001</v>
      </c>
      <c r="F1578">
        <v>22.890189660000001</v>
      </c>
      <c r="G1578">
        <v>13.098666550000001</v>
      </c>
    </row>
    <row r="1579" spans="1:7" x14ac:dyDescent="0.25">
      <c r="A1579" t="s">
        <v>18673</v>
      </c>
      <c r="B1579">
        <v>8.0627471170000007</v>
      </c>
      <c r="C1579">
        <v>6.9368047519999996</v>
      </c>
      <c r="D1579">
        <v>4.9719122259999997</v>
      </c>
      <c r="E1579">
        <v>33.392797260000002</v>
      </c>
      <c r="F1579">
        <v>9.3429757890000005</v>
      </c>
      <c r="G1579">
        <v>1.0376958970000001</v>
      </c>
    </row>
    <row r="1580" spans="1:7" x14ac:dyDescent="0.25">
      <c r="A1580" t="s">
        <v>18674</v>
      </c>
      <c r="B1580">
        <v>37.68605307</v>
      </c>
      <c r="C1580">
        <v>77.008817899999997</v>
      </c>
      <c r="D1580">
        <v>51.353744370000001</v>
      </c>
      <c r="E1580">
        <v>34.452692239999998</v>
      </c>
      <c r="F1580">
        <v>23.724548089999999</v>
      </c>
      <c r="G1580">
        <v>46.861264519999999</v>
      </c>
    </row>
    <row r="1581" spans="1:7" x14ac:dyDescent="0.25">
      <c r="A1581" t="s">
        <v>18675</v>
      </c>
      <c r="B1581">
        <v>20.435371079999999</v>
      </c>
      <c r="C1581">
        <v>26.791690370000001</v>
      </c>
      <c r="D1581">
        <v>76.208959949999993</v>
      </c>
      <c r="E1581">
        <v>16.295650810000001</v>
      </c>
      <c r="F1581">
        <v>20.96151892</v>
      </c>
      <c r="G1581">
        <v>77.435085839999999</v>
      </c>
    </row>
    <row r="1582" spans="1:7" x14ac:dyDescent="0.25">
      <c r="A1582" t="s">
        <v>18676</v>
      </c>
      <c r="B1582">
        <v>9.7551633750000004</v>
      </c>
      <c r="C1582">
        <v>13.70522618</v>
      </c>
      <c r="D1582">
        <v>15.895621269999999</v>
      </c>
      <c r="E1582">
        <v>5.323074364</v>
      </c>
      <c r="F1582">
        <v>3.6502885219999999</v>
      </c>
      <c r="G1582">
        <v>19.083814929999999</v>
      </c>
    </row>
    <row r="1583" spans="1:7" x14ac:dyDescent="0.25">
      <c r="A1583" t="s">
        <v>18677</v>
      </c>
      <c r="B1583">
        <v>42.757448310000001</v>
      </c>
      <c r="C1583">
        <v>84.962527570000006</v>
      </c>
      <c r="D1583">
        <v>91.994166320000005</v>
      </c>
      <c r="E1583">
        <v>58.571395989999999</v>
      </c>
      <c r="F1583">
        <v>79.567042110000003</v>
      </c>
      <c r="G1583">
        <v>92.310983640000003</v>
      </c>
    </row>
    <row r="1584" spans="1:7" x14ac:dyDescent="0.25">
      <c r="A1584" t="s">
        <v>18678</v>
      </c>
      <c r="B1584">
        <v>24.796627139999998</v>
      </c>
      <c r="C1584">
        <v>31.179812500000001</v>
      </c>
      <c r="D1584">
        <v>51.527090340000001</v>
      </c>
      <c r="E1584">
        <v>47.840725939999999</v>
      </c>
      <c r="F1584">
        <v>37.89217472</v>
      </c>
      <c r="G1584">
        <v>99.021025960000003</v>
      </c>
    </row>
    <row r="1585" spans="1:7" x14ac:dyDescent="0.25">
      <c r="A1585" t="s">
        <v>18679</v>
      </c>
      <c r="B1585">
        <v>0.244889832</v>
      </c>
      <c r="C1585">
        <v>1.893856926</v>
      </c>
      <c r="D1585">
        <v>1.510118989</v>
      </c>
      <c r="E1585">
        <v>0.80177034800000002</v>
      </c>
      <c r="F1585">
        <v>7.2052048109999998</v>
      </c>
      <c r="G1585">
        <v>11.13633856</v>
      </c>
    </row>
    <row r="1586" spans="1:7" x14ac:dyDescent="0.25">
      <c r="A1586" t="s">
        <v>18680</v>
      </c>
      <c r="B1586">
        <v>37.935463730000002</v>
      </c>
      <c r="C1586">
        <v>67.165850680000005</v>
      </c>
      <c r="D1586">
        <v>67.534026690000005</v>
      </c>
      <c r="E1586">
        <v>31.495381609999999</v>
      </c>
      <c r="F1586">
        <v>35.943160370000001</v>
      </c>
      <c r="G1586">
        <v>28.349360699999998</v>
      </c>
    </row>
    <row r="1587" spans="1:7" x14ac:dyDescent="0.25">
      <c r="A1587" t="s">
        <v>18681</v>
      </c>
      <c r="B1587">
        <v>1.598799855</v>
      </c>
      <c r="C1587">
        <v>0.81822757899999998</v>
      </c>
      <c r="D1587">
        <v>0.63266550200000005</v>
      </c>
      <c r="E1587">
        <v>14.471790710000001</v>
      </c>
      <c r="F1587">
        <v>16.857865489999998</v>
      </c>
      <c r="G1587">
        <v>7.0203737449999997</v>
      </c>
    </row>
    <row r="1588" spans="1:7" x14ac:dyDescent="0.25">
      <c r="A1588" t="s">
        <v>18682</v>
      </c>
      <c r="B1588">
        <v>0.74468428200000003</v>
      </c>
      <c r="C1588">
        <v>1.851113628</v>
      </c>
      <c r="D1588">
        <v>0.95420537699999997</v>
      </c>
      <c r="E1588">
        <v>2.6122494559999998</v>
      </c>
      <c r="F1588">
        <v>6.4526954099999996</v>
      </c>
      <c r="G1588">
        <v>12.413917590000001</v>
      </c>
    </row>
    <row r="1589" spans="1:7" x14ac:dyDescent="0.25">
      <c r="A1589" t="s">
        <v>18683</v>
      </c>
      <c r="B1589">
        <v>1.6144376549999999</v>
      </c>
      <c r="C1589">
        <v>2.7467578330000002</v>
      </c>
      <c r="D1589">
        <v>3.5477668759999998</v>
      </c>
      <c r="E1589">
        <v>9.9899271009999993</v>
      </c>
      <c r="F1589">
        <v>5.3200397490000002</v>
      </c>
      <c r="G1589">
        <v>6.4273960409999997</v>
      </c>
    </row>
    <row r="1590" spans="1:7" x14ac:dyDescent="0.25">
      <c r="A1590" t="s">
        <v>18684</v>
      </c>
      <c r="B1590">
        <v>4.0577396380000001</v>
      </c>
      <c r="C1590">
        <v>80.892091660000006</v>
      </c>
      <c r="D1590">
        <v>387.21142450000002</v>
      </c>
      <c r="E1590">
        <v>0.81186457899999998</v>
      </c>
      <c r="F1590">
        <v>28.326528490000001</v>
      </c>
      <c r="G1590">
        <v>242.5520842</v>
      </c>
    </row>
    <row r="1591" spans="1:7" x14ac:dyDescent="0.25">
      <c r="A1591" t="s">
        <v>18685</v>
      </c>
      <c r="B1591">
        <v>23.663305050000002</v>
      </c>
      <c r="C1591">
        <v>26.845086139999999</v>
      </c>
      <c r="D1591">
        <v>23.899799349999999</v>
      </c>
      <c r="E1591">
        <v>9.2040108499999995</v>
      </c>
      <c r="F1591">
        <v>9.0292654989999992</v>
      </c>
      <c r="G1591">
        <v>7.0475006479999998</v>
      </c>
    </row>
    <row r="1592" spans="1:7" x14ac:dyDescent="0.25">
      <c r="A1592" t="s">
        <v>18686</v>
      </c>
      <c r="B1592">
        <v>17.24500896</v>
      </c>
      <c r="C1592">
        <v>5.80943304</v>
      </c>
      <c r="D1592">
        <v>0.68355584199999997</v>
      </c>
      <c r="E1592">
        <v>4.2772903290000004</v>
      </c>
      <c r="F1592">
        <v>0.86732753600000001</v>
      </c>
      <c r="G1592">
        <v>1.1209475579999999</v>
      </c>
    </row>
    <row r="1593" spans="1:7" x14ac:dyDescent="0.25">
      <c r="A1593" t="s">
        <v>18687</v>
      </c>
      <c r="B1593">
        <v>74.299668120000007</v>
      </c>
      <c r="C1593">
        <v>107.9898242</v>
      </c>
      <c r="D1593">
        <v>144.7060602</v>
      </c>
      <c r="E1593">
        <v>67.23840878</v>
      </c>
      <c r="F1593">
        <v>95.763562780000001</v>
      </c>
      <c r="G1593">
        <v>127.5755544</v>
      </c>
    </row>
    <row r="1594" spans="1:7" x14ac:dyDescent="0.25">
      <c r="A1594" t="s">
        <v>18688</v>
      </c>
      <c r="B1594">
        <v>26.56985281</v>
      </c>
      <c r="C1594">
        <v>12.73446266</v>
      </c>
      <c r="D1594">
        <v>36.048102069999999</v>
      </c>
      <c r="E1594">
        <v>15.442518890000001</v>
      </c>
      <c r="F1594">
        <v>16.77693008</v>
      </c>
      <c r="G1594">
        <v>61.208093390000002</v>
      </c>
    </row>
    <row r="1595" spans="1:7" x14ac:dyDescent="0.25">
      <c r="A1595" t="s">
        <v>18689</v>
      </c>
      <c r="B1595">
        <v>12.41267118</v>
      </c>
      <c r="C1595">
        <v>15.27168743</v>
      </c>
      <c r="D1595">
        <v>8.3961553460000005</v>
      </c>
      <c r="E1595">
        <v>5.7935961159999998</v>
      </c>
      <c r="F1595">
        <v>12.165876150000001</v>
      </c>
      <c r="G1595">
        <v>25.525466049999999</v>
      </c>
    </row>
    <row r="1596" spans="1:7" x14ac:dyDescent="0.25">
      <c r="A1596" t="s">
        <v>18690</v>
      </c>
      <c r="B1596">
        <v>96.722113050000004</v>
      </c>
      <c r="C1596">
        <v>280.84038179999999</v>
      </c>
      <c r="D1596">
        <v>398.67771690000001</v>
      </c>
      <c r="E1596">
        <v>51.962439689999997</v>
      </c>
      <c r="F1596">
        <v>107.7814372</v>
      </c>
      <c r="G1596">
        <v>146.2873261</v>
      </c>
    </row>
    <row r="1597" spans="1:7" x14ac:dyDescent="0.25">
      <c r="A1597" t="s">
        <v>17057</v>
      </c>
      <c r="B1597">
        <v>53.921094179999997</v>
      </c>
      <c r="C1597">
        <v>70.303672480000003</v>
      </c>
      <c r="D1597">
        <v>148.98751590000001</v>
      </c>
      <c r="E1597">
        <v>44.370065920000002</v>
      </c>
      <c r="F1597">
        <v>68.792291730000002</v>
      </c>
      <c r="G1597">
        <v>109.98276679999999</v>
      </c>
    </row>
    <row r="1598" spans="1:7" x14ac:dyDescent="0.25">
      <c r="A1598" t="s">
        <v>18691</v>
      </c>
      <c r="B1598">
        <v>19.217302929999999</v>
      </c>
      <c r="C1598">
        <v>18.433131490000001</v>
      </c>
      <c r="D1598">
        <v>51.610602640000003</v>
      </c>
      <c r="E1598">
        <v>36.762859769999999</v>
      </c>
      <c r="F1598">
        <v>24.882345239999999</v>
      </c>
      <c r="G1598">
        <v>98.101785570000004</v>
      </c>
    </row>
    <row r="1599" spans="1:7" x14ac:dyDescent="0.25">
      <c r="A1599" t="s">
        <v>18692</v>
      </c>
      <c r="B1599">
        <v>9.7710915549999999</v>
      </c>
      <c r="C1599">
        <v>5.2089700829999996</v>
      </c>
      <c r="D1599">
        <v>6.7664548030000002</v>
      </c>
      <c r="E1599">
        <v>33.225526170000002</v>
      </c>
      <c r="F1599">
        <v>22.959958289999999</v>
      </c>
      <c r="G1599">
        <v>5.794658278</v>
      </c>
    </row>
    <row r="1600" spans="1:7" x14ac:dyDescent="0.25">
      <c r="A1600" t="s">
        <v>18693</v>
      </c>
      <c r="B1600">
        <v>2.559127159</v>
      </c>
      <c r="C1600">
        <v>4.4323648809999998</v>
      </c>
      <c r="D1600">
        <v>1.5541813790000001</v>
      </c>
      <c r="E1600">
        <v>11.52056558</v>
      </c>
      <c r="F1600">
        <v>3.2820996010000001</v>
      </c>
      <c r="G1600">
        <v>1.280868254</v>
      </c>
    </row>
    <row r="1601" spans="1:7" x14ac:dyDescent="0.25">
      <c r="A1601" t="s">
        <v>18694</v>
      </c>
      <c r="B1601">
        <v>248.2775145</v>
      </c>
      <c r="C1601">
        <v>372.132633</v>
      </c>
      <c r="D1601">
        <v>431.90512969999997</v>
      </c>
      <c r="E1601">
        <v>166.82996639999999</v>
      </c>
      <c r="F1601">
        <v>252.63591439999999</v>
      </c>
      <c r="G1601">
        <v>393.60334719999997</v>
      </c>
    </row>
    <row r="1602" spans="1:7" x14ac:dyDescent="0.25">
      <c r="A1602" t="s">
        <v>18695</v>
      </c>
      <c r="B1602">
        <v>9.7236730229999999</v>
      </c>
      <c r="C1602">
        <v>10.522119569999999</v>
      </c>
      <c r="D1602">
        <v>8.1358563700000008</v>
      </c>
      <c r="E1602">
        <v>19.362542919999999</v>
      </c>
      <c r="F1602">
        <v>9.32837739</v>
      </c>
      <c r="G1602">
        <v>3.1130876920000001</v>
      </c>
    </row>
    <row r="1603" spans="1:7" x14ac:dyDescent="0.25">
      <c r="A1603" t="s">
        <v>18696</v>
      </c>
      <c r="B1603">
        <v>84.100734639999999</v>
      </c>
      <c r="C1603">
        <v>74.529038040000003</v>
      </c>
      <c r="D1603">
        <v>37.197989890000002</v>
      </c>
      <c r="E1603">
        <v>76.026242460000006</v>
      </c>
      <c r="F1603">
        <v>51.47396981</v>
      </c>
      <c r="G1603">
        <v>33.30454383</v>
      </c>
    </row>
    <row r="1604" spans="1:7" x14ac:dyDescent="0.25">
      <c r="A1604" t="s">
        <v>18697</v>
      </c>
      <c r="B1604">
        <v>54.337653889999999</v>
      </c>
      <c r="C1604">
        <v>104.45823540000001</v>
      </c>
      <c r="D1604">
        <v>104.7354869</v>
      </c>
      <c r="E1604">
        <v>60.576109459999998</v>
      </c>
      <c r="F1604">
        <v>96.067837220000001</v>
      </c>
      <c r="G1604">
        <v>70.312361940000002</v>
      </c>
    </row>
    <row r="1605" spans="1:7" x14ac:dyDescent="0.25">
      <c r="A1605" t="s">
        <v>18698</v>
      </c>
      <c r="B1605">
        <v>55.398170819999997</v>
      </c>
      <c r="C1605">
        <v>36.102983620000003</v>
      </c>
      <c r="D1605">
        <v>29.031967829999999</v>
      </c>
      <c r="E1605">
        <v>56.246271270000001</v>
      </c>
      <c r="F1605">
        <v>29.245900049999999</v>
      </c>
      <c r="G1605">
        <v>18.051692240000001</v>
      </c>
    </row>
    <row r="1606" spans="1:7" x14ac:dyDescent="0.25">
      <c r="A1606" t="s">
        <v>18699</v>
      </c>
      <c r="B1606">
        <v>153.1514526</v>
      </c>
      <c r="C1606">
        <v>278.37598129999998</v>
      </c>
      <c r="D1606">
        <v>383.57533480000001</v>
      </c>
      <c r="E1606">
        <v>126.355062</v>
      </c>
      <c r="F1606">
        <v>105.45208359999999</v>
      </c>
      <c r="G1606">
        <v>318.08139080000001</v>
      </c>
    </row>
    <row r="1607" spans="1:7" x14ac:dyDescent="0.25">
      <c r="A1607" t="s">
        <v>18700</v>
      </c>
      <c r="B1607">
        <v>350.27188419999999</v>
      </c>
      <c r="C1607">
        <v>638.25897580000003</v>
      </c>
      <c r="D1607">
        <v>891.32291999999995</v>
      </c>
      <c r="E1607">
        <v>297.65876539999999</v>
      </c>
      <c r="F1607">
        <v>233.29266039999999</v>
      </c>
      <c r="G1607">
        <v>739.35832689999995</v>
      </c>
    </row>
    <row r="1608" spans="1:7" x14ac:dyDescent="0.25">
      <c r="A1608" t="s">
        <v>18701</v>
      </c>
      <c r="B1608">
        <v>3.7842536789999999</v>
      </c>
      <c r="C1608">
        <v>0.24387956299999999</v>
      </c>
      <c r="D1608">
        <v>1.6971411270000001</v>
      </c>
      <c r="E1608">
        <v>28.18648233</v>
      </c>
      <c r="F1608">
        <v>19.070745630000001</v>
      </c>
      <c r="G1608">
        <v>0</v>
      </c>
    </row>
    <row r="1609" spans="1:7" x14ac:dyDescent="0.25">
      <c r="A1609" t="s">
        <v>18702</v>
      </c>
      <c r="B1609">
        <v>0</v>
      </c>
      <c r="C1609">
        <v>0.13388265299999999</v>
      </c>
      <c r="D1609">
        <v>0.388200078</v>
      </c>
      <c r="E1609">
        <v>24.542287009999999</v>
      </c>
      <c r="F1609">
        <v>3.1345132389999999</v>
      </c>
      <c r="G1609">
        <v>5.9416037999999997E-2</v>
      </c>
    </row>
    <row r="1610" spans="1:7" x14ac:dyDescent="0.25">
      <c r="A1610" t="s">
        <v>18703</v>
      </c>
      <c r="B1610">
        <v>104.30925860000001</v>
      </c>
      <c r="C1610">
        <v>103.0670301</v>
      </c>
      <c r="D1610">
        <v>73.018288830000003</v>
      </c>
      <c r="E1610">
        <v>97.979044930000001</v>
      </c>
      <c r="F1610">
        <v>97.358121220000001</v>
      </c>
      <c r="G1610">
        <v>38.904036140000002</v>
      </c>
    </row>
    <row r="1611" spans="1:7" x14ac:dyDescent="0.25">
      <c r="A1611" t="s">
        <v>18704</v>
      </c>
      <c r="B1611">
        <v>8.4637324940000003</v>
      </c>
      <c r="C1611">
        <v>14.34777751</v>
      </c>
      <c r="D1611">
        <v>20.49164536</v>
      </c>
      <c r="E1611">
        <v>7.8311706120000002</v>
      </c>
      <c r="F1611">
        <v>15.10233019</v>
      </c>
      <c r="G1611">
        <v>33.152722130000001</v>
      </c>
    </row>
    <row r="1612" spans="1:7" x14ac:dyDescent="0.25">
      <c r="A1612" t="s">
        <v>18705</v>
      </c>
      <c r="B1612">
        <v>12.64889685</v>
      </c>
      <c r="C1612">
        <v>8.2535892030000007</v>
      </c>
      <c r="D1612">
        <v>1.063632599</v>
      </c>
      <c r="E1612">
        <v>29.76526445</v>
      </c>
      <c r="F1612">
        <v>19.848466340000002</v>
      </c>
      <c r="G1612">
        <v>5.4264831329999996</v>
      </c>
    </row>
    <row r="1613" spans="1:7" x14ac:dyDescent="0.25">
      <c r="A1613" t="s">
        <v>18706</v>
      </c>
      <c r="B1613">
        <v>5.2079255230000001</v>
      </c>
      <c r="C1613">
        <v>3.3121317389999998</v>
      </c>
      <c r="D1613">
        <v>0.15365931499999999</v>
      </c>
      <c r="E1613">
        <v>15.25595229</v>
      </c>
      <c r="F1613">
        <v>3.9703003479999999</v>
      </c>
      <c r="G1613">
        <v>1.058326034</v>
      </c>
    </row>
    <row r="1614" spans="1:7" x14ac:dyDescent="0.25">
      <c r="A1614" t="s">
        <v>18707</v>
      </c>
      <c r="B1614">
        <v>134.585542</v>
      </c>
      <c r="C1614">
        <v>94.182093359999996</v>
      </c>
      <c r="D1614">
        <v>194.56688879999999</v>
      </c>
      <c r="E1614">
        <v>192.26759989999999</v>
      </c>
      <c r="F1614">
        <v>242.32763320000001</v>
      </c>
      <c r="G1614">
        <v>149.75211429999999</v>
      </c>
    </row>
    <row r="1615" spans="1:7" x14ac:dyDescent="0.25">
      <c r="A1615" t="s">
        <v>18708</v>
      </c>
      <c r="B1615">
        <v>0.203652844</v>
      </c>
      <c r="C1615">
        <v>0.88590962399999995</v>
      </c>
      <c r="D1615">
        <v>6.7358160930000004</v>
      </c>
      <c r="E1615">
        <v>0.58341524</v>
      </c>
      <c r="F1615">
        <v>1.198384138</v>
      </c>
      <c r="G1615">
        <v>29.880123820000001</v>
      </c>
    </row>
    <row r="1616" spans="1:7" x14ac:dyDescent="0.25">
      <c r="A1616" t="s">
        <v>18709</v>
      </c>
      <c r="B1616">
        <v>24.998346349999998</v>
      </c>
      <c r="C1616">
        <v>41.999613709999998</v>
      </c>
      <c r="D1616">
        <v>11.01529247</v>
      </c>
      <c r="E1616">
        <v>26.626329850000001</v>
      </c>
      <c r="F1616">
        <v>7.708371133</v>
      </c>
      <c r="G1616">
        <v>0.56198257600000001</v>
      </c>
    </row>
    <row r="1617" spans="1:7" x14ac:dyDescent="0.25">
      <c r="A1617" t="s">
        <v>18710</v>
      </c>
      <c r="B1617">
        <v>29.206736280000001</v>
      </c>
      <c r="C1617">
        <v>18.960939589999999</v>
      </c>
      <c r="D1617">
        <v>19.583504739999999</v>
      </c>
      <c r="E1617">
        <v>6.5623612509999996</v>
      </c>
      <c r="F1617">
        <v>14.386927529999999</v>
      </c>
      <c r="G1617">
        <v>6.2649677539999997</v>
      </c>
    </row>
    <row r="1618" spans="1:7" x14ac:dyDescent="0.25">
      <c r="A1618" t="s">
        <v>18711</v>
      </c>
      <c r="B1618">
        <v>3.501235484</v>
      </c>
      <c r="C1618">
        <v>2.561321258</v>
      </c>
      <c r="D1618">
        <v>0.31828676299999997</v>
      </c>
      <c r="E1618">
        <v>10.223810090000001</v>
      </c>
      <c r="F1618">
        <v>2.7413329790000001</v>
      </c>
      <c r="G1618">
        <v>1.3802708640000001</v>
      </c>
    </row>
    <row r="1619" spans="1:7" x14ac:dyDescent="0.25">
      <c r="A1619" t="s">
        <v>18712</v>
      </c>
      <c r="B1619">
        <v>10.98987487</v>
      </c>
      <c r="C1619">
        <v>16.506372899999999</v>
      </c>
      <c r="D1619">
        <v>18.83895596</v>
      </c>
      <c r="E1619">
        <v>0.148681392</v>
      </c>
      <c r="F1619">
        <v>0</v>
      </c>
      <c r="G1619">
        <v>0</v>
      </c>
    </row>
    <row r="1620" spans="1:7" x14ac:dyDescent="0.25">
      <c r="A1620" t="s">
        <v>18713</v>
      </c>
      <c r="B1620">
        <v>16.220350079999999</v>
      </c>
      <c r="C1620">
        <v>14.15274651</v>
      </c>
      <c r="D1620">
        <v>1.5351845099999999</v>
      </c>
      <c r="E1620">
        <v>40.260172220000001</v>
      </c>
      <c r="F1620">
        <v>10.77482341</v>
      </c>
      <c r="G1620">
        <v>24.039030090000001</v>
      </c>
    </row>
    <row r="1621" spans="1:7" x14ac:dyDescent="0.25">
      <c r="A1621" t="s">
        <v>18714</v>
      </c>
      <c r="B1621">
        <v>98.154999230000001</v>
      </c>
      <c r="C1621">
        <v>89.085447479999999</v>
      </c>
      <c r="D1621">
        <v>169.38017429999999</v>
      </c>
      <c r="E1621">
        <v>107.1526994</v>
      </c>
      <c r="F1621">
        <v>89.728701479999998</v>
      </c>
      <c r="G1621">
        <v>210.3406875</v>
      </c>
    </row>
    <row r="1622" spans="1:7" x14ac:dyDescent="0.25">
      <c r="A1622" t="s">
        <v>18715</v>
      </c>
      <c r="B1622">
        <v>8.6663013299999996</v>
      </c>
      <c r="C1622">
        <v>8.1872111309999998</v>
      </c>
      <c r="D1622">
        <v>7.1769875829999998</v>
      </c>
      <c r="E1622">
        <v>25.229851610000001</v>
      </c>
      <c r="F1622">
        <v>15.86950319</v>
      </c>
      <c r="G1622">
        <v>13.688691309999999</v>
      </c>
    </row>
    <row r="1623" spans="1:7" x14ac:dyDescent="0.25">
      <c r="A1623" t="s">
        <v>18716</v>
      </c>
      <c r="B1623">
        <v>12.44928979</v>
      </c>
      <c r="C1623">
        <v>4.2739636159999996</v>
      </c>
      <c r="D1623">
        <v>0.65224165000000001</v>
      </c>
      <c r="E1623">
        <v>3.3330980399999999</v>
      </c>
      <c r="F1623">
        <v>1.1586324800000001</v>
      </c>
      <c r="G1623">
        <v>0</v>
      </c>
    </row>
    <row r="1624" spans="1:7" x14ac:dyDescent="0.25">
      <c r="A1624" t="s">
        <v>18717</v>
      </c>
      <c r="B1624">
        <v>57.750567179999997</v>
      </c>
      <c r="C1624">
        <v>34.325933460000002</v>
      </c>
      <c r="D1624">
        <v>25.228830080000002</v>
      </c>
      <c r="E1624">
        <v>37.26152055</v>
      </c>
      <c r="F1624">
        <v>23.314746039999999</v>
      </c>
      <c r="G1624">
        <v>11.82973323</v>
      </c>
    </row>
    <row r="1625" spans="1:7" x14ac:dyDescent="0.25">
      <c r="A1625" t="s">
        <v>18718</v>
      </c>
      <c r="B1625">
        <v>7.4783172220000003</v>
      </c>
      <c r="C1625">
        <v>11.82960188</v>
      </c>
      <c r="D1625">
        <v>17.8363005</v>
      </c>
      <c r="E1625">
        <v>13.35493213</v>
      </c>
      <c r="F1625">
        <v>16.494464010000002</v>
      </c>
      <c r="G1625">
        <v>37.215827419999997</v>
      </c>
    </row>
    <row r="1626" spans="1:7" x14ac:dyDescent="0.25">
      <c r="A1626" t="s">
        <v>18719</v>
      </c>
      <c r="B1626">
        <v>20.056434620000001</v>
      </c>
      <c r="C1626">
        <v>1.7414657819999999</v>
      </c>
      <c r="D1626">
        <v>0</v>
      </c>
      <c r="E1626">
        <v>35.683145529999997</v>
      </c>
      <c r="F1626">
        <v>27.072528729999998</v>
      </c>
      <c r="G1626">
        <v>1.3396039369999999</v>
      </c>
    </row>
    <row r="1627" spans="1:7" x14ac:dyDescent="0.25">
      <c r="A1627" t="s">
        <v>18720</v>
      </c>
      <c r="B1627">
        <v>67.419548019999993</v>
      </c>
      <c r="C1627">
        <v>38.452472810000003</v>
      </c>
      <c r="D1627">
        <v>30.865860959999999</v>
      </c>
      <c r="E1627">
        <v>54.723113300000001</v>
      </c>
      <c r="F1627">
        <v>42.520962169999997</v>
      </c>
      <c r="G1627">
        <v>32.490791350000002</v>
      </c>
    </row>
    <row r="1628" spans="1:7" x14ac:dyDescent="0.25">
      <c r="A1628" t="s">
        <v>18721</v>
      </c>
      <c r="B1628">
        <v>135.96469920000001</v>
      </c>
      <c r="C1628">
        <v>98.576604610000004</v>
      </c>
      <c r="D1628">
        <v>33.56392649</v>
      </c>
      <c r="E1628">
        <v>123.2945588</v>
      </c>
      <c r="F1628">
        <v>60.356679329999999</v>
      </c>
      <c r="G1628">
        <v>14.63366654</v>
      </c>
    </row>
    <row r="1629" spans="1:7" x14ac:dyDescent="0.25">
      <c r="A1629" t="s">
        <v>18722</v>
      </c>
      <c r="B1629">
        <v>21.724135019999999</v>
      </c>
      <c r="C1629">
        <v>41.169229139999999</v>
      </c>
      <c r="D1629">
        <v>25.68315969</v>
      </c>
      <c r="E1629">
        <v>31.161161060000001</v>
      </c>
      <c r="F1629">
        <v>21.22461556</v>
      </c>
      <c r="G1629">
        <v>2.0300634249999998</v>
      </c>
    </row>
    <row r="1630" spans="1:7" x14ac:dyDescent="0.25">
      <c r="A1630" t="s">
        <v>18723</v>
      </c>
      <c r="B1630">
        <v>330.59460109999998</v>
      </c>
      <c r="C1630">
        <v>506.85206060000002</v>
      </c>
      <c r="D1630">
        <v>336.54069629999998</v>
      </c>
      <c r="E1630">
        <v>328.60532230000001</v>
      </c>
      <c r="F1630">
        <v>257.34154410000002</v>
      </c>
      <c r="G1630">
        <v>120.33879399999999</v>
      </c>
    </row>
    <row r="1631" spans="1:7" x14ac:dyDescent="0.25">
      <c r="A1631" t="s">
        <v>18724</v>
      </c>
      <c r="B1631">
        <v>16.298937049999999</v>
      </c>
      <c r="C1631">
        <v>5.2950459580000002</v>
      </c>
      <c r="D1631">
        <v>1.048516373</v>
      </c>
      <c r="E1631">
        <v>11.153697680000001</v>
      </c>
      <c r="F1631">
        <v>5.3216259270000004</v>
      </c>
      <c r="G1631">
        <v>2.521842355</v>
      </c>
    </row>
    <row r="1632" spans="1:7" x14ac:dyDescent="0.25">
      <c r="A1632" t="s">
        <v>18725</v>
      </c>
      <c r="B1632">
        <v>28.243520629999999</v>
      </c>
      <c r="C1632">
        <v>47.06119606</v>
      </c>
      <c r="D1632">
        <v>26.38853683</v>
      </c>
      <c r="E1632">
        <v>31.228702930000001</v>
      </c>
      <c r="F1632">
        <v>19.961639229999999</v>
      </c>
      <c r="G1632">
        <v>11.79784716</v>
      </c>
    </row>
    <row r="1633" spans="1:7" x14ac:dyDescent="0.25">
      <c r="A1633" t="s">
        <v>18726</v>
      </c>
      <c r="B1633">
        <v>0</v>
      </c>
      <c r="C1633">
        <v>0</v>
      </c>
      <c r="D1633">
        <v>0</v>
      </c>
      <c r="E1633">
        <v>18.242536049999998</v>
      </c>
      <c r="F1633">
        <v>3.1282285010000002</v>
      </c>
      <c r="G1633">
        <v>0</v>
      </c>
    </row>
    <row r="1634" spans="1:7" x14ac:dyDescent="0.25">
      <c r="A1634" t="s">
        <v>18727</v>
      </c>
      <c r="B1634">
        <v>29.296401169999999</v>
      </c>
      <c r="C1634">
        <v>15.02973152</v>
      </c>
      <c r="D1634">
        <v>1.440645583</v>
      </c>
      <c r="E1634">
        <v>32.603210359999999</v>
      </c>
      <c r="F1634">
        <v>13.14468205</v>
      </c>
      <c r="G1634">
        <v>1.984484605</v>
      </c>
    </row>
    <row r="1635" spans="1:7" x14ac:dyDescent="0.25">
      <c r="A1635" t="s">
        <v>18728</v>
      </c>
      <c r="B1635">
        <v>25.90199965</v>
      </c>
      <c r="C1635">
        <v>24.926874659999999</v>
      </c>
      <c r="D1635">
        <v>16.799481010000001</v>
      </c>
      <c r="E1635">
        <v>24.433225239999999</v>
      </c>
      <c r="F1635">
        <v>32.492200510000004</v>
      </c>
      <c r="G1635">
        <v>10.564041469999999</v>
      </c>
    </row>
    <row r="1636" spans="1:7" x14ac:dyDescent="0.25">
      <c r="A1636" t="s">
        <v>18729</v>
      </c>
      <c r="B1636">
        <v>291.57958389999999</v>
      </c>
      <c r="C1636">
        <v>311.85235139999998</v>
      </c>
      <c r="D1636">
        <v>204.1012618</v>
      </c>
      <c r="E1636">
        <v>196.2166004</v>
      </c>
      <c r="F1636">
        <v>88.100704739999998</v>
      </c>
      <c r="G1636">
        <v>124.65313260000001</v>
      </c>
    </row>
    <row r="1637" spans="1:7" x14ac:dyDescent="0.25">
      <c r="A1637" t="s">
        <v>18730</v>
      </c>
      <c r="B1637">
        <v>195.77443249999999</v>
      </c>
      <c r="C1637">
        <v>295.42518510000002</v>
      </c>
      <c r="D1637">
        <v>268.40665139999999</v>
      </c>
      <c r="E1637">
        <v>112.21161050000001</v>
      </c>
      <c r="F1637">
        <v>246.22427920000001</v>
      </c>
      <c r="G1637">
        <v>164.30185040000001</v>
      </c>
    </row>
    <row r="1638" spans="1:7" x14ac:dyDescent="0.25">
      <c r="A1638" t="s">
        <v>18731</v>
      </c>
      <c r="B1638">
        <v>0</v>
      </c>
      <c r="C1638">
        <v>0.24500033299999999</v>
      </c>
      <c r="D1638">
        <v>0.28415674800000001</v>
      </c>
      <c r="E1638">
        <v>3.6302584360000001</v>
      </c>
      <c r="F1638">
        <v>0.80304615800000001</v>
      </c>
      <c r="G1638">
        <v>10.65545824</v>
      </c>
    </row>
    <row r="1639" spans="1:7" x14ac:dyDescent="0.25">
      <c r="A1639" t="s">
        <v>18732</v>
      </c>
      <c r="B1639">
        <v>103.56808839999999</v>
      </c>
      <c r="C1639">
        <v>104.46071070000001</v>
      </c>
      <c r="D1639">
        <v>70.147662089999997</v>
      </c>
      <c r="E1639">
        <v>186.5888932</v>
      </c>
      <c r="F1639">
        <v>170.5132864</v>
      </c>
      <c r="G1639">
        <v>35.741492579999999</v>
      </c>
    </row>
    <row r="1640" spans="1:7" x14ac:dyDescent="0.25">
      <c r="A1640" t="s">
        <v>18733</v>
      </c>
      <c r="B1640">
        <v>28.573272630000002</v>
      </c>
      <c r="C1640">
        <v>83.534761450000005</v>
      </c>
      <c r="D1640">
        <v>109.79313620000001</v>
      </c>
      <c r="E1640">
        <v>71.864717029999994</v>
      </c>
      <c r="F1640">
        <v>67.556517749999998</v>
      </c>
      <c r="G1640">
        <v>83.069957689999995</v>
      </c>
    </row>
    <row r="1641" spans="1:7" x14ac:dyDescent="0.25">
      <c r="A1641" t="s">
        <v>18734</v>
      </c>
      <c r="B1641">
        <v>888.41830919999995</v>
      </c>
      <c r="C1641">
        <v>984.44873410000002</v>
      </c>
      <c r="D1641">
        <v>835.90643250000005</v>
      </c>
      <c r="E1641">
        <v>464.98122530000001</v>
      </c>
      <c r="F1641">
        <v>365.61066</v>
      </c>
      <c r="G1641">
        <v>431.39900490000002</v>
      </c>
    </row>
    <row r="1642" spans="1:7" x14ac:dyDescent="0.25">
      <c r="A1642" t="s">
        <v>18735</v>
      </c>
      <c r="B1642">
        <v>25.447629119999998</v>
      </c>
      <c r="C1642">
        <v>118.4712722</v>
      </c>
      <c r="D1642">
        <v>386.94999519999999</v>
      </c>
      <c r="E1642">
        <v>78.445203509999999</v>
      </c>
      <c r="F1642">
        <v>250.89340530000001</v>
      </c>
      <c r="G1642">
        <v>412.24827920000001</v>
      </c>
    </row>
    <row r="1643" spans="1:7" x14ac:dyDescent="0.25">
      <c r="A1643" t="s">
        <v>18736</v>
      </c>
      <c r="B1643">
        <v>51.086324910000002</v>
      </c>
      <c r="C1643">
        <v>59.726253819999997</v>
      </c>
      <c r="D1643">
        <v>56.738199739999999</v>
      </c>
      <c r="E1643">
        <v>61.29471401</v>
      </c>
      <c r="F1643">
        <v>50.383570059999997</v>
      </c>
      <c r="G1643">
        <v>94.266575169999996</v>
      </c>
    </row>
    <row r="1644" spans="1:7" x14ac:dyDescent="0.25">
      <c r="A1644" t="s">
        <v>18737</v>
      </c>
      <c r="B1644">
        <v>10.29596057</v>
      </c>
      <c r="C1644">
        <v>15.34106521</v>
      </c>
      <c r="D1644">
        <v>27.94787719</v>
      </c>
      <c r="E1644">
        <v>15.650615719999999</v>
      </c>
      <c r="F1644">
        <v>11.42339119</v>
      </c>
      <c r="G1644">
        <v>18.00032401</v>
      </c>
    </row>
    <row r="1645" spans="1:7" x14ac:dyDescent="0.25">
      <c r="A1645" t="s">
        <v>18738</v>
      </c>
      <c r="B1645">
        <v>18.097316330000002</v>
      </c>
      <c r="C1645">
        <v>31.536070509999998</v>
      </c>
      <c r="D1645">
        <v>56.065745970000002</v>
      </c>
      <c r="E1645">
        <v>12.47382953</v>
      </c>
      <c r="F1645">
        <v>18.646997299999999</v>
      </c>
      <c r="G1645">
        <v>32.99657887</v>
      </c>
    </row>
    <row r="1646" spans="1:7" x14ac:dyDescent="0.25">
      <c r="A1646" t="s">
        <v>18739</v>
      </c>
      <c r="B1646">
        <v>44.547003459999999</v>
      </c>
      <c r="C1646">
        <v>51.890991390000003</v>
      </c>
      <c r="D1646">
        <v>26.346242480000001</v>
      </c>
      <c r="E1646">
        <v>56.333433829999997</v>
      </c>
      <c r="F1646">
        <v>55.149051290000003</v>
      </c>
      <c r="G1646">
        <v>151.83720600000001</v>
      </c>
    </row>
    <row r="1647" spans="1:7" x14ac:dyDescent="0.25">
      <c r="A1647" t="s">
        <v>18741</v>
      </c>
      <c r="B1647">
        <v>120.9412068</v>
      </c>
      <c r="C1647">
        <v>103.0862729</v>
      </c>
      <c r="D1647">
        <v>67.562981160000007</v>
      </c>
      <c r="E1647">
        <v>17.990448430000001</v>
      </c>
      <c r="F1647">
        <v>18.660563060000001</v>
      </c>
      <c r="G1647">
        <v>19.94180811</v>
      </c>
    </row>
    <row r="1648" spans="1:7" x14ac:dyDescent="0.25">
      <c r="A1648" t="s">
        <v>18742</v>
      </c>
      <c r="B1648">
        <v>23.789846789999999</v>
      </c>
      <c r="C1648">
        <v>13.171217909999999</v>
      </c>
      <c r="D1648">
        <v>28.0064891</v>
      </c>
      <c r="E1648">
        <v>47.97196366</v>
      </c>
      <c r="F1648">
        <v>42.584390569999997</v>
      </c>
      <c r="G1648">
        <v>35.813937469999999</v>
      </c>
    </row>
    <row r="1649" spans="1:7" x14ac:dyDescent="0.25">
      <c r="A1649" t="s">
        <v>18743</v>
      </c>
      <c r="B1649">
        <v>3.217861192</v>
      </c>
      <c r="C1649">
        <v>4.6660027529999999</v>
      </c>
      <c r="D1649">
        <v>14.1537609</v>
      </c>
      <c r="E1649">
        <v>3.342928927</v>
      </c>
      <c r="F1649">
        <v>0.89634698199999996</v>
      </c>
      <c r="G1649">
        <v>0.31857450399999998</v>
      </c>
    </row>
    <row r="1650" spans="1:7" x14ac:dyDescent="0.25">
      <c r="A1650" t="s">
        <v>18744</v>
      </c>
      <c r="B1650">
        <v>55.322071749999999</v>
      </c>
      <c r="C1650">
        <v>51.80797012</v>
      </c>
      <c r="D1650">
        <v>6.2995502300000004</v>
      </c>
      <c r="E1650">
        <v>70.869754529999994</v>
      </c>
      <c r="F1650">
        <v>37.171003550000002</v>
      </c>
      <c r="G1650">
        <v>38.072704649999999</v>
      </c>
    </row>
    <row r="1651" spans="1:7" x14ac:dyDescent="0.25">
      <c r="A1651" t="s">
        <v>18745</v>
      </c>
      <c r="B1651">
        <v>34.545584789999999</v>
      </c>
      <c r="C1651">
        <v>17.843793890000001</v>
      </c>
      <c r="D1651">
        <v>71.336308320000001</v>
      </c>
      <c r="E1651">
        <v>114.45286710000001</v>
      </c>
      <c r="F1651">
        <v>29.593696749999999</v>
      </c>
      <c r="G1651">
        <v>138.29374000000001</v>
      </c>
    </row>
    <row r="1652" spans="1:7" x14ac:dyDescent="0.25">
      <c r="A1652" t="s">
        <v>18746</v>
      </c>
      <c r="B1652">
        <v>34.861417809999999</v>
      </c>
      <c r="C1652">
        <v>32.179815609999999</v>
      </c>
      <c r="D1652">
        <v>23.95128059</v>
      </c>
      <c r="E1652">
        <v>11.79981884</v>
      </c>
      <c r="F1652">
        <v>11.864668930000001</v>
      </c>
      <c r="G1652">
        <v>3.8232978119999999</v>
      </c>
    </row>
    <row r="1653" spans="1:7" x14ac:dyDescent="0.25">
      <c r="A1653" t="s">
        <v>18747</v>
      </c>
      <c r="B1653">
        <v>4.9792232820000004</v>
      </c>
      <c r="C1653">
        <v>16.26582535</v>
      </c>
      <c r="D1653">
        <v>21.945535360000001</v>
      </c>
      <c r="E1653">
        <v>16.301998099999999</v>
      </c>
      <c r="F1653">
        <v>25.025438439999999</v>
      </c>
      <c r="G1653">
        <v>50.53049188</v>
      </c>
    </row>
    <row r="1654" spans="1:7" x14ac:dyDescent="0.25">
      <c r="A1654" t="s">
        <v>18748</v>
      </c>
      <c r="B1654">
        <v>17.3027838</v>
      </c>
      <c r="C1654">
        <v>10.97393258</v>
      </c>
      <c r="D1654">
        <v>14.26746127</v>
      </c>
      <c r="E1654">
        <v>40.988379520000002</v>
      </c>
      <c r="F1654">
        <v>18.813614869999999</v>
      </c>
      <c r="G1654">
        <v>27.021435799999999</v>
      </c>
    </row>
    <row r="1655" spans="1:7" x14ac:dyDescent="0.25">
      <c r="A1655" t="s">
        <v>18749</v>
      </c>
      <c r="B1655">
        <v>39.633513909999998</v>
      </c>
      <c r="C1655">
        <v>44.938850719999998</v>
      </c>
      <c r="D1655">
        <v>33.410937539999999</v>
      </c>
      <c r="E1655">
        <v>28.293597569999999</v>
      </c>
      <c r="F1655">
        <v>18.884313120000002</v>
      </c>
      <c r="G1655">
        <v>14.062723220000001</v>
      </c>
    </row>
    <row r="1656" spans="1:7" x14ac:dyDescent="0.25">
      <c r="A1656" t="s">
        <v>18750</v>
      </c>
      <c r="B1656">
        <v>185.50182179999999</v>
      </c>
      <c r="C1656">
        <v>193.8620817</v>
      </c>
      <c r="D1656">
        <v>168.28279280000001</v>
      </c>
      <c r="E1656">
        <v>204.1544193</v>
      </c>
      <c r="F1656">
        <v>238.19113859999999</v>
      </c>
      <c r="G1656">
        <v>107.0053142</v>
      </c>
    </row>
    <row r="1657" spans="1:7" x14ac:dyDescent="0.25">
      <c r="A1657" t="s">
        <v>18751</v>
      </c>
      <c r="B1657">
        <v>0.63978179000000002</v>
      </c>
      <c r="C1657">
        <v>2.4738780729999998</v>
      </c>
      <c r="D1657">
        <v>34.969081029999998</v>
      </c>
      <c r="E1657">
        <v>0.52366207200000003</v>
      </c>
      <c r="F1657">
        <v>2.7511717249999998</v>
      </c>
      <c r="G1657">
        <v>87.14478656</v>
      </c>
    </row>
    <row r="1658" spans="1:7" x14ac:dyDescent="0.25">
      <c r="A1658" t="s">
        <v>18752</v>
      </c>
      <c r="B1658">
        <v>65.179285899999996</v>
      </c>
      <c r="C1658">
        <v>68.21923966</v>
      </c>
      <c r="D1658">
        <v>125.09361149999999</v>
      </c>
      <c r="E1658">
        <v>71.934664650000002</v>
      </c>
      <c r="F1658">
        <v>62.999705120000002</v>
      </c>
      <c r="G1658">
        <v>139.46190240000001</v>
      </c>
    </row>
    <row r="1659" spans="1:7" x14ac:dyDescent="0.25">
      <c r="A1659" t="s">
        <v>18753</v>
      </c>
      <c r="B1659">
        <v>32.002129969999999</v>
      </c>
      <c r="C1659">
        <v>47.457502120000001</v>
      </c>
      <c r="D1659">
        <v>53.24180217</v>
      </c>
      <c r="E1659">
        <v>19.809630819999999</v>
      </c>
      <c r="F1659">
        <v>15.99144164</v>
      </c>
      <c r="G1659">
        <v>50.586380040000002</v>
      </c>
    </row>
    <row r="1660" spans="1:7" x14ac:dyDescent="0.25">
      <c r="A1660" t="s">
        <v>18754</v>
      </c>
      <c r="B1660">
        <v>29.143093879999999</v>
      </c>
      <c r="C1660">
        <v>28.453072389999999</v>
      </c>
      <c r="D1660">
        <v>42.227608449999998</v>
      </c>
      <c r="E1660">
        <v>23.69515715</v>
      </c>
      <c r="F1660">
        <v>22.351236570000001</v>
      </c>
      <c r="G1660">
        <v>62.05625508</v>
      </c>
    </row>
    <row r="1661" spans="1:7" x14ac:dyDescent="0.25">
      <c r="A1661" t="s">
        <v>18755</v>
      </c>
      <c r="B1661">
        <v>2.3822544400000001</v>
      </c>
      <c r="C1661">
        <v>4.1740013549999997</v>
      </c>
      <c r="D1661">
        <v>19.5313269</v>
      </c>
      <c r="E1661">
        <v>0.73120416700000002</v>
      </c>
      <c r="F1661">
        <v>0.53916335699999995</v>
      </c>
      <c r="G1661">
        <v>5.2377868510000001</v>
      </c>
    </row>
    <row r="1662" spans="1:7" x14ac:dyDescent="0.25">
      <c r="A1662" t="s">
        <v>18756</v>
      </c>
      <c r="B1662">
        <v>0</v>
      </c>
      <c r="C1662">
        <v>0.169137286</v>
      </c>
      <c r="D1662">
        <v>10.004625409999999</v>
      </c>
      <c r="E1662">
        <v>0.14320961500000001</v>
      </c>
      <c r="F1662">
        <v>0.63358536600000004</v>
      </c>
      <c r="G1662">
        <v>13.96148719</v>
      </c>
    </row>
    <row r="1663" spans="1:7" x14ac:dyDescent="0.25">
      <c r="A1663" t="s">
        <v>18757</v>
      </c>
      <c r="B1663">
        <v>37.115071970000002</v>
      </c>
      <c r="C1663">
        <v>43.123440850000001</v>
      </c>
      <c r="D1663">
        <v>76.023575910000005</v>
      </c>
      <c r="E1663">
        <v>40.504967579999999</v>
      </c>
      <c r="F1663">
        <v>56.000418410000002</v>
      </c>
      <c r="G1663">
        <v>92.984356969999993</v>
      </c>
    </row>
    <row r="1664" spans="1:7" x14ac:dyDescent="0.25">
      <c r="A1664" t="s">
        <v>18758</v>
      </c>
      <c r="B1664">
        <v>0</v>
      </c>
      <c r="C1664">
        <v>0.193159683</v>
      </c>
      <c r="D1664">
        <v>29.348038410000001</v>
      </c>
      <c r="E1664">
        <v>1.1448467179999999</v>
      </c>
      <c r="F1664">
        <v>0.90446606699999998</v>
      </c>
      <c r="G1664">
        <v>28.974274139999999</v>
      </c>
    </row>
    <row r="1665" spans="1:7" x14ac:dyDescent="0.25">
      <c r="A1665" t="s">
        <v>18759</v>
      </c>
      <c r="B1665">
        <v>31.150298410000001</v>
      </c>
      <c r="C1665">
        <v>46.335273809999997</v>
      </c>
      <c r="D1665">
        <v>70.096519079999993</v>
      </c>
      <c r="E1665">
        <v>32.050243450000004</v>
      </c>
      <c r="F1665">
        <v>36.839183509999998</v>
      </c>
      <c r="G1665">
        <v>66.254034959999998</v>
      </c>
    </row>
    <row r="1666" spans="1:7" x14ac:dyDescent="0.25">
      <c r="A1666" t="s">
        <v>18760</v>
      </c>
      <c r="B1666">
        <v>26.342975509999999</v>
      </c>
      <c r="C1666">
        <v>12.346881959999999</v>
      </c>
      <c r="D1666">
        <v>7.9272446680000002</v>
      </c>
      <c r="E1666">
        <v>16.894707149999999</v>
      </c>
      <c r="F1666">
        <v>12.59519495</v>
      </c>
      <c r="G1666">
        <v>9.4911838159999995</v>
      </c>
    </row>
    <row r="1667" spans="1:7" x14ac:dyDescent="0.25">
      <c r="A1667" t="s">
        <v>18761</v>
      </c>
      <c r="B1667">
        <v>8.0145200699999997</v>
      </c>
      <c r="C1667">
        <v>8.0843917829999992</v>
      </c>
      <c r="D1667">
        <v>15.6274242</v>
      </c>
      <c r="E1667">
        <v>7.7007441429999997</v>
      </c>
      <c r="F1667">
        <v>13.14409406</v>
      </c>
      <c r="G1667">
        <v>25.71247829</v>
      </c>
    </row>
    <row r="1668" spans="1:7" x14ac:dyDescent="0.25">
      <c r="A1668" t="s">
        <v>18762</v>
      </c>
      <c r="B1668">
        <v>9.3591584310000009</v>
      </c>
      <c r="C1668">
        <v>18.634918949999999</v>
      </c>
      <c r="D1668">
        <v>87.549068390000002</v>
      </c>
      <c r="E1668">
        <v>84.036620810000002</v>
      </c>
      <c r="F1668">
        <v>103.5709866</v>
      </c>
      <c r="G1668">
        <v>340.5093425</v>
      </c>
    </row>
    <row r="1669" spans="1:7" x14ac:dyDescent="0.25">
      <c r="A1669" t="s">
        <v>18763</v>
      </c>
      <c r="B1669">
        <v>146.86181780000001</v>
      </c>
      <c r="C1669">
        <v>191.03918590000001</v>
      </c>
      <c r="D1669">
        <v>248.10071690000001</v>
      </c>
      <c r="E1669">
        <v>151.04261779999999</v>
      </c>
      <c r="F1669">
        <v>241.13602979999999</v>
      </c>
      <c r="G1669">
        <v>438.0290483</v>
      </c>
    </row>
    <row r="1670" spans="1:7" x14ac:dyDescent="0.25">
      <c r="A1670" t="s">
        <v>18764</v>
      </c>
      <c r="B1670">
        <v>0.158474685</v>
      </c>
      <c r="C1670">
        <v>1.225564885</v>
      </c>
      <c r="D1670">
        <v>2.3098350839999999</v>
      </c>
      <c r="E1670">
        <v>1.686252063</v>
      </c>
      <c r="F1670">
        <v>4.5909449999999996</v>
      </c>
      <c r="G1670">
        <v>15.908951589999999</v>
      </c>
    </row>
    <row r="1671" spans="1:7" x14ac:dyDescent="0.25">
      <c r="A1671" t="s">
        <v>18765</v>
      </c>
      <c r="B1671">
        <v>61.428553530000002</v>
      </c>
      <c r="C1671">
        <v>68.883420380000004</v>
      </c>
      <c r="D1671">
        <v>52.343361080000001</v>
      </c>
      <c r="E1671">
        <v>224.58103439999999</v>
      </c>
      <c r="F1671">
        <v>99.482312210000003</v>
      </c>
      <c r="G1671">
        <v>72.266786170000003</v>
      </c>
    </row>
    <row r="1672" spans="1:7" x14ac:dyDescent="0.25">
      <c r="A1672" t="s">
        <v>18766</v>
      </c>
      <c r="B1672">
        <v>28.646090109999999</v>
      </c>
      <c r="C1672">
        <v>13.74022487</v>
      </c>
      <c r="D1672">
        <v>10.419831909999999</v>
      </c>
      <c r="E1672">
        <v>37.497069750000001</v>
      </c>
      <c r="F1672">
        <v>20.88520454</v>
      </c>
      <c r="G1672">
        <v>24.109765580000001</v>
      </c>
    </row>
    <row r="1673" spans="1:7" x14ac:dyDescent="0.25">
      <c r="A1673" t="s">
        <v>18767</v>
      </c>
      <c r="B1673">
        <v>12.978371660000001</v>
      </c>
      <c r="C1673">
        <v>12.20231188</v>
      </c>
      <c r="D1673">
        <v>26.51103681</v>
      </c>
      <c r="E1673">
        <v>41.836412959999997</v>
      </c>
      <c r="F1673">
        <v>51.825730669999999</v>
      </c>
      <c r="G1673">
        <v>49.424030520000002</v>
      </c>
    </row>
    <row r="1674" spans="1:7" x14ac:dyDescent="0.25">
      <c r="A1674" t="s">
        <v>18768</v>
      </c>
      <c r="B1674">
        <v>32.222639610000002</v>
      </c>
      <c r="C1674">
        <v>31.28707459</v>
      </c>
      <c r="D1674">
        <v>41.402843019999999</v>
      </c>
      <c r="E1674">
        <v>23.57345776</v>
      </c>
      <c r="F1674">
        <v>28.13852859</v>
      </c>
      <c r="G1674">
        <v>55.662136709999999</v>
      </c>
    </row>
    <row r="1675" spans="1:7" x14ac:dyDescent="0.25">
      <c r="A1675" t="s">
        <v>18769</v>
      </c>
      <c r="B1675">
        <v>122.18398190000001</v>
      </c>
      <c r="C1675">
        <v>141.93573319999999</v>
      </c>
      <c r="D1675">
        <v>297.7910463</v>
      </c>
      <c r="E1675">
        <v>155.97831579999999</v>
      </c>
      <c r="F1675">
        <v>173.16470670000001</v>
      </c>
      <c r="G1675">
        <v>237.0705734</v>
      </c>
    </row>
    <row r="1676" spans="1:7" x14ac:dyDescent="0.25">
      <c r="A1676" t="s">
        <v>18770</v>
      </c>
      <c r="B1676">
        <v>129.41908720000001</v>
      </c>
      <c r="C1676">
        <v>35.573429789999999</v>
      </c>
      <c r="D1676">
        <v>82.099520859999998</v>
      </c>
      <c r="E1676">
        <v>89.139656110000004</v>
      </c>
      <c r="F1676">
        <v>35.565334739999997</v>
      </c>
      <c r="G1676">
        <v>71.575752910000006</v>
      </c>
    </row>
    <row r="1677" spans="1:7" x14ac:dyDescent="0.25">
      <c r="A1677" t="s">
        <v>18771</v>
      </c>
      <c r="B1677">
        <v>36.185053009999997</v>
      </c>
      <c r="C1677">
        <v>34.213686359999997</v>
      </c>
      <c r="D1677">
        <v>25.911611520000001</v>
      </c>
      <c r="E1677">
        <v>16.862520629999999</v>
      </c>
      <c r="F1677">
        <v>6.3364605469999997</v>
      </c>
      <c r="G1677">
        <v>4.9857113230000003</v>
      </c>
    </row>
    <row r="1678" spans="1:7" x14ac:dyDescent="0.25">
      <c r="A1678" t="s">
        <v>18772</v>
      </c>
      <c r="B1678">
        <v>34.362621109999999</v>
      </c>
      <c r="C1678">
        <v>30.767437130000001</v>
      </c>
      <c r="D1678">
        <v>42.158528459999999</v>
      </c>
      <c r="E1678">
        <v>29.73961955</v>
      </c>
      <c r="F1678">
        <v>17.084153730000001</v>
      </c>
      <c r="G1678">
        <v>16.071036970000002</v>
      </c>
    </row>
    <row r="1679" spans="1:7" x14ac:dyDescent="0.25">
      <c r="A1679" t="s">
        <v>18773</v>
      </c>
      <c r="B1679">
        <v>5.1949124229999999</v>
      </c>
      <c r="C1679">
        <v>13.55902371</v>
      </c>
      <c r="D1679">
        <v>19.453709320000002</v>
      </c>
      <c r="E1679">
        <v>31.380064910000002</v>
      </c>
      <c r="F1679">
        <v>36.024603980000002</v>
      </c>
      <c r="G1679">
        <v>27.902837229999999</v>
      </c>
    </row>
    <row r="1680" spans="1:7" x14ac:dyDescent="0.25">
      <c r="A1680" t="s">
        <v>18774</v>
      </c>
      <c r="B1680">
        <v>33.801116620000002</v>
      </c>
      <c r="C1680">
        <v>30.812084899999999</v>
      </c>
      <c r="D1680">
        <v>46.208164889999999</v>
      </c>
      <c r="E1680">
        <v>61.399659479999997</v>
      </c>
      <c r="F1680">
        <v>40.800172500000002</v>
      </c>
      <c r="G1680">
        <v>79.882499659999993</v>
      </c>
    </row>
    <row r="1681" spans="1:7" x14ac:dyDescent="0.25">
      <c r="A1681" t="s">
        <v>18775</v>
      </c>
      <c r="B1681">
        <v>35.02003011</v>
      </c>
      <c r="C1681">
        <v>49.50000326</v>
      </c>
      <c r="D1681">
        <v>70.114237119999999</v>
      </c>
      <c r="E1681">
        <v>15.77720611</v>
      </c>
      <c r="F1681">
        <v>8.6585492179999992</v>
      </c>
      <c r="G1681">
        <v>17.17015709</v>
      </c>
    </row>
    <row r="1682" spans="1:7" x14ac:dyDescent="0.25">
      <c r="A1682" t="s">
        <v>18776</v>
      </c>
      <c r="B1682">
        <v>17.934696030000001</v>
      </c>
      <c r="C1682">
        <v>13.544733859999999</v>
      </c>
      <c r="D1682">
        <v>14.811794259999999</v>
      </c>
      <c r="E1682">
        <v>9.7645338559999999</v>
      </c>
      <c r="F1682">
        <v>13.5543852</v>
      </c>
      <c r="G1682">
        <v>25.899009450000001</v>
      </c>
    </row>
    <row r="1683" spans="1:7" x14ac:dyDescent="0.25">
      <c r="A1683" t="s">
        <v>18777</v>
      </c>
      <c r="B1683">
        <v>161.21165239999999</v>
      </c>
      <c r="C1683">
        <v>287.33259049999998</v>
      </c>
      <c r="D1683">
        <v>182.59264229999999</v>
      </c>
      <c r="E1683">
        <v>375.1540857</v>
      </c>
      <c r="F1683">
        <v>421.08055100000001</v>
      </c>
      <c r="G1683">
        <v>296.84602769999998</v>
      </c>
    </row>
    <row r="1684" spans="1:7" x14ac:dyDescent="0.25">
      <c r="A1684" t="s">
        <v>18778</v>
      </c>
      <c r="B1684">
        <v>24.330525120000001</v>
      </c>
      <c r="C1684">
        <v>26.522589249999999</v>
      </c>
      <c r="D1684">
        <v>17.025221340000002</v>
      </c>
      <c r="E1684">
        <v>45.196165809999997</v>
      </c>
      <c r="F1684">
        <v>14.528056940000001</v>
      </c>
      <c r="G1684">
        <v>4.5897588249999997</v>
      </c>
    </row>
    <row r="1685" spans="1:7" x14ac:dyDescent="0.25">
      <c r="A1685" t="s">
        <v>18779</v>
      </c>
      <c r="B1685">
        <v>6.3079139209999999</v>
      </c>
      <c r="C1685">
        <v>10.23556947</v>
      </c>
      <c r="D1685">
        <v>25.76354517</v>
      </c>
      <c r="E1685">
        <v>13.184176669999999</v>
      </c>
      <c r="F1685">
        <v>8.9737221510000005</v>
      </c>
      <c r="G1685">
        <v>130.7649433</v>
      </c>
    </row>
    <row r="1686" spans="1:7" x14ac:dyDescent="0.25">
      <c r="A1686" t="s">
        <v>18780</v>
      </c>
      <c r="B1686">
        <v>225.74946069999999</v>
      </c>
      <c r="C1686">
        <v>149.80149879999999</v>
      </c>
      <c r="D1686">
        <v>139.1374438</v>
      </c>
      <c r="E1686">
        <v>112.4316032</v>
      </c>
      <c r="F1686">
        <v>115.9256082</v>
      </c>
      <c r="G1686">
        <v>98.161616159999994</v>
      </c>
    </row>
    <row r="1687" spans="1:7" x14ac:dyDescent="0.25">
      <c r="A1687" t="s">
        <v>18781</v>
      </c>
      <c r="B1687">
        <v>331.88854959999998</v>
      </c>
      <c r="C1687">
        <v>41.613681030000002</v>
      </c>
      <c r="D1687">
        <v>3.2063800759999999</v>
      </c>
      <c r="E1687">
        <v>266.6000196</v>
      </c>
      <c r="F1687">
        <v>71.810261089999997</v>
      </c>
      <c r="G1687">
        <v>1.291455593</v>
      </c>
    </row>
    <row r="1688" spans="1:7" x14ac:dyDescent="0.25">
      <c r="A1688" t="s">
        <v>18782</v>
      </c>
      <c r="B1688">
        <v>11.620273579999999</v>
      </c>
      <c r="C1688">
        <v>4.8575920249999998</v>
      </c>
      <c r="D1688">
        <v>0.352121346</v>
      </c>
      <c r="E1688">
        <v>3.341775159</v>
      </c>
      <c r="F1688">
        <v>3.12751592</v>
      </c>
      <c r="G1688">
        <v>4.1767850810000002</v>
      </c>
    </row>
    <row r="1689" spans="1:7" x14ac:dyDescent="0.25">
      <c r="A1689" t="s">
        <v>18783</v>
      </c>
      <c r="B1689">
        <v>16.79383417</v>
      </c>
      <c r="C1689">
        <v>7.904390308</v>
      </c>
      <c r="D1689">
        <v>5.9942554909999997</v>
      </c>
      <c r="E1689">
        <v>2.059291542</v>
      </c>
      <c r="F1689">
        <v>2.619320525</v>
      </c>
      <c r="G1689">
        <v>0.64761313300000001</v>
      </c>
    </row>
    <row r="1690" spans="1:7" x14ac:dyDescent="0.25">
      <c r="A1690" t="s">
        <v>18784</v>
      </c>
      <c r="B1690">
        <v>2.4440464930000001</v>
      </c>
      <c r="C1690">
        <v>3.0575224049999998</v>
      </c>
      <c r="D1690">
        <v>32.721582920000003</v>
      </c>
      <c r="E1690">
        <v>1.647433234</v>
      </c>
      <c r="F1690">
        <v>10.0217481</v>
      </c>
      <c r="G1690">
        <v>24.54762161</v>
      </c>
    </row>
    <row r="1691" spans="1:7" x14ac:dyDescent="0.25">
      <c r="A1691" t="s">
        <v>18785</v>
      </c>
      <c r="B1691">
        <v>23.913728119999998</v>
      </c>
      <c r="C1691">
        <v>17.69458508</v>
      </c>
      <c r="D1691">
        <v>37.073024310000001</v>
      </c>
      <c r="E1691">
        <v>29.84341178</v>
      </c>
      <c r="F1691">
        <v>63.076340160000001</v>
      </c>
      <c r="G1691">
        <v>85.619910739999995</v>
      </c>
    </row>
    <row r="1692" spans="1:7" x14ac:dyDescent="0.25">
      <c r="A1692" t="s">
        <v>18786</v>
      </c>
      <c r="B1692">
        <v>8.5601451229999999</v>
      </c>
      <c r="C1692">
        <v>6.6317307239999996</v>
      </c>
      <c r="D1692">
        <v>10.48239354</v>
      </c>
      <c r="E1692">
        <v>3.8262380409999999</v>
      </c>
      <c r="F1692">
        <v>3.4075788930000002</v>
      </c>
      <c r="G1692">
        <v>1.2501699580000001</v>
      </c>
    </row>
    <row r="1693" spans="1:7" x14ac:dyDescent="0.25">
      <c r="A1693" t="s">
        <v>18787</v>
      </c>
      <c r="B1693">
        <v>26.41543673</v>
      </c>
      <c r="C1693">
        <v>25.212257399999999</v>
      </c>
      <c r="D1693">
        <v>132.21259879999999</v>
      </c>
      <c r="E1693">
        <v>58.568448930000002</v>
      </c>
      <c r="F1693">
        <v>29.059902470000001</v>
      </c>
      <c r="G1693">
        <v>370.48008520000002</v>
      </c>
    </row>
    <row r="1694" spans="1:7" x14ac:dyDescent="0.25">
      <c r="A1694" t="s">
        <v>18788</v>
      </c>
      <c r="B1694">
        <v>2.5674669589999999</v>
      </c>
      <c r="C1694">
        <v>2.4819400599999999</v>
      </c>
      <c r="D1694">
        <v>12.2340857</v>
      </c>
      <c r="E1694">
        <v>4.5181700090000003</v>
      </c>
      <c r="F1694">
        <v>2.0918935840000001</v>
      </c>
      <c r="G1694">
        <v>68.070531990000006</v>
      </c>
    </row>
    <row r="1695" spans="1:7" x14ac:dyDescent="0.25">
      <c r="A1695" t="s">
        <v>18789</v>
      </c>
      <c r="B1695">
        <v>18.85800579</v>
      </c>
      <c r="C1695">
        <v>28.965145759999999</v>
      </c>
      <c r="D1695">
        <v>23.72752032</v>
      </c>
      <c r="E1695">
        <v>2.572549617</v>
      </c>
      <c r="F1695">
        <v>7.9669989689999996</v>
      </c>
      <c r="G1695">
        <v>1.9776149780000001</v>
      </c>
    </row>
    <row r="1696" spans="1:7" x14ac:dyDescent="0.25">
      <c r="A1696" t="s">
        <v>18790</v>
      </c>
      <c r="B1696">
        <v>1.0095301569999999</v>
      </c>
      <c r="C1696">
        <v>4.3218468799999998</v>
      </c>
      <c r="D1696">
        <v>28.62017256</v>
      </c>
      <c r="E1696">
        <v>0.236086143</v>
      </c>
      <c r="F1696">
        <v>0.13056100100000001</v>
      </c>
      <c r="G1696">
        <v>13.611617730000001</v>
      </c>
    </row>
    <row r="1697" spans="1:7" x14ac:dyDescent="0.25">
      <c r="A1697" t="s">
        <v>18791</v>
      </c>
      <c r="B1697">
        <v>5.66084298</v>
      </c>
      <c r="C1697">
        <v>2.5537261</v>
      </c>
      <c r="D1697">
        <v>7.4751892010000001</v>
      </c>
      <c r="E1697">
        <v>75.267105869999995</v>
      </c>
      <c r="F1697">
        <v>54.208546519999999</v>
      </c>
      <c r="G1697">
        <v>61.739118679999997</v>
      </c>
    </row>
    <row r="1698" spans="1:7" x14ac:dyDescent="0.25">
      <c r="A1698" t="s">
        <v>18792</v>
      </c>
      <c r="B1698">
        <v>33.900709720000002</v>
      </c>
      <c r="C1698">
        <v>18.872824779999998</v>
      </c>
      <c r="D1698">
        <v>0</v>
      </c>
      <c r="E1698">
        <v>32.702725139999998</v>
      </c>
      <c r="F1698">
        <v>1.370102274</v>
      </c>
      <c r="G1698">
        <v>0</v>
      </c>
    </row>
    <row r="1699" spans="1:7" x14ac:dyDescent="0.25">
      <c r="A1699" t="s">
        <v>18793</v>
      </c>
      <c r="B1699">
        <v>21.719715350000001</v>
      </c>
      <c r="C1699">
        <v>27.75148978</v>
      </c>
      <c r="D1699">
        <v>13.975840939999999</v>
      </c>
      <c r="E1699">
        <v>49.31354426</v>
      </c>
      <c r="F1699">
        <v>36.760970129999997</v>
      </c>
      <c r="G1699">
        <v>44.726114680000002</v>
      </c>
    </row>
    <row r="1700" spans="1:7" x14ac:dyDescent="0.25">
      <c r="A1700" t="s">
        <v>18794</v>
      </c>
      <c r="B1700">
        <v>80.553671859999994</v>
      </c>
      <c r="C1700">
        <v>31.125311780000001</v>
      </c>
      <c r="D1700">
        <v>4.0992467079999999</v>
      </c>
      <c r="E1700">
        <v>29.829251960000001</v>
      </c>
      <c r="F1700">
        <v>6.8333997430000002</v>
      </c>
      <c r="G1700">
        <v>3.6430316189999998</v>
      </c>
    </row>
    <row r="1701" spans="1:7" x14ac:dyDescent="0.25">
      <c r="A1701" t="s">
        <v>18795</v>
      </c>
      <c r="B1701">
        <v>6348.7796010000002</v>
      </c>
      <c r="C1701">
        <v>1649.9970029999999</v>
      </c>
      <c r="D1701">
        <v>501.03907609999999</v>
      </c>
      <c r="E1701">
        <v>3300.3456219999998</v>
      </c>
      <c r="F1701">
        <v>1673.846769</v>
      </c>
      <c r="G1701">
        <v>169.69726489999999</v>
      </c>
    </row>
    <row r="1702" spans="1:7" x14ac:dyDescent="0.25">
      <c r="A1702" t="s">
        <v>18796</v>
      </c>
      <c r="B1702">
        <v>40.052484560000003</v>
      </c>
      <c r="C1702">
        <v>13.278379320000001</v>
      </c>
      <c r="D1702">
        <v>0.28786084000000001</v>
      </c>
      <c r="E1702">
        <v>19.228490969999999</v>
      </c>
      <c r="F1702">
        <v>8.9486558879999993</v>
      </c>
      <c r="G1702">
        <v>0</v>
      </c>
    </row>
    <row r="1703" spans="1:7" x14ac:dyDescent="0.25">
      <c r="A1703" t="s">
        <v>18797</v>
      </c>
      <c r="B1703">
        <v>136.3578881</v>
      </c>
      <c r="C1703">
        <v>17.575408509999999</v>
      </c>
      <c r="D1703">
        <v>1.698695286</v>
      </c>
      <c r="E1703">
        <v>38.288113459999998</v>
      </c>
      <c r="F1703">
        <v>4.629176599</v>
      </c>
      <c r="G1703">
        <v>0.81248167800000004</v>
      </c>
    </row>
    <row r="1704" spans="1:7" x14ac:dyDescent="0.25">
      <c r="A1704" t="s">
        <v>18798</v>
      </c>
      <c r="B1704">
        <v>35.565958700000003</v>
      </c>
      <c r="C1704">
        <v>520.95289509999998</v>
      </c>
      <c r="D1704">
        <v>305.22416570000001</v>
      </c>
      <c r="E1704">
        <v>5.271086801</v>
      </c>
      <c r="F1704">
        <v>275.47040700000002</v>
      </c>
      <c r="G1704">
        <v>101.8462171</v>
      </c>
    </row>
    <row r="1705" spans="1:7" x14ac:dyDescent="0.25">
      <c r="A1705" t="s">
        <v>18799</v>
      </c>
      <c r="B1705">
        <v>195.10569419999999</v>
      </c>
      <c r="C1705">
        <v>315.79445920000001</v>
      </c>
      <c r="D1705">
        <v>471.09795939999998</v>
      </c>
      <c r="E1705">
        <v>151.90425529999999</v>
      </c>
      <c r="F1705">
        <v>265.8168397</v>
      </c>
      <c r="G1705">
        <v>234.4979768</v>
      </c>
    </row>
    <row r="1706" spans="1:7" x14ac:dyDescent="0.25">
      <c r="A1706" t="s">
        <v>18800</v>
      </c>
      <c r="B1706">
        <v>184.43290200000001</v>
      </c>
      <c r="C1706">
        <v>153.8364995</v>
      </c>
      <c r="D1706">
        <v>101.2881312</v>
      </c>
      <c r="E1706">
        <v>153.68874740000001</v>
      </c>
      <c r="F1706">
        <v>147.59026220000001</v>
      </c>
      <c r="G1706">
        <v>69.642784340000006</v>
      </c>
    </row>
    <row r="1707" spans="1:7" x14ac:dyDescent="0.25">
      <c r="A1707" t="s">
        <v>18801</v>
      </c>
      <c r="B1707">
        <v>66.742022259999999</v>
      </c>
      <c r="C1707">
        <v>319.37501159999999</v>
      </c>
      <c r="D1707">
        <v>263.51779790000001</v>
      </c>
      <c r="E1707">
        <v>303.986695</v>
      </c>
      <c r="F1707">
        <v>245.52232760000001</v>
      </c>
      <c r="G1707">
        <v>198.80704249999999</v>
      </c>
    </row>
    <row r="1708" spans="1:7" x14ac:dyDescent="0.25">
      <c r="A1708" t="s">
        <v>18802</v>
      </c>
      <c r="B1708">
        <v>1.4195415769999999</v>
      </c>
      <c r="C1708">
        <v>3.0875717649999999</v>
      </c>
      <c r="D1708">
        <v>0</v>
      </c>
      <c r="E1708">
        <v>3.3404518140000001</v>
      </c>
      <c r="F1708">
        <v>3.3734139779999999</v>
      </c>
      <c r="G1708">
        <v>26.795792129999999</v>
      </c>
    </row>
    <row r="1709" spans="1:7" x14ac:dyDescent="0.25">
      <c r="A1709" t="s">
        <v>18803</v>
      </c>
      <c r="B1709">
        <v>28.208038819999999</v>
      </c>
      <c r="C1709">
        <v>49.178760330000003</v>
      </c>
      <c r="D1709">
        <v>62.254194579999997</v>
      </c>
      <c r="E1709">
        <v>35.726121210000002</v>
      </c>
      <c r="F1709">
        <v>83.957565829999993</v>
      </c>
      <c r="G1709">
        <v>127.89359829999999</v>
      </c>
    </row>
    <row r="1710" spans="1:7" x14ac:dyDescent="0.25">
      <c r="A1710" t="s">
        <v>18804</v>
      </c>
      <c r="B1710">
        <v>0.82263112000000005</v>
      </c>
      <c r="C1710">
        <v>0</v>
      </c>
      <c r="D1710">
        <v>8.8542971470000005</v>
      </c>
      <c r="E1710">
        <v>10.234531520000001</v>
      </c>
      <c r="F1710">
        <v>1.191563887</v>
      </c>
      <c r="G1710">
        <v>53.925514249999999</v>
      </c>
    </row>
    <row r="1711" spans="1:7" x14ac:dyDescent="0.25">
      <c r="A1711" t="s">
        <v>18805</v>
      </c>
      <c r="B1711">
        <v>115.56305070000001</v>
      </c>
      <c r="C1711">
        <v>95.738075359999996</v>
      </c>
      <c r="D1711">
        <v>42.218686179999999</v>
      </c>
      <c r="E1711">
        <v>131.3031086</v>
      </c>
      <c r="F1711">
        <v>92.864194889999993</v>
      </c>
      <c r="G1711">
        <v>59.553794000000003</v>
      </c>
    </row>
    <row r="1712" spans="1:7" x14ac:dyDescent="0.25">
      <c r="A1712" t="s">
        <v>18806</v>
      </c>
      <c r="B1712">
        <v>384.65995170000002</v>
      </c>
      <c r="C1712">
        <v>403.39104020000002</v>
      </c>
      <c r="D1712">
        <v>360.32007329999999</v>
      </c>
      <c r="E1712">
        <v>279.23233740000001</v>
      </c>
      <c r="F1712">
        <v>206.15154029999999</v>
      </c>
      <c r="G1712">
        <v>219.86819750000001</v>
      </c>
    </row>
    <row r="1713" spans="1:7" x14ac:dyDescent="0.25">
      <c r="A1713" t="s">
        <v>18807</v>
      </c>
      <c r="B1713">
        <v>27.94035985</v>
      </c>
      <c r="C1713">
        <v>14.92895176</v>
      </c>
      <c r="D1713">
        <v>15.37838732</v>
      </c>
      <c r="E1713">
        <v>8.2329170779999998</v>
      </c>
      <c r="F1713">
        <v>5.1508575990000001</v>
      </c>
      <c r="G1713">
        <v>3.3998496390000001</v>
      </c>
    </row>
    <row r="1714" spans="1:7" x14ac:dyDescent="0.25">
      <c r="A1714" t="s">
        <v>18808</v>
      </c>
      <c r="B1714">
        <v>1.0289028039999999</v>
      </c>
      <c r="C1714">
        <v>4.5752898020000003</v>
      </c>
      <c r="D1714">
        <v>5.5372395589999996</v>
      </c>
      <c r="E1714">
        <v>6.4004010559999998</v>
      </c>
      <c r="F1714">
        <v>3.5395672039999999</v>
      </c>
      <c r="G1714">
        <v>36.548578790000001</v>
      </c>
    </row>
    <row r="1715" spans="1:7" x14ac:dyDescent="0.25">
      <c r="A1715" t="s">
        <v>18809</v>
      </c>
      <c r="B1715">
        <v>112.22488850000001</v>
      </c>
      <c r="C1715">
        <v>167.04898130000001</v>
      </c>
      <c r="D1715">
        <v>114.1142885</v>
      </c>
      <c r="E1715">
        <v>66.778595190000004</v>
      </c>
      <c r="F1715">
        <v>62.198030109999998</v>
      </c>
      <c r="G1715">
        <v>69.106354049999993</v>
      </c>
    </row>
    <row r="1716" spans="1:7" x14ac:dyDescent="0.25">
      <c r="A1716" t="s">
        <v>18810</v>
      </c>
      <c r="B1716">
        <v>1976.6829640000001</v>
      </c>
      <c r="C1716">
        <v>171.98620639999999</v>
      </c>
      <c r="D1716">
        <v>2.7528171549999998</v>
      </c>
      <c r="E1716">
        <v>584.49689920000003</v>
      </c>
      <c r="F1716">
        <v>40.180595259999997</v>
      </c>
      <c r="G1716">
        <v>0</v>
      </c>
    </row>
    <row r="1717" spans="1:7" x14ac:dyDescent="0.25">
      <c r="A1717" t="s">
        <v>18811</v>
      </c>
      <c r="B1717">
        <v>574.09402999999998</v>
      </c>
      <c r="C1717">
        <v>256.7282179</v>
      </c>
      <c r="D1717">
        <v>150.21695460000001</v>
      </c>
      <c r="E1717">
        <v>400.72763129999998</v>
      </c>
      <c r="F1717">
        <v>223.14611170000001</v>
      </c>
      <c r="G1717">
        <v>217.3093982</v>
      </c>
    </row>
    <row r="1718" spans="1:7" x14ac:dyDescent="0.25">
      <c r="A1718" t="s">
        <v>18812</v>
      </c>
      <c r="B1718">
        <v>76.534697929999993</v>
      </c>
      <c r="C1718">
        <v>34.054555319999999</v>
      </c>
      <c r="D1718">
        <v>92.005285560000004</v>
      </c>
      <c r="E1718">
        <v>119.5206208</v>
      </c>
      <c r="F1718">
        <v>70.537477850000002</v>
      </c>
      <c r="G1718">
        <v>20.269382589999999</v>
      </c>
    </row>
    <row r="1719" spans="1:7" x14ac:dyDescent="0.25">
      <c r="A1719" t="s">
        <v>18813</v>
      </c>
      <c r="B1719">
        <v>1037.299706</v>
      </c>
      <c r="C1719">
        <v>678.1569015</v>
      </c>
      <c r="D1719">
        <v>523.19814810000003</v>
      </c>
      <c r="E1719">
        <v>1042.7842619999999</v>
      </c>
      <c r="F1719">
        <v>1305.4506610000001</v>
      </c>
      <c r="G1719">
        <v>1231.9908840000001</v>
      </c>
    </row>
    <row r="1720" spans="1:7" x14ac:dyDescent="0.25">
      <c r="A1720" t="s">
        <v>18814</v>
      </c>
      <c r="B1720">
        <v>1.7634915499999999</v>
      </c>
      <c r="C1720">
        <v>0.30995391</v>
      </c>
      <c r="D1720">
        <v>0</v>
      </c>
      <c r="E1720">
        <v>13.38443721</v>
      </c>
      <c r="F1720">
        <v>0.58054101000000002</v>
      </c>
      <c r="G1720">
        <v>0.13755503799999999</v>
      </c>
    </row>
    <row r="1721" spans="1:7" x14ac:dyDescent="0.25">
      <c r="A1721" t="s">
        <v>18815</v>
      </c>
      <c r="B1721">
        <v>1.1505394360000001</v>
      </c>
      <c r="C1721">
        <v>2.0390570139999999</v>
      </c>
      <c r="D1721">
        <v>10.31975106</v>
      </c>
      <c r="E1721">
        <v>22.601225889999998</v>
      </c>
      <c r="F1721">
        <v>11.97820012</v>
      </c>
      <c r="G1721">
        <v>94.769490129999994</v>
      </c>
    </row>
    <row r="1722" spans="1:7" x14ac:dyDescent="0.25">
      <c r="A1722" t="s">
        <v>18816</v>
      </c>
      <c r="B1722">
        <v>112.3716584</v>
      </c>
      <c r="C1722">
        <v>116.9458432</v>
      </c>
      <c r="D1722">
        <v>180.0348788</v>
      </c>
      <c r="E1722">
        <v>111.4915924</v>
      </c>
      <c r="F1722">
        <v>125.6609389</v>
      </c>
      <c r="G1722">
        <v>215.51461370000001</v>
      </c>
    </row>
    <row r="1723" spans="1:7" x14ac:dyDescent="0.25">
      <c r="A1723" t="s">
        <v>18817</v>
      </c>
      <c r="B1723">
        <v>54.663294329999999</v>
      </c>
      <c r="C1723">
        <v>51.919718160000002</v>
      </c>
      <c r="D1723">
        <v>39.496536210000002</v>
      </c>
      <c r="E1723">
        <v>10.439791659999999</v>
      </c>
      <c r="F1723">
        <v>11.78253466</v>
      </c>
      <c r="G1723">
        <v>12.73054992</v>
      </c>
    </row>
    <row r="1724" spans="1:7" x14ac:dyDescent="0.25">
      <c r="A1724" t="s">
        <v>18818</v>
      </c>
      <c r="B1724">
        <v>82.431287299999994</v>
      </c>
      <c r="C1724">
        <v>129.55296300000001</v>
      </c>
      <c r="D1724">
        <v>253.85911719999999</v>
      </c>
      <c r="E1724">
        <v>87.928770130000004</v>
      </c>
      <c r="F1724">
        <v>97.13285243</v>
      </c>
      <c r="G1724">
        <v>168.60506960000001</v>
      </c>
    </row>
    <row r="1725" spans="1:7" x14ac:dyDescent="0.25">
      <c r="A1725" t="s">
        <v>18819</v>
      </c>
      <c r="B1725">
        <v>63.867628449999998</v>
      </c>
      <c r="C1725">
        <v>35.280047959999997</v>
      </c>
      <c r="D1725">
        <v>35.462762179999999</v>
      </c>
      <c r="E1725">
        <v>24.395336690000001</v>
      </c>
      <c r="F1725">
        <v>22.209962319999999</v>
      </c>
      <c r="G1725">
        <v>29.74829974</v>
      </c>
    </row>
    <row r="1726" spans="1:7" x14ac:dyDescent="0.25">
      <c r="A1726" t="s">
        <v>18820</v>
      </c>
      <c r="B1726">
        <v>6.8199199210000003</v>
      </c>
      <c r="C1726">
        <v>1.870911634</v>
      </c>
      <c r="D1726">
        <v>17.669383249999999</v>
      </c>
      <c r="E1726">
        <v>59.291078030000001</v>
      </c>
      <c r="F1726">
        <v>6.9249694699999997</v>
      </c>
      <c r="G1726">
        <v>95.207211290000004</v>
      </c>
    </row>
    <row r="1727" spans="1:7" x14ac:dyDescent="0.25">
      <c r="A1727" t="s">
        <v>18821</v>
      </c>
      <c r="B1727">
        <v>47.619136220000001</v>
      </c>
      <c r="C1727">
        <v>23.145493049999999</v>
      </c>
      <c r="D1727">
        <v>12.37448522</v>
      </c>
      <c r="E1727">
        <v>63.45489525</v>
      </c>
      <c r="F1727">
        <v>69.458789809999999</v>
      </c>
      <c r="G1727">
        <v>39.330617259999997</v>
      </c>
    </row>
    <row r="1728" spans="1:7" x14ac:dyDescent="0.25">
      <c r="A1728" t="s">
        <v>18822</v>
      </c>
      <c r="B1728">
        <v>1.176725255</v>
      </c>
      <c r="C1728">
        <v>14.598255979999999</v>
      </c>
      <c r="D1728">
        <v>33.86275354</v>
      </c>
      <c r="E1728">
        <v>0</v>
      </c>
      <c r="F1728">
        <v>0.17754810400000001</v>
      </c>
      <c r="G1728">
        <v>15.144750930000001</v>
      </c>
    </row>
    <row r="1729" spans="1:7" x14ac:dyDescent="0.25">
      <c r="A1729" t="s">
        <v>18823</v>
      </c>
      <c r="B1729">
        <v>1524.823897</v>
      </c>
      <c r="C1729">
        <v>1829.7036800000001</v>
      </c>
      <c r="D1729">
        <v>1477.663978</v>
      </c>
      <c r="E1729">
        <v>1001.743277</v>
      </c>
      <c r="F1729">
        <v>1471.0755979999999</v>
      </c>
      <c r="G1729">
        <v>415.25485850000001</v>
      </c>
    </row>
    <row r="1730" spans="1:7" x14ac:dyDescent="0.25">
      <c r="A1730" t="s">
        <v>18824</v>
      </c>
      <c r="B1730">
        <v>345.13497640000003</v>
      </c>
      <c r="C1730">
        <v>194.96236569999999</v>
      </c>
      <c r="D1730">
        <v>97.247517329999994</v>
      </c>
      <c r="E1730">
        <v>210.14146439999999</v>
      </c>
      <c r="F1730">
        <v>171.65657630000001</v>
      </c>
      <c r="G1730">
        <v>76.103754260000002</v>
      </c>
    </row>
    <row r="1731" spans="1:7" x14ac:dyDescent="0.25">
      <c r="A1731" t="s">
        <v>18825</v>
      </c>
      <c r="B1731">
        <v>1.209412068</v>
      </c>
      <c r="C1731">
        <v>0.38970813199999998</v>
      </c>
      <c r="D1731">
        <v>7.2318723289999998</v>
      </c>
      <c r="E1731">
        <v>9.4040980429999994</v>
      </c>
      <c r="F1731">
        <v>2.5547199420000002</v>
      </c>
      <c r="G1731">
        <v>33.379218029999997</v>
      </c>
    </row>
    <row r="1732" spans="1:7" x14ac:dyDescent="0.25">
      <c r="A1732" t="s">
        <v>18826</v>
      </c>
      <c r="B1732">
        <v>963.55878889999997</v>
      </c>
      <c r="C1732">
        <v>2139.8595700000001</v>
      </c>
      <c r="D1732">
        <v>1855.410284</v>
      </c>
      <c r="E1732">
        <v>636.33808629999999</v>
      </c>
      <c r="F1732">
        <v>1363.6124110000001</v>
      </c>
      <c r="G1732">
        <v>887.78485780000005</v>
      </c>
    </row>
    <row r="1733" spans="1:7" x14ac:dyDescent="0.25">
      <c r="A1733" t="s">
        <v>18827</v>
      </c>
      <c r="B1733">
        <v>108.3519385</v>
      </c>
      <c r="C1733">
        <v>105.8401439</v>
      </c>
      <c r="D1733">
        <v>92.385041979999997</v>
      </c>
      <c r="E1733">
        <v>54.964187150000001</v>
      </c>
      <c r="F1733">
        <v>58.737090440000003</v>
      </c>
      <c r="G1733">
        <v>78.911279309999998</v>
      </c>
    </row>
    <row r="1734" spans="1:7" x14ac:dyDescent="0.25">
      <c r="A1734" t="s">
        <v>18828</v>
      </c>
      <c r="B1734">
        <v>24.224969699999999</v>
      </c>
      <c r="C1734">
        <v>124.751406</v>
      </c>
      <c r="D1734">
        <v>2691.7595510000001</v>
      </c>
      <c r="E1734">
        <v>432.18052310000002</v>
      </c>
      <c r="F1734">
        <v>1414.8105539999999</v>
      </c>
      <c r="G1734">
        <v>5597.0548010000002</v>
      </c>
    </row>
    <row r="1735" spans="1:7" x14ac:dyDescent="0.25">
      <c r="A1735" t="s">
        <v>18829</v>
      </c>
      <c r="B1735">
        <v>459.82104129999999</v>
      </c>
      <c r="C1735">
        <v>408.52502349999997</v>
      </c>
      <c r="D1735">
        <v>386.04205719999999</v>
      </c>
      <c r="E1735">
        <v>282.12294129999998</v>
      </c>
      <c r="F1735">
        <v>331.95829040000001</v>
      </c>
      <c r="G1735">
        <v>150.86056070000001</v>
      </c>
    </row>
    <row r="1736" spans="1:7" x14ac:dyDescent="0.25">
      <c r="A1736" t="s">
        <v>18830</v>
      </c>
      <c r="B1736">
        <v>6.603495208</v>
      </c>
      <c r="C1736">
        <v>8.3179213230000002</v>
      </c>
      <c r="D1736">
        <v>17.27541055</v>
      </c>
      <c r="E1736">
        <v>0</v>
      </c>
      <c r="F1736">
        <v>0</v>
      </c>
      <c r="G1736">
        <v>0</v>
      </c>
    </row>
    <row r="1737" spans="1:7" x14ac:dyDescent="0.25">
      <c r="A1737" t="s">
        <v>18831</v>
      </c>
      <c r="B1737">
        <v>234.36688889999999</v>
      </c>
      <c r="C1737">
        <v>230.21122209999999</v>
      </c>
      <c r="D1737">
        <v>183.84198480000001</v>
      </c>
      <c r="E1737">
        <v>103.9955051</v>
      </c>
      <c r="F1737">
        <v>148.9091306</v>
      </c>
      <c r="G1737">
        <v>104.89128340000001</v>
      </c>
    </row>
    <row r="1738" spans="1:7" x14ac:dyDescent="0.25">
      <c r="A1738" t="s">
        <v>18832</v>
      </c>
      <c r="B1738">
        <v>13.6144161</v>
      </c>
      <c r="C1738">
        <v>24.650566430000001</v>
      </c>
      <c r="D1738">
        <v>1.9383231480000001</v>
      </c>
      <c r="E1738">
        <v>60.846577930000002</v>
      </c>
      <c r="F1738">
        <v>26.410976210000001</v>
      </c>
      <c r="G1738">
        <v>0.74167606500000005</v>
      </c>
    </row>
    <row r="1739" spans="1:7" x14ac:dyDescent="0.25">
      <c r="A1739" t="s">
        <v>18833</v>
      </c>
      <c r="B1739">
        <v>30.341487239999999</v>
      </c>
      <c r="C1739">
        <v>37.23334594</v>
      </c>
      <c r="D1739">
        <v>42.479003779999999</v>
      </c>
      <c r="E1739">
        <v>63.566126789999998</v>
      </c>
      <c r="F1739">
        <v>84.254572150000001</v>
      </c>
      <c r="G1739">
        <v>41.545699370000001</v>
      </c>
    </row>
    <row r="1740" spans="1:7" x14ac:dyDescent="0.25">
      <c r="A1740" t="s">
        <v>18834</v>
      </c>
      <c r="B1740">
        <v>66.328080200000002</v>
      </c>
      <c r="C1740">
        <v>63.037923540000001</v>
      </c>
      <c r="D1740">
        <v>73.321656930000003</v>
      </c>
      <c r="E1740">
        <v>27.602298579999999</v>
      </c>
      <c r="F1740">
        <v>41.155650530000003</v>
      </c>
      <c r="G1740">
        <v>44.121707720000003</v>
      </c>
    </row>
    <row r="1741" spans="1:7" x14ac:dyDescent="0.25">
      <c r="A1741" t="s">
        <v>18835</v>
      </c>
      <c r="B1741">
        <v>1.4667337840000001</v>
      </c>
      <c r="C1741">
        <v>1.7723428349999999</v>
      </c>
      <c r="D1741">
        <v>4.3167642170000002</v>
      </c>
      <c r="E1741">
        <v>20.709024410000001</v>
      </c>
      <c r="F1741">
        <v>15.270081360000001</v>
      </c>
      <c r="G1741">
        <v>17.304131049999999</v>
      </c>
    </row>
    <row r="1742" spans="1:7" x14ac:dyDescent="0.25">
      <c r="A1742" t="s">
        <v>18836</v>
      </c>
      <c r="B1742">
        <v>371.12884960000002</v>
      </c>
      <c r="C1742">
        <v>536.94491700000003</v>
      </c>
      <c r="D1742">
        <v>583.99194309999996</v>
      </c>
      <c r="E1742">
        <v>292.25658149999998</v>
      </c>
      <c r="F1742">
        <v>397.7939801</v>
      </c>
      <c r="G1742">
        <v>592.49237740000001</v>
      </c>
    </row>
    <row r="1743" spans="1:7" x14ac:dyDescent="0.25">
      <c r="A1743" t="s">
        <v>18837</v>
      </c>
      <c r="B1743">
        <v>39.435283439999999</v>
      </c>
      <c r="C1743">
        <v>36.375595300000001</v>
      </c>
      <c r="D1743">
        <v>6.7502738439999996</v>
      </c>
      <c r="E1743">
        <v>14.53733933</v>
      </c>
      <c r="F1743">
        <v>9.5383648510000008</v>
      </c>
      <c r="G1743">
        <v>7.7487335570000004</v>
      </c>
    </row>
    <row r="1744" spans="1:7" x14ac:dyDescent="0.25">
      <c r="A1744" t="s">
        <v>18838</v>
      </c>
      <c r="B1744">
        <v>283.02370380000002</v>
      </c>
      <c r="C1744">
        <v>10.357550740000001</v>
      </c>
      <c r="D1744">
        <v>0</v>
      </c>
      <c r="E1744">
        <v>983.04539250000005</v>
      </c>
      <c r="F1744">
        <v>71.741930109999998</v>
      </c>
      <c r="G1744">
        <v>0</v>
      </c>
    </row>
    <row r="1745" spans="1:7" x14ac:dyDescent="0.25">
      <c r="A1745" t="s">
        <v>18839</v>
      </c>
      <c r="B1745">
        <v>141.44250260000001</v>
      </c>
      <c r="C1745">
        <v>190.21540419999999</v>
      </c>
      <c r="D1745">
        <v>139.07311759999999</v>
      </c>
      <c r="E1745">
        <v>45.10314984</v>
      </c>
      <c r="F1745">
        <v>53.925496260000003</v>
      </c>
      <c r="G1745">
        <v>74.079397409999999</v>
      </c>
    </row>
    <row r="1746" spans="1:7" x14ac:dyDescent="0.25">
      <c r="A1746" t="s">
        <v>18840</v>
      </c>
      <c r="B1746">
        <v>3057.7942760000001</v>
      </c>
      <c r="C1746">
        <v>308.03608759999997</v>
      </c>
      <c r="D1746">
        <v>32.913573630000002</v>
      </c>
      <c r="E1746">
        <v>2343.0323109999999</v>
      </c>
      <c r="F1746">
        <v>656.22263940000005</v>
      </c>
      <c r="G1746">
        <v>5.9202486590000003</v>
      </c>
    </row>
    <row r="1747" spans="1:7" x14ac:dyDescent="0.25">
      <c r="A1747" t="s">
        <v>18841</v>
      </c>
      <c r="B1747">
        <v>508.6167701</v>
      </c>
      <c r="C1747">
        <v>375.13494900000001</v>
      </c>
      <c r="D1747">
        <v>225.27392549999999</v>
      </c>
      <c r="E1747">
        <v>256.38782420000001</v>
      </c>
      <c r="F1747">
        <v>267.13736180000001</v>
      </c>
      <c r="G1747">
        <v>134.02222159999999</v>
      </c>
    </row>
    <row r="1748" spans="1:7" x14ac:dyDescent="0.25">
      <c r="A1748" t="s">
        <v>18842</v>
      </c>
      <c r="B1748">
        <v>27.476026430000001</v>
      </c>
      <c r="C1748">
        <v>14.05456781</v>
      </c>
      <c r="D1748">
        <v>6.216405001</v>
      </c>
      <c r="E1748">
        <v>30.05277444</v>
      </c>
      <c r="F1748">
        <v>20.635405429999999</v>
      </c>
      <c r="G1748">
        <v>8.8802286979999998</v>
      </c>
    </row>
    <row r="1749" spans="1:7" x14ac:dyDescent="0.25">
      <c r="A1749" t="s">
        <v>18843</v>
      </c>
      <c r="B1749">
        <v>46.123870709999998</v>
      </c>
      <c r="C1749">
        <v>27.716493379999999</v>
      </c>
      <c r="D1749">
        <v>25.15789221</v>
      </c>
      <c r="E1749">
        <v>49.384268929999998</v>
      </c>
      <c r="F1749">
        <v>18.62087915</v>
      </c>
      <c r="G1749">
        <v>3.1018287849999999</v>
      </c>
    </row>
    <row r="1750" spans="1:7" x14ac:dyDescent="0.25">
      <c r="A1750" t="s">
        <v>18844</v>
      </c>
      <c r="B1750">
        <v>7.967194482</v>
      </c>
      <c r="C1750">
        <v>2.0886218410000001</v>
      </c>
      <c r="D1750">
        <v>0.75700916299999998</v>
      </c>
      <c r="E1750">
        <v>14.037067009999999</v>
      </c>
      <c r="F1750">
        <v>4.1564689369999996</v>
      </c>
      <c r="G1750">
        <v>0.34759255300000003</v>
      </c>
    </row>
    <row r="1751" spans="1:7" x14ac:dyDescent="0.25">
      <c r="A1751" t="s">
        <v>18845</v>
      </c>
      <c r="B1751">
        <v>1732.2988769999999</v>
      </c>
      <c r="C1751">
        <v>2889.9613760000002</v>
      </c>
      <c r="D1751">
        <v>1589.730043</v>
      </c>
      <c r="E1751">
        <v>1037.1107669999999</v>
      </c>
      <c r="F1751">
        <v>1507.0125310000001</v>
      </c>
      <c r="G1751">
        <v>976.5822326</v>
      </c>
    </row>
    <row r="1752" spans="1:7" x14ac:dyDescent="0.25">
      <c r="A1752" t="s">
        <v>18846</v>
      </c>
      <c r="B1752">
        <v>44.119352220000003</v>
      </c>
      <c r="C1752">
        <v>33.627614950000002</v>
      </c>
      <c r="D1752">
        <v>24.01955134</v>
      </c>
      <c r="E1752">
        <v>7.291792944</v>
      </c>
      <c r="F1752">
        <v>10.56138069</v>
      </c>
      <c r="G1752">
        <v>8.1898153130000004</v>
      </c>
    </row>
    <row r="1753" spans="1:7" x14ac:dyDescent="0.25">
      <c r="A1753" t="s">
        <v>18847</v>
      </c>
      <c r="B1753">
        <v>34.52392768</v>
      </c>
      <c r="C1753">
        <v>21.100901060000002</v>
      </c>
      <c r="D1753">
        <v>4.9945483370000003</v>
      </c>
      <c r="E1753">
        <v>8.5685158260000005</v>
      </c>
      <c r="F1753">
        <v>10.28373534</v>
      </c>
      <c r="G1753">
        <v>4.0133182200000004</v>
      </c>
    </row>
    <row r="1754" spans="1:7" x14ac:dyDescent="0.25">
      <c r="A1754" t="s">
        <v>18848</v>
      </c>
      <c r="B1754">
        <v>0.89527906300000004</v>
      </c>
      <c r="C1754">
        <v>5.1927343319999997</v>
      </c>
      <c r="D1754">
        <v>15.05661731</v>
      </c>
      <c r="E1754">
        <v>1.831967151</v>
      </c>
      <c r="F1754">
        <v>3.4446061559999999</v>
      </c>
      <c r="G1754">
        <v>42.633129500000003</v>
      </c>
    </row>
    <row r="1755" spans="1:7" x14ac:dyDescent="0.25">
      <c r="A1755" t="s">
        <v>18849</v>
      </c>
      <c r="B1755">
        <v>13.673352960000001</v>
      </c>
      <c r="C1755">
        <v>34.513325160000001</v>
      </c>
      <c r="D1755">
        <v>419.88190969999999</v>
      </c>
      <c r="E1755">
        <v>25.802979749999999</v>
      </c>
      <c r="F1755">
        <v>131.00555610000001</v>
      </c>
      <c r="G1755">
        <v>899.12490309999998</v>
      </c>
    </row>
    <row r="1756" spans="1:7" x14ac:dyDescent="0.25">
      <c r="A1756" t="s">
        <v>18850</v>
      </c>
      <c r="B1756">
        <v>9.2970299250000004</v>
      </c>
      <c r="C1756">
        <v>18.930757440000001</v>
      </c>
      <c r="D1756">
        <v>0.88712350699999998</v>
      </c>
      <c r="E1756">
        <v>21.209816530000001</v>
      </c>
      <c r="F1756">
        <v>12.71443116</v>
      </c>
      <c r="G1756">
        <v>1.5275121819999999</v>
      </c>
    </row>
    <row r="1757" spans="1:7" x14ac:dyDescent="0.25">
      <c r="A1757" t="s">
        <v>18851</v>
      </c>
      <c r="B1757">
        <v>1.8167742039999999</v>
      </c>
      <c r="C1757">
        <v>0.35125084400000001</v>
      </c>
      <c r="D1757">
        <v>0.49791917499999999</v>
      </c>
      <c r="E1757">
        <v>6.6751196650000004</v>
      </c>
      <c r="F1757">
        <v>12.3537087</v>
      </c>
      <c r="G1757">
        <v>4.2954229010000002</v>
      </c>
    </row>
    <row r="1758" spans="1:7" x14ac:dyDescent="0.25">
      <c r="A1758" t="s">
        <v>18852</v>
      </c>
      <c r="B1758">
        <v>203.56793590000001</v>
      </c>
      <c r="C1758">
        <v>156.67732899999999</v>
      </c>
      <c r="D1758">
        <v>102.4888364</v>
      </c>
      <c r="E1758">
        <v>266.38065799999998</v>
      </c>
      <c r="F1758">
        <v>140.27162920000001</v>
      </c>
      <c r="G1758">
        <v>105.8742582</v>
      </c>
    </row>
    <row r="1759" spans="1:7" x14ac:dyDescent="0.25">
      <c r="A1759" t="s">
        <v>18853</v>
      </c>
      <c r="B1759">
        <v>2338.105438</v>
      </c>
      <c r="C1759">
        <v>5870.0938370000003</v>
      </c>
      <c r="D1759">
        <v>376.55071679999998</v>
      </c>
      <c r="E1759">
        <v>337.04537740000001</v>
      </c>
      <c r="F1759">
        <v>721.27632210000002</v>
      </c>
      <c r="G1759">
        <v>151.56230590000001</v>
      </c>
    </row>
    <row r="1760" spans="1:7" x14ac:dyDescent="0.25">
      <c r="A1760" t="s">
        <v>18854</v>
      </c>
      <c r="B1760">
        <v>166.0667277</v>
      </c>
      <c r="C1760">
        <v>239.62643639999999</v>
      </c>
      <c r="D1760">
        <v>225.11594880000001</v>
      </c>
      <c r="E1760">
        <v>94.116394200000002</v>
      </c>
      <c r="F1760">
        <v>89.183110360000001</v>
      </c>
      <c r="G1760">
        <v>156.24354959999999</v>
      </c>
    </row>
    <row r="1761" spans="1:7" x14ac:dyDescent="0.25">
      <c r="A1761" t="s">
        <v>18855</v>
      </c>
      <c r="B1761">
        <v>125.763947</v>
      </c>
      <c r="C1761">
        <v>103.84490750000001</v>
      </c>
      <c r="D1761">
        <v>95.035326870000006</v>
      </c>
      <c r="E1761">
        <v>137.88813089999999</v>
      </c>
      <c r="F1761">
        <v>111.7384904</v>
      </c>
      <c r="G1761">
        <v>46.784255709999996</v>
      </c>
    </row>
    <row r="1762" spans="1:7" x14ac:dyDescent="0.25">
      <c r="A1762" t="s">
        <v>18856</v>
      </c>
      <c r="B1762">
        <v>32.067470720000003</v>
      </c>
      <c r="C1762">
        <v>9.4489680699999994</v>
      </c>
      <c r="D1762">
        <v>15.381221</v>
      </c>
      <c r="E1762">
        <v>43.792217749999999</v>
      </c>
      <c r="F1762">
        <v>13.81673163</v>
      </c>
      <c r="G1762">
        <v>71.066680969999993</v>
      </c>
    </row>
    <row r="1763" spans="1:7" x14ac:dyDescent="0.25">
      <c r="A1763" t="s">
        <v>18857</v>
      </c>
      <c r="B1763">
        <v>176.70250759999999</v>
      </c>
      <c r="C1763">
        <v>44.608060649999999</v>
      </c>
      <c r="D1763">
        <v>5.2578663609999996</v>
      </c>
      <c r="E1763">
        <v>75.386320639999994</v>
      </c>
      <c r="F1763">
        <v>15.11381256</v>
      </c>
      <c r="G1763">
        <v>1.448538763</v>
      </c>
    </row>
    <row r="1764" spans="1:7" x14ac:dyDescent="0.25">
      <c r="A1764" t="s">
        <v>18858</v>
      </c>
      <c r="B1764">
        <v>10.401659410000001</v>
      </c>
      <c r="C1764">
        <v>0.98580015700000001</v>
      </c>
      <c r="D1764">
        <v>0.457341039</v>
      </c>
      <c r="E1764">
        <v>7.3452126719999997</v>
      </c>
      <c r="F1764">
        <v>1.2924766569999999</v>
      </c>
      <c r="G1764">
        <v>55.648745079999998</v>
      </c>
    </row>
    <row r="1765" spans="1:7" x14ac:dyDescent="0.25">
      <c r="A1765" t="s">
        <v>18859</v>
      </c>
      <c r="B1765">
        <v>2.2172554569999998</v>
      </c>
      <c r="C1765">
        <v>1.363978463</v>
      </c>
      <c r="D1765">
        <v>17.401692789999998</v>
      </c>
      <c r="E1765">
        <v>0.98990505699999998</v>
      </c>
      <c r="F1765">
        <v>0</v>
      </c>
      <c r="G1765">
        <v>0.34589863199999998</v>
      </c>
    </row>
    <row r="1766" spans="1:7" x14ac:dyDescent="0.25">
      <c r="A1766" t="s">
        <v>18860</v>
      </c>
      <c r="B1766">
        <v>25.86210444</v>
      </c>
      <c r="C1766">
        <v>3.8852270820000001</v>
      </c>
      <c r="D1766">
        <v>24.88190294</v>
      </c>
      <c r="E1766">
        <v>1.5733091779999999</v>
      </c>
      <c r="F1766">
        <v>2.847520544</v>
      </c>
      <c r="G1766">
        <v>13.94379202</v>
      </c>
    </row>
    <row r="1767" spans="1:7" x14ac:dyDescent="0.25">
      <c r="A1767" t="s">
        <v>18861</v>
      </c>
      <c r="B1767">
        <v>9.3510062380000001</v>
      </c>
      <c r="C1767">
        <v>15.76658295</v>
      </c>
      <c r="D1767">
        <v>26.576275299999999</v>
      </c>
      <c r="E1767">
        <v>21.003474489999999</v>
      </c>
      <c r="F1767">
        <v>16.537177669999998</v>
      </c>
      <c r="G1767">
        <v>53.92417829</v>
      </c>
    </row>
    <row r="1768" spans="1:7" x14ac:dyDescent="0.25">
      <c r="A1768" t="s">
        <v>18862</v>
      </c>
      <c r="B1768">
        <v>27.0267555</v>
      </c>
      <c r="C1768">
        <v>85.793600080000004</v>
      </c>
      <c r="D1768">
        <v>55.280719439999999</v>
      </c>
      <c r="E1768">
        <v>107.1693504</v>
      </c>
      <c r="F1768">
        <v>236.90302320000001</v>
      </c>
      <c r="G1768">
        <v>131.9289454</v>
      </c>
    </row>
    <row r="1769" spans="1:7" x14ac:dyDescent="0.25">
      <c r="A1769" t="s">
        <v>18863</v>
      </c>
      <c r="B1769">
        <v>28.618794390000001</v>
      </c>
      <c r="C1769">
        <v>35.703386549999998</v>
      </c>
      <c r="D1769">
        <v>60.921931499999999</v>
      </c>
      <c r="E1769">
        <v>31.49647423</v>
      </c>
      <c r="F1769">
        <v>56.543717319999999</v>
      </c>
      <c r="G1769">
        <v>80.468732349999996</v>
      </c>
    </row>
    <row r="1770" spans="1:7" x14ac:dyDescent="0.25">
      <c r="A1770" t="s">
        <v>18865</v>
      </c>
      <c r="B1770">
        <v>15.16198413</v>
      </c>
      <c r="C1770">
        <v>26.382440559999999</v>
      </c>
      <c r="D1770">
        <v>89.756867049999997</v>
      </c>
      <c r="E1770">
        <v>20.02162809</v>
      </c>
      <c r="F1770">
        <v>24.52402713</v>
      </c>
      <c r="G1770">
        <v>36.772777779999998</v>
      </c>
    </row>
    <row r="1771" spans="1:7" x14ac:dyDescent="0.25">
      <c r="A1771" t="s">
        <v>18866</v>
      </c>
      <c r="B1771">
        <v>148.2892033</v>
      </c>
      <c r="C1771">
        <v>175.02177639999999</v>
      </c>
      <c r="D1771">
        <v>235.05696019999999</v>
      </c>
      <c r="E1771">
        <v>128.350437</v>
      </c>
      <c r="F1771">
        <v>145.73333740000001</v>
      </c>
      <c r="G1771">
        <v>238.219628</v>
      </c>
    </row>
    <row r="1772" spans="1:7" x14ac:dyDescent="0.25">
      <c r="A1772" t="s">
        <v>18867</v>
      </c>
      <c r="B1772">
        <v>98.707523870000003</v>
      </c>
      <c r="C1772">
        <v>46.430619749999998</v>
      </c>
      <c r="D1772">
        <v>37.97774029</v>
      </c>
      <c r="E1772">
        <v>82.958223810000007</v>
      </c>
      <c r="F1772">
        <v>115.4730612</v>
      </c>
      <c r="G1772">
        <v>99.565029199999998</v>
      </c>
    </row>
    <row r="1773" spans="1:7" x14ac:dyDescent="0.25">
      <c r="A1773" t="s">
        <v>18868</v>
      </c>
      <c r="B1773">
        <v>48.727323380000001</v>
      </c>
      <c r="C1773">
        <v>32.264967259999999</v>
      </c>
      <c r="D1773">
        <v>63.31674125</v>
      </c>
      <c r="E1773">
        <v>31.929746569999999</v>
      </c>
      <c r="F1773">
        <v>44.622789599999997</v>
      </c>
      <c r="G1773">
        <v>535.781789</v>
      </c>
    </row>
    <row r="1774" spans="1:7" x14ac:dyDescent="0.25">
      <c r="A1774" t="s">
        <v>18869</v>
      </c>
      <c r="B1774">
        <v>638.56488100000001</v>
      </c>
      <c r="C1774">
        <v>639.95163930000001</v>
      </c>
      <c r="D1774">
        <v>1091.1619129999999</v>
      </c>
      <c r="E1774">
        <v>707.00337349999995</v>
      </c>
      <c r="F1774">
        <v>809.57138120000002</v>
      </c>
      <c r="G1774">
        <v>1471.8726899999999</v>
      </c>
    </row>
    <row r="1775" spans="1:7" x14ac:dyDescent="0.25">
      <c r="A1775" t="s">
        <v>18870</v>
      </c>
      <c r="B1775">
        <v>0</v>
      </c>
      <c r="C1775">
        <v>0</v>
      </c>
      <c r="D1775">
        <v>0</v>
      </c>
      <c r="E1775">
        <v>15.601966689999999</v>
      </c>
      <c r="F1775">
        <v>9.7172434859999992</v>
      </c>
      <c r="G1775">
        <v>11.750339049999999</v>
      </c>
    </row>
    <row r="1776" spans="1:7" x14ac:dyDescent="0.25">
      <c r="A1776" t="s">
        <v>18871</v>
      </c>
      <c r="B1776">
        <v>180.8016068</v>
      </c>
      <c r="C1776">
        <v>164.7827695</v>
      </c>
      <c r="D1776">
        <v>429.66566920000002</v>
      </c>
      <c r="E1776">
        <v>502.43531089999999</v>
      </c>
      <c r="F1776">
        <v>288.07038660000001</v>
      </c>
      <c r="G1776">
        <v>772.69666600000005</v>
      </c>
    </row>
    <row r="1777" spans="1:7" x14ac:dyDescent="0.25">
      <c r="A1777" t="s">
        <v>18872</v>
      </c>
      <c r="B1777">
        <v>8.0486267E-2</v>
      </c>
      <c r="C1777">
        <v>7.7805126000000002E-2</v>
      </c>
      <c r="D1777">
        <v>9.0240087999999996E-2</v>
      </c>
      <c r="E1777">
        <v>6.2584190130000001</v>
      </c>
      <c r="F1777">
        <v>7.1406883150000002</v>
      </c>
      <c r="G1777">
        <v>7.043974253</v>
      </c>
    </row>
    <row r="1778" spans="1:7" x14ac:dyDescent="0.25">
      <c r="A1778" t="s">
        <v>18873</v>
      </c>
      <c r="B1778">
        <v>0.54387761599999995</v>
      </c>
      <c r="C1778">
        <v>0.394320063</v>
      </c>
      <c r="D1778">
        <v>0.30489402599999998</v>
      </c>
      <c r="E1778">
        <v>15.91462746</v>
      </c>
      <c r="F1778">
        <v>12.43239451</v>
      </c>
      <c r="G1778">
        <v>5.1332175749999998</v>
      </c>
    </row>
    <row r="1779" spans="1:7" x14ac:dyDescent="0.25">
      <c r="A1779" t="s">
        <v>18874</v>
      </c>
      <c r="B1779">
        <v>17.017984460000001</v>
      </c>
      <c r="C1779">
        <v>12.140372940000001</v>
      </c>
      <c r="D1779">
        <v>6.4281320620000004</v>
      </c>
      <c r="E1779">
        <v>7.4487904999999993E-2</v>
      </c>
      <c r="F1779">
        <v>0.32954803199999999</v>
      </c>
      <c r="G1779">
        <v>0.234252143</v>
      </c>
    </row>
    <row r="1780" spans="1:7" x14ac:dyDescent="0.25">
      <c r="A1780" t="s">
        <v>18875</v>
      </c>
      <c r="B1780">
        <v>32.453512449999998</v>
      </c>
      <c r="C1780">
        <v>26.74025752</v>
      </c>
      <c r="D1780">
        <v>80.343188260000005</v>
      </c>
      <c r="E1780">
        <v>33.337750409999998</v>
      </c>
      <c r="F1780">
        <v>41.211074709999998</v>
      </c>
      <c r="G1780">
        <v>51.579879490000003</v>
      </c>
    </row>
    <row r="1781" spans="1:7" x14ac:dyDescent="0.25">
      <c r="A1781" t="s">
        <v>18876</v>
      </c>
      <c r="B1781">
        <v>746.16160749999995</v>
      </c>
      <c r="C1781">
        <v>1160.543465</v>
      </c>
      <c r="D1781">
        <v>558.53421509999998</v>
      </c>
      <c r="E1781">
        <v>375.45417850000001</v>
      </c>
      <c r="F1781">
        <v>534.19813739999995</v>
      </c>
      <c r="G1781">
        <v>425.20078869999998</v>
      </c>
    </row>
    <row r="1782" spans="1:7" x14ac:dyDescent="0.25">
      <c r="A1782" t="s">
        <v>18877</v>
      </c>
      <c r="B1782">
        <v>9.0504851909999999</v>
      </c>
      <c r="C1782">
        <v>1.363480115</v>
      </c>
      <c r="D1782">
        <v>0.263565679</v>
      </c>
      <c r="E1782">
        <v>23.858990429999999</v>
      </c>
      <c r="F1782">
        <v>6.1716508069999998</v>
      </c>
      <c r="G1782">
        <v>1.815304332</v>
      </c>
    </row>
    <row r="1783" spans="1:7" x14ac:dyDescent="0.25">
      <c r="A1783" t="s">
        <v>18878</v>
      </c>
      <c r="B1783">
        <v>0</v>
      </c>
      <c r="C1783">
        <v>0.26763088600000001</v>
      </c>
      <c r="D1783">
        <v>11.48495387</v>
      </c>
      <c r="E1783">
        <v>0.67981431599999997</v>
      </c>
      <c r="F1783">
        <v>1.0025407</v>
      </c>
      <c r="G1783">
        <v>27.317657059999998</v>
      </c>
    </row>
    <row r="1784" spans="1:7" x14ac:dyDescent="0.25">
      <c r="A1784" t="s">
        <v>18879</v>
      </c>
      <c r="B1784">
        <v>15.44032007</v>
      </c>
      <c r="C1784">
        <v>17.911170599999998</v>
      </c>
      <c r="D1784">
        <v>18.940788149999999</v>
      </c>
      <c r="E1784">
        <v>1.9328580959999999</v>
      </c>
      <c r="F1784">
        <v>0.82224187900000001</v>
      </c>
      <c r="G1784">
        <v>0.31171892600000001</v>
      </c>
    </row>
    <row r="1785" spans="1:7" x14ac:dyDescent="0.25">
      <c r="A1785" t="s">
        <v>18880</v>
      </c>
      <c r="B1785">
        <v>637.39406829999996</v>
      </c>
      <c r="C1785">
        <v>76.812565489999997</v>
      </c>
      <c r="D1785">
        <v>28.893695520000001</v>
      </c>
      <c r="E1785">
        <v>473.19312020000001</v>
      </c>
      <c r="F1785">
        <v>53.659351309999998</v>
      </c>
      <c r="G1785">
        <v>187.21197760000001</v>
      </c>
    </row>
    <row r="1786" spans="1:7" x14ac:dyDescent="0.25">
      <c r="A1786" t="s">
        <v>18881</v>
      </c>
      <c r="B1786">
        <v>9.5409174219999997</v>
      </c>
      <c r="C1786">
        <v>4.8713516520000004</v>
      </c>
      <c r="D1786">
        <v>2.4106241100000001</v>
      </c>
      <c r="E1786">
        <v>13.03374992</v>
      </c>
      <c r="F1786">
        <v>6.20431986</v>
      </c>
      <c r="G1786">
        <v>2.7671890600000002</v>
      </c>
    </row>
    <row r="1787" spans="1:7" x14ac:dyDescent="0.25">
      <c r="A1787" t="s">
        <v>18882</v>
      </c>
      <c r="B1787">
        <v>51.198444189999996</v>
      </c>
      <c r="C1787">
        <v>129.772808</v>
      </c>
      <c r="D1787">
        <v>662.16831009999999</v>
      </c>
      <c r="E1787">
        <v>85.791771620000006</v>
      </c>
      <c r="F1787">
        <v>129.5607971</v>
      </c>
      <c r="G1787">
        <v>1765.4666199999999</v>
      </c>
    </row>
    <row r="1788" spans="1:7" x14ac:dyDescent="0.25">
      <c r="A1788" t="s">
        <v>18883</v>
      </c>
      <c r="B1788">
        <v>30.143472339999999</v>
      </c>
      <c r="C1788">
        <v>26.12492512</v>
      </c>
      <c r="D1788">
        <v>39.789901749999999</v>
      </c>
      <c r="E1788">
        <v>28.500949800000001</v>
      </c>
      <c r="F1788">
        <v>58.274500269999997</v>
      </c>
      <c r="G1788">
        <v>31.46951112</v>
      </c>
    </row>
    <row r="1789" spans="1:7" x14ac:dyDescent="0.25">
      <c r="A1789" t="s">
        <v>18884</v>
      </c>
      <c r="B1789">
        <v>14.558016070000001</v>
      </c>
      <c r="C1789">
        <v>16.83248665</v>
      </c>
      <c r="D1789">
        <v>16.162223990000001</v>
      </c>
      <c r="E1789">
        <v>0</v>
      </c>
      <c r="F1789">
        <v>0</v>
      </c>
      <c r="G1789">
        <v>0</v>
      </c>
    </row>
    <row r="1790" spans="1:7" x14ac:dyDescent="0.25">
      <c r="A1790" t="s">
        <v>18885</v>
      </c>
      <c r="B1790">
        <v>0.36913782000000001</v>
      </c>
      <c r="C1790">
        <v>0.35684118100000001</v>
      </c>
      <c r="D1790">
        <v>10.450273340000001</v>
      </c>
      <c r="E1790">
        <v>1.9639080250000001</v>
      </c>
      <c r="F1790">
        <v>1.169630817</v>
      </c>
      <c r="G1790">
        <v>2.8505381280000002</v>
      </c>
    </row>
    <row r="1791" spans="1:7" x14ac:dyDescent="0.25">
      <c r="A1791" t="s">
        <v>18886</v>
      </c>
      <c r="B1791">
        <v>0.41563773900000001</v>
      </c>
      <c r="C1791">
        <v>5.7398871999999997E-2</v>
      </c>
      <c r="D1791">
        <v>0.13314493599999999</v>
      </c>
      <c r="E1791">
        <v>5.6861988160000001</v>
      </c>
      <c r="F1791">
        <v>7.7943005999999997</v>
      </c>
      <c r="G1791">
        <v>3.4134027840000001</v>
      </c>
    </row>
    <row r="1792" spans="1:7" x14ac:dyDescent="0.25">
      <c r="A1792" t="s">
        <v>18887</v>
      </c>
      <c r="B1792">
        <v>15.138993409999999</v>
      </c>
      <c r="C1792">
        <v>28.87737259</v>
      </c>
      <c r="D1792">
        <v>18.943783209999999</v>
      </c>
      <c r="E1792">
        <v>14.161465290000001</v>
      </c>
      <c r="F1792">
        <v>4.4052817830000004</v>
      </c>
      <c r="G1792">
        <v>7.5385554900000002</v>
      </c>
    </row>
    <row r="1793" spans="1:7" x14ac:dyDescent="0.25">
      <c r="A1793" t="s">
        <v>18888</v>
      </c>
      <c r="B1793">
        <v>32.841202639999999</v>
      </c>
      <c r="C1793">
        <v>31.263252380000001</v>
      </c>
      <c r="D1793">
        <v>18.971848080000001</v>
      </c>
      <c r="E1793">
        <v>37.452486319999998</v>
      </c>
      <c r="F1793">
        <v>24.020569389999999</v>
      </c>
      <c r="G1793">
        <v>16.494617139999999</v>
      </c>
    </row>
    <row r="1794" spans="1:7" x14ac:dyDescent="0.25">
      <c r="A1794" t="s">
        <v>18889</v>
      </c>
      <c r="B1794">
        <v>22.431714299999999</v>
      </c>
      <c r="C1794">
        <v>198.96827049999999</v>
      </c>
      <c r="D1794">
        <v>440.18857179999998</v>
      </c>
      <c r="E1794">
        <v>27.316665740000001</v>
      </c>
      <c r="F1794">
        <v>150.17582290000001</v>
      </c>
      <c r="G1794">
        <v>191.05958029999999</v>
      </c>
    </row>
    <row r="1795" spans="1:7" x14ac:dyDescent="0.25">
      <c r="A1795" t="s">
        <v>18890</v>
      </c>
      <c r="B1795">
        <v>31.595890260000001</v>
      </c>
      <c r="C1795">
        <v>63.516336350000003</v>
      </c>
      <c r="D1795">
        <v>56.357755060000002</v>
      </c>
      <c r="E1795">
        <v>11.16736643</v>
      </c>
      <c r="F1795">
        <v>5.525722375</v>
      </c>
      <c r="G1795">
        <v>37.275982310000003</v>
      </c>
    </row>
    <row r="1796" spans="1:7" x14ac:dyDescent="0.25">
      <c r="A1796" t="s">
        <v>18891</v>
      </c>
      <c r="B1796">
        <v>10.99841402</v>
      </c>
      <c r="C1796">
        <v>34.933836669999998</v>
      </c>
      <c r="D1796">
        <v>37.874613410000002</v>
      </c>
      <c r="E1796">
        <v>0</v>
      </c>
      <c r="F1796">
        <v>0</v>
      </c>
      <c r="G1796">
        <v>0</v>
      </c>
    </row>
    <row r="1797" spans="1:7" x14ac:dyDescent="0.25">
      <c r="A1797" t="s">
        <v>18892</v>
      </c>
      <c r="B1797">
        <v>0.31052471999999998</v>
      </c>
      <c r="C1797">
        <v>27.516553930000001</v>
      </c>
      <c r="D1797">
        <v>44.912126039999997</v>
      </c>
      <c r="E1797">
        <v>4.1513585949999996</v>
      </c>
      <c r="F1797">
        <v>22.114602739999999</v>
      </c>
      <c r="G1797">
        <v>21.04839922</v>
      </c>
    </row>
    <row r="1798" spans="1:7" x14ac:dyDescent="0.25">
      <c r="A1798" t="s">
        <v>18893</v>
      </c>
      <c r="B1798">
        <v>21.560383030000001</v>
      </c>
      <c r="C1798">
        <v>35.376838220000003</v>
      </c>
      <c r="D1798">
        <v>37.426055329999997</v>
      </c>
      <c r="E1798">
        <v>21.1301956</v>
      </c>
      <c r="F1798">
        <v>14.724558679999999</v>
      </c>
      <c r="G1798">
        <v>20.20304235</v>
      </c>
    </row>
    <row r="1799" spans="1:7" x14ac:dyDescent="0.25">
      <c r="A1799" t="s">
        <v>18894</v>
      </c>
      <c r="B1799">
        <v>2.0889844800000001</v>
      </c>
      <c r="C1799">
        <v>1.682830571</v>
      </c>
      <c r="D1799">
        <v>32.789966579999998</v>
      </c>
      <c r="E1799">
        <v>1.4248633399999999</v>
      </c>
      <c r="F1799">
        <v>5.6734689630000004</v>
      </c>
      <c r="G1799">
        <v>13.14414803</v>
      </c>
    </row>
    <row r="1800" spans="1:7" x14ac:dyDescent="0.25">
      <c r="A1800" t="s">
        <v>18895</v>
      </c>
      <c r="B1800">
        <v>1.0130946780000001</v>
      </c>
      <c r="C1800">
        <v>6.321237719</v>
      </c>
      <c r="D1800">
        <v>9.2934631880000005</v>
      </c>
      <c r="E1800">
        <v>0.97998616900000002</v>
      </c>
      <c r="F1800">
        <v>1.6675526679999999</v>
      </c>
      <c r="G1800">
        <v>4.1882155059999997</v>
      </c>
    </row>
    <row r="1801" spans="1:7" x14ac:dyDescent="0.25">
      <c r="A1801" t="s">
        <v>18896</v>
      </c>
      <c r="B1801">
        <v>243.17401860000001</v>
      </c>
      <c r="C1801">
        <v>254.4831939</v>
      </c>
      <c r="D1801">
        <v>116.56128200000001</v>
      </c>
      <c r="E1801">
        <v>200.86422999999999</v>
      </c>
      <c r="F1801">
        <v>140.1658966</v>
      </c>
      <c r="G1801">
        <v>107.9606722</v>
      </c>
    </row>
    <row r="1802" spans="1:7" x14ac:dyDescent="0.25">
      <c r="A1802" t="s">
        <v>18897</v>
      </c>
      <c r="B1802">
        <v>18.63604136</v>
      </c>
      <c r="C1802">
        <v>39.454194309999998</v>
      </c>
      <c r="D1802">
        <v>32.145340760000003</v>
      </c>
      <c r="E1802">
        <v>8.2825083680000002</v>
      </c>
      <c r="F1802">
        <v>7.0233034749999996</v>
      </c>
      <c r="G1802">
        <v>25.178881740000001</v>
      </c>
    </row>
    <row r="1803" spans="1:7" x14ac:dyDescent="0.25">
      <c r="A1803" t="s">
        <v>18898</v>
      </c>
      <c r="B1803">
        <v>108.0975913</v>
      </c>
      <c r="C1803">
        <v>76.964611680000004</v>
      </c>
      <c r="D1803">
        <v>155.30700469999999</v>
      </c>
      <c r="E1803">
        <v>143.5780603</v>
      </c>
      <c r="F1803">
        <v>259.5945001</v>
      </c>
      <c r="G1803">
        <v>159.39593600000001</v>
      </c>
    </row>
    <row r="1804" spans="1:7" x14ac:dyDescent="0.25">
      <c r="A1804" t="s">
        <v>18899</v>
      </c>
      <c r="B1804">
        <v>15.66154845</v>
      </c>
      <c r="C1804">
        <v>196.19736169999999</v>
      </c>
      <c r="D1804">
        <v>269.29381569999998</v>
      </c>
      <c r="E1804">
        <v>53.482524060000003</v>
      </c>
      <c r="F1804">
        <v>200.35691879999999</v>
      </c>
      <c r="G1804">
        <v>541.59030069999994</v>
      </c>
    </row>
    <row r="1805" spans="1:7" x14ac:dyDescent="0.25">
      <c r="A1805" t="s">
        <v>18900</v>
      </c>
      <c r="B1805">
        <v>559.66215320000003</v>
      </c>
      <c r="C1805">
        <v>6544.0568970000004</v>
      </c>
      <c r="D1805">
        <v>3555.9417570000001</v>
      </c>
      <c r="E1805">
        <v>111.1773369</v>
      </c>
      <c r="F1805">
        <v>2887.879754</v>
      </c>
      <c r="G1805">
        <v>1142.6646020000001</v>
      </c>
    </row>
    <row r="1806" spans="1:7" x14ac:dyDescent="0.25">
      <c r="A1806" t="s">
        <v>18901</v>
      </c>
      <c r="B1806">
        <v>0.70164364199999996</v>
      </c>
      <c r="C1806">
        <v>2.3739472479999999</v>
      </c>
      <c r="D1806">
        <v>16.126799269999999</v>
      </c>
      <c r="E1806">
        <v>0</v>
      </c>
      <c r="F1806">
        <v>1.1115957000000001</v>
      </c>
      <c r="G1806">
        <v>6.6222425210000004</v>
      </c>
    </row>
    <row r="1807" spans="1:7" x14ac:dyDescent="0.25">
      <c r="A1807" t="s">
        <v>18902</v>
      </c>
      <c r="B1807">
        <v>0.58920075100000002</v>
      </c>
      <c r="C1807">
        <v>1.8985780800000001</v>
      </c>
      <c r="D1807">
        <v>3.082817371</v>
      </c>
      <c r="E1807">
        <v>5.7871372570000004</v>
      </c>
      <c r="F1807">
        <v>12.89057407</v>
      </c>
      <c r="G1807">
        <v>17.104243919999998</v>
      </c>
    </row>
    <row r="1808" spans="1:7" x14ac:dyDescent="0.25">
      <c r="A1808" t="s">
        <v>18903</v>
      </c>
      <c r="B1808">
        <v>33.55638562</v>
      </c>
      <c r="C1808">
        <v>57.12007766</v>
      </c>
      <c r="D1808">
        <v>180.7537614</v>
      </c>
      <c r="E1808">
        <v>1.492713975</v>
      </c>
      <c r="F1808">
        <v>6.9342398440000004</v>
      </c>
      <c r="G1808">
        <v>59.461622060000003</v>
      </c>
    </row>
    <row r="1809" spans="1:7" x14ac:dyDescent="0.25">
      <c r="A1809" t="s">
        <v>18904</v>
      </c>
      <c r="B1809">
        <v>39.496767570000003</v>
      </c>
      <c r="C1809">
        <v>38.416745419999998</v>
      </c>
      <c r="D1809">
        <v>23.50838074</v>
      </c>
      <c r="E1809">
        <v>49.090888460000002</v>
      </c>
      <c r="F1809">
        <v>27.810532210000002</v>
      </c>
      <c r="G1809">
        <v>17.153636160000001</v>
      </c>
    </row>
    <row r="1810" spans="1:7" x14ac:dyDescent="0.25">
      <c r="A1810" t="s">
        <v>18905</v>
      </c>
      <c r="B1810">
        <v>10.1377188</v>
      </c>
      <c r="C1810">
        <v>8.8200119909999994</v>
      </c>
      <c r="D1810">
        <v>8.6383651459999999</v>
      </c>
      <c r="E1810">
        <v>25.16979182</v>
      </c>
      <c r="F1810">
        <v>23.556020650000001</v>
      </c>
      <c r="G1810">
        <v>15.425044310000001</v>
      </c>
    </row>
    <row r="1811" spans="1:7" x14ac:dyDescent="0.25">
      <c r="A1811" t="s">
        <v>18906</v>
      </c>
      <c r="B1811">
        <v>613.81804250000005</v>
      </c>
      <c r="C1811">
        <v>415.66376150000002</v>
      </c>
      <c r="D1811">
        <v>241.40088900000001</v>
      </c>
      <c r="E1811">
        <v>381.83214520000001</v>
      </c>
      <c r="F1811">
        <v>406.36545280000001</v>
      </c>
      <c r="G1811">
        <v>143.6853443</v>
      </c>
    </row>
    <row r="1812" spans="1:7" x14ac:dyDescent="0.25">
      <c r="A1812" t="s">
        <v>18907</v>
      </c>
      <c r="B1812">
        <v>9.6598900170000004</v>
      </c>
      <c r="C1812">
        <v>2.6410793159999999</v>
      </c>
      <c r="D1812">
        <v>0.54699671299999997</v>
      </c>
      <c r="E1812">
        <v>8.3858199110000005</v>
      </c>
      <c r="F1812">
        <v>5.6533929939999998</v>
      </c>
      <c r="G1812">
        <v>0.66976550499999998</v>
      </c>
    </row>
    <row r="1813" spans="1:7" x14ac:dyDescent="0.25">
      <c r="A1813" t="s">
        <v>18908</v>
      </c>
      <c r="B1813">
        <v>1317.0296960000001</v>
      </c>
      <c r="C1813">
        <v>889.02544439999997</v>
      </c>
      <c r="D1813">
        <v>578.04285600000003</v>
      </c>
      <c r="E1813">
        <v>883.56956530000002</v>
      </c>
      <c r="F1813">
        <v>837.51059239999995</v>
      </c>
      <c r="G1813">
        <v>332.01682210000001</v>
      </c>
    </row>
    <row r="1814" spans="1:7" x14ac:dyDescent="0.25">
      <c r="A1814" t="s">
        <v>18909</v>
      </c>
      <c r="B1814">
        <v>2829.0177469999999</v>
      </c>
      <c r="C1814">
        <v>3790.2856000000002</v>
      </c>
      <c r="D1814">
        <v>2022.006022</v>
      </c>
      <c r="E1814">
        <v>3128.9769430000001</v>
      </c>
      <c r="F1814">
        <v>3970.9459660000002</v>
      </c>
      <c r="G1814">
        <v>1698.241569</v>
      </c>
    </row>
    <row r="1815" spans="1:7" x14ac:dyDescent="0.25">
      <c r="A1815" t="s">
        <v>18910</v>
      </c>
      <c r="B1815">
        <v>3.6930261350000002</v>
      </c>
      <c r="C1815">
        <v>9.9960135900000004</v>
      </c>
      <c r="D1815">
        <v>25.303481860000002</v>
      </c>
      <c r="E1815">
        <v>2.2166802529999998</v>
      </c>
      <c r="F1815">
        <v>10.69854147</v>
      </c>
      <c r="G1815">
        <v>29.996823549999998</v>
      </c>
    </row>
    <row r="1816" spans="1:7" x14ac:dyDescent="0.25">
      <c r="A1816" t="s">
        <v>18911</v>
      </c>
      <c r="B1816">
        <v>36.243880730000001</v>
      </c>
      <c r="C1816">
        <v>7.1688582309999997</v>
      </c>
      <c r="D1816">
        <v>0.117107024</v>
      </c>
      <c r="E1816">
        <v>7.5232784339999998</v>
      </c>
      <c r="F1816">
        <v>0.94557816100000003</v>
      </c>
      <c r="G1816">
        <v>0.179238382</v>
      </c>
    </row>
    <row r="1817" spans="1:7" x14ac:dyDescent="0.25">
      <c r="A1817" t="s">
        <v>18912</v>
      </c>
      <c r="B1817">
        <v>8.0537760489999997</v>
      </c>
      <c r="C1817">
        <v>3.8000607990000002</v>
      </c>
      <c r="D1817">
        <v>0.64498444099999996</v>
      </c>
      <c r="E1817">
        <v>0</v>
      </c>
      <c r="F1817">
        <v>0</v>
      </c>
      <c r="G1817">
        <v>8.2265182000000006E-2</v>
      </c>
    </row>
    <row r="1818" spans="1:7" x14ac:dyDescent="0.25">
      <c r="A1818" t="s">
        <v>18913</v>
      </c>
      <c r="B1818">
        <v>74.699907569999993</v>
      </c>
      <c r="C1818">
        <v>32.41559239</v>
      </c>
      <c r="D1818">
        <v>38.267676209999998</v>
      </c>
      <c r="E1818">
        <v>42.272492829999997</v>
      </c>
      <c r="F1818">
        <v>39.572600020000003</v>
      </c>
      <c r="G1818">
        <v>36.73511079</v>
      </c>
    </row>
    <row r="1819" spans="1:7" x14ac:dyDescent="0.25">
      <c r="A1819" t="s">
        <v>18914</v>
      </c>
      <c r="B1819">
        <v>18.800860320000002</v>
      </c>
      <c r="C1819">
        <v>1.4424262029999999</v>
      </c>
      <c r="D1819">
        <v>0</v>
      </c>
      <c r="E1819">
        <v>28.090162979999999</v>
      </c>
      <c r="F1819">
        <v>2.4314866980000001</v>
      </c>
      <c r="G1819">
        <v>0.76816449499999995</v>
      </c>
    </row>
    <row r="1820" spans="1:7" x14ac:dyDescent="0.25">
      <c r="A1820" t="s">
        <v>18915</v>
      </c>
      <c r="B1820">
        <v>10.414865069999999</v>
      </c>
      <c r="C1820">
        <v>7.1913766829999997</v>
      </c>
      <c r="D1820">
        <v>13.15979645</v>
      </c>
      <c r="E1820">
        <v>37.075149119999999</v>
      </c>
      <c r="F1820">
        <v>17.061223210000001</v>
      </c>
      <c r="G1820">
        <v>36.170047650000001</v>
      </c>
    </row>
    <row r="1821" spans="1:7" x14ac:dyDescent="0.25">
      <c r="A1821" t="s">
        <v>18916</v>
      </c>
      <c r="B1821">
        <v>0.44958578999999999</v>
      </c>
      <c r="C1821">
        <v>0.57947904900000002</v>
      </c>
      <c r="D1821">
        <v>2.772381491</v>
      </c>
      <c r="E1821">
        <v>7.6663842740000003</v>
      </c>
      <c r="F1821">
        <v>9.0220490140000003</v>
      </c>
      <c r="G1821">
        <v>12.72982163</v>
      </c>
    </row>
    <row r="1822" spans="1:7" x14ac:dyDescent="0.25">
      <c r="A1822" t="s">
        <v>18917</v>
      </c>
      <c r="B1822">
        <v>4.8317779080000003</v>
      </c>
      <c r="C1822">
        <v>26.342922909999999</v>
      </c>
      <c r="D1822">
        <v>16.29698673</v>
      </c>
      <c r="E1822">
        <v>5.1598837140000002</v>
      </c>
      <c r="F1822">
        <v>24.63368341</v>
      </c>
      <c r="G1822">
        <v>14.688116490000001</v>
      </c>
    </row>
    <row r="1823" spans="1:7" x14ac:dyDescent="0.25">
      <c r="A1823" t="s">
        <v>18918</v>
      </c>
      <c r="B1823">
        <v>2.731519901</v>
      </c>
      <c r="C1823">
        <v>2.089626558</v>
      </c>
      <c r="D1823">
        <v>1.1677319500000001</v>
      </c>
      <c r="E1823">
        <v>4.5197574969999996</v>
      </c>
      <c r="F1823">
        <v>2.9531796830000001</v>
      </c>
      <c r="G1823">
        <v>1.264580947</v>
      </c>
    </row>
    <row r="1824" spans="1:7" x14ac:dyDescent="0.25">
      <c r="A1824" t="s">
        <v>18919</v>
      </c>
      <c r="B1824">
        <v>33.298610619999998</v>
      </c>
      <c r="C1824">
        <v>30.445993999999999</v>
      </c>
      <c r="D1824">
        <v>13.89033601</v>
      </c>
      <c r="E1824">
        <v>21.928039040000002</v>
      </c>
      <c r="F1824">
        <v>31.659570120000001</v>
      </c>
      <c r="G1824">
        <v>30.09573838</v>
      </c>
    </row>
    <row r="1825" spans="1:7" x14ac:dyDescent="0.25">
      <c r="A1825" t="s">
        <v>18920</v>
      </c>
      <c r="B1825">
        <v>0.65466750100000004</v>
      </c>
      <c r="C1825">
        <v>14.68233715</v>
      </c>
      <c r="D1825">
        <v>5.6885320530000003</v>
      </c>
      <c r="E1825">
        <v>5.8675141630000001</v>
      </c>
      <c r="F1825">
        <v>14.72785129</v>
      </c>
      <c r="G1825">
        <v>25.8108377</v>
      </c>
    </row>
    <row r="1826" spans="1:7" x14ac:dyDescent="0.25">
      <c r="A1826" t="s">
        <v>18921</v>
      </c>
      <c r="B1826">
        <v>0.427768182</v>
      </c>
      <c r="C1826">
        <v>0.69980047400000001</v>
      </c>
      <c r="D1826">
        <v>0.59028647599999995</v>
      </c>
      <c r="E1826">
        <v>5.3596625600000003</v>
      </c>
      <c r="F1826">
        <v>2.6512296489999998</v>
      </c>
      <c r="G1826">
        <v>1.072863634</v>
      </c>
    </row>
    <row r="1827" spans="1:7" x14ac:dyDescent="0.25">
      <c r="A1827" t="s">
        <v>18922</v>
      </c>
      <c r="B1827">
        <v>9.1935953710000007</v>
      </c>
      <c r="C1827">
        <v>10.29375445</v>
      </c>
      <c r="D1827">
        <v>8.1559494140000002</v>
      </c>
      <c r="E1827">
        <v>13.5804128</v>
      </c>
      <c r="F1827">
        <v>18.691621810000001</v>
      </c>
      <c r="G1827">
        <v>5.4978778149999998</v>
      </c>
    </row>
    <row r="1828" spans="1:7" x14ac:dyDescent="0.25">
      <c r="A1828" t="s">
        <v>18923</v>
      </c>
      <c r="B1828">
        <v>15.267909599999999</v>
      </c>
      <c r="C1828">
        <v>8.9281260170000003</v>
      </c>
      <c r="D1828">
        <v>6.439537981</v>
      </c>
      <c r="E1828">
        <v>24.214026780000001</v>
      </c>
      <c r="F1828">
        <v>10.58208258</v>
      </c>
      <c r="G1828">
        <v>1.783003543</v>
      </c>
    </row>
    <row r="1829" spans="1:7" x14ac:dyDescent="0.25">
      <c r="A1829" t="s">
        <v>18924</v>
      </c>
      <c r="B1829">
        <v>0.317273531</v>
      </c>
      <c r="C1829">
        <v>0.34078287200000001</v>
      </c>
      <c r="D1829">
        <v>2.5295835709999999</v>
      </c>
      <c r="E1829">
        <v>2.1929269790000001</v>
      </c>
      <c r="F1829">
        <v>1.8829360049999999</v>
      </c>
      <c r="G1829">
        <v>10.889041069999999</v>
      </c>
    </row>
    <row r="1830" spans="1:7" x14ac:dyDescent="0.25">
      <c r="A1830" t="s">
        <v>18925</v>
      </c>
      <c r="B1830">
        <v>12.11334312</v>
      </c>
      <c r="C1830">
        <v>20.18326806</v>
      </c>
      <c r="D1830">
        <v>35.011122309999998</v>
      </c>
      <c r="E1830">
        <v>15.470052669999999</v>
      </c>
      <c r="F1830">
        <v>27.02975876</v>
      </c>
      <c r="G1830">
        <v>43.349574310000001</v>
      </c>
    </row>
    <row r="1831" spans="1:7" x14ac:dyDescent="0.25">
      <c r="A1831" t="s">
        <v>18926</v>
      </c>
      <c r="B1831">
        <v>8.4805371820000008</v>
      </c>
      <c r="C1831">
        <v>4.3888472219999999</v>
      </c>
      <c r="D1831">
        <v>0.52823671400000005</v>
      </c>
      <c r="E1831">
        <v>4.9781245930000004</v>
      </c>
      <c r="F1831">
        <v>3.0632149919999998</v>
      </c>
      <c r="G1831">
        <v>0.29399771899999999</v>
      </c>
    </row>
    <row r="1832" spans="1:7" x14ac:dyDescent="0.25">
      <c r="A1832" t="s">
        <v>18927</v>
      </c>
      <c r="B1832">
        <v>7.8181444000000003E-2</v>
      </c>
      <c r="C1832">
        <v>0.26451978100000001</v>
      </c>
      <c r="D1832">
        <v>0.83273154199999999</v>
      </c>
      <c r="E1832">
        <v>3.58352928</v>
      </c>
      <c r="F1832">
        <v>6.8300394720000002</v>
      </c>
      <c r="G1832">
        <v>3.4211306760000002</v>
      </c>
    </row>
    <row r="1833" spans="1:7" x14ac:dyDescent="0.25">
      <c r="A1833" t="s">
        <v>18928</v>
      </c>
      <c r="B1833">
        <v>14.596907460000001</v>
      </c>
      <c r="C1833">
        <v>14.149212179999999</v>
      </c>
      <c r="D1833">
        <v>12.475607350000001</v>
      </c>
      <c r="E1833">
        <v>13.057469080000001</v>
      </c>
      <c r="F1833">
        <v>10.14561329</v>
      </c>
      <c r="G1833">
        <v>5.4067048030000002</v>
      </c>
    </row>
    <row r="1834" spans="1:7" x14ac:dyDescent="0.25">
      <c r="A1834" t="s">
        <v>18929</v>
      </c>
      <c r="B1834">
        <v>17.672157859999999</v>
      </c>
      <c r="C1834">
        <v>12.93098232</v>
      </c>
      <c r="D1834">
        <v>3.253008436</v>
      </c>
      <c r="E1834">
        <v>18.967544019999998</v>
      </c>
      <c r="F1834">
        <v>6.6859792750000002</v>
      </c>
      <c r="G1834">
        <v>1.0992373049999999</v>
      </c>
    </row>
    <row r="1835" spans="1:7" x14ac:dyDescent="0.25">
      <c r="A1835" t="s">
        <v>18930</v>
      </c>
      <c r="B1835">
        <v>1.4880868359999999</v>
      </c>
      <c r="C1835">
        <v>0.93670810100000002</v>
      </c>
      <c r="D1835">
        <v>2.4056322300000001</v>
      </c>
      <c r="E1835">
        <v>9.7723307970000004</v>
      </c>
      <c r="F1835">
        <v>9.3048308750000004</v>
      </c>
      <c r="G1835">
        <v>12.05540083</v>
      </c>
    </row>
    <row r="1836" spans="1:7" x14ac:dyDescent="0.25">
      <c r="A1836" t="s">
        <v>18931</v>
      </c>
      <c r="B1836">
        <v>41.007302610000004</v>
      </c>
      <c r="C1836">
        <v>37.94754932</v>
      </c>
      <c r="D1836">
        <v>26.285831869999999</v>
      </c>
      <c r="E1836">
        <v>19.018756830000001</v>
      </c>
      <c r="F1836">
        <v>14.31327813</v>
      </c>
      <c r="G1836">
        <v>12.312944720000001</v>
      </c>
    </row>
    <row r="1837" spans="1:7" x14ac:dyDescent="0.25">
      <c r="A1837" t="s">
        <v>18932</v>
      </c>
      <c r="B1837">
        <v>26.088490220000001</v>
      </c>
      <c r="C1837">
        <v>14.523869319999999</v>
      </c>
      <c r="D1837">
        <v>6.2711383270000001</v>
      </c>
      <c r="E1837">
        <v>53.63426956</v>
      </c>
      <c r="F1837">
        <v>20.771918939999999</v>
      </c>
      <c r="G1837">
        <v>5.4296969219999998</v>
      </c>
    </row>
    <row r="1838" spans="1:7" x14ac:dyDescent="0.25">
      <c r="A1838" t="s">
        <v>18933</v>
      </c>
      <c r="B1838">
        <v>1.3856580469999999</v>
      </c>
      <c r="C1838">
        <v>1.2364609</v>
      </c>
      <c r="D1838">
        <v>0.29876550299999999</v>
      </c>
      <c r="E1838">
        <v>8.8988140740000006</v>
      </c>
      <c r="F1838">
        <v>1.061445295</v>
      </c>
      <c r="G1838">
        <v>9.1455224000000002E-2</v>
      </c>
    </row>
    <row r="1839" spans="1:7" x14ac:dyDescent="0.25">
      <c r="A1839" t="s">
        <v>18934</v>
      </c>
      <c r="B1839">
        <v>12.67613044</v>
      </c>
      <c r="C1839">
        <v>14.425437130000001</v>
      </c>
      <c r="D1839">
        <v>18.979719630000002</v>
      </c>
      <c r="E1839">
        <v>11.4917695</v>
      </c>
      <c r="F1839">
        <v>11.512008310000001</v>
      </c>
      <c r="G1839">
        <v>8.3293437350000001</v>
      </c>
    </row>
    <row r="1840" spans="1:7" x14ac:dyDescent="0.25">
      <c r="A1840" t="s">
        <v>18935</v>
      </c>
      <c r="B1840">
        <v>20.078222960000002</v>
      </c>
      <c r="C1840">
        <v>24.65319199</v>
      </c>
      <c r="D1840">
        <v>13.092949190000001</v>
      </c>
      <c r="E1840">
        <v>25.992310329999999</v>
      </c>
      <c r="F1840">
        <v>14.493698029999999</v>
      </c>
      <c r="G1840">
        <v>1.874657179</v>
      </c>
    </row>
    <row r="1841" spans="1:7" x14ac:dyDescent="0.25">
      <c r="A1841" t="s">
        <v>18937</v>
      </c>
      <c r="B1841">
        <v>2.189850313</v>
      </c>
      <c r="C1841">
        <v>1.5665078480000001</v>
      </c>
      <c r="D1841">
        <v>0.63835976000000005</v>
      </c>
      <c r="E1841">
        <v>4.4809869960000004</v>
      </c>
      <c r="F1841">
        <v>1.387729067</v>
      </c>
      <c r="G1841">
        <v>3.7578568E-2</v>
      </c>
    </row>
    <row r="1842" spans="1:7" x14ac:dyDescent="0.25">
      <c r="A1842" t="s">
        <v>18938</v>
      </c>
      <c r="B1842">
        <v>7.3354424800000002</v>
      </c>
      <c r="C1842">
        <v>2.941189005</v>
      </c>
      <c r="D1842">
        <v>0.186918103</v>
      </c>
      <c r="E1842">
        <v>3.8207701840000001</v>
      </c>
      <c r="F1842">
        <v>0.71690145900000002</v>
      </c>
      <c r="G1842">
        <v>0</v>
      </c>
    </row>
    <row r="1843" spans="1:7" x14ac:dyDescent="0.25">
      <c r="A1843" t="s">
        <v>18939</v>
      </c>
      <c r="B1843">
        <v>2.6402034209999998</v>
      </c>
      <c r="C1843">
        <v>4.4289105549999999</v>
      </c>
      <c r="D1843">
        <v>9.0110738109999993</v>
      </c>
      <c r="E1843">
        <v>2.8601593599999999</v>
      </c>
      <c r="F1843">
        <v>3.0228677209999999</v>
      </c>
      <c r="G1843">
        <v>0.79953139299999998</v>
      </c>
    </row>
    <row r="1844" spans="1:7" x14ac:dyDescent="0.25">
      <c r="A1844" t="s">
        <v>18940</v>
      </c>
      <c r="B1844">
        <v>5.6491896219999997</v>
      </c>
      <c r="C1844">
        <v>4.7487000430000004</v>
      </c>
      <c r="D1844">
        <v>5.1404698199999999</v>
      </c>
      <c r="E1844">
        <v>11.593175499999999</v>
      </c>
      <c r="F1844">
        <v>3.7430071370000002</v>
      </c>
      <c r="G1844">
        <v>4.1446215000000004</v>
      </c>
    </row>
    <row r="1845" spans="1:7" x14ac:dyDescent="0.25">
      <c r="A1845" t="s">
        <v>18941</v>
      </c>
      <c r="B1845">
        <v>65.144554959999994</v>
      </c>
      <c r="C1845">
        <v>50.041848010000002</v>
      </c>
      <c r="D1845">
        <v>31.766546730000002</v>
      </c>
      <c r="E1845">
        <v>73.965730339999993</v>
      </c>
      <c r="F1845">
        <v>40.538303259999999</v>
      </c>
      <c r="G1845">
        <v>23.140361970000001</v>
      </c>
    </row>
    <row r="1846" spans="1:7" x14ac:dyDescent="0.25">
      <c r="A1846" t="s">
        <v>18942</v>
      </c>
      <c r="B1846">
        <v>6.4157835289999996</v>
      </c>
      <c r="C1846">
        <v>2.7802348449999998</v>
      </c>
      <c r="D1846">
        <v>0</v>
      </c>
      <c r="E1846">
        <v>0</v>
      </c>
      <c r="F1846">
        <v>0</v>
      </c>
      <c r="G1846">
        <v>0</v>
      </c>
    </row>
    <row r="1847" spans="1:7" x14ac:dyDescent="0.25">
      <c r="A1847" t="s">
        <v>18943</v>
      </c>
      <c r="B1847">
        <v>4.7050756959999998</v>
      </c>
      <c r="C1847">
        <v>5.5131408979999996</v>
      </c>
      <c r="D1847">
        <v>15.292942010000001</v>
      </c>
      <c r="E1847">
        <v>24.77936072</v>
      </c>
      <c r="F1847">
        <v>13.72506211</v>
      </c>
      <c r="G1847">
        <v>29.727251030000001</v>
      </c>
    </row>
    <row r="1848" spans="1:7" x14ac:dyDescent="0.25">
      <c r="A1848" t="s">
        <v>18944</v>
      </c>
      <c r="B1848">
        <v>1.949238622</v>
      </c>
      <c r="C1848">
        <v>2.8953970400000002</v>
      </c>
      <c r="D1848">
        <v>10.234346220000001</v>
      </c>
      <c r="E1848">
        <v>1.9456754570000001</v>
      </c>
      <c r="F1848">
        <v>2.1089653589999999</v>
      </c>
      <c r="G1848">
        <v>4.0792184000000002E-2</v>
      </c>
    </row>
    <row r="1849" spans="1:7" x14ac:dyDescent="0.25">
      <c r="A1849" t="s">
        <v>18945</v>
      </c>
      <c r="B1849">
        <v>29.530404659999999</v>
      </c>
      <c r="C1849">
        <v>15.58111454</v>
      </c>
      <c r="D1849">
        <v>21.278218129999999</v>
      </c>
      <c r="E1849">
        <v>28.726395369999999</v>
      </c>
      <c r="F1849">
        <v>30.408012230000001</v>
      </c>
      <c r="G1849">
        <v>11.44171002</v>
      </c>
    </row>
    <row r="1850" spans="1:7" x14ac:dyDescent="0.25">
      <c r="A1850" t="s">
        <v>18946</v>
      </c>
      <c r="B1850">
        <v>9.4678917980000001</v>
      </c>
      <c r="C1850">
        <v>8.9051346010000003</v>
      </c>
      <c r="D1850">
        <v>5.6806035010000002</v>
      </c>
      <c r="E1850">
        <v>0</v>
      </c>
      <c r="F1850">
        <v>0</v>
      </c>
      <c r="G1850">
        <v>0</v>
      </c>
    </row>
    <row r="1851" spans="1:7" x14ac:dyDescent="0.25">
      <c r="A1851" t="s">
        <v>18947</v>
      </c>
      <c r="B1851">
        <v>87.230386469999999</v>
      </c>
      <c r="C1851">
        <v>36.815308190000003</v>
      </c>
      <c r="D1851">
        <v>9.5056552720000003</v>
      </c>
      <c r="E1851">
        <v>86.167638229999994</v>
      </c>
      <c r="F1851">
        <v>73.018161219999996</v>
      </c>
      <c r="G1851">
        <v>16.882947130000002</v>
      </c>
    </row>
    <row r="1852" spans="1:7" x14ac:dyDescent="0.25">
      <c r="A1852" t="s">
        <v>18948</v>
      </c>
      <c r="B1852">
        <v>0</v>
      </c>
      <c r="C1852">
        <v>0</v>
      </c>
      <c r="D1852">
        <v>0</v>
      </c>
      <c r="E1852">
        <v>3.8901202530000001</v>
      </c>
      <c r="F1852">
        <v>2.1315879600000001</v>
      </c>
      <c r="G1852">
        <v>0.52377060499999994</v>
      </c>
    </row>
    <row r="1853" spans="1:7" x14ac:dyDescent="0.25">
      <c r="A1853" t="s">
        <v>18949</v>
      </c>
      <c r="B1853">
        <v>55.084951269999998</v>
      </c>
      <c r="C1853">
        <v>54.336707539999999</v>
      </c>
      <c r="D1853">
        <v>57.123946689999997</v>
      </c>
      <c r="E1853">
        <v>23.03648012</v>
      </c>
      <c r="F1853">
        <v>28.459864979999999</v>
      </c>
      <c r="G1853">
        <v>24.010844670000001</v>
      </c>
    </row>
    <row r="1854" spans="1:7" x14ac:dyDescent="0.25">
      <c r="A1854" t="s">
        <v>18950</v>
      </c>
      <c r="B1854">
        <v>22.458946269999998</v>
      </c>
      <c r="C1854">
        <v>14.67489175</v>
      </c>
      <c r="D1854">
        <v>23.12890209</v>
      </c>
      <c r="E1854">
        <v>59.471345810000003</v>
      </c>
      <c r="F1854">
        <v>53.126945259999999</v>
      </c>
      <c r="G1854">
        <v>28.54837582</v>
      </c>
    </row>
    <row r="1855" spans="1:7" x14ac:dyDescent="0.25">
      <c r="A1855" t="s">
        <v>18951</v>
      </c>
      <c r="B1855">
        <v>35.732496320000003</v>
      </c>
      <c r="C1855">
        <v>31.66814463</v>
      </c>
      <c r="D1855">
        <v>65.888631239999995</v>
      </c>
      <c r="E1855">
        <v>37.843818970000001</v>
      </c>
      <c r="F1855">
        <v>44.447890460000004</v>
      </c>
      <c r="G1855">
        <v>83.084684210000006</v>
      </c>
    </row>
    <row r="1856" spans="1:7" x14ac:dyDescent="0.25">
      <c r="A1856" t="s">
        <v>18952</v>
      </c>
      <c r="B1856">
        <v>42.52996933</v>
      </c>
      <c r="C1856">
        <v>48.303208320000003</v>
      </c>
      <c r="D1856">
        <v>37.889761219999997</v>
      </c>
      <c r="E1856">
        <v>54.013979489999997</v>
      </c>
      <c r="F1856">
        <v>78.902711729999993</v>
      </c>
      <c r="G1856">
        <v>30.709336440000001</v>
      </c>
    </row>
    <row r="1857" spans="1:7" x14ac:dyDescent="0.25">
      <c r="A1857" t="s">
        <v>18953</v>
      </c>
      <c r="B1857">
        <v>0.31722283699999998</v>
      </c>
      <c r="C1857">
        <v>0.191659737</v>
      </c>
      <c r="D1857">
        <v>4.4458232E-2</v>
      </c>
      <c r="E1857">
        <v>3.440325772</v>
      </c>
      <c r="F1857">
        <v>1.112828827</v>
      </c>
      <c r="G1857">
        <v>3.4022815999999997E-2</v>
      </c>
    </row>
    <row r="1858" spans="1:7" x14ac:dyDescent="0.25">
      <c r="A1858" t="s">
        <v>18954</v>
      </c>
      <c r="B1858">
        <v>4.8880540769999996</v>
      </c>
      <c r="C1858">
        <v>6.0959000330000004</v>
      </c>
      <c r="D1858">
        <v>9.8731204229999996</v>
      </c>
      <c r="E1858">
        <v>18.049760030000002</v>
      </c>
      <c r="F1858">
        <v>9.3232215269999994</v>
      </c>
      <c r="G1858">
        <v>8.6441893699999994</v>
      </c>
    </row>
    <row r="1859" spans="1:7" x14ac:dyDescent="0.25">
      <c r="A1859" t="s">
        <v>18955</v>
      </c>
      <c r="B1859">
        <v>8.4587281880000003</v>
      </c>
      <c r="C1859">
        <v>4.5658112519999996</v>
      </c>
      <c r="D1859">
        <v>5.1029631670000004</v>
      </c>
      <c r="E1859">
        <v>23.898299600000001</v>
      </c>
      <c r="F1859">
        <v>25.383075399999999</v>
      </c>
      <c r="G1859">
        <v>15.325970180000001</v>
      </c>
    </row>
    <row r="1860" spans="1:7" x14ac:dyDescent="0.25">
      <c r="A1860" t="s">
        <v>18956</v>
      </c>
      <c r="B1860">
        <v>0.68777769899999996</v>
      </c>
      <c r="C1860">
        <v>7.5692505050000003</v>
      </c>
      <c r="D1860">
        <v>21.176329150000001</v>
      </c>
      <c r="E1860">
        <v>3.5075914419999998</v>
      </c>
      <c r="F1860">
        <v>6.6575088600000001</v>
      </c>
      <c r="G1860">
        <v>13.255111680000001</v>
      </c>
    </row>
    <row r="1861" spans="1:7" x14ac:dyDescent="0.25">
      <c r="A1861" t="s">
        <v>18957</v>
      </c>
      <c r="B1861">
        <v>6.5244364880000001</v>
      </c>
      <c r="C1861">
        <v>5.3781437749999998</v>
      </c>
      <c r="D1861">
        <v>2.892019377</v>
      </c>
      <c r="E1861">
        <v>29.764694760000001</v>
      </c>
      <c r="F1861">
        <v>14.46880273</v>
      </c>
      <c r="G1861">
        <v>1.649045718</v>
      </c>
    </row>
    <row r="1862" spans="1:7" x14ac:dyDescent="0.25">
      <c r="A1862" t="s">
        <v>18958</v>
      </c>
      <c r="B1862">
        <v>5.184818892</v>
      </c>
      <c r="C1862">
        <v>3.5502398629999998</v>
      </c>
      <c r="D1862">
        <v>5.8131471399999999</v>
      </c>
      <c r="E1862">
        <v>15.66662024</v>
      </c>
      <c r="F1862">
        <v>11.10869134</v>
      </c>
      <c r="G1862">
        <v>11.75188165</v>
      </c>
    </row>
    <row r="1863" spans="1:7" x14ac:dyDescent="0.25">
      <c r="A1863" t="s">
        <v>18959</v>
      </c>
      <c r="B1863">
        <v>17.568017019999999</v>
      </c>
      <c r="C1863">
        <v>5.3133306210000004</v>
      </c>
      <c r="D1863">
        <v>2.9372745240000002</v>
      </c>
      <c r="E1863">
        <v>26.194127040000001</v>
      </c>
      <c r="F1863">
        <v>8.7892265080000005</v>
      </c>
      <c r="G1863">
        <v>2.0274505540000001</v>
      </c>
    </row>
    <row r="1864" spans="1:7" x14ac:dyDescent="0.25">
      <c r="A1864" t="s">
        <v>18960</v>
      </c>
      <c r="B1864">
        <v>1.037028775</v>
      </c>
      <c r="C1864">
        <v>1.5037252489999999</v>
      </c>
      <c r="D1864">
        <v>2.4998099489999999</v>
      </c>
      <c r="E1864">
        <v>6.578270914</v>
      </c>
      <c r="F1864">
        <v>6.1962218389999997</v>
      </c>
      <c r="G1864">
        <v>7.0293262519999997</v>
      </c>
    </row>
    <row r="1865" spans="1:7" x14ac:dyDescent="0.25">
      <c r="A1865" t="s">
        <v>18961</v>
      </c>
      <c r="B1865">
        <v>41.154673629999998</v>
      </c>
      <c r="C1865">
        <v>46.864684480000001</v>
      </c>
      <c r="D1865">
        <v>50.410459930000002</v>
      </c>
      <c r="E1865">
        <v>89.537794719999994</v>
      </c>
      <c r="F1865">
        <v>64.305925040000005</v>
      </c>
      <c r="G1865">
        <v>45.069588330000002</v>
      </c>
    </row>
    <row r="1866" spans="1:7" x14ac:dyDescent="0.25">
      <c r="A1866" t="s">
        <v>18962</v>
      </c>
      <c r="B1866">
        <v>21.446907329999998</v>
      </c>
      <c r="C1866">
        <v>30.407626520000001</v>
      </c>
      <c r="D1866">
        <v>41.794195500000001</v>
      </c>
      <c r="E1866">
        <v>21.274159569999998</v>
      </c>
      <c r="F1866">
        <v>30.048372659999998</v>
      </c>
      <c r="G1866">
        <v>44.076709739999998</v>
      </c>
    </row>
    <row r="1867" spans="1:7" x14ac:dyDescent="0.25">
      <c r="A1867" t="s">
        <v>18963</v>
      </c>
      <c r="B1867">
        <v>16.926900700000001</v>
      </c>
      <c r="C1867">
        <v>17.780909739999998</v>
      </c>
      <c r="D1867">
        <v>27.733960069999998</v>
      </c>
      <c r="E1867">
        <v>14.373831279999999</v>
      </c>
      <c r="F1867">
        <v>20.348146020000001</v>
      </c>
      <c r="G1867">
        <v>29.55732656</v>
      </c>
    </row>
    <row r="1868" spans="1:7" x14ac:dyDescent="0.25">
      <c r="A1868" t="s">
        <v>18964</v>
      </c>
      <c r="B1868">
        <v>0.68046647100000002</v>
      </c>
      <c r="C1868">
        <v>0.65779891999999995</v>
      </c>
      <c r="D1868">
        <v>2.112728078</v>
      </c>
      <c r="E1868">
        <v>21.421635630000001</v>
      </c>
      <c r="F1868">
        <v>19.286348180000001</v>
      </c>
      <c r="G1868">
        <v>21.55760042</v>
      </c>
    </row>
    <row r="1869" spans="1:7" x14ac:dyDescent="0.25">
      <c r="A1869" t="s">
        <v>18965</v>
      </c>
      <c r="B1869">
        <v>5.2612012840000002</v>
      </c>
      <c r="C1869">
        <v>3.6599764449999999</v>
      </c>
      <c r="D1869">
        <v>5.5128840999999998E-2</v>
      </c>
      <c r="E1869">
        <v>6.2783422020000001</v>
      </c>
      <c r="F1869">
        <v>4.5849075140000002</v>
      </c>
      <c r="G1869">
        <v>0.16875511000000001</v>
      </c>
    </row>
    <row r="1870" spans="1:7" x14ac:dyDescent="0.25">
      <c r="A1870" t="s">
        <v>18966</v>
      </c>
      <c r="B1870">
        <v>13.98978125</v>
      </c>
      <c r="C1870">
        <v>16.252233929999999</v>
      </c>
      <c r="D1870">
        <v>17.129833770000001</v>
      </c>
      <c r="E1870">
        <v>14.51420205</v>
      </c>
      <c r="F1870">
        <v>14.720215420000001</v>
      </c>
      <c r="G1870">
        <v>6.2649677539999997</v>
      </c>
    </row>
    <row r="1871" spans="1:7" x14ac:dyDescent="0.25">
      <c r="A1871" t="s">
        <v>18967</v>
      </c>
      <c r="B1871">
        <v>4.1351806900000003</v>
      </c>
      <c r="C1871">
        <v>5.0699117940000002</v>
      </c>
      <c r="D1871">
        <v>7.5764046519999999</v>
      </c>
      <c r="E1871">
        <v>15.89134344</v>
      </c>
      <c r="F1871">
        <v>25.383274449999998</v>
      </c>
      <c r="G1871">
        <v>5.8845783440000003</v>
      </c>
    </row>
    <row r="1872" spans="1:7" x14ac:dyDescent="0.25">
      <c r="A1872" t="s">
        <v>18968</v>
      </c>
      <c r="B1872">
        <v>4.7955817999999997E-2</v>
      </c>
      <c r="C1872">
        <v>0.32450826700000002</v>
      </c>
      <c r="D1872">
        <v>3.7099505050000001</v>
      </c>
      <c r="E1872">
        <v>0.51027453700000003</v>
      </c>
      <c r="F1872">
        <v>0.34731497</v>
      </c>
      <c r="G1872">
        <v>4.6907463939999996</v>
      </c>
    </row>
    <row r="1873" spans="1:7" x14ac:dyDescent="0.25">
      <c r="A1873" t="s">
        <v>18969</v>
      </c>
      <c r="B1873">
        <v>13.01352067</v>
      </c>
      <c r="C1873">
        <v>9.9085848989999992</v>
      </c>
      <c r="D1873">
        <v>28.843152610000001</v>
      </c>
      <c r="E1873">
        <v>39.110629320000001</v>
      </c>
      <c r="F1873">
        <v>31.022131309999999</v>
      </c>
      <c r="G1873">
        <v>8.5791432679999993</v>
      </c>
    </row>
    <row r="1874" spans="1:7" x14ac:dyDescent="0.25">
      <c r="A1874" t="s">
        <v>18970</v>
      </c>
      <c r="B1874">
        <v>8.2398025780000008</v>
      </c>
      <c r="C1874">
        <v>5.0014800450000001</v>
      </c>
      <c r="D1874">
        <v>4.7803103269999996</v>
      </c>
      <c r="E1874">
        <v>20.86023694</v>
      </c>
      <c r="F1874">
        <v>11.3193394</v>
      </c>
      <c r="G1874">
        <v>4.3570247479999997</v>
      </c>
    </row>
    <row r="1875" spans="1:7" x14ac:dyDescent="0.25">
      <c r="A1875" t="s">
        <v>18971</v>
      </c>
      <c r="B1875">
        <v>10.9980365</v>
      </c>
      <c r="C1875">
        <v>9.8631176860000007</v>
      </c>
      <c r="D1875">
        <v>4.7540611940000002</v>
      </c>
      <c r="E1875">
        <v>32.157405900000001</v>
      </c>
      <c r="F1875">
        <v>6.6576699699999997</v>
      </c>
      <c r="G1875">
        <v>0.22738554999999999</v>
      </c>
    </row>
    <row r="1876" spans="1:7" x14ac:dyDescent="0.25">
      <c r="A1876" t="s">
        <v>18972</v>
      </c>
      <c r="B1876">
        <v>4.2663396320000002</v>
      </c>
      <c r="C1876">
        <v>0.93969575500000002</v>
      </c>
      <c r="D1876">
        <v>0.66603759500000004</v>
      </c>
      <c r="E1876">
        <v>4.4644601750000001</v>
      </c>
      <c r="F1876">
        <v>6.8934981290000001</v>
      </c>
      <c r="G1876">
        <v>13.57662294</v>
      </c>
    </row>
    <row r="1877" spans="1:7" x14ac:dyDescent="0.25">
      <c r="A1877" t="s">
        <v>18973</v>
      </c>
      <c r="B1877">
        <v>34.176710309999997</v>
      </c>
      <c r="C1877">
        <v>12.83374549</v>
      </c>
      <c r="D1877">
        <v>0.55315354000000005</v>
      </c>
      <c r="E1877">
        <v>15.16158422</v>
      </c>
      <c r="F1877">
        <v>1.6241550709999999</v>
      </c>
      <c r="G1877">
        <v>0.115449576</v>
      </c>
    </row>
    <row r="1878" spans="1:7" x14ac:dyDescent="0.25">
      <c r="A1878" t="s">
        <v>18974</v>
      </c>
      <c r="B1878">
        <v>8.2713248700000008</v>
      </c>
      <c r="C1878">
        <v>9.5745793139999993</v>
      </c>
      <c r="D1878">
        <v>15.71212002</v>
      </c>
      <c r="E1878">
        <v>8.0206139969999999</v>
      </c>
      <c r="F1878">
        <v>11.44666264</v>
      </c>
      <c r="G1878">
        <v>21.878451980000001</v>
      </c>
    </row>
    <row r="1879" spans="1:7" x14ac:dyDescent="0.25">
      <c r="A1879" t="s">
        <v>18975</v>
      </c>
      <c r="B1879">
        <v>13.45215732</v>
      </c>
      <c r="C1879">
        <v>4.9946320440000003</v>
      </c>
      <c r="D1879">
        <v>3.6009816680000002</v>
      </c>
      <c r="E1879">
        <v>17.411233509999999</v>
      </c>
      <c r="F1879">
        <v>15.25439123</v>
      </c>
      <c r="G1879">
        <v>8.6666175249999995</v>
      </c>
    </row>
    <row r="1880" spans="1:7" x14ac:dyDescent="0.25">
      <c r="A1880" t="s">
        <v>18976</v>
      </c>
      <c r="B1880">
        <v>8.0223788290000009</v>
      </c>
      <c r="C1880">
        <v>9.0176035989999992</v>
      </c>
      <c r="D1880">
        <v>12.864341230000001</v>
      </c>
      <c r="E1880">
        <v>23.47843151</v>
      </c>
      <c r="F1880">
        <v>28.163898360000001</v>
      </c>
      <c r="G1880">
        <v>21.690512210000001</v>
      </c>
    </row>
    <row r="1881" spans="1:7" x14ac:dyDescent="0.25">
      <c r="A1881" t="s">
        <v>18977</v>
      </c>
      <c r="B1881">
        <v>8.6139126210000008</v>
      </c>
      <c r="C1881">
        <v>14.56001979</v>
      </c>
      <c r="D1881">
        <v>35.976715249999998</v>
      </c>
      <c r="E1881">
        <v>9.6068169989999994</v>
      </c>
      <c r="F1881">
        <v>19.837449020000001</v>
      </c>
      <c r="G1881">
        <v>34.49078231</v>
      </c>
    </row>
    <row r="1882" spans="1:7" x14ac:dyDescent="0.25">
      <c r="A1882" t="s">
        <v>18978</v>
      </c>
      <c r="B1882">
        <v>16.091802640000001</v>
      </c>
      <c r="C1882">
        <v>11.426759049999999</v>
      </c>
      <c r="D1882">
        <v>32.352924520000002</v>
      </c>
      <c r="E1882">
        <v>23.90321174</v>
      </c>
      <c r="F1882">
        <v>31.5637805</v>
      </c>
      <c r="G1882">
        <v>39.11993914</v>
      </c>
    </row>
    <row r="1883" spans="1:7" x14ac:dyDescent="0.25">
      <c r="A1883" t="s">
        <v>18979</v>
      </c>
      <c r="B1883">
        <v>5.3724327680000004</v>
      </c>
      <c r="C1883">
        <v>3.4999454609999998</v>
      </c>
      <c r="D1883">
        <v>1.309455917</v>
      </c>
      <c r="E1883">
        <v>5.8790549390000004</v>
      </c>
      <c r="F1883">
        <v>2.220366507</v>
      </c>
      <c r="G1883">
        <v>0.501047574</v>
      </c>
    </row>
    <row r="1884" spans="1:7" x14ac:dyDescent="0.25">
      <c r="A1884" t="s">
        <v>18980</v>
      </c>
      <c r="B1884">
        <v>1.631944348</v>
      </c>
      <c r="C1884">
        <v>1.017794434</v>
      </c>
      <c r="D1884">
        <v>4.249656935</v>
      </c>
      <c r="E1884">
        <v>27.361293270000001</v>
      </c>
      <c r="F1884">
        <v>18.8725703</v>
      </c>
      <c r="G1884">
        <v>6.820502931</v>
      </c>
    </row>
    <row r="1885" spans="1:7" x14ac:dyDescent="0.25">
      <c r="A1885" t="s">
        <v>18981</v>
      </c>
      <c r="B1885">
        <v>7.7297206049999998</v>
      </c>
      <c r="C1885">
        <v>8.9971747030000007</v>
      </c>
      <c r="D1885">
        <v>1.709708947</v>
      </c>
      <c r="E1885">
        <v>5.1647220369999998</v>
      </c>
      <c r="F1885">
        <v>2.6181912449999998</v>
      </c>
      <c r="G1885">
        <v>0.49628934200000002</v>
      </c>
    </row>
    <row r="1886" spans="1:7" x14ac:dyDescent="0.25">
      <c r="A1886" t="s">
        <v>18982</v>
      </c>
      <c r="B1886">
        <v>12.92221223</v>
      </c>
      <c r="C1886">
        <v>14.582419829999999</v>
      </c>
      <c r="D1886">
        <v>15.700607529999999</v>
      </c>
      <c r="E1886">
        <v>7.4790238550000003</v>
      </c>
      <c r="F1886">
        <v>6.4610799490000002</v>
      </c>
      <c r="G1886">
        <v>5.2421955100000002</v>
      </c>
    </row>
    <row r="1887" spans="1:7" x14ac:dyDescent="0.25">
      <c r="A1887" t="s">
        <v>18983</v>
      </c>
      <c r="B1887">
        <v>1.1161425389999999</v>
      </c>
      <c r="C1887">
        <v>1.5900490300000001</v>
      </c>
      <c r="D1887">
        <v>0.65863345100000004</v>
      </c>
      <c r="E1887">
        <v>19.425252369999999</v>
      </c>
      <c r="F1887">
        <v>22.867923470000001</v>
      </c>
      <c r="G1887">
        <v>6.0988398840000002</v>
      </c>
    </row>
    <row r="1888" spans="1:7" x14ac:dyDescent="0.25">
      <c r="A1888" t="s">
        <v>18984</v>
      </c>
      <c r="B1888">
        <v>6.2183724060000003</v>
      </c>
      <c r="C1888">
        <v>5.4476747779999997</v>
      </c>
      <c r="D1888">
        <v>6.5362059629999996</v>
      </c>
      <c r="E1888">
        <v>3.8173082960000002</v>
      </c>
      <c r="F1888">
        <v>1.3633917659999999</v>
      </c>
      <c r="G1888">
        <v>0.79198354999999998</v>
      </c>
    </row>
    <row r="1889" spans="1:7" x14ac:dyDescent="0.25">
      <c r="A1889" t="s">
        <v>18985</v>
      </c>
      <c r="B1889">
        <v>0.21798098900000001</v>
      </c>
      <c r="C1889">
        <v>0.73751878900000001</v>
      </c>
      <c r="D1889">
        <v>0.97758906599999995</v>
      </c>
      <c r="E1889">
        <v>3.033100396</v>
      </c>
      <c r="F1889">
        <v>2.1213840469999998</v>
      </c>
      <c r="G1889">
        <v>6.826644473</v>
      </c>
    </row>
    <row r="1890" spans="1:7" x14ac:dyDescent="0.25">
      <c r="A1890" t="s">
        <v>18986</v>
      </c>
      <c r="B1890">
        <v>106.0858636</v>
      </c>
      <c r="C1890">
        <v>160.13235510000001</v>
      </c>
      <c r="D1890">
        <v>244.54605419999999</v>
      </c>
      <c r="E1890">
        <v>90.785462249999995</v>
      </c>
      <c r="F1890">
        <v>126.8718066</v>
      </c>
      <c r="G1890">
        <v>151.830108</v>
      </c>
    </row>
    <row r="1891" spans="1:7" x14ac:dyDescent="0.25">
      <c r="A1891" t="s">
        <v>18987</v>
      </c>
      <c r="B1891">
        <v>35.282651719999997</v>
      </c>
      <c r="C1891">
        <v>43.506216909999999</v>
      </c>
      <c r="D1891">
        <v>32.703126040000001</v>
      </c>
      <c r="E1891">
        <v>18.2544106</v>
      </c>
      <c r="F1891">
        <v>17.830902460000001</v>
      </c>
      <c r="G1891">
        <v>7.1382614179999999</v>
      </c>
    </row>
    <row r="1892" spans="1:7" x14ac:dyDescent="0.25">
      <c r="A1892" t="s">
        <v>18988</v>
      </c>
      <c r="B1892">
        <v>7.892549593</v>
      </c>
      <c r="C1892">
        <v>10.586118150000001</v>
      </c>
      <c r="D1892">
        <v>22.233155979999999</v>
      </c>
      <c r="E1892">
        <v>31.129415059999999</v>
      </c>
      <c r="F1892">
        <v>27.15145648</v>
      </c>
      <c r="G1892">
        <v>58.746582189999998</v>
      </c>
    </row>
    <row r="1893" spans="1:7" x14ac:dyDescent="0.25">
      <c r="A1893" t="s">
        <v>18989</v>
      </c>
      <c r="B1893">
        <v>69.697936540000001</v>
      </c>
      <c r="C1893">
        <v>18.598375799999999</v>
      </c>
      <c r="D1893">
        <v>7.1143810299999997</v>
      </c>
      <c r="E1893">
        <v>55.302744449999999</v>
      </c>
      <c r="F1893">
        <v>22.794143340000002</v>
      </c>
      <c r="G1893">
        <v>3.7893475369999998</v>
      </c>
    </row>
    <row r="1894" spans="1:7" x14ac:dyDescent="0.25">
      <c r="A1894" t="s">
        <v>18990</v>
      </c>
      <c r="B1894">
        <v>38.145293049999999</v>
      </c>
      <c r="C1894">
        <v>77.335413779999996</v>
      </c>
      <c r="D1894">
        <v>50.646285380000002</v>
      </c>
      <c r="E1894">
        <v>37.330607610000001</v>
      </c>
      <c r="F1894">
        <v>84.238172919999997</v>
      </c>
      <c r="G1894">
        <v>28.310472690000001</v>
      </c>
    </row>
    <row r="1895" spans="1:7" x14ac:dyDescent="0.25">
      <c r="A1895" t="s">
        <v>18991</v>
      </c>
      <c r="B1895">
        <v>10.190809939999999</v>
      </c>
      <c r="C1895">
        <v>12.015979209999999</v>
      </c>
      <c r="D1895">
        <v>13.68021192</v>
      </c>
      <c r="E1895">
        <v>5.722878358</v>
      </c>
      <c r="F1895">
        <v>11.046057899999999</v>
      </c>
      <c r="G1895">
        <v>17.252511169999998</v>
      </c>
    </row>
    <row r="1896" spans="1:7" x14ac:dyDescent="0.25">
      <c r="A1896" t="s">
        <v>18992</v>
      </c>
      <c r="B1896">
        <v>14.83230056</v>
      </c>
      <c r="C1896">
        <v>16.293420680000001</v>
      </c>
      <c r="D1896">
        <v>25.76354517</v>
      </c>
      <c r="E1896">
        <v>8.6913179950000004</v>
      </c>
      <c r="F1896">
        <v>9.9181670139999998</v>
      </c>
      <c r="G1896">
        <v>21.258811550000001</v>
      </c>
    </row>
    <row r="1897" spans="1:7" x14ac:dyDescent="0.25">
      <c r="A1897" t="s">
        <v>18993</v>
      </c>
      <c r="B1897">
        <v>10.88016384</v>
      </c>
      <c r="C1897">
        <v>10.016882089999999</v>
      </c>
      <c r="D1897">
        <v>11.6823424</v>
      </c>
      <c r="E1897">
        <v>68.746116299999997</v>
      </c>
      <c r="F1897">
        <v>39.92037535</v>
      </c>
      <c r="G1897">
        <v>14.5216767</v>
      </c>
    </row>
    <row r="1898" spans="1:7" x14ac:dyDescent="0.25">
      <c r="A1898" t="s">
        <v>18994</v>
      </c>
      <c r="B1898">
        <v>7.4930965049999996</v>
      </c>
      <c r="C1898">
        <v>7.1400097069999999</v>
      </c>
      <c r="D1898">
        <v>24.483369010000001</v>
      </c>
      <c r="E1898">
        <v>10.908169620000001</v>
      </c>
      <c r="F1898">
        <v>21.368010819999999</v>
      </c>
      <c r="G1898">
        <v>47.300563769999997</v>
      </c>
    </row>
    <row r="1899" spans="1:7" x14ac:dyDescent="0.25">
      <c r="A1899" t="s">
        <v>18995</v>
      </c>
      <c r="B1899">
        <v>5.593678014</v>
      </c>
      <c r="C1899">
        <v>8.1326433189999996</v>
      </c>
      <c r="D1899">
        <v>33.515186319999998</v>
      </c>
      <c r="E1899">
        <v>10.58533334</v>
      </c>
      <c r="F1899">
        <v>16.042603570000001</v>
      </c>
      <c r="G1899">
        <v>32.78997786</v>
      </c>
    </row>
    <row r="1900" spans="1:7" x14ac:dyDescent="0.25">
      <c r="A1900" t="s">
        <v>18996</v>
      </c>
      <c r="B1900">
        <v>61.591453299999998</v>
      </c>
      <c r="C1900">
        <v>36.508751689999997</v>
      </c>
      <c r="D1900">
        <v>28.328919490000001</v>
      </c>
      <c r="E1900">
        <v>89.675963199999998</v>
      </c>
      <c r="F1900">
        <v>69.879728139999997</v>
      </c>
      <c r="G1900">
        <v>20.396091779999999</v>
      </c>
    </row>
    <row r="1901" spans="1:7" x14ac:dyDescent="0.25">
      <c r="A1901" t="s">
        <v>18998</v>
      </c>
      <c r="B1901">
        <v>0.40506199300000001</v>
      </c>
      <c r="C1901">
        <v>4.8946082000000002E-2</v>
      </c>
      <c r="D1901">
        <v>1.5895246380000001</v>
      </c>
      <c r="E1901">
        <v>12.722988320000001</v>
      </c>
      <c r="F1901">
        <v>1.100107092</v>
      </c>
      <c r="G1901">
        <v>3.9968250350000001</v>
      </c>
    </row>
    <row r="1902" spans="1:7" x14ac:dyDescent="0.25">
      <c r="A1902" t="s">
        <v>18999</v>
      </c>
      <c r="B1902">
        <v>18.903972899999999</v>
      </c>
      <c r="C1902">
        <v>22.172754090000002</v>
      </c>
      <c r="D1902">
        <v>18.439539190000001</v>
      </c>
      <c r="E1902">
        <v>46.93452954</v>
      </c>
      <c r="F1902">
        <v>31.032941749999999</v>
      </c>
      <c r="G1902">
        <v>18.436650050000001</v>
      </c>
    </row>
    <row r="1903" spans="1:7" x14ac:dyDescent="0.25">
      <c r="A1903" t="s">
        <v>19000</v>
      </c>
      <c r="B1903">
        <v>6.84275228</v>
      </c>
      <c r="C1903">
        <v>5.521451313</v>
      </c>
      <c r="D1903">
        <v>4.6919663890000001</v>
      </c>
      <c r="E1903">
        <v>0.69431404699999999</v>
      </c>
      <c r="F1903">
        <v>0.102392385</v>
      </c>
      <c r="G1903">
        <v>0.29113371399999999</v>
      </c>
    </row>
    <row r="1904" spans="1:7" x14ac:dyDescent="0.25">
      <c r="A1904" t="s">
        <v>19001</v>
      </c>
      <c r="B1904">
        <v>15.49886261</v>
      </c>
      <c r="C1904">
        <v>20.210298399999999</v>
      </c>
      <c r="D1904">
        <v>41.692562789999997</v>
      </c>
      <c r="E1904">
        <v>33.402991190000002</v>
      </c>
      <c r="F1904">
        <v>35.178719399999999</v>
      </c>
      <c r="G1904">
        <v>58.168037230000003</v>
      </c>
    </row>
    <row r="1905" spans="1:7" x14ac:dyDescent="0.25">
      <c r="A1905" t="s">
        <v>19002</v>
      </c>
      <c r="B1905">
        <v>27.671475579999999</v>
      </c>
      <c r="C1905">
        <v>8.2531864509999995</v>
      </c>
      <c r="D1905">
        <v>0.13577625900000001</v>
      </c>
      <c r="E1905">
        <v>12.390116000000001</v>
      </c>
      <c r="F1905">
        <v>2.960070763</v>
      </c>
      <c r="G1905">
        <v>0.51953154300000004</v>
      </c>
    </row>
    <row r="1906" spans="1:7" x14ac:dyDescent="0.25">
      <c r="A1906" t="s">
        <v>19003</v>
      </c>
      <c r="B1906">
        <v>17.399213509999999</v>
      </c>
      <c r="C1906">
        <v>16.653083859999999</v>
      </c>
      <c r="D1906">
        <v>10.30112593</v>
      </c>
      <c r="E1906">
        <v>21.573416080000001</v>
      </c>
      <c r="F1906">
        <v>16.115392889999999</v>
      </c>
      <c r="G1906">
        <v>6.3558333469999999</v>
      </c>
    </row>
    <row r="1907" spans="1:7" x14ac:dyDescent="0.25">
      <c r="A1907" t="s">
        <v>19004</v>
      </c>
      <c r="B1907">
        <v>19.308445129999999</v>
      </c>
      <c r="C1907">
        <v>17.332014529999999</v>
      </c>
      <c r="D1907">
        <v>6.6840562500000003</v>
      </c>
      <c r="E1907">
        <v>16.605106320000001</v>
      </c>
      <c r="F1907">
        <v>12.284277749999999</v>
      </c>
      <c r="G1907">
        <v>6.2985026880000001</v>
      </c>
    </row>
    <row r="1908" spans="1:7" x14ac:dyDescent="0.25">
      <c r="A1908" t="s">
        <v>19005</v>
      </c>
      <c r="B1908">
        <v>4.379700626</v>
      </c>
      <c r="C1908">
        <v>2.5402829960000002</v>
      </c>
      <c r="D1908">
        <v>7.4638987280000002</v>
      </c>
      <c r="E1908">
        <v>12.761850969999999</v>
      </c>
      <c r="F1908">
        <v>13.269333169999999</v>
      </c>
      <c r="G1908">
        <v>16.033522380000001</v>
      </c>
    </row>
    <row r="1909" spans="1:7" x14ac:dyDescent="0.25">
      <c r="A1909" t="s">
        <v>19006</v>
      </c>
      <c r="B1909">
        <v>9.0425948569999992</v>
      </c>
      <c r="C1909">
        <v>3.239448849</v>
      </c>
      <c r="D1909">
        <v>2.1469620979999999</v>
      </c>
      <c r="E1909">
        <v>4.3537490940000003</v>
      </c>
      <c r="F1909">
        <v>2.2632588380000001</v>
      </c>
      <c r="G1909">
        <v>2.0994125330000002</v>
      </c>
    </row>
    <row r="1910" spans="1:7" x14ac:dyDescent="0.25">
      <c r="A1910" t="s">
        <v>19008</v>
      </c>
      <c r="B1910">
        <v>14.84374423</v>
      </c>
      <c r="C1910">
        <v>14.30618175</v>
      </c>
      <c r="D1910">
        <v>7.7965335529999997</v>
      </c>
      <c r="E1910">
        <v>17.07514213</v>
      </c>
      <c r="F1910">
        <v>11.01676514</v>
      </c>
      <c r="G1910">
        <v>5.2398107100000004</v>
      </c>
    </row>
    <row r="1911" spans="1:7" x14ac:dyDescent="0.25">
      <c r="A1911" t="s">
        <v>19009</v>
      </c>
      <c r="B1911">
        <v>61.407352400000001</v>
      </c>
      <c r="C1911">
        <v>20.633054099999999</v>
      </c>
      <c r="D1911">
        <v>10.067918450000001</v>
      </c>
      <c r="E1911">
        <v>61.173752</v>
      </c>
      <c r="F1911">
        <v>46.712319110000003</v>
      </c>
      <c r="G1911">
        <v>0.88900800800000002</v>
      </c>
    </row>
    <row r="1912" spans="1:7" x14ac:dyDescent="0.25">
      <c r="A1912" t="s">
        <v>19010</v>
      </c>
      <c r="B1912">
        <v>4.5534971070000001</v>
      </c>
      <c r="C1912">
        <v>4.0674971690000001</v>
      </c>
      <c r="D1912">
        <v>8.3365317569999995</v>
      </c>
      <c r="E1912">
        <v>9.7657941210000008</v>
      </c>
      <c r="F1912">
        <v>4.8528083190000002</v>
      </c>
      <c r="G1912">
        <v>35.212249409999998</v>
      </c>
    </row>
    <row r="1913" spans="1:7" x14ac:dyDescent="0.25">
      <c r="A1913" t="s">
        <v>19011</v>
      </c>
      <c r="B1913">
        <v>19.14786561</v>
      </c>
      <c r="C1913">
        <v>9.718766617</v>
      </c>
      <c r="D1913">
        <v>5.752948967</v>
      </c>
      <c r="E1913">
        <v>6.0095174179999997</v>
      </c>
      <c r="F1913">
        <v>2.2659543210000002</v>
      </c>
      <c r="G1913">
        <v>4.6889411589999996</v>
      </c>
    </row>
    <row r="1914" spans="1:7" x14ac:dyDescent="0.25">
      <c r="A1914" t="s">
        <v>19012</v>
      </c>
      <c r="B1914">
        <v>6.3187464440000003</v>
      </c>
      <c r="C1914">
        <v>3.8552118530000001</v>
      </c>
      <c r="D1914">
        <v>0.98718317300000002</v>
      </c>
      <c r="E1914">
        <v>5.7230048189999998</v>
      </c>
      <c r="F1914">
        <v>8.9556410900000003</v>
      </c>
      <c r="G1914">
        <v>1.377617318</v>
      </c>
    </row>
    <row r="1915" spans="1:7" x14ac:dyDescent="0.25">
      <c r="A1915" t="s">
        <v>19013</v>
      </c>
      <c r="B1915">
        <v>33.557400199999996</v>
      </c>
      <c r="C1915">
        <v>26.445951579999999</v>
      </c>
      <c r="D1915">
        <v>22.5027905</v>
      </c>
      <c r="E1915">
        <v>29.140932459999998</v>
      </c>
      <c r="F1915">
        <v>24.072131639999998</v>
      </c>
      <c r="G1915">
        <v>13.217272639999999</v>
      </c>
    </row>
    <row r="1916" spans="1:7" x14ac:dyDescent="0.25">
      <c r="A1916" t="s">
        <v>19014</v>
      </c>
      <c r="B1916">
        <v>30.971928309999999</v>
      </c>
      <c r="C1916">
        <v>35.92823782</v>
      </c>
      <c r="D1916">
        <v>76.037660880000004</v>
      </c>
      <c r="E1916">
        <v>46.780923100000003</v>
      </c>
      <c r="F1916">
        <v>74.346356599999993</v>
      </c>
      <c r="G1916">
        <v>109.42092289999999</v>
      </c>
    </row>
    <row r="1917" spans="1:7" x14ac:dyDescent="0.25">
      <c r="A1917" t="s">
        <v>19015</v>
      </c>
      <c r="B1917">
        <v>20.714794059999999</v>
      </c>
      <c r="C1917">
        <v>17.450760219999999</v>
      </c>
      <c r="D1917">
        <v>18.721790599999999</v>
      </c>
      <c r="E1917">
        <v>20.057971469999998</v>
      </c>
      <c r="F1917">
        <v>15.81142872</v>
      </c>
      <c r="G1917">
        <v>8.5964018889999991</v>
      </c>
    </row>
    <row r="1918" spans="1:7" x14ac:dyDescent="0.25">
      <c r="A1918" t="s">
        <v>19016</v>
      </c>
      <c r="B1918">
        <v>2.6682124090000001</v>
      </c>
      <c r="C1918">
        <v>0.44471198299999998</v>
      </c>
      <c r="D1918">
        <v>4.2810295280000004</v>
      </c>
      <c r="E1918">
        <v>12.16225693</v>
      </c>
      <c r="F1918">
        <v>30.777196660000001</v>
      </c>
      <c r="G1918">
        <v>4.85504567</v>
      </c>
    </row>
    <row r="1919" spans="1:7" x14ac:dyDescent="0.25">
      <c r="A1919" t="s">
        <v>19017</v>
      </c>
      <c r="B1919">
        <v>8.4927764480000008</v>
      </c>
      <c r="C1919">
        <v>7.0885192520000002</v>
      </c>
      <c r="D1919">
        <v>32.467640760000002</v>
      </c>
      <c r="E1919">
        <v>7.1887095609999996</v>
      </c>
      <c r="F1919">
        <v>8.7386423989999997</v>
      </c>
      <c r="G1919">
        <v>37.21673886</v>
      </c>
    </row>
    <row r="1920" spans="1:7" x14ac:dyDescent="0.25">
      <c r="A1920" t="s">
        <v>19018</v>
      </c>
      <c r="B1920">
        <v>13.245637479999999</v>
      </c>
      <c r="C1920">
        <v>6.9962194819999999</v>
      </c>
      <c r="D1920">
        <v>5.2054439239999999</v>
      </c>
      <c r="E1920">
        <v>11.363155770000001</v>
      </c>
      <c r="F1920">
        <v>8.2002136419999996</v>
      </c>
      <c r="G1920">
        <v>3.983601154</v>
      </c>
    </row>
    <row r="1921" spans="1:7" x14ac:dyDescent="0.25">
      <c r="A1921" t="s">
        <v>19019</v>
      </c>
      <c r="B1921">
        <v>9.1185830489999997</v>
      </c>
      <c r="C1921">
        <v>8.6133450430000007</v>
      </c>
      <c r="D1921">
        <v>11.041519360000001</v>
      </c>
      <c r="E1921">
        <v>18.29640844</v>
      </c>
      <c r="F1921">
        <v>19.623427039999999</v>
      </c>
      <c r="G1921">
        <v>13.36768797</v>
      </c>
    </row>
    <row r="1922" spans="1:7" x14ac:dyDescent="0.25">
      <c r="A1922" t="s">
        <v>19020</v>
      </c>
      <c r="B1922">
        <v>8.8732362669999993</v>
      </c>
      <c r="C1922">
        <v>5.8345456650000003</v>
      </c>
      <c r="D1922">
        <v>25.3006262</v>
      </c>
      <c r="E1922">
        <v>9.9908940980000001</v>
      </c>
      <c r="F1922">
        <v>11.702804</v>
      </c>
      <c r="G1922">
        <v>15.22677195</v>
      </c>
    </row>
    <row r="1923" spans="1:7" x14ac:dyDescent="0.25">
      <c r="A1923" t="s">
        <v>19021</v>
      </c>
      <c r="B1923">
        <v>137.70910129999999</v>
      </c>
      <c r="C1923">
        <v>197.38562490000001</v>
      </c>
      <c r="D1923">
        <v>122.55036579999999</v>
      </c>
      <c r="E1923">
        <v>245.14739890000001</v>
      </c>
      <c r="F1923">
        <v>204.73040929999999</v>
      </c>
      <c r="G1923">
        <v>101.6588406</v>
      </c>
    </row>
    <row r="1924" spans="1:7" x14ac:dyDescent="0.25">
      <c r="A1924" t="s">
        <v>19022</v>
      </c>
      <c r="B1924">
        <v>5.5364769909999998</v>
      </c>
      <c r="C1924">
        <v>3.8364231260000001</v>
      </c>
      <c r="D1924">
        <v>3.8453052489999999</v>
      </c>
      <c r="E1924">
        <v>12.872987090000001</v>
      </c>
      <c r="F1924">
        <v>14.77037442</v>
      </c>
      <c r="G1924">
        <v>13.662627219999999</v>
      </c>
    </row>
    <row r="1925" spans="1:7" x14ac:dyDescent="0.25">
      <c r="A1925" t="s">
        <v>19023</v>
      </c>
      <c r="B1925">
        <v>4.6156766180000002</v>
      </c>
      <c r="C1925">
        <v>0.94487721999999996</v>
      </c>
      <c r="D1925">
        <v>0</v>
      </c>
      <c r="E1925">
        <v>8.5336911739999994</v>
      </c>
      <c r="F1925">
        <v>1.4256294599999999</v>
      </c>
      <c r="G1925">
        <v>0.139776289</v>
      </c>
    </row>
    <row r="1926" spans="1:7" x14ac:dyDescent="0.25">
      <c r="A1926" t="s">
        <v>19024</v>
      </c>
      <c r="B1926">
        <v>84.197680020000007</v>
      </c>
      <c r="C1926">
        <v>379.98314290000002</v>
      </c>
      <c r="D1926">
        <v>502.9096065</v>
      </c>
      <c r="E1926">
        <v>104.1575101</v>
      </c>
      <c r="F1926">
        <v>448.41417660000002</v>
      </c>
      <c r="G1926">
        <v>280.01018390000002</v>
      </c>
    </row>
    <row r="1927" spans="1:7" x14ac:dyDescent="0.25">
      <c r="A1927" t="s">
        <v>19025</v>
      </c>
      <c r="B1927">
        <v>35.688107700000003</v>
      </c>
      <c r="C1927">
        <v>31.921426109999999</v>
      </c>
      <c r="D1927">
        <v>56.234503529999998</v>
      </c>
      <c r="E1927">
        <v>71.842665049999994</v>
      </c>
      <c r="F1927">
        <v>76.636191460000006</v>
      </c>
      <c r="G1927">
        <v>84.512003649999997</v>
      </c>
    </row>
    <row r="1928" spans="1:7" x14ac:dyDescent="0.25">
      <c r="A1928" t="s">
        <v>19026</v>
      </c>
      <c r="B1928">
        <v>54.506536789999998</v>
      </c>
      <c r="C1928">
        <v>56.659895759999998</v>
      </c>
      <c r="D1928">
        <v>84.796200029999994</v>
      </c>
      <c r="E1928">
        <v>40.132810290000002</v>
      </c>
      <c r="F1928">
        <v>43.526795120000003</v>
      </c>
      <c r="G1928">
        <v>78.473456949999999</v>
      </c>
    </row>
    <row r="1929" spans="1:7" x14ac:dyDescent="0.25">
      <c r="A1929" t="s">
        <v>19027</v>
      </c>
      <c r="B1929">
        <v>34.520468540000003</v>
      </c>
      <c r="C1929">
        <v>36.399625239999999</v>
      </c>
      <c r="D1929">
        <v>45.847399699999997</v>
      </c>
      <c r="E1929">
        <v>28.468769529999999</v>
      </c>
      <c r="F1929">
        <v>25.62516815</v>
      </c>
      <c r="G1929">
        <v>18.86483973</v>
      </c>
    </row>
    <row r="1930" spans="1:7" x14ac:dyDescent="0.25">
      <c r="A1930" t="s">
        <v>19028</v>
      </c>
      <c r="B1930">
        <v>16.05692784</v>
      </c>
      <c r="C1930">
        <v>24.625880469999998</v>
      </c>
      <c r="D1930">
        <v>14.571185379999999</v>
      </c>
      <c r="E1930">
        <v>13.68219182</v>
      </c>
      <c r="F1930">
        <v>11.68021547</v>
      </c>
      <c r="G1930">
        <v>3.2725696439999998</v>
      </c>
    </row>
    <row r="1931" spans="1:7" x14ac:dyDescent="0.25">
      <c r="A1931" t="s">
        <v>19029</v>
      </c>
      <c r="B1931">
        <v>1.595752034</v>
      </c>
      <c r="C1931">
        <v>0.24681515000000001</v>
      </c>
      <c r="D1931">
        <v>7.1565403E-2</v>
      </c>
      <c r="E1931">
        <v>11.441652619999999</v>
      </c>
      <c r="F1931">
        <v>0.63563865200000003</v>
      </c>
      <c r="G1931">
        <v>0.438138268</v>
      </c>
    </row>
    <row r="1932" spans="1:7" x14ac:dyDescent="0.25">
      <c r="A1932" t="s">
        <v>19030</v>
      </c>
      <c r="B1932">
        <v>15.44177328</v>
      </c>
      <c r="C1932">
        <v>21.387549079999999</v>
      </c>
      <c r="D1932">
        <v>34.11699582</v>
      </c>
      <c r="E1932">
        <v>18.268290220000001</v>
      </c>
      <c r="F1932">
        <v>19.08955439</v>
      </c>
      <c r="G1932">
        <v>46.316884930000001</v>
      </c>
    </row>
    <row r="1933" spans="1:7" x14ac:dyDescent="0.25">
      <c r="A1933" t="s">
        <v>19031</v>
      </c>
      <c r="B1933">
        <v>25.639944759999999</v>
      </c>
      <c r="C1933">
        <v>19.265351639999999</v>
      </c>
      <c r="D1933">
        <v>22.01770428</v>
      </c>
      <c r="E1933">
        <v>26.471383329999998</v>
      </c>
      <c r="F1933">
        <v>25.216483350000001</v>
      </c>
      <c r="G1933">
        <v>43.649015679999998</v>
      </c>
    </row>
    <row r="1934" spans="1:7" x14ac:dyDescent="0.25">
      <c r="A1934" t="s">
        <v>19032</v>
      </c>
      <c r="B1934">
        <v>9.0713556339999997</v>
      </c>
      <c r="C1934">
        <v>4.9467127560000002</v>
      </c>
      <c r="D1934">
        <v>4.5637659099999999</v>
      </c>
      <c r="E1934">
        <v>30.270803990000001</v>
      </c>
      <c r="F1934">
        <v>16.529870769999999</v>
      </c>
      <c r="G1934">
        <v>9.2801787460000007</v>
      </c>
    </row>
    <row r="1935" spans="1:7" x14ac:dyDescent="0.25">
      <c r="A1935" t="s">
        <v>19033</v>
      </c>
      <c r="B1935">
        <v>6.0687677339999997</v>
      </c>
      <c r="C1935">
        <v>5.6957342390000001</v>
      </c>
      <c r="D1935">
        <v>10.83390105</v>
      </c>
      <c r="E1935">
        <v>14.22671242</v>
      </c>
      <c r="F1935">
        <v>16.535495010000002</v>
      </c>
      <c r="G1935">
        <v>5.8643121999999996</v>
      </c>
    </row>
    <row r="1936" spans="1:7" x14ac:dyDescent="0.25">
      <c r="A1936" t="s">
        <v>19034</v>
      </c>
      <c r="B1936">
        <v>200.0786569</v>
      </c>
      <c r="C1936">
        <v>70.470584000000002</v>
      </c>
      <c r="D1936">
        <v>74.978002320000002</v>
      </c>
      <c r="E1936">
        <v>57.44645088</v>
      </c>
      <c r="F1936">
        <v>53.268066079999997</v>
      </c>
      <c r="G1936">
        <v>92.774915730000004</v>
      </c>
    </row>
    <row r="1937" spans="1:7" x14ac:dyDescent="0.25">
      <c r="A1937" t="s">
        <v>19035</v>
      </c>
      <c r="B1937">
        <v>22.118286080000001</v>
      </c>
      <c r="C1937">
        <v>15.17613399</v>
      </c>
      <c r="D1937">
        <v>28.162579740000002</v>
      </c>
      <c r="E1937">
        <v>36.37901085</v>
      </c>
      <c r="F1937">
        <v>35.94154073</v>
      </c>
      <c r="G1937">
        <v>39.392532719999998</v>
      </c>
    </row>
    <row r="1938" spans="1:7" x14ac:dyDescent="0.25">
      <c r="A1938" t="s">
        <v>19036</v>
      </c>
      <c r="B1938">
        <v>12.236149340000001</v>
      </c>
      <c r="C1938">
        <v>19.475275239999998</v>
      </c>
      <c r="D1938">
        <v>20.71707756</v>
      </c>
      <c r="E1938">
        <v>11.33044175</v>
      </c>
      <c r="F1938">
        <v>18.518243380000001</v>
      </c>
      <c r="G1938">
        <v>34.730951439999998</v>
      </c>
    </row>
    <row r="1939" spans="1:7" x14ac:dyDescent="0.25">
      <c r="A1939" t="s">
        <v>19037</v>
      </c>
      <c r="B1939">
        <v>30.020206819999999</v>
      </c>
      <c r="C1939">
        <v>14.32245964</v>
      </c>
      <c r="D1939">
        <v>0</v>
      </c>
      <c r="E1939">
        <v>62.223267200000002</v>
      </c>
      <c r="F1939">
        <v>5.4471691690000004</v>
      </c>
      <c r="G1939">
        <v>0.166537774</v>
      </c>
    </row>
    <row r="1940" spans="1:7" x14ac:dyDescent="0.25">
      <c r="A1940" t="s">
        <v>19038</v>
      </c>
      <c r="B1940">
        <v>6.7460783219999998</v>
      </c>
      <c r="C1940">
        <v>2.620187048</v>
      </c>
      <c r="D1940">
        <v>0.270128914</v>
      </c>
      <c r="E1940">
        <v>33.425837340000001</v>
      </c>
      <c r="F1940">
        <v>3.5988977430000002</v>
      </c>
      <c r="G1940">
        <v>0.72353108399999999</v>
      </c>
    </row>
    <row r="1941" spans="1:7" x14ac:dyDescent="0.25">
      <c r="A1941" t="s">
        <v>19039</v>
      </c>
      <c r="B1941">
        <v>1.0045389849999999</v>
      </c>
      <c r="C1941">
        <v>2.1849210029999999</v>
      </c>
      <c r="D1941">
        <v>2.6749035970000001</v>
      </c>
      <c r="E1941">
        <v>0.20555405600000001</v>
      </c>
      <c r="F1941">
        <v>0.79573244099999996</v>
      </c>
      <c r="G1941">
        <v>9.9658499430000003</v>
      </c>
    </row>
    <row r="1942" spans="1:7" x14ac:dyDescent="0.25">
      <c r="A1942" t="s">
        <v>19040</v>
      </c>
      <c r="B1942">
        <v>22.113928949999998</v>
      </c>
      <c r="C1942">
        <v>5.700606552</v>
      </c>
      <c r="D1942">
        <v>3.7025454139999998</v>
      </c>
      <c r="E1942">
        <v>1.834161124</v>
      </c>
      <c r="F1942">
        <v>2.2955952260000001</v>
      </c>
      <c r="G1942">
        <v>1.669722825</v>
      </c>
    </row>
    <row r="1943" spans="1:7" x14ac:dyDescent="0.25">
      <c r="A1943" t="s">
        <v>19041</v>
      </c>
      <c r="B1943">
        <v>73.937221059999999</v>
      </c>
      <c r="C1943">
        <v>99.292845270000001</v>
      </c>
      <c r="D1943">
        <v>140.6159849</v>
      </c>
      <c r="E1943">
        <v>66.996351340000004</v>
      </c>
      <c r="F1943">
        <v>99.986368909999996</v>
      </c>
      <c r="G1943">
        <v>259.0221962</v>
      </c>
    </row>
    <row r="1944" spans="1:7" x14ac:dyDescent="0.25">
      <c r="A1944" t="s">
        <v>19042</v>
      </c>
      <c r="B1944">
        <v>17.69754584</v>
      </c>
      <c r="C1944">
        <v>44.426727069999998</v>
      </c>
      <c r="D1944">
        <v>60.46786401</v>
      </c>
      <c r="E1944">
        <v>20.26819304</v>
      </c>
      <c r="F1944">
        <v>25.963820420000001</v>
      </c>
      <c r="G1944">
        <v>43.213637370000001</v>
      </c>
    </row>
    <row r="1945" spans="1:7" x14ac:dyDescent="0.25">
      <c r="A1945" t="s">
        <v>19044</v>
      </c>
      <c r="B1945">
        <v>199.29887339999999</v>
      </c>
      <c r="C1945">
        <v>290.2214841</v>
      </c>
      <c r="D1945">
        <v>512.38879480000003</v>
      </c>
      <c r="E1945">
        <v>122.23497860000001</v>
      </c>
      <c r="F1945">
        <v>230.57022019999999</v>
      </c>
      <c r="G1945">
        <v>266.80191139999999</v>
      </c>
    </row>
    <row r="1946" spans="1:7" x14ac:dyDescent="0.25">
      <c r="A1946" t="s">
        <v>19045</v>
      </c>
      <c r="B1946">
        <v>15.05437405</v>
      </c>
      <c r="C1946">
        <v>17.16027811</v>
      </c>
      <c r="D1946">
        <v>20.324835</v>
      </c>
      <c r="E1946">
        <v>18.174981110000001</v>
      </c>
      <c r="F1946">
        <v>15.38909097</v>
      </c>
      <c r="G1946">
        <v>44.18658318</v>
      </c>
    </row>
    <row r="1947" spans="1:7" x14ac:dyDescent="0.25">
      <c r="A1947" t="s">
        <v>19046</v>
      </c>
      <c r="B1947">
        <v>4.4658502139999996</v>
      </c>
      <c r="C1947">
        <v>9.1051242749999997</v>
      </c>
      <c r="D1947">
        <v>12.745216689999999</v>
      </c>
      <c r="E1947">
        <v>15.418733189999999</v>
      </c>
      <c r="F1947">
        <v>7.6448156579999997</v>
      </c>
      <c r="G1947">
        <v>35.74000676</v>
      </c>
    </row>
    <row r="1948" spans="1:7" x14ac:dyDescent="0.25">
      <c r="A1948" t="s">
        <v>19047</v>
      </c>
      <c r="B1948">
        <v>10.265754080000001</v>
      </c>
      <c r="C1948">
        <v>13.943543930000001</v>
      </c>
      <c r="D1948">
        <v>13.2581486</v>
      </c>
      <c r="E1948">
        <v>30.04702391</v>
      </c>
      <c r="F1948">
        <v>23.233951600000001</v>
      </c>
      <c r="G1948">
        <v>21.964726169999999</v>
      </c>
    </row>
    <row r="1949" spans="1:7" x14ac:dyDescent="0.25">
      <c r="A1949" t="s">
        <v>19048</v>
      </c>
      <c r="B1949">
        <v>50.716053100000003</v>
      </c>
      <c r="C1949">
        <v>54.791022499999997</v>
      </c>
      <c r="D1949">
        <v>121.3554146</v>
      </c>
      <c r="E1949">
        <v>43.631070870000002</v>
      </c>
      <c r="F1949">
        <v>44.11376173</v>
      </c>
      <c r="G1949">
        <v>39.742528849999999</v>
      </c>
    </row>
    <row r="1950" spans="1:7" x14ac:dyDescent="0.25">
      <c r="A1950" t="s">
        <v>19049</v>
      </c>
      <c r="B1950">
        <v>24.91608467</v>
      </c>
      <c r="C1950">
        <v>21.435463639999998</v>
      </c>
      <c r="D1950">
        <v>17.175696779999999</v>
      </c>
      <c r="E1950">
        <v>20.881732620000001</v>
      </c>
      <c r="F1950">
        <v>14.62396107</v>
      </c>
      <c r="G1950">
        <v>5.6770444810000003</v>
      </c>
    </row>
    <row r="1951" spans="1:7" x14ac:dyDescent="0.25">
      <c r="A1951" t="s">
        <v>19050</v>
      </c>
      <c r="B1951">
        <v>150.42776079999999</v>
      </c>
      <c r="C1951">
        <v>75.705511029999997</v>
      </c>
      <c r="D1951">
        <v>86.259954129999997</v>
      </c>
      <c r="E1951">
        <v>204.5822106</v>
      </c>
      <c r="F1951">
        <v>298.14536179999999</v>
      </c>
      <c r="G1951">
        <v>95.110792430000004</v>
      </c>
    </row>
    <row r="1952" spans="1:7" x14ac:dyDescent="0.25">
      <c r="A1952" t="s">
        <v>19051</v>
      </c>
      <c r="B1952">
        <v>61.627824510000003</v>
      </c>
      <c r="C1952">
        <v>7.1007022480000002</v>
      </c>
      <c r="D1952">
        <v>0</v>
      </c>
      <c r="E1952">
        <v>118.9816304</v>
      </c>
      <c r="F1952">
        <v>11.17162562</v>
      </c>
      <c r="G1952">
        <v>0.44117278999999998</v>
      </c>
    </row>
    <row r="1953" spans="1:7" x14ac:dyDescent="0.25">
      <c r="A1953" t="s">
        <v>19052</v>
      </c>
      <c r="B1953">
        <v>24.770860389999999</v>
      </c>
      <c r="C1953">
        <v>23.616774459999998</v>
      </c>
      <c r="D1953">
        <v>8.3928626909999995</v>
      </c>
      <c r="E1953">
        <v>25.677922200000001</v>
      </c>
      <c r="F1953">
        <v>18.420571979999998</v>
      </c>
      <c r="G1953">
        <v>12.32020588</v>
      </c>
    </row>
    <row r="1954" spans="1:7" x14ac:dyDescent="0.25">
      <c r="A1954" t="s">
        <v>19053</v>
      </c>
      <c r="B1954">
        <v>22.11465038</v>
      </c>
      <c r="C1954">
        <v>3.8045543340000001</v>
      </c>
      <c r="D1954">
        <v>2.4514474339999999</v>
      </c>
      <c r="E1954">
        <v>33.38944824</v>
      </c>
      <c r="F1954">
        <v>11.028174829999999</v>
      </c>
      <c r="G1954">
        <v>14.36505893</v>
      </c>
    </row>
    <row r="1955" spans="1:7" x14ac:dyDescent="0.25">
      <c r="A1955" t="s">
        <v>19054</v>
      </c>
      <c r="B1955">
        <v>0.89320761699999995</v>
      </c>
      <c r="C1955">
        <v>0.80177804500000005</v>
      </c>
      <c r="D1955">
        <v>1.502178016</v>
      </c>
      <c r="E1955">
        <v>3.9165609620000001</v>
      </c>
      <c r="F1955">
        <v>4.736204539</v>
      </c>
      <c r="G1955">
        <v>8.7039684570000002</v>
      </c>
    </row>
    <row r="1956" spans="1:7" x14ac:dyDescent="0.25">
      <c r="A1956" t="s">
        <v>19055</v>
      </c>
      <c r="B1956">
        <v>13.546471410000001</v>
      </c>
      <c r="C1956">
        <v>8.3227362060000001</v>
      </c>
      <c r="D1956">
        <v>3.1726287069999999</v>
      </c>
      <c r="E1956">
        <v>27.54702606</v>
      </c>
      <c r="F1956">
        <v>16.514997430000001</v>
      </c>
      <c r="G1956">
        <v>8.161999346</v>
      </c>
    </row>
    <row r="1957" spans="1:7" x14ac:dyDescent="0.25">
      <c r="A1957" t="s">
        <v>19056</v>
      </c>
      <c r="B1957">
        <v>8.3620193900000004</v>
      </c>
      <c r="C1957">
        <v>2.263370375</v>
      </c>
      <c r="D1957">
        <v>1.4250578110000001</v>
      </c>
      <c r="E1957">
        <v>22.285111520000001</v>
      </c>
      <c r="F1957">
        <v>4.4209564070000003</v>
      </c>
      <c r="G1957">
        <v>3.4438815809999999</v>
      </c>
    </row>
    <row r="1958" spans="1:7" x14ac:dyDescent="0.25">
      <c r="A1958" t="s">
        <v>19057</v>
      </c>
      <c r="B1958">
        <v>2.1509044570000002</v>
      </c>
      <c r="C1958">
        <v>2.0792539969999999</v>
      </c>
      <c r="D1958">
        <v>13.82630193</v>
      </c>
      <c r="E1958">
        <v>13.90808884</v>
      </c>
      <c r="F1958">
        <v>7.0748718530000003</v>
      </c>
      <c r="G1958">
        <v>29.528195270000001</v>
      </c>
    </row>
    <row r="1959" spans="1:7" x14ac:dyDescent="0.25">
      <c r="A1959" t="s">
        <v>19058</v>
      </c>
      <c r="B1959">
        <v>1138.0349819999999</v>
      </c>
      <c r="C1959">
        <v>1428.9991279999999</v>
      </c>
      <c r="D1959">
        <v>321.05340910000001</v>
      </c>
      <c r="E1959">
        <v>160.87010269999999</v>
      </c>
      <c r="F1959">
        <v>88.658398790000007</v>
      </c>
      <c r="G1959">
        <v>16.7152259</v>
      </c>
    </row>
    <row r="1960" spans="1:7" x14ac:dyDescent="0.25">
      <c r="A1960" t="s">
        <v>19059</v>
      </c>
      <c r="B1960">
        <v>18.70305673</v>
      </c>
      <c r="C1960">
        <v>12.533350370000001</v>
      </c>
      <c r="D1960">
        <v>31.114197409999999</v>
      </c>
      <c r="E1960">
        <v>30.481470250000001</v>
      </c>
      <c r="F1960">
        <v>10.78844518</v>
      </c>
      <c r="G1960">
        <v>56.616090210000003</v>
      </c>
    </row>
    <row r="1961" spans="1:7" x14ac:dyDescent="0.25">
      <c r="A1961" t="s">
        <v>19060</v>
      </c>
      <c r="B1961">
        <v>66.443305649999999</v>
      </c>
      <c r="C1961">
        <v>27.716493379999999</v>
      </c>
      <c r="D1961">
        <v>14.116372849999999</v>
      </c>
      <c r="E1961">
        <v>69.331840360000001</v>
      </c>
      <c r="F1961">
        <v>75.724908529999993</v>
      </c>
      <c r="G1961">
        <v>73.267335099999997</v>
      </c>
    </row>
    <row r="1962" spans="1:7" x14ac:dyDescent="0.25">
      <c r="A1962" t="s">
        <v>19061</v>
      </c>
      <c r="B1962">
        <v>10.36875159</v>
      </c>
      <c r="C1962">
        <v>14.214932729999999</v>
      </c>
      <c r="D1962">
        <v>25.43474879</v>
      </c>
      <c r="E1962">
        <v>11.161472789999999</v>
      </c>
      <c r="F1962">
        <v>10.69529062</v>
      </c>
      <c r="G1962">
        <v>13.04829281</v>
      </c>
    </row>
    <row r="1963" spans="1:7" x14ac:dyDescent="0.25">
      <c r="A1963" t="s">
        <v>19062</v>
      </c>
      <c r="B1963">
        <v>37.650221109999997</v>
      </c>
      <c r="C1963">
        <v>98.947088640000004</v>
      </c>
      <c r="D1963">
        <v>120.058975</v>
      </c>
      <c r="E1963">
        <v>13.53691062</v>
      </c>
      <c r="F1963">
        <v>25.598039620000002</v>
      </c>
      <c r="G1963">
        <v>2.2233882249999999</v>
      </c>
    </row>
    <row r="1964" spans="1:7" x14ac:dyDescent="0.25">
      <c r="A1964" t="s">
        <v>19063</v>
      </c>
      <c r="B1964">
        <v>9.4572349819999992</v>
      </c>
      <c r="C1964">
        <v>5.1588115209999996</v>
      </c>
      <c r="D1964">
        <v>5.5288744660000004</v>
      </c>
      <c r="E1964">
        <v>10.06298389</v>
      </c>
      <c r="F1964">
        <v>6.7881485579999996</v>
      </c>
      <c r="G1964">
        <v>44.107922530000003</v>
      </c>
    </row>
    <row r="1965" spans="1:7" x14ac:dyDescent="0.25">
      <c r="A1965" t="s">
        <v>19064</v>
      </c>
      <c r="B1965">
        <v>86.090451099999996</v>
      </c>
      <c r="C1965">
        <v>225.8789117</v>
      </c>
      <c r="D1965">
        <v>240.4996984</v>
      </c>
      <c r="E1965">
        <v>0.98414979499999999</v>
      </c>
      <c r="F1965">
        <v>7.2567625999999996E-2</v>
      </c>
      <c r="G1965">
        <v>0</v>
      </c>
    </row>
    <row r="1966" spans="1:7" x14ac:dyDescent="0.25">
      <c r="A1966" t="s">
        <v>19065</v>
      </c>
      <c r="B1966">
        <v>89.330521939999997</v>
      </c>
      <c r="C1966">
        <v>230.95401480000001</v>
      </c>
      <c r="D1966">
        <v>261.86658510000001</v>
      </c>
      <c r="E1966">
        <v>8.9492316580000004</v>
      </c>
      <c r="F1966">
        <v>54.405312610000003</v>
      </c>
      <c r="G1966">
        <v>58.150657160000002</v>
      </c>
    </row>
    <row r="1967" spans="1:7" x14ac:dyDescent="0.25">
      <c r="A1967" t="s">
        <v>19066</v>
      </c>
      <c r="B1967">
        <v>7.9983748109999997</v>
      </c>
      <c r="C1967">
        <v>46.927484819999997</v>
      </c>
      <c r="D1967">
        <v>49.100196939999996</v>
      </c>
      <c r="E1967">
        <v>0.97227894800000003</v>
      </c>
      <c r="F1967">
        <v>0.57353850500000003</v>
      </c>
      <c r="G1967">
        <v>6.7947921999999994E-2</v>
      </c>
    </row>
    <row r="1968" spans="1:7" x14ac:dyDescent="0.25">
      <c r="A1968" t="s">
        <v>19067</v>
      </c>
      <c r="B1968">
        <v>25.193102719999999</v>
      </c>
      <c r="C1968">
        <v>17.852403320000001</v>
      </c>
      <c r="D1968">
        <v>22.559841630000001</v>
      </c>
      <c r="E1968">
        <v>57.214216639999997</v>
      </c>
      <c r="F1968">
        <v>50.305816759999999</v>
      </c>
      <c r="G1968">
        <v>49.144713420000002</v>
      </c>
    </row>
    <row r="1969" spans="1:7" x14ac:dyDescent="0.25">
      <c r="A1969" t="s">
        <v>19068</v>
      </c>
      <c r="B1969">
        <v>28.205163760000001</v>
      </c>
      <c r="C1969">
        <v>37.809396270000001</v>
      </c>
      <c r="D1969">
        <v>16.81477361</v>
      </c>
      <c r="E1969">
        <v>0.69746091799999999</v>
      </c>
      <c r="F1969">
        <v>0.38571173399999997</v>
      </c>
      <c r="G1969">
        <v>0.146226616</v>
      </c>
    </row>
    <row r="1970" spans="1:7" x14ac:dyDescent="0.25">
      <c r="A1970" t="s">
        <v>19069</v>
      </c>
      <c r="B1970">
        <v>113.6979882</v>
      </c>
      <c r="C1970">
        <v>97.130214240000001</v>
      </c>
      <c r="D1970">
        <v>64.444155460000005</v>
      </c>
      <c r="E1970">
        <v>59.877051649999999</v>
      </c>
      <c r="F1970">
        <v>47.418801780000003</v>
      </c>
      <c r="G1970">
        <v>61.471399159999997</v>
      </c>
    </row>
    <row r="1971" spans="1:7" x14ac:dyDescent="0.25">
      <c r="A1971" t="s">
        <v>19070</v>
      </c>
      <c r="B1971">
        <v>0.93367703599999996</v>
      </c>
      <c r="C1971">
        <v>2.4820801239999999</v>
      </c>
      <c r="D1971">
        <v>0</v>
      </c>
      <c r="E1971">
        <v>6.3684636860000001</v>
      </c>
      <c r="F1971">
        <v>1.0565715339999999</v>
      </c>
      <c r="G1971">
        <v>0</v>
      </c>
    </row>
    <row r="1972" spans="1:7" x14ac:dyDescent="0.25">
      <c r="A1972" t="s">
        <v>19071</v>
      </c>
      <c r="B1972">
        <v>8.3458217730000008</v>
      </c>
      <c r="C1972">
        <v>5.8088214569999996</v>
      </c>
      <c r="D1972">
        <v>8.0097801450000006</v>
      </c>
      <c r="E1972">
        <v>2.9510196280000001</v>
      </c>
      <c r="F1972">
        <v>1.8737558510000001</v>
      </c>
      <c r="G1972">
        <v>10.311631869999999</v>
      </c>
    </row>
    <row r="1973" spans="1:7" x14ac:dyDescent="0.25">
      <c r="A1973" t="s">
        <v>19072</v>
      </c>
      <c r="B1973">
        <v>55.213767789999999</v>
      </c>
      <c r="C1973">
        <v>33.94430844</v>
      </c>
      <c r="D1973">
        <v>29.956909079999999</v>
      </c>
      <c r="E1973">
        <v>60.25670315</v>
      </c>
      <c r="F1973">
        <v>25.869424049999999</v>
      </c>
      <c r="G1973">
        <v>18.63113723</v>
      </c>
    </row>
    <row r="1974" spans="1:7" x14ac:dyDescent="0.25">
      <c r="A1974" t="s">
        <v>19073</v>
      </c>
      <c r="B1974">
        <v>2.5336534579999999</v>
      </c>
      <c r="C1974">
        <v>3.2656705960000001</v>
      </c>
      <c r="D1974">
        <v>2.5250641520000001</v>
      </c>
      <c r="E1974">
        <v>5.8181556040000002</v>
      </c>
      <c r="F1974">
        <v>0.95571452700000004</v>
      </c>
      <c r="G1974">
        <v>0.12077318300000001</v>
      </c>
    </row>
    <row r="1975" spans="1:7" x14ac:dyDescent="0.25">
      <c r="A1975" t="s">
        <v>19074</v>
      </c>
      <c r="B1975">
        <v>6.4281612460000002</v>
      </c>
      <c r="C1975">
        <v>7.2139862279999996</v>
      </c>
      <c r="D1975">
        <v>3.396480232</v>
      </c>
      <c r="E1975">
        <v>14.937699139999999</v>
      </c>
      <c r="F1975">
        <v>3.812717084</v>
      </c>
      <c r="G1975">
        <v>1.775093947</v>
      </c>
    </row>
    <row r="1976" spans="1:7" x14ac:dyDescent="0.25">
      <c r="A1976" t="s">
        <v>19075</v>
      </c>
      <c r="B1976">
        <v>23.162659919999999</v>
      </c>
      <c r="C1976">
        <v>42.573497879999998</v>
      </c>
      <c r="D1976">
        <v>33.30122239</v>
      </c>
      <c r="E1976">
        <v>0</v>
      </c>
      <c r="F1976">
        <v>0</v>
      </c>
      <c r="G1976">
        <v>6.7598476000000005E-2</v>
      </c>
    </row>
    <row r="1977" spans="1:7" x14ac:dyDescent="0.25">
      <c r="A1977" t="s">
        <v>19076</v>
      </c>
      <c r="B1977">
        <v>27.751879880000001</v>
      </c>
      <c r="C1977">
        <v>21.620128300000001</v>
      </c>
      <c r="D1977">
        <v>3.9753838250000002</v>
      </c>
      <c r="E1977">
        <v>10.82727015</v>
      </c>
      <c r="F1977">
        <v>9.1976415730000003</v>
      </c>
      <c r="G1977">
        <v>1.228607309</v>
      </c>
    </row>
    <row r="1978" spans="1:7" x14ac:dyDescent="0.25">
      <c r="A1978" t="s">
        <v>19077</v>
      </c>
      <c r="B1978">
        <v>38.47789023</v>
      </c>
      <c r="C1978">
        <v>66.213366429999994</v>
      </c>
      <c r="D1978">
        <v>46.35788384</v>
      </c>
      <c r="E1978">
        <v>43.296989279999998</v>
      </c>
      <c r="F1978">
        <v>33.56852928</v>
      </c>
      <c r="G1978">
        <v>26.575868140000001</v>
      </c>
    </row>
    <row r="1979" spans="1:7" x14ac:dyDescent="0.25">
      <c r="A1979" t="s">
        <v>19078</v>
      </c>
      <c r="B1979">
        <v>10.29398422</v>
      </c>
      <c r="C1979">
        <v>15.40811343</v>
      </c>
      <c r="D1979">
        <v>19.657733889999999</v>
      </c>
      <c r="E1979">
        <v>25.76614146</v>
      </c>
      <c r="F1979">
        <v>16.714323790000002</v>
      </c>
      <c r="G1979">
        <v>26.953101239999999</v>
      </c>
    </row>
    <row r="1980" spans="1:7" x14ac:dyDescent="0.25">
      <c r="A1980" t="s">
        <v>19079</v>
      </c>
      <c r="B1980">
        <v>27.997413219999999</v>
      </c>
      <c r="C1980">
        <v>26.899066820000002</v>
      </c>
      <c r="D1980">
        <v>12.36393921</v>
      </c>
      <c r="E1980">
        <v>36.758994090000002</v>
      </c>
      <c r="F1980">
        <v>41.795103310000002</v>
      </c>
      <c r="G1980">
        <v>13.67797584</v>
      </c>
    </row>
    <row r="1981" spans="1:7" x14ac:dyDescent="0.25">
      <c r="A1981" t="s">
        <v>19080</v>
      </c>
      <c r="B1981">
        <v>19.895202000000001</v>
      </c>
      <c r="C1981">
        <v>5.462915905</v>
      </c>
      <c r="D1981">
        <v>4.7737057309999997</v>
      </c>
      <c r="E1981">
        <v>6.6530957519999996</v>
      </c>
      <c r="F1981">
        <v>7.358626224</v>
      </c>
      <c r="G1981">
        <v>3.3210929899999999</v>
      </c>
    </row>
    <row r="1982" spans="1:7" x14ac:dyDescent="0.25">
      <c r="A1982" t="s">
        <v>19081</v>
      </c>
      <c r="B1982">
        <v>5.60412759</v>
      </c>
      <c r="C1982">
        <v>8.6236865480000002</v>
      </c>
      <c r="D1982">
        <v>14.42587556</v>
      </c>
      <c r="E1982">
        <v>4.6337903249999997</v>
      </c>
      <c r="F1982">
        <v>5.7464169260000002</v>
      </c>
      <c r="G1982">
        <v>21.78515784</v>
      </c>
    </row>
    <row r="1983" spans="1:7" x14ac:dyDescent="0.25">
      <c r="A1983" t="s">
        <v>19082</v>
      </c>
      <c r="B1983">
        <v>2.5344297</v>
      </c>
      <c r="C1983">
        <v>13.556685099999999</v>
      </c>
      <c r="D1983">
        <v>89.130500019999999</v>
      </c>
      <c r="E1983">
        <v>9.7498369409999999</v>
      </c>
      <c r="F1983">
        <v>29.139103460000001</v>
      </c>
      <c r="G1983">
        <v>52.262485650000002</v>
      </c>
    </row>
    <row r="1984" spans="1:7" x14ac:dyDescent="0.25">
      <c r="A1984" t="s">
        <v>19083</v>
      </c>
      <c r="B1984">
        <v>4.7716918699999997</v>
      </c>
      <c r="C1984">
        <v>2.3063691550000001</v>
      </c>
      <c r="D1984">
        <v>0.64847937499999997</v>
      </c>
      <c r="E1984">
        <v>9.586558256</v>
      </c>
      <c r="F1984">
        <v>1.374484877</v>
      </c>
      <c r="G1984">
        <v>6.2033209999999998E-2</v>
      </c>
    </row>
    <row r="1985" spans="1:7" x14ac:dyDescent="0.25">
      <c r="A1985" t="s">
        <v>19084</v>
      </c>
      <c r="B1985">
        <v>16.068949239999998</v>
      </c>
      <c r="C1985">
        <v>20.91328777</v>
      </c>
      <c r="D1985">
        <v>32.054945709999998</v>
      </c>
      <c r="E1985">
        <v>29.037880940000001</v>
      </c>
      <c r="F1985">
        <v>43.578653629999998</v>
      </c>
      <c r="G1985">
        <v>55.985316699999998</v>
      </c>
    </row>
    <row r="1986" spans="1:7" x14ac:dyDescent="0.25">
      <c r="A1986" t="s">
        <v>19085</v>
      </c>
      <c r="B1986">
        <v>10.00186826</v>
      </c>
      <c r="C1986">
        <v>9.7358318760000007</v>
      </c>
      <c r="D1986">
        <v>13.861695839999999</v>
      </c>
      <c r="E1986">
        <v>20.523200360000001</v>
      </c>
      <c r="F1986">
        <v>21.630636330000002</v>
      </c>
      <c r="G1986">
        <v>33.552341599999998</v>
      </c>
    </row>
    <row r="1987" spans="1:7" x14ac:dyDescent="0.25">
      <c r="A1987" t="s">
        <v>19086</v>
      </c>
      <c r="B1987">
        <v>83.243215919999997</v>
      </c>
      <c r="C1987">
        <v>42.247956109999997</v>
      </c>
      <c r="D1987">
        <v>30.876090189999999</v>
      </c>
      <c r="E1987">
        <v>95.989604830000005</v>
      </c>
      <c r="F1987">
        <v>127.3702074</v>
      </c>
      <c r="G1987">
        <v>42.646975920000003</v>
      </c>
    </row>
    <row r="1988" spans="1:7" x14ac:dyDescent="0.25">
      <c r="A1988" t="s">
        <v>19087</v>
      </c>
      <c r="B1988">
        <v>8.3823550400000002</v>
      </c>
      <c r="C1988">
        <v>4.4080993780000002</v>
      </c>
      <c r="D1988">
        <v>1.1277816469999999</v>
      </c>
      <c r="E1988">
        <v>8.2331597649999999</v>
      </c>
      <c r="F1988">
        <v>6.2529575240000002</v>
      </c>
      <c r="G1988">
        <v>0.115075226</v>
      </c>
    </row>
    <row r="1989" spans="1:7" x14ac:dyDescent="0.25">
      <c r="A1989" t="s">
        <v>19088</v>
      </c>
      <c r="B1989">
        <v>1.9918834430000001</v>
      </c>
      <c r="C1989">
        <v>8.3718707000000003E-2</v>
      </c>
      <c r="D1989">
        <v>9.7098788000000005E-2</v>
      </c>
      <c r="E1989">
        <v>15.80739093</v>
      </c>
      <c r="F1989">
        <v>0.470413256</v>
      </c>
      <c r="G1989">
        <v>0</v>
      </c>
    </row>
    <row r="1990" spans="1:7" x14ac:dyDescent="0.25">
      <c r="A1990" t="s">
        <v>19089</v>
      </c>
      <c r="B1990">
        <v>13.62118555</v>
      </c>
      <c r="C1990">
        <v>17.904506269999999</v>
      </c>
      <c r="D1990">
        <v>36.596650310000001</v>
      </c>
      <c r="E1990">
        <v>12.984453439999999</v>
      </c>
      <c r="F1990">
        <v>14.812538849999999</v>
      </c>
      <c r="G1990">
        <v>8.9791951020000003</v>
      </c>
    </row>
    <row r="1991" spans="1:7" x14ac:dyDescent="0.25">
      <c r="A1991" t="s">
        <v>19090</v>
      </c>
      <c r="B1991">
        <v>8.2986713620000003</v>
      </c>
      <c r="C1991">
        <v>1.42970397</v>
      </c>
      <c r="D1991">
        <v>0</v>
      </c>
      <c r="E1991">
        <v>7.5994975839999999</v>
      </c>
      <c r="F1991">
        <v>0.66945581300000001</v>
      </c>
      <c r="G1991">
        <v>0</v>
      </c>
    </row>
    <row r="1992" spans="1:7" x14ac:dyDescent="0.25">
      <c r="A1992" t="s">
        <v>19091</v>
      </c>
      <c r="B1992">
        <v>7.8685082089999998</v>
      </c>
      <c r="C1992">
        <v>5.9908768319999997</v>
      </c>
      <c r="D1992">
        <v>9.2904905309999997</v>
      </c>
      <c r="E1992">
        <v>32.372895079999999</v>
      </c>
      <c r="F1992">
        <v>23.450338380000002</v>
      </c>
      <c r="G1992">
        <v>25.63108867</v>
      </c>
    </row>
    <row r="1993" spans="1:7" x14ac:dyDescent="0.25">
      <c r="A1993" t="s">
        <v>19092</v>
      </c>
      <c r="B1993">
        <v>23.108653180000001</v>
      </c>
      <c r="C1993">
        <v>36.645774869999997</v>
      </c>
      <c r="D1993">
        <v>41.70200956</v>
      </c>
      <c r="E1993">
        <v>48.029969659999999</v>
      </c>
      <c r="F1993">
        <v>51.125327660000004</v>
      </c>
      <c r="G1993">
        <v>69.00677718</v>
      </c>
    </row>
    <row r="1994" spans="1:7" x14ac:dyDescent="0.25">
      <c r="A1994" t="s">
        <v>19093</v>
      </c>
      <c r="B1994">
        <v>20.7133109</v>
      </c>
      <c r="C1994">
        <v>13.14029955</v>
      </c>
      <c r="D1994">
        <v>24.529797940000002</v>
      </c>
      <c r="E1994">
        <v>39.629663860000001</v>
      </c>
      <c r="F1994">
        <v>34.749331499999997</v>
      </c>
      <c r="G1994">
        <v>23.603927809999998</v>
      </c>
    </row>
    <row r="1995" spans="1:7" x14ac:dyDescent="0.25">
      <c r="A1995" t="s">
        <v>19094</v>
      </c>
      <c r="B1995">
        <v>36.647635649999998</v>
      </c>
      <c r="C1995">
        <v>36.163192199999997</v>
      </c>
      <c r="D1995">
        <v>25.71609849</v>
      </c>
      <c r="E1995">
        <v>17.872981920000001</v>
      </c>
      <c r="F1995">
        <v>15.86063699</v>
      </c>
      <c r="G1995">
        <v>9.0774502990000006</v>
      </c>
    </row>
    <row r="1996" spans="1:7" x14ac:dyDescent="0.25">
      <c r="A1996" t="s">
        <v>19095</v>
      </c>
      <c r="B1996">
        <v>2.0206862280000002</v>
      </c>
      <c r="C1996">
        <v>6.0855099639999999</v>
      </c>
      <c r="D1996">
        <v>18.298797579999999</v>
      </c>
      <c r="E1996">
        <v>6.9337994590000003</v>
      </c>
      <c r="F1996">
        <v>10.83523836</v>
      </c>
      <c r="G1996">
        <v>29.340939240000001</v>
      </c>
    </row>
    <row r="1997" spans="1:7" x14ac:dyDescent="0.25">
      <c r="A1997" t="s">
        <v>19096</v>
      </c>
      <c r="B1997">
        <v>9.7260249779999999</v>
      </c>
      <c r="C1997">
        <v>15.627704749999999</v>
      </c>
      <c r="D1997">
        <v>10.904684509999999</v>
      </c>
      <c r="E1997">
        <v>30.121801170000001</v>
      </c>
      <c r="F1997">
        <v>32.899629840000003</v>
      </c>
      <c r="G1997">
        <v>37.158218300000001</v>
      </c>
    </row>
    <row r="1998" spans="1:7" x14ac:dyDescent="0.25">
      <c r="A1998" t="s">
        <v>19097</v>
      </c>
      <c r="B1998">
        <v>15.93472388</v>
      </c>
      <c r="C1998">
        <v>6.2144528929999998</v>
      </c>
      <c r="D1998">
        <v>9.5846522210000007</v>
      </c>
      <c r="E1998">
        <v>52.674144390000002</v>
      </c>
      <c r="F1998">
        <v>25.074706580000001</v>
      </c>
      <c r="G1998">
        <v>10.210186419999999</v>
      </c>
    </row>
    <row r="1999" spans="1:7" x14ac:dyDescent="0.25">
      <c r="A1999" t="s">
        <v>19098</v>
      </c>
      <c r="B1999">
        <v>5.3488239679999996</v>
      </c>
      <c r="C1999">
        <v>5.442784327</v>
      </c>
      <c r="D1999">
        <v>0.15781650899999999</v>
      </c>
      <c r="E1999">
        <v>20.392347359999999</v>
      </c>
      <c r="F1999">
        <v>29.754578930000001</v>
      </c>
      <c r="G1999">
        <v>17.210178509999999</v>
      </c>
    </row>
    <row r="2000" spans="1:7" x14ac:dyDescent="0.25">
      <c r="A2000" t="s">
        <v>19099</v>
      </c>
      <c r="B2000">
        <v>8.9860122120000003</v>
      </c>
      <c r="C2000">
        <v>11.28633314</v>
      </c>
      <c r="D2000">
        <v>2.2062027259999999</v>
      </c>
      <c r="E2000">
        <v>4.187552696</v>
      </c>
      <c r="F2000">
        <v>1.722013891</v>
      </c>
      <c r="G2000">
        <v>0.50650618000000003</v>
      </c>
    </row>
    <row r="2001" spans="1:7" x14ac:dyDescent="0.25">
      <c r="A2001" t="s">
        <v>19100</v>
      </c>
      <c r="B2001">
        <v>3.64298513</v>
      </c>
      <c r="C2001">
        <v>10.926085309999999</v>
      </c>
      <c r="D2001">
        <v>5.236492921</v>
      </c>
      <c r="E2001">
        <v>8.8689054709999997</v>
      </c>
      <c r="F2001">
        <v>6.7651120430000002</v>
      </c>
      <c r="G2001">
        <v>0.80147244100000004</v>
      </c>
    </row>
    <row r="2002" spans="1:7" x14ac:dyDescent="0.25">
      <c r="A2002" t="s">
        <v>19101</v>
      </c>
      <c r="B2002">
        <v>20.079428979999999</v>
      </c>
      <c r="C2002">
        <v>17.067895140000001</v>
      </c>
      <c r="D2002">
        <v>9.9948969969999997</v>
      </c>
      <c r="E2002">
        <v>37.616392169999997</v>
      </c>
      <c r="F2002">
        <v>39.333202280000002</v>
      </c>
      <c r="G2002">
        <v>9.6538940360000005</v>
      </c>
    </row>
    <row r="2003" spans="1:7" x14ac:dyDescent="0.25">
      <c r="A2003" t="s">
        <v>19102</v>
      </c>
      <c r="B2003">
        <v>19.389403850000001</v>
      </c>
      <c r="C2003">
        <v>5.5349957270000001</v>
      </c>
      <c r="D2003">
        <v>1.4590020859999999</v>
      </c>
      <c r="E2003">
        <v>20.237228439999999</v>
      </c>
      <c r="F2003">
        <v>3.004073703</v>
      </c>
      <c r="G2003">
        <v>1.786462781</v>
      </c>
    </row>
    <row r="2004" spans="1:7" x14ac:dyDescent="0.25">
      <c r="A2004" t="s">
        <v>19103</v>
      </c>
      <c r="B2004">
        <v>37.332174260000002</v>
      </c>
      <c r="C2004">
        <v>43.384457810000001</v>
      </c>
      <c r="D2004">
        <v>49.638267380000002</v>
      </c>
      <c r="E2004">
        <v>79.479796359999995</v>
      </c>
      <c r="F2004">
        <v>102.0614363</v>
      </c>
      <c r="G2004">
        <v>86.323517659999993</v>
      </c>
    </row>
    <row r="2005" spans="1:7" x14ac:dyDescent="0.25">
      <c r="A2005" t="s">
        <v>19104</v>
      </c>
      <c r="B2005">
        <v>6.2168750460000002</v>
      </c>
      <c r="C2005">
        <v>7.6073162779999999</v>
      </c>
      <c r="D2005">
        <v>11.205377520000001</v>
      </c>
      <c r="E2005">
        <v>10.434684130000001</v>
      </c>
      <c r="F2005">
        <v>17.311852210000001</v>
      </c>
      <c r="G2005">
        <v>35.178601669999999</v>
      </c>
    </row>
    <row r="2006" spans="1:7" x14ac:dyDescent="0.25">
      <c r="A2006" t="s">
        <v>19105</v>
      </c>
      <c r="B2006">
        <v>17.776848319999999</v>
      </c>
      <c r="C2006">
        <v>19.40204658</v>
      </c>
      <c r="D2006">
        <v>38.943825859999997</v>
      </c>
      <c r="E2006">
        <v>28.09495244</v>
      </c>
      <c r="F2006">
        <v>27.736959370000001</v>
      </c>
      <c r="G2006">
        <v>61.503366470000003</v>
      </c>
    </row>
    <row r="2007" spans="1:7" x14ac:dyDescent="0.25">
      <c r="A2007" t="s">
        <v>19106</v>
      </c>
      <c r="B2007">
        <v>274.64998179999998</v>
      </c>
      <c r="C2007">
        <v>299.40365029999998</v>
      </c>
      <c r="D2007">
        <v>166.1318588</v>
      </c>
      <c r="E2007">
        <v>143.82738180000001</v>
      </c>
      <c r="F2007">
        <v>279.26576110000002</v>
      </c>
      <c r="G2007">
        <v>114.15974679999999</v>
      </c>
    </row>
    <row r="2008" spans="1:7" x14ac:dyDescent="0.25">
      <c r="A2008" t="s">
        <v>19107</v>
      </c>
      <c r="B2008">
        <v>19.151143829999999</v>
      </c>
      <c r="C2008">
        <v>4.7942511220000004</v>
      </c>
      <c r="D2008">
        <v>0.94100386300000005</v>
      </c>
      <c r="E2008">
        <v>44.902356339999997</v>
      </c>
      <c r="F2008">
        <v>4.1444266909999996</v>
      </c>
      <c r="G2008">
        <v>0.78559379500000004</v>
      </c>
    </row>
    <row r="2009" spans="1:7" x14ac:dyDescent="0.25">
      <c r="A2009" t="s">
        <v>19108</v>
      </c>
      <c r="B2009">
        <v>0.74075473800000002</v>
      </c>
      <c r="C2009">
        <v>2.4167662139999999</v>
      </c>
      <c r="D2009">
        <v>18.375342490000001</v>
      </c>
      <c r="E2009">
        <v>10.6103994</v>
      </c>
      <c r="F2009">
        <v>13.74739827</v>
      </c>
      <c r="G2009">
        <v>59.744522420000003</v>
      </c>
    </row>
    <row r="2010" spans="1:7" x14ac:dyDescent="0.25">
      <c r="A2010" t="s">
        <v>19109</v>
      </c>
      <c r="B2010">
        <v>13.7379397</v>
      </c>
      <c r="C2010">
        <v>10.49700711</v>
      </c>
      <c r="D2010">
        <v>16.232878100000001</v>
      </c>
      <c r="E2010">
        <v>25.182334139999998</v>
      </c>
      <c r="F2010">
        <v>14.075348419999999</v>
      </c>
      <c r="G2010">
        <v>8.0464772569999994</v>
      </c>
    </row>
    <row r="2011" spans="1:7" x14ac:dyDescent="0.25">
      <c r="A2011" t="s">
        <v>19110</v>
      </c>
      <c r="B2011">
        <v>18.242907259999999</v>
      </c>
      <c r="C2011">
        <v>27.796752009999999</v>
      </c>
      <c r="D2011">
        <v>0.91243249000000004</v>
      </c>
      <c r="E2011">
        <v>31.861990810000002</v>
      </c>
      <c r="F2011">
        <v>10.00740762</v>
      </c>
      <c r="G2011">
        <v>0.523696995</v>
      </c>
    </row>
    <row r="2012" spans="1:7" x14ac:dyDescent="0.25">
      <c r="A2012" t="s">
        <v>19111</v>
      </c>
      <c r="B2012">
        <v>14.06497519</v>
      </c>
      <c r="C2012">
        <v>6.8273998249999996</v>
      </c>
      <c r="D2012">
        <v>6.5649664139999997</v>
      </c>
      <c r="E2012">
        <v>14.180259919999999</v>
      </c>
      <c r="F2012">
        <v>22.077842440000001</v>
      </c>
      <c r="G2012">
        <v>18.542226339999999</v>
      </c>
    </row>
    <row r="2013" spans="1:7" x14ac:dyDescent="0.25">
      <c r="A2013" t="s">
        <v>19112</v>
      </c>
      <c r="B2013">
        <v>59.84962161</v>
      </c>
      <c r="C2013">
        <v>51.049344759999997</v>
      </c>
      <c r="D2013">
        <v>42.139131849999998</v>
      </c>
      <c r="E2013">
        <v>1.4797338529999999</v>
      </c>
      <c r="F2013">
        <v>0.60297737799999995</v>
      </c>
      <c r="G2013">
        <v>5.9597689840000001</v>
      </c>
    </row>
    <row r="2014" spans="1:7" x14ac:dyDescent="0.25">
      <c r="A2014" t="s">
        <v>19113</v>
      </c>
      <c r="B2014">
        <v>62.798550429999999</v>
      </c>
      <c r="C2014">
        <v>81.76529902</v>
      </c>
      <c r="D2014">
        <v>67.30610154</v>
      </c>
      <c r="E2014">
        <v>13.184129220000001</v>
      </c>
      <c r="F2014">
        <v>23.639940670000001</v>
      </c>
      <c r="G2014">
        <v>43.592840930000001</v>
      </c>
    </row>
    <row r="2015" spans="1:7" x14ac:dyDescent="0.25">
      <c r="A2015" t="s">
        <v>19114</v>
      </c>
      <c r="B2015">
        <v>11.0593296</v>
      </c>
      <c r="C2015">
        <v>14.82474743</v>
      </c>
      <c r="D2015">
        <v>15.95410979</v>
      </c>
      <c r="E2015">
        <v>12.85394363</v>
      </c>
      <c r="F2015">
        <v>33.573586919999997</v>
      </c>
      <c r="G2015">
        <v>179.6601196</v>
      </c>
    </row>
    <row r="2016" spans="1:7" x14ac:dyDescent="0.25">
      <c r="A2016" t="s">
        <v>19115</v>
      </c>
      <c r="B2016">
        <v>4.3014557279999996</v>
      </c>
      <c r="C2016">
        <v>9.9941898330000001</v>
      </c>
      <c r="D2016">
        <v>13.19905762</v>
      </c>
      <c r="E2016">
        <v>1.4206519209999999</v>
      </c>
      <c r="F2016">
        <v>8.1297984369999998</v>
      </c>
      <c r="G2016">
        <v>15.73412794</v>
      </c>
    </row>
    <row r="2017" spans="1:7" x14ac:dyDescent="0.25">
      <c r="A2017" t="s">
        <v>19116</v>
      </c>
      <c r="B2017">
        <v>0.60239421400000004</v>
      </c>
      <c r="C2017">
        <v>1.4558184729999999</v>
      </c>
      <c r="D2017">
        <v>12.663675939999999</v>
      </c>
      <c r="E2017">
        <v>0</v>
      </c>
      <c r="F2017">
        <v>0</v>
      </c>
      <c r="G2017">
        <v>0</v>
      </c>
    </row>
    <row r="2018" spans="1:7" x14ac:dyDescent="0.25">
      <c r="A2018" t="s">
        <v>19117</v>
      </c>
      <c r="B2018">
        <v>2.778296739</v>
      </c>
      <c r="C2018">
        <v>3.692901746</v>
      </c>
      <c r="D2018">
        <v>9.1892140960000006</v>
      </c>
      <c r="E2018">
        <v>14.838103309999999</v>
      </c>
      <c r="F2018">
        <v>14.147945269999999</v>
      </c>
      <c r="G2018">
        <v>30.334177400000002</v>
      </c>
    </row>
    <row r="2019" spans="1:7" x14ac:dyDescent="0.25">
      <c r="A2019" t="s">
        <v>19118</v>
      </c>
      <c r="B2019">
        <v>3.8404728609999998</v>
      </c>
      <c r="C2019">
        <v>1.8562699330000001</v>
      </c>
      <c r="D2019">
        <v>5.4254150829999999</v>
      </c>
      <c r="E2019">
        <v>2.5147448799999998</v>
      </c>
      <c r="F2019">
        <v>18.56599258</v>
      </c>
      <c r="G2019">
        <v>1.7794027699999999</v>
      </c>
    </row>
    <row r="2020" spans="1:7" x14ac:dyDescent="0.25">
      <c r="A2020" t="s">
        <v>19119</v>
      </c>
      <c r="B2020">
        <v>16.133284329999999</v>
      </c>
      <c r="C2020">
        <v>7.3686841989999996</v>
      </c>
      <c r="D2020">
        <v>5.4763091179999996</v>
      </c>
      <c r="E2020">
        <v>67.176455579999995</v>
      </c>
      <c r="F2020">
        <v>30.081871400000001</v>
      </c>
      <c r="G2020">
        <v>10.159727950000001</v>
      </c>
    </row>
    <row r="2021" spans="1:7" x14ac:dyDescent="0.25">
      <c r="A2021" t="s">
        <v>19120</v>
      </c>
      <c r="B2021">
        <v>0.78829603000000004</v>
      </c>
      <c r="C2021">
        <v>1.0668510790000001</v>
      </c>
      <c r="D2021">
        <v>8.8382659000000002E-2</v>
      </c>
      <c r="E2021">
        <v>2.4518403129999999</v>
      </c>
      <c r="F2021">
        <v>6.0659731050000003</v>
      </c>
      <c r="G2021">
        <v>6.7637125390000001</v>
      </c>
    </row>
    <row r="2022" spans="1:7" x14ac:dyDescent="0.25">
      <c r="A2022" t="s">
        <v>19121</v>
      </c>
      <c r="B2022">
        <v>13.700585009999999</v>
      </c>
      <c r="C2022">
        <v>15.00449839</v>
      </c>
      <c r="D2022">
        <v>5.0554881089999997</v>
      </c>
      <c r="E2022">
        <v>8.6588676319999998</v>
      </c>
      <c r="F2022">
        <v>2.5905273379999998</v>
      </c>
      <c r="G2022">
        <v>7.4400837999999997E-2</v>
      </c>
    </row>
    <row r="2023" spans="1:7" x14ac:dyDescent="0.25">
      <c r="A2023" t="s">
        <v>19122</v>
      </c>
      <c r="B2023">
        <v>112.0217928</v>
      </c>
      <c r="C2023">
        <v>265.33707399999997</v>
      </c>
      <c r="D2023">
        <v>277.47608400000001</v>
      </c>
      <c r="E2023">
        <v>109.8405228</v>
      </c>
      <c r="F2023">
        <v>233.3759637</v>
      </c>
      <c r="G2023">
        <v>225.94376840000001</v>
      </c>
    </row>
    <row r="2024" spans="1:7" x14ac:dyDescent="0.25">
      <c r="A2024" t="s">
        <v>19123</v>
      </c>
      <c r="B2024">
        <v>10.49211706</v>
      </c>
      <c r="C2024">
        <v>18.38347327</v>
      </c>
      <c r="D2024">
        <v>9.7417447849999999</v>
      </c>
      <c r="E2024">
        <v>30.0573312</v>
      </c>
      <c r="F2024">
        <v>37.622992160000003</v>
      </c>
      <c r="G2024">
        <v>24.897298240000001</v>
      </c>
    </row>
    <row r="2025" spans="1:7" x14ac:dyDescent="0.25">
      <c r="A2025" t="s">
        <v>19124</v>
      </c>
      <c r="B2025">
        <v>25.295702980000002</v>
      </c>
      <c r="C2025">
        <v>32.236914349999999</v>
      </c>
      <c r="D2025">
        <v>47.013146890000002</v>
      </c>
      <c r="E2025">
        <v>29.09830006</v>
      </c>
      <c r="F2025">
        <v>16.779714269999999</v>
      </c>
      <c r="G2025">
        <v>56.378618420000002</v>
      </c>
    </row>
    <row r="2026" spans="1:7" x14ac:dyDescent="0.25">
      <c r="A2026" t="s">
        <v>19125</v>
      </c>
      <c r="B2026">
        <v>9.1372510140000003</v>
      </c>
      <c r="C2026">
        <v>13.90521575</v>
      </c>
      <c r="D2026">
        <v>10.244559300000001</v>
      </c>
      <c r="E2026">
        <v>0</v>
      </c>
      <c r="F2026">
        <v>0</v>
      </c>
      <c r="G2026">
        <v>0</v>
      </c>
    </row>
    <row r="2027" spans="1:7" x14ac:dyDescent="0.25">
      <c r="A2027" t="s">
        <v>19126</v>
      </c>
      <c r="B2027">
        <v>7.8070767999999999E-2</v>
      </c>
      <c r="C2027">
        <v>0.30188036499999998</v>
      </c>
      <c r="D2027">
        <v>2.6259559060000002</v>
      </c>
      <c r="E2027">
        <v>0.25560402399999999</v>
      </c>
      <c r="F2027">
        <v>0</v>
      </c>
      <c r="G2027">
        <v>18.421158770000002</v>
      </c>
    </row>
    <row r="2028" spans="1:7" x14ac:dyDescent="0.25">
      <c r="A2028" t="s">
        <v>19127</v>
      </c>
      <c r="B2028">
        <v>0.31680371299999999</v>
      </c>
      <c r="C2028">
        <v>0</v>
      </c>
      <c r="D2028">
        <v>2.2022147990000001</v>
      </c>
      <c r="E2028">
        <v>2.2818767310000001</v>
      </c>
      <c r="F2028">
        <v>0.34416263899999999</v>
      </c>
      <c r="G2028">
        <v>8.0459582629999993</v>
      </c>
    </row>
    <row r="2029" spans="1:7" x14ac:dyDescent="0.25">
      <c r="A2029" t="s">
        <v>19128</v>
      </c>
      <c r="B2029">
        <v>6.2538335099999998</v>
      </c>
      <c r="C2029">
        <v>11.625975329999999</v>
      </c>
      <c r="D2029">
        <v>23.516201729999999</v>
      </c>
      <c r="E2029">
        <v>17.64006667</v>
      </c>
      <c r="F2029">
        <v>19.68491813</v>
      </c>
      <c r="G2029">
        <v>35.662559350000002</v>
      </c>
    </row>
    <row r="2030" spans="1:7" x14ac:dyDescent="0.25">
      <c r="A2030" t="s">
        <v>19129</v>
      </c>
      <c r="B2030">
        <v>15.268898289999999</v>
      </c>
      <c r="C2030">
        <v>14.197372659999999</v>
      </c>
      <c r="D2030">
        <v>16.17626628</v>
      </c>
      <c r="E2030">
        <v>45.383268080000001</v>
      </c>
      <c r="F2030">
        <v>31.394437360000001</v>
      </c>
      <c r="G2030">
        <v>24.98066614</v>
      </c>
    </row>
    <row r="2031" spans="1:7" x14ac:dyDescent="0.25">
      <c r="A2031" t="s">
        <v>19130</v>
      </c>
      <c r="B2031">
        <v>29.59615037</v>
      </c>
      <c r="C2031">
        <v>43.794067980000001</v>
      </c>
      <c r="D2031">
        <v>70.605158599999996</v>
      </c>
      <c r="E2031">
        <v>10.65400981</v>
      </c>
      <c r="F2031">
        <v>14.746231570000001</v>
      </c>
      <c r="G2031">
        <v>26.45467769</v>
      </c>
    </row>
    <row r="2032" spans="1:7" x14ac:dyDescent="0.25">
      <c r="A2032" t="s">
        <v>19131</v>
      </c>
      <c r="B2032">
        <v>34.898683089999999</v>
      </c>
      <c r="C2032">
        <v>26.246337319999999</v>
      </c>
      <c r="D2032">
        <v>10.32026737</v>
      </c>
      <c r="E2032">
        <v>24.391032389999999</v>
      </c>
      <c r="F2032">
        <v>23.92012995</v>
      </c>
      <c r="G2032">
        <v>32.386877720000001</v>
      </c>
    </row>
    <row r="2033" spans="1:7" x14ac:dyDescent="0.25">
      <c r="A2033" t="s">
        <v>19132</v>
      </c>
      <c r="B2033">
        <v>218.10371549999999</v>
      </c>
      <c r="C2033">
        <v>223.6185835</v>
      </c>
      <c r="D2033">
        <v>317.63274869999998</v>
      </c>
      <c r="E2033">
        <v>200.46960559999999</v>
      </c>
      <c r="F2033">
        <v>231.85058369999999</v>
      </c>
      <c r="G2033">
        <v>398.19206150000002</v>
      </c>
    </row>
    <row r="2034" spans="1:7" x14ac:dyDescent="0.25">
      <c r="A2034" t="s">
        <v>19133</v>
      </c>
      <c r="B2034">
        <v>8.7007217669999992</v>
      </c>
      <c r="C2034">
        <v>7.410989775</v>
      </c>
      <c r="D2034">
        <v>2.1147481909999999</v>
      </c>
      <c r="E2034">
        <v>16.235141899999999</v>
      </c>
      <c r="F2034">
        <v>8.7580734479999993</v>
      </c>
      <c r="G2034">
        <v>5.5337675300000004</v>
      </c>
    </row>
    <row r="2035" spans="1:7" x14ac:dyDescent="0.25">
      <c r="A2035" t="s">
        <v>19134</v>
      </c>
      <c r="B2035">
        <v>158.48949540000001</v>
      </c>
      <c r="C2035">
        <v>4.2039309490000001</v>
      </c>
      <c r="D2035">
        <v>0</v>
      </c>
      <c r="E2035">
        <v>60.643249060000002</v>
      </c>
      <c r="F2035">
        <v>18.73702892</v>
      </c>
      <c r="G2035">
        <v>0</v>
      </c>
    </row>
    <row r="2036" spans="1:7" x14ac:dyDescent="0.25">
      <c r="A2036" t="s">
        <v>19135</v>
      </c>
      <c r="B2036">
        <v>1.256025707</v>
      </c>
      <c r="C2036">
        <v>1.5877807150000001</v>
      </c>
      <c r="D2036">
        <v>7.2578452410000001</v>
      </c>
      <c r="E2036">
        <v>0.86989554400000002</v>
      </c>
      <c r="F2036">
        <v>2.1866909109999999</v>
      </c>
      <c r="G2036">
        <v>28.84896401</v>
      </c>
    </row>
    <row r="2037" spans="1:7" x14ac:dyDescent="0.25">
      <c r="A2037" t="s">
        <v>19136</v>
      </c>
      <c r="B2037">
        <v>13.44764067</v>
      </c>
      <c r="C2037">
        <v>8.6441143159999996</v>
      </c>
      <c r="D2037">
        <v>15.699053169999999</v>
      </c>
      <c r="E2037">
        <v>26.496010770000002</v>
      </c>
      <c r="F2037">
        <v>36.522421620000003</v>
      </c>
      <c r="G2037">
        <v>46.21268336</v>
      </c>
    </row>
    <row r="2038" spans="1:7" x14ac:dyDescent="0.25">
      <c r="A2038" t="s">
        <v>19137</v>
      </c>
      <c r="B2038">
        <v>2.9184144949999999</v>
      </c>
      <c r="C2038">
        <v>3.0776693540000002</v>
      </c>
      <c r="D2038">
        <v>69.011266599999999</v>
      </c>
      <c r="E2038">
        <v>12.30555485</v>
      </c>
      <c r="F2038">
        <v>1.441112065</v>
      </c>
      <c r="G2038">
        <v>0</v>
      </c>
    </row>
    <row r="2039" spans="1:7" x14ac:dyDescent="0.25">
      <c r="A2039" t="s">
        <v>19138</v>
      </c>
      <c r="B2039">
        <v>17.8991404</v>
      </c>
      <c r="C2039">
        <v>12.85730983</v>
      </c>
      <c r="D2039">
        <v>9.9583094810000006</v>
      </c>
      <c r="E2039">
        <v>30.703242270000001</v>
      </c>
      <c r="F2039">
        <v>18.571427180000001</v>
      </c>
      <c r="G2039">
        <v>5.5705741829999997</v>
      </c>
    </row>
    <row r="2040" spans="1:7" x14ac:dyDescent="0.25">
      <c r="A2040" t="s">
        <v>19139</v>
      </c>
      <c r="B2040">
        <v>11.469293070000001</v>
      </c>
      <c r="C2040">
        <v>3.8513537470000001</v>
      </c>
      <c r="D2040">
        <v>2.7748827110000001</v>
      </c>
      <c r="E2040">
        <v>37.649331220000001</v>
      </c>
      <c r="F2040">
        <v>18.798954949999999</v>
      </c>
      <c r="G2040">
        <v>2.952253915</v>
      </c>
    </row>
    <row r="2041" spans="1:7" x14ac:dyDescent="0.25">
      <c r="A2041" t="s">
        <v>19140</v>
      </c>
      <c r="B2041">
        <v>6.9044369679999997</v>
      </c>
      <c r="C2041">
        <v>3.2676935399999998</v>
      </c>
      <c r="D2041">
        <v>5.7252322600000003</v>
      </c>
      <c r="E2041">
        <v>12.303327019999999</v>
      </c>
      <c r="F2041">
        <v>13.73825922</v>
      </c>
      <c r="G2041">
        <v>8.3925076650000001</v>
      </c>
    </row>
    <row r="2042" spans="1:7" x14ac:dyDescent="0.25">
      <c r="A2042" t="s">
        <v>19141</v>
      </c>
      <c r="B2042">
        <v>16.832344890000002</v>
      </c>
      <c r="C2042">
        <v>10.384406759999999</v>
      </c>
      <c r="D2042">
        <v>13.27691898</v>
      </c>
      <c r="E2042">
        <v>30.600819640000001</v>
      </c>
      <c r="F2042">
        <v>21.670563049999998</v>
      </c>
      <c r="G2042">
        <v>13.136084139999999</v>
      </c>
    </row>
    <row r="2043" spans="1:7" x14ac:dyDescent="0.25">
      <c r="A2043" t="s">
        <v>19142</v>
      </c>
      <c r="B2043">
        <v>53.853014569999999</v>
      </c>
      <c r="C2043">
        <v>14.842057110000001</v>
      </c>
      <c r="D2043">
        <v>1.2975484420000001</v>
      </c>
      <c r="E2043">
        <v>31.1329849</v>
      </c>
      <c r="F2043">
        <v>16.41400926</v>
      </c>
      <c r="G2043">
        <v>9.3340368520000006</v>
      </c>
    </row>
    <row r="2044" spans="1:7" x14ac:dyDescent="0.25">
      <c r="A2044" t="s">
        <v>19144</v>
      </c>
      <c r="B2044">
        <v>17.274864569999998</v>
      </c>
      <c r="C2044">
        <v>27.286202580000001</v>
      </c>
      <c r="D2044">
        <v>30.770078059999999</v>
      </c>
      <c r="E2044">
        <v>38.416740939999997</v>
      </c>
      <c r="F2044">
        <v>27.1468113</v>
      </c>
      <c r="G2044">
        <v>32.608673629999998</v>
      </c>
    </row>
    <row r="2045" spans="1:7" x14ac:dyDescent="0.25">
      <c r="A2045" t="s">
        <v>19145</v>
      </c>
      <c r="B2045">
        <v>35.05245145</v>
      </c>
      <c r="C2045">
        <v>11.211264460000001</v>
      </c>
      <c r="D2045">
        <v>17.854961629999998</v>
      </c>
      <c r="E2045">
        <v>14.876539279999999</v>
      </c>
      <c r="F2045">
        <v>9.2456531250000005</v>
      </c>
      <c r="G2045">
        <v>9.8766762060000008</v>
      </c>
    </row>
    <row r="2046" spans="1:7" x14ac:dyDescent="0.25">
      <c r="A2046" t="s">
        <v>19146</v>
      </c>
      <c r="B2046">
        <v>12.747856929999999</v>
      </c>
      <c r="C2046">
        <v>7.7730973390000004</v>
      </c>
      <c r="D2046">
        <v>15.72199271</v>
      </c>
      <c r="E2046">
        <v>22.393257640000002</v>
      </c>
      <c r="F2046">
        <v>25.65570104</v>
      </c>
      <c r="G2046">
        <v>22.04402636</v>
      </c>
    </row>
    <row r="2047" spans="1:7" x14ac:dyDescent="0.25">
      <c r="A2047" t="s">
        <v>19147</v>
      </c>
      <c r="B2047">
        <v>5.4134174509999999</v>
      </c>
      <c r="C2047">
        <v>1.226504735</v>
      </c>
      <c r="D2047">
        <v>3.8882405599999998</v>
      </c>
      <c r="E2047">
        <v>5.9540056320000003</v>
      </c>
      <c r="F2047">
        <v>9.5718034650000003</v>
      </c>
      <c r="G2047">
        <v>10.81368252</v>
      </c>
    </row>
    <row r="2048" spans="1:7" x14ac:dyDescent="0.25">
      <c r="A2048" t="s">
        <v>19148</v>
      </c>
      <c r="B2048">
        <v>35.198061549999998</v>
      </c>
      <c r="C2048">
        <v>74.904590639999995</v>
      </c>
      <c r="D2048">
        <v>75.373565909999996</v>
      </c>
      <c r="E2048">
        <v>66.972197309999999</v>
      </c>
      <c r="F2048">
        <v>91.290337249999993</v>
      </c>
      <c r="G2048">
        <v>69.418277270000004</v>
      </c>
    </row>
    <row r="2049" spans="1:7" x14ac:dyDescent="0.25">
      <c r="A2049" t="s">
        <v>19149</v>
      </c>
      <c r="B2049">
        <v>0.34532993299999998</v>
      </c>
      <c r="C2049">
        <v>2.5036978310000002</v>
      </c>
      <c r="D2049">
        <v>38.524324280000002</v>
      </c>
      <c r="E2049">
        <v>0</v>
      </c>
      <c r="F2049">
        <v>5.1583449809999999</v>
      </c>
      <c r="G2049">
        <v>134.5196966</v>
      </c>
    </row>
    <row r="2050" spans="1:7" x14ac:dyDescent="0.25">
      <c r="A2050" t="s">
        <v>19150</v>
      </c>
      <c r="B2050">
        <v>17.258919259999999</v>
      </c>
      <c r="C2050">
        <v>10.355582419999999</v>
      </c>
      <c r="D2050">
        <v>32.250768780000001</v>
      </c>
      <c r="E2050">
        <v>19.403563439999999</v>
      </c>
      <c r="F2050">
        <v>16.61224365</v>
      </c>
      <c r="G2050">
        <v>39.659393420000001</v>
      </c>
    </row>
    <row r="2051" spans="1:7" x14ac:dyDescent="0.25">
      <c r="A2051" t="s">
        <v>19151</v>
      </c>
      <c r="B2051">
        <v>34.419213710000001</v>
      </c>
      <c r="C2051">
        <v>4.550105759</v>
      </c>
      <c r="D2051">
        <v>1.5392160699999999</v>
      </c>
      <c r="E2051">
        <v>15.009100999999999</v>
      </c>
      <c r="F2051">
        <v>4.6162507069999998</v>
      </c>
      <c r="G2051">
        <v>18.67852615</v>
      </c>
    </row>
    <row r="2052" spans="1:7" x14ac:dyDescent="0.25">
      <c r="A2052" t="s">
        <v>19152</v>
      </c>
      <c r="B2052">
        <v>24.38400949</v>
      </c>
      <c r="C2052">
        <v>16.14064544</v>
      </c>
      <c r="D2052">
        <v>10.75025626</v>
      </c>
      <c r="E2052">
        <v>25.23545734</v>
      </c>
      <c r="F2052">
        <v>18.931971369999999</v>
      </c>
      <c r="G2052">
        <v>9.9290326869999994</v>
      </c>
    </row>
    <row r="2053" spans="1:7" x14ac:dyDescent="0.25">
      <c r="A2053" t="s">
        <v>19153</v>
      </c>
      <c r="B2053">
        <v>16.047148270000001</v>
      </c>
      <c r="C2053">
        <v>11.95465587</v>
      </c>
      <c r="D2053">
        <v>13.122489099999999</v>
      </c>
      <c r="E2053">
        <v>37.234805700000003</v>
      </c>
      <c r="F2053">
        <v>45.04849462</v>
      </c>
      <c r="G2053">
        <v>53.369591990000004</v>
      </c>
    </row>
    <row r="2054" spans="1:7" x14ac:dyDescent="0.25">
      <c r="A2054" t="s">
        <v>19155</v>
      </c>
      <c r="B2054">
        <v>103.2031631</v>
      </c>
      <c r="C2054">
        <v>58.3853638</v>
      </c>
      <c r="D2054">
        <v>8.6289385739999993</v>
      </c>
      <c r="E2054">
        <v>105.4698843</v>
      </c>
      <c r="F2054">
        <v>36.429642819999998</v>
      </c>
      <c r="G2054">
        <v>22.8922004</v>
      </c>
    </row>
    <row r="2055" spans="1:7" x14ac:dyDescent="0.25">
      <c r="A2055" t="s">
        <v>19156</v>
      </c>
      <c r="B2055">
        <v>11.33474944</v>
      </c>
      <c r="C2055">
        <v>12.68724802</v>
      </c>
      <c r="D2055">
        <v>27.794901620000001</v>
      </c>
      <c r="E2055">
        <v>29.568654420000001</v>
      </c>
      <c r="F2055">
        <v>13.801804300000001</v>
      </c>
      <c r="G2055">
        <v>41.404066309999997</v>
      </c>
    </row>
    <row r="2056" spans="1:7" x14ac:dyDescent="0.25">
      <c r="A2056" t="s">
        <v>19157</v>
      </c>
      <c r="B2056">
        <v>10.5370293</v>
      </c>
      <c r="C2056">
        <v>17.08117549</v>
      </c>
      <c r="D2056">
        <v>25.445476710000001</v>
      </c>
      <c r="E2056">
        <v>13.66662573</v>
      </c>
      <c r="F2056">
        <v>17.610767859999999</v>
      </c>
      <c r="G2056">
        <v>19.54235766</v>
      </c>
    </row>
    <row r="2057" spans="1:7" x14ac:dyDescent="0.25">
      <c r="A2057" t="s">
        <v>19158</v>
      </c>
      <c r="B2057">
        <v>35.328376609999999</v>
      </c>
      <c r="C2057">
        <v>43.723686950000001</v>
      </c>
      <c r="D2057">
        <v>28.507684189999999</v>
      </c>
      <c r="E2057">
        <v>17.720686270000002</v>
      </c>
      <c r="F2057">
        <v>16.333236880000001</v>
      </c>
      <c r="G2057">
        <v>19.584220559999999</v>
      </c>
    </row>
    <row r="2058" spans="1:7" x14ac:dyDescent="0.25">
      <c r="A2058" t="s">
        <v>19159</v>
      </c>
      <c r="B2058">
        <v>0.21425481800000001</v>
      </c>
      <c r="C2058">
        <v>0.51779402200000002</v>
      </c>
      <c r="D2058">
        <v>3.3630734960000002</v>
      </c>
      <c r="E2058">
        <v>1.5783101610000001</v>
      </c>
      <c r="F2058">
        <v>1.5517180070000001</v>
      </c>
      <c r="G2058">
        <v>20.405600440000001</v>
      </c>
    </row>
    <row r="2059" spans="1:7" x14ac:dyDescent="0.25">
      <c r="A2059" t="s">
        <v>19160</v>
      </c>
      <c r="B2059">
        <v>79.052168129999998</v>
      </c>
      <c r="C2059">
        <v>42.44684032</v>
      </c>
      <c r="D2059">
        <v>34.108693500000001</v>
      </c>
      <c r="E2059">
        <v>84.820875610000002</v>
      </c>
      <c r="F2059">
        <v>65.460731569999993</v>
      </c>
      <c r="G2059">
        <v>22.75937806</v>
      </c>
    </row>
    <row r="2060" spans="1:7" x14ac:dyDescent="0.25">
      <c r="A2060" t="s">
        <v>19161</v>
      </c>
      <c r="B2060">
        <v>70.585350410000004</v>
      </c>
      <c r="C2060">
        <v>62.468726150000002</v>
      </c>
      <c r="D2060">
        <v>64.507197070000004</v>
      </c>
      <c r="E2060">
        <v>97.974908459999995</v>
      </c>
      <c r="F2060">
        <v>96.232427759999993</v>
      </c>
      <c r="G2060">
        <v>130.3979755</v>
      </c>
    </row>
    <row r="2061" spans="1:7" x14ac:dyDescent="0.25">
      <c r="A2061" t="s">
        <v>19162</v>
      </c>
      <c r="B2061">
        <v>1570.5217700000001</v>
      </c>
      <c r="C2061">
        <v>2555.1802990000001</v>
      </c>
      <c r="D2061">
        <v>969.93926139999996</v>
      </c>
      <c r="E2061">
        <v>1147.8448100000001</v>
      </c>
      <c r="F2061">
        <v>1389.17813</v>
      </c>
      <c r="G2061">
        <v>520.75500050000005</v>
      </c>
    </row>
    <row r="2062" spans="1:7" x14ac:dyDescent="0.25">
      <c r="A2062" t="s">
        <v>19163</v>
      </c>
      <c r="B2062">
        <v>282.4486991</v>
      </c>
      <c r="C2062">
        <v>241.05258620000001</v>
      </c>
      <c r="D2062">
        <v>171.32361180000001</v>
      </c>
      <c r="E2062">
        <v>249.30987300000001</v>
      </c>
      <c r="F2062">
        <v>232.58080519999999</v>
      </c>
      <c r="G2062">
        <v>49.138891880000003</v>
      </c>
    </row>
    <row r="2063" spans="1:7" x14ac:dyDescent="0.25">
      <c r="A2063" t="s">
        <v>19164</v>
      </c>
      <c r="B2063">
        <v>24.102733279999999</v>
      </c>
      <c r="C2063">
        <v>23.364370749999999</v>
      </c>
      <c r="D2063">
        <v>43.941504160000001</v>
      </c>
      <c r="E2063">
        <v>37.488878980000003</v>
      </c>
      <c r="F2063">
        <v>53.613594839999998</v>
      </c>
      <c r="G2063">
        <v>53.047617289999998</v>
      </c>
    </row>
    <row r="2064" spans="1:7" x14ac:dyDescent="0.25">
      <c r="A2064" t="s">
        <v>19165</v>
      </c>
      <c r="B2064">
        <v>14.070231570000001</v>
      </c>
      <c r="C2064">
        <v>12.34486426</v>
      </c>
      <c r="D2064">
        <v>24.17743673</v>
      </c>
      <c r="E2064">
        <v>18.21359421</v>
      </c>
      <c r="F2064">
        <v>20.837333040000001</v>
      </c>
      <c r="G2064">
        <v>35.889429159999999</v>
      </c>
    </row>
    <row r="2065" spans="1:7" x14ac:dyDescent="0.25">
      <c r="A2065" t="s">
        <v>19166</v>
      </c>
      <c r="B2065">
        <v>62.715041329999998</v>
      </c>
      <c r="C2065">
        <v>128.37204170000001</v>
      </c>
      <c r="D2065">
        <v>62.778597099999999</v>
      </c>
      <c r="E2065">
        <v>39.274791200000003</v>
      </c>
      <c r="F2065">
        <v>129.1538137</v>
      </c>
      <c r="G2065">
        <v>42.827561179999996</v>
      </c>
    </row>
    <row r="2066" spans="1:7" x14ac:dyDescent="0.25">
      <c r="A2066" t="s">
        <v>19167</v>
      </c>
      <c r="B2066">
        <v>8.4658844729999991</v>
      </c>
      <c r="C2066">
        <v>2.8884249799999999</v>
      </c>
      <c r="D2066">
        <v>3.1905319099999998</v>
      </c>
      <c r="E2066">
        <v>0.98990505699999998</v>
      </c>
      <c r="F2066">
        <v>0.19321411299999999</v>
      </c>
      <c r="G2066">
        <v>0.24416374099999999</v>
      </c>
    </row>
    <row r="2067" spans="1:7" x14ac:dyDescent="0.25">
      <c r="A2067" t="s">
        <v>19168</v>
      </c>
      <c r="B2067">
        <v>12.94351168</v>
      </c>
      <c r="C2067">
        <v>67.788374989999994</v>
      </c>
      <c r="D2067">
        <v>109.48358589999999</v>
      </c>
      <c r="E2067">
        <v>43.315845529999997</v>
      </c>
      <c r="F2067">
        <v>93.297045170000004</v>
      </c>
      <c r="G2067">
        <v>188.586894</v>
      </c>
    </row>
    <row r="2068" spans="1:7" x14ac:dyDescent="0.25">
      <c r="A2068" t="s">
        <v>19169</v>
      </c>
      <c r="B2068">
        <v>121.3007617</v>
      </c>
      <c r="C2068">
        <v>55.454413940000002</v>
      </c>
      <c r="D2068">
        <v>43.427881970000001</v>
      </c>
      <c r="E2068">
        <v>74.403404429999995</v>
      </c>
      <c r="F2068">
        <v>38.527938589999998</v>
      </c>
      <c r="G2068">
        <v>43.414952679999999</v>
      </c>
    </row>
    <row r="2069" spans="1:7" x14ac:dyDescent="0.25">
      <c r="A2069" t="s">
        <v>19170</v>
      </c>
      <c r="B2069">
        <v>11.413826390000001</v>
      </c>
      <c r="C2069">
        <v>9.2799248970000008</v>
      </c>
      <c r="D2069">
        <v>6.9493773159999996</v>
      </c>
      <c r="E2069">
        <v>24.314542970000002</v>
      </c>
      <c r="F2069">
        <v>19.70783956</v>
      </c>
      <c r="G2069">
        <v>3.8913596149999998</v>
      </c>
    </row>
    <row r="2070" spans="1:7" x14ac:dyDescent="0.25">
      <c r="A2070" t="s">
        <v>19171</v>
      </c>
      <c r="B2070">
        <v>29.063401540000001</v>
      </c>
      <c r="C2070">
        <v>12.93759369</v>
      </c>
      <c r="D2070">
        <v>18.112911709999999</v>
      </c>
      <c r="E2070">
        <v>32.798209829999998</v>
      </c>
      <c r="F2070">
        <v>23.515078710000001</v>
      </c>
      <c r="G2070">
        <v>12.16267805</v>
      </c>
    </row>
    <row r="2071" spans="1:7" x14ac:dyDescent="0.25">
      <c r="A2071" t="s">
        <v>19172</v>
      </c>
      <c r="B2071">
        <v>47.647278370000002</v>
      </c>
      <c r="C2071">
        <v>55.770984910000003</v>
      </c>
      <c r="D2071">
        <v>81.423824580000002</v>
      </c>
      <c r="E2071">
        <v>48.051420749999998</v>
      </c>
      <c r="F2071">
        <v>41.716683549999999</v>
      </c>
      <c r="G2071">
        <v>96.393347640000002</v>
      </c>
    </row>
    <row r="2072" spans="1:7" x14ac:dyDescent="0.25">
      <c r="A2072" t="s">
        <v>19173</v>
      </c>
      <c r="B2072">
        <v>3.3777343709999998</v>
      </c>
      <c r="C2072">
        <v>6.5304320410000001</v>
      </c>
      <c r="D2072">
        <v>8.9512540020000007</v>
      </c>
      <c r="E2072">
        <v>1.822174899</v>
      </c>
      <c r="F2072">
        <v>5.0037721810000004</v>
      </c>
      <c r="G2072">
        <v>11.59261163</v>
      </c>
    </row>
    <row r="2073" spans="1:7" x14ac:dyDescent="0.25">
      <c r="A2073" t="s">
        <v>19174</v>
      </c>
      <c r="B2073">
        <v>21.349587270000001</v>
      </c>
      <c r="C2073">
        <v>11.944565300000001</v>
      </c>
      <c r="D2073">
        <v>14.90573799</v>
      </c>
      <c r="E2073">
        <v>19.266932579999999</v>
      </c>
      <c r="F2073">
        <v>16.920646519999998</v>
      </c>
      <c r="G2073">
        <v>34.556509439999999</v>
      </c>
    </row>
    <row r="2074" spans="1:7" x14ac:dyDescent="0.25">
      <c r="A2074" t="s">
        <v>19175</v>
      </c>
      <c r="B2074">
        <v>4.1579691089999997</v>
      </c>
      <c r="C2074">
        <v>3.8918578519999998</v>
      </c>
      <c r="D2074">
        <v>4.2178709660000004</v>
      </c>
      <c r="E2074">
        <v>12.04660908</v>
      </c>
      <c r="F2074">
        <v>16.909055890000001</v>
      </c>
      <c r="G2074">
        <v>11.892024790000001</v>
      </c>
    </row>
    <row r="2075" spans="1:7" x14ac:dyDescent="0.25">
      <c r="A2075" t="s">
        <v>19176</v>
      </c>
      <c r="B2075">
        <v>14.647231830000001</v>
      </c>
      <c r="C2075">
        <v>16.625766259999999</v>
      </c>
      <c r="D2075">
        <v>11.018815760000001</v>
      </c>
      <c r="E2075">
        <v>25.36979431</v>
      </c>
      <c r="F2075">
        <v>29.172285240000001</v>
      </c>
      <c r="G2075">
        <v>31.864874289999999</v>
      </c>
    </row>
    <row r="2076" spans="1:7" x14ac:dyDescent="0.25">
      <c r="A2076" t="s">
        <v>19177</v>
      </c>
      <c r="B2076">
        <v>0</v>
      </c>
      <c r="C2076">
        <v>0</v>
      </c>
      <c r="D2076">
        <v>0.61586163800000004</v>
      </c>
      <c r="E2076">
        <v>1.7341649210000001</v>
      </c>
      <c r="F2076">
        <v>5.1148405449999998</v>
      </c>
      <c r="G2076">
        <v>14.071794219999999</v>
      </c>
    </row>
    <row r="2077" spans="1:7" x14ac:dyDescent="0.25">
      <c r="A2077" t="s">
        <v>19178</v>
      </c>
      <c r="B2077">
        <v>159.136967</v>
      </c>
      <c r="C2077">
        <v>153.17274560000001</v>
      </c>
      <c r="D2077">
        <v>67.869637650000001</v>
      </c>
      <c r="E2077">
        <v>112.2877378</v>
      </c>
      <c r="F2077">
        <v>51.618688390000003</v>
      </c>
      <c r="G2077">
        <v>45.759291470000001</v>
      </c>
    </row>
    <row r="2078" spans="1:7" x14ac:dyDescent="0.25">
      <c r="A2078" t="s">
        <v>19179</v>
      </c>
      <c r="B2078">
        <v>12.9901733</v>
      </c>
      <c r="C2078">
        <v>9.8176407559999994</v>
      </c>
      <c r="D2078">
        <v>6.2229719389999998</v>
      </c>
      <c r="E2078">
        <v>42.819858840000002</v>
      </c>
      <c r="F2078">
        <v>33.088351320000001</v>
      </c>
      <c r="G2078">
        <v>9.3725937800000008</v>
      </c>
    </row>
    <row r="2079" spans="1:7" x14ac:dyDescent="0.25">
      <c r="A2079" t="s">
        <v>19180</v>
      </c>
      <c r="B2079">
        <v>8.4394972999999993</v>
      </c>
      <c r="C2079">
        <v>4.6850003090000003</v>
      </c>
      <c r="D2079">
        <v>0.46842809400000002</v>
      </c>
      <c r="E2079">
        <v>4.0352129779999997</v>
      </c>
      <c r="F2079">
        <v>1.361632551</v>
      </c>
      <c r="G2079">
        <v>0</v>
      </c>
    </row>
    <row r="2080" spans="1:7" x14ac:dyDescent="0.25">
      <c r="A2080" t="s">
        <v>19181</v>
      </c>
      <c r="B2080">
        <v>12.44921832</v>
      </c>
      <c r="C2080">
        <v>5.4032505889999998</v>
      </c>
      <c r="D2080">
        <v>9.4951641000000003E-2</v>
      </c>
      <c r="E2080">
        <v>3.2579307719999999</v>
      </c>
      <c r="F2080">
        <v>2.453391984</v>
      </c>
      <c r="G2080">
        <v>0.50864946300000002</v>
      </c>
    </row>
    <row r="2081" spans="1:7" x14ac:dyDescent="0.25">
      <c r="A2081" t="s">
        <v>19182</v>
      </c>
      <c r="B2081">
        <v>22.333809509999998</v>
      </c>
      <c r="C2081">
        <v>10.444177939999999</v>
      </c>
      <c r="D2081">
        <v>1.5367728700000001</v>
      </c>
      <c r="E2081">
        <v>19.996082149999999</v>
      </c>
      <c r="F2081">
        <v>6.8612478450000003</v>
      </c>
      <c r="G2081">
        <v>0.41507835900000001</v>
      </c>
    </row>
    <row r="2082" spans="1:7" x14ac:dyDescent="0.25">
      <c r="A2082" t="s">
        <v>19183</v>
      </c>
      <c r="B2082">
        <v>0.91971057199999995</v>
      </c>
      <c r="C2082">
        <v>0.32329940899999998</v>
      </c>
      <c r="D2082">
        <v>0.70306824300000004</v>
      </c>
      <c r="E2082">
        <v>1.02652374</v>
      </c>
      <c r="F2082">
        <v>0.87045945899999999</v>
      </c>
      <c r="G2082">
        <v>7.0304054369999998</v>
      </c>
    </row>
    <row r="2083" spans="1:7" x14ac:dyDescent="0.25">
      <c r="A2083" t="s">
        <v>19184</v>
      </c>
      <c r="B2083">
        <v>0.457138514</v>
      </c>
      <c r="C2083">
        <v>8.8382083E-2</v>
      </c>
      <c r="D2083">
        <v>0.92256726700000002</v>
      </c>
      <c r="E2083">
        <v>0.59866937099999995</v>
      </c>
      <c r="F2083">
        <v>0.248308323</v>
      </c>
      <c r="G2083">
        <v>7.7662041759999996</v>
      </c>
    </row>
    <row r="2084" spans="1:7" x14ac:dyDescent="0.25">
      <c r="A2084" t="s">
        <v>19185</v>
      </c>
      <c r="B2084">
        <v>22.193744450000001</v>
      </c>
      <c r="C2084">
        <v>32.400569670000003</v>
      </c>
      <c r="D2084">
        <v>32.09440318</v>
      </c>
      <c r="E2084">
        <v>54.719245899999997</v>
      </c>
      <c r="F2084">
        <v>24.930460199999999</v>
      </c>
      <c r="G2084">
        <v>42.670982539999997</v>
      </c>
    </row>
    <row r="2085" spans="1:7" x14ac:dyDescent="0.25">
      <c r="A2085" t="s">
        <v>19186</v>
      </c>
      <c r="B2085">
        <v>27.55989653</v>
      </c>
      <c r="C2085">
        <v>34.883032499999999</v>
      </c>
      <c r="D2085">
        <v>49.35723952</v>
      </c>
      <c r="E2085">
        <v>50.64979031</v>
      </c>
      <c r="F2085">
        <v>41.117528800000002</v>
      </c>
      <c r="G2085">
        <v>19.358891799999999</v>
      </c>
    </row>
    <row r="2086" spans="1:7" x14ac:dyDescent="0.25">
      <c r="A2086" t="s">
        <v>19187</v>
      </c>
      <c r="B2086">
        <v>0.31933520700000001</v>
      </c>
      <c r="C2086">
        <v>4.090242967</v>
      </c>
      <c r="D2086">
        <v>14.32136848</v>
      </c>
      <c r="E2086">
        <v>3.2672025630000001</v>
      </c>
      <c r="F2086">
        <v>2.3850251689999999</v>
      </c>
      <c r="G2086">
        <v>1.2329774069999999</v>
      </c>
    </row>
    <row r="2087" spans="1:7" x14ac:dyDescent="0.25">
      <c r="A2087" t="s">
        <v>19188</v>
      </c>
      <c r="B2087">
        <v>31.72727871</v>
      </c>
      <c r="C2087">
        <v>1.7820713880000001</v>
      </c>
      <c r="D2087">
        <v>1.3054013040000001</v>
      </c>
      <c r="E2087">
        <v>42.566614080000001</v>
      </c>
      <c r="F2087">
        <v>7.2904675059999997</v>
      </c>
      <c r="G2087">
        <v>4.8284625429999997</v>
      </c>
    </row>
    <row r="2088" spans="1:7" x14ac:dyDescent="0.25">
      <c r="A2088" t="s">
        <v>19189</v>
      </c>
      <c r="B2088">
        <v>0</v>
      </c>
      <c r="C2088">
        <v>0</v>
      </c>
      <c r="D2088">
        <v>0</v>
      </c>
      <c r="E2088">
        <v>27.63795378</v>
      </c>
      <c r="F2088">
        <v>32.108824349999999</v>
      </c>
      <c r="G2088">
        <v>18.390455110000001</v>
      </c>
    </row>
    <row r="2089" spans="1:7" x14ac:dyDescent="0.25">
      <c r="A2089" t="s">
        <v>19190</v>
      </c>
      <c r="B2089">
        <v>1.966492522</v>
      </c>
      <c r="C2089">
        <v>17.320086939999999</v>
      </c>
      <c r="D2089">
        <v>32.949573620000002</v>
      </c>
      <c r="E2089">
        <v>0</v>
      </c>
      <c r="F2089">
        <v>2.274782326</v>
      </c>
      <c r="G2089">
        <v>29.90241601</v>
      </c>
    </row>
    <row r="2090" spans="1:7" x14ac:dyDescent="0.25">
      <c r="A2090" t="s">
        <v>19191</v>
      </c>
      <c r="B2090">
        <v>26.022382830000002</v>
      </c>
      <c r="C2090">
        <v>12.798427999999999</v>
      </c>
      <c r="D2090">
        <v>4.7090983230000001</v>
      </c>
      <c r="E2090">
        <v>17.03947831</v>
      </c>
      <c r="F2090">
        <v>8.7619401470000007</v>
      </c>
      <c r="G2090">
        <v>4.5438710420000001</v>
      </c>
    </row>
    <row r="2091" spans="1:7" x14ac:dyDescent="0.25">
      <c r="A2091" t="s">
        <v>19192</v>
      </c>
      <c r="B2091">
        <v>41.749632269999999</v>
      </c>
      <c r="C2091">
        <v>28.50400213</v>
      </c>
      <c r="D2091">
        <v>40.945333400000003</v>
      </c>
      <c r="E2091">
        <v>57.420967509999997</v>
      </c>
      <c r="F2091">
        <v>79.102034889999999</v>
      </c>
      <c r="G2091">
        <v>42.01141363</v>
      </c>
    </row>
    <row r="2092" spans="1:7" x14ac:dyDescent="0.25">
      <c r="A2092" t="s">
        <v>19193</v>
      </c>
      <c r="B2092">
        <v>15.52707867</v>
      </c>
      <c r="C2092">
        <v>29.205901310000002</v>
      </c>
      <c r="D2092">
        <v>67.32779918</v>
      </c>
      <c r="E2092">
        <v>3.598311598</v>
      </c>
      <c r="F2092">
        <v>15.07279814</v>
      </c>
      <c r="G2092">
        <v>59.469690120000003</v>
      </c>
    </row>
    <row r="2093" spans="1:7" x14ac:dyDescent="0.25">
      <c r="A2093" t="s">
        <v>19194</v>
      </c>
      <c r="B2093">
        <v>16.313974040000002</v>
      </c>
      <c r="C2093">
        <v>25.579024669999999</v>
      </c>
      <c r="D2093">
        <v>65.728640490000004</v>
      </c>
      <c r="E2093">
        <v>21.929325309999999</v>
      </c>
      <c r="F2093">
        <v>72.824527540000005</v>
      </c>
      <c r="G2093">
        <v>213.72043300000001</v>
      </c>
    </row>
    <row r="2094" spans="1:7" x14ac:dyDescent="0.25">
      <c r="A2094" t="s">
        <v>19195</v>
      </c>
      <c r="B2094">
        <v>177.7765105</v>
      </c>
      <c r="C2094">
        <v>17.989797329999998</v>
      </c>
      <c r="D2094">
        <v>2.9090570150000001</v>
      </c>
      <c r="E2094">
        <v>767.5355088</v>
      </c>
      <c r="F2094">
        <v>127.24622599999999</v>
      </c>
      <c r="G2094">
        <v>1.1514990169999999</v>
      </c>
    </row>
    <row r="2095" spans="1:7" x14ac:dyDescent="0.25">
      <c r="A2095" t="s">
        <v>19196</v>
      </c>
      <c r="B2095">
        <v>11.48941464</v>
      </c>
      <c r="C2095">
        <v>22.66669748</v>
      </c>
      <c r="D2095">
        <v>25.500651850000001</v>
      </c>
      <c r="E2095">
        <v>11.035421169999999</v>
      </c>
      <c r="F2095">
        <v>9.2338602000000005</v>
      </c>
      <c r="G2095">
        <v>28.065438530000002</v>
      </c>
    </row>
    <row r="2096" spans="1:7" x14ac:dyDescent="0.25">
      <c r="A2096" t="s">
        <v>19197</v>
      </c>
      <c r="B2096">
        <v>7.8455790419999998</v>
      </c>
      <c r="C2096">
        <v>9.808935945</v>
      </c>
      <c r="D2096">
        <v>12.90132004</v>
      </c>
      <c r="E2096">
        <v>2.0549167189999999</v>
      </c>
      <c r="F2096">
        <v>5.492675567</v>
      </c>
      <c r="G2096">
        <v>15.527646799999999</v>
      </c>
    </row>
    <row r="2097" spans="1:7" x14ac:dyDescent="0.25">
      <c r="A2097" t="s">
        <v>19198</v>
      </c>
      <c r="B2097">
        <v>39.152389890000002</v>
      </c>
      <c r="C2097">
        <v>29.475424690000001</v>
      </c>
      <c r="D2097">
        <v>25.76354517</v>
      </c>
      <c r="E2097">
        <v>17.506090199999999</v>
      </c>
      <c r="F2097">
        <v>15.36200827</v>
      </c>
      <c r="G2097">
        <v>7.8106571970000003</v>
      </c>
    </row>
    <row r="2098" spans="1:7" x14ac:dyDescent="0.25">
      <c r="A2098" t="s">
        <v>19199</v>
      </c>
      <c r="B2098">
        <v>11.88682857</v>
      </c>
      <c r="C2098">
        <v>5.0917570510000001</v>
      </c>
      <c r="D2098">
        <v>2.7931566779999999</v>
      </c>
      <c r="E2098">
        <v>8.9137449699999998</v>
      </c>
      <c r="F2098">
        <v>5.9927297360000003</v>
      </c>
      <c r="G2098">
        <v>1.5878836549999999</v>
      </c>
    </row>
    <row r="2099" spans="1:7" x14ac:dyDescent="0.25">
      <c r="A2099" t="s">
        <v>19200</v>
      </c>
      <c r="B2099">
        <v>37.727199130000002</v>
      </c>
      <c r="C2099">
        <v>32.76409349</v>
      </c>
      <c r="D2099">
        <v>21.75142468</v>
      </c>
      <c r="E2099">
        <v>52.972583409999999</v>
      </c>
      <c r="F2099">
        <v>24.782772659999999</v>
      </c>
      <c r="G2099">
        <v>11.64551047</v>
      </c>
    </row>
    <row r="2100" spans="1:7" x14ac:dyDescent="0.25">
      <c r="A2100" t="s">
        <v>19201</v>
      </c>
      <c r="B2100">
        <v>33.641006070000003</v>
      </c>
      <c r="C2100">
        <v>17.770690829999999</v>
      </c>
      <c r="D2100">
        <v>26.587978620000001</v>
      </c>
      <c r="E2100">
        <v>111.1940553</v>
      </c>
      <c r="F2100">
        <v>16.64217562</v>
      </c>
      <c r="G2100">
        <v>124.05446910000001</v>
      </c>
    </row>
    <row r="2101" spans="1:7" x14ac:dyDescent="0.25">
      <c r="A2101" t="s">
        <v>19202</v>
      </c>
      <c r="B2101">
        <v>5.0065605700000004</v>
      </c>
      <c r="C2101">
        <v>3.35061908</v>
      </c>
      <c r="D2101">
        <v>4.1020169690000001</v>
      </c>
      <c r="E2101">
        <v>0.84058976900000004</v>
      </c>
      <c r="F2101">
        <v>2.5567588250000002</v>
      </c>
      <c r="G2101">
        <v>0.57826908200000005</v>
      </c>
    </row>
    <row r="2102" spans="1:7" x14ac:dyDescent="0.25">
      <c r="A2102" t="s">
        <v>19203</v>
      </c>
      <c r="B2102">
        <v>16.78617625</v>
      </c>
      <c r="C2102">
        <v>6.8372185979999998</v>
      </c>
      <c r="D2102">
        <v>2.0089221269999999</v>
      </c>
      <c r="E2102">
        <v>38.285356739999997</v>
      </c>
      <c r="F2102">
        <v>9.391104576</v>
      </c>
      <c r="G2102">
        <v>0.40457364000000001</v>
      </c>
    </row>
    <row r="2103" spans="1:7" x14ac:dyDescent="0.25">
      <c r="A2103" t="s">
        <v>19204</v>
      </c>
      <c r="B2103">
        <v>46.892281359999998</v>
      </c>
      <c r="C2103">
        <v>71.313308730000003</v>
      </c>
      <c r="D2103">
        <v>65.366414050000003</v>
      </c>
      <c r="E2103">
        <v>123.2161065</v>
      </c>
      <c r="F2103">
        <v>223.19888420000001</v>
      </c>
      <c r="G2103">
        <v>150.3189103</v>
      </c>
    </row>
    <row r="2104" spans="1:7" x14ac:dyDescent="0.25">
      <c r="A2104" t="s">
        <v>19205</v>
      </c>
      <c r="B2104">
        <v>35.615522669999997</v>
      </c>
      <c r="C2104">
        <v>21.40969626</v>
      </c>
      <c r="D2104">
        <v>0.55926653800000004</v>
      </c>
      <c r="E2104">
        <v>56.342931829999998</v>
      </c>
      <c r="F2104">
        <v>31.068605730000002</v>
      </c>
      <c r="G2104">
        <v>8.5598648999999999E-2</v>
      </c>
    </row>
    <row r="2105" spans="1:7" x14ac:dyDescent="0.25">
      <c r="A2105" t="s">
        <v>19206</v>
      </c>
      <c r="B2105">
        <v>106.6410803</v>
      </c>
      <c r="C2105">
        <v>71.059426880000004</v>
      </c>
      <c r="D2105">
        <v>52.474403889999998</v>
      </c>
      <c r="E2105">
        <v>67.205648780000004</v>
      </c>
      <c r="F2105">
        <v>74.988135409999998</v>
      </c>
      <c r="G2105">
        <v>25.554709339999999</v>
      </c>
    </row>
    <row r="2106" spans="1:7" x14ac:dyDescent="0.25">
      <c r="A2106" t="s">
        <v>19207</v>
      </c>
      <c r="B2106">
        <v>72.719011190000003</v>
      </c>
      <c r="C2106">
        <v>29.800644080000001</v>
      </c>
      <c r="D2106">
        <v>1.802387934</v>
      </c>
      <c r="E2106">
        <v>23.452195119999999</v>
      </c>
      <c r="F2106">
        <v>8.9032215279999996</v>
      </c>
      <c r="G2106">
        <v>0.32454686500000002</v>
      </c>
    </row>
    <row r="2107" spans="1:7" x14ac:dyDescent="0.25">
      <c r="A2107" t="s">
        <v>19208</v>
      </c>
      <c r="B2107">
        <v>3.7891801420000002</v>
      </c>
      <c r="C2107">
        <v>2.056396238</v>
      </c>
      <c r="D2107">
        <v>0.96892792800000005</v>
      </c>
      <c r="E2107">
        <v>11.64403268</v>
      </c>
      <c r="F2107">
        <v>2.407257805</v>
      </c>
      <c r="G2107">
        <v>0.17111475300000001</v>
      </c>
    </row>
    <row r="2108" spans="1:7" x14ac:dyDescent="0.25">
      <c r="A2108" t="s">
        <v>19209</v>
      </c>
      <c r="B2108">
        <v>19.436124339999999</v>
      </c>
      <c r="C2108">
        <v>24.444125639999999</v>
      </c>
      <c r="D2108">
        <v>34.837268999999999</v>
      </c>
      <c r="E2108">
        <v>46.820969040000001</v>
      </c>
      <c r="F2108">
        <v>32.130933140000003</v>
      </c>
      <c r="G2108">
        <v>59.176553310000003</v>
      </c>
    </row>
    <row r="2109" spans="1:7" x14ac:dyDescent="0.25">
      <c r="A2109" t="s">
        <v>19210</v>
      </c>
      <c r="B2109">
        <v>18.809540309999999</v>
      </c>
      <c r="C2109">
        <v>22.98252432</v>
      </c>
      <c r="D2109">
        <v>42.927347419999997</v>
      </c>
      <c r="E2109">
        <v>45.014629970000001</v>
      </c>
      <c r="F2109">
        <v>15.472382809999999</v>
      </c>
      <c r="G2109">
        <v>32.03203388</v>
      </c>
    </row>
    <row r="2110" spans="1:7" x14ac:dyDescent="0.25">
      <c r="A2110" t="s">
        <v>19211</v>
      </c>
      <c r="B2110">
        <v>10.10100959</v>
      </c>
      <c r="C2110">
        <v>3.479314204</v>
      </c>
      <c r="D2110">
        <v>1.952605529</v>
      </c>
      <c r="E2110">
        <v>6.2245229990000004</v>
      </c>
      <c r="F2110">
        <v>5.5707493140000004</v>
      </c>
      <c r="G2110">
        <v>1.643710301</v>
      </c>
    </row>
    <row r="2111" spans="1:7" x14ac:dyDescent="0.25">
      <c r="A2111" t="s">
        <v>19212</v>
      </c>
      <c r="B2111">
        <v>6.4497078549999998</v>
      </c>
      <c r="C2111">
        <v>5.1822184670000002</v>
      </c>
      <c r="D2111">
        <v>5.2591440929999997</v>
      </c>
      <c r="E2111">
        <v>23.790196989999998</v>
      </c>
      <c r="F2111">
        <v>14.33188575</v>
      </c>
      <c r="G2111">
        <v>10.852306909999999</v>
      </c>
    </row>
    <row r="2112" spans="1:7" x14ac:dyDescent="0.25">
      <c r="A2112" t="s">
        <v>19213</v>
      </c>
      <c r="B2112">
        <v>3.1921329350000001</v>
      </c>
      <c r="C2112">
        <v>2.8231762520000001</v>
      </c>
      <c r="D2112">
        <v>1.3706713690000001</v>
      </c>
      <c r="E2112">
        <v>8.7833349209999998</v>
      </c>
      <c r="F2112">
        <v>6.0256153120000002</v>
      </c>
      <c r="G2112">
        <v>12.529027810000001</v>
      </c>
    </row>
    <row r="2113" spans="1:7" x14ac:dyDescent="0.25">
      <c r="A2113" t="s">
        <v>19214</v>
      </c>
      <c r="B2113">
        <v>85.240587239999996</v>
      </c>
      <c r="C2113">
        <v>8.2578659900000009</v>
      </c>
      <c r="D2113">
        <v>2.4716525680000001</v>
      </c>
      <c r="E2113">
        <v>16.389820440000001</v>
      </c>
      <c r="F2113">
        <v>10.560741030000001</v>
      </c>
      <c r="G2113">
        <v>0.94574815999999995</v>
      </c>
    </row>
    <row r="2114" spans="1:7" x14ac:dyDescent="0.25">
      <c r="A2114" t="s">
        <v>19215</v>
      </c>
      <c r="B2114">
        <v>9.6692381199999993</v>
      </c>
      <c r="C2114">
        <v>4.0059165290000003</v>
      </c>
      <c r="D2114">
        <v>0</v>
      </c>
      <c r="E2114">
        <v>1.4839278060000001</v>
      </c>
      <c r="F2114">
        <v>0.62525393699999998</v>
      </c>
      <c r="G2114">
        <v>0</v>
      </c>
    </row>
    <row r="2115" spans="1:7" x14ac:dyDescent="0.25">
      <c r="A2115" t="s">
        <v>19216</v>
      </c>
      <c r="B2115">
        <v>10.118310279999999</v>
      </c>
      <c r="C2115">
        <v>13.77880622</v>
      </c>
      <c r="D2115">
        <v>11.14721355</v>
      </c>
      <c r="E2115">
        <v>20.812643269999999</v>
      </c>
      <c r="F2115">
        <v>23.338341379999999</v>
      </c>
      <c r="G2115">
        <v>32.688414090000002</v>
      </c>
    </row>
    <row r="2116" spans="1:7" x14ac:dyDescent="0.25">
      <c r="A2116" t="s">
        <v>19217</v>
      </c>
      <c r="B2116">
        <v>28.763155269999999</v>
      </c>
      <c r="C2116">
        <v>28.03479673</v>
      </c>
      <c r="D2116">
        <v>39.089516809999999</v>
      </c>
      <c r="E2116">
        <v>13.7494399</v>
      </c>
      <c r="F2116">
        <v>6.5277499219999999</v>
      </c>
      <c r="G2116">
        <v>2.7874658760000002</v>
      </c>
    </row>
    <row r="2117" spans="1:7" x14ac:dyDescent="0.25">
      <c r="A2117" t="s">
        <v>19218</v>
      </c>
      <c r="B2117">
        <v>228.9118655</v>
      </c>
      <c r="C2117">
        <v>272.19975030000001</v>
      </c>
      <c r="D2117">
        <v>388.57199120000001</v>
      </c>
      <c r="E2117">
        <v>199.87351169999999</v>
      </c>
      <c r="F2117">
        <v>247.326731</v>
      </c>
      <c r="G2117">
        <v>446.75220189999999</v>
      </c>
    </row>
    <row r="2118" spans="1:7" x14ac:dyDescent="0.25">
      <c r="A2118" t="s">
        <v>19219</v>
      </c>
      <c r="B2118">
        <v>74.658488820000002</v>
      </c>
      <c r="C2118">
        <v>93.032727269999995</v>
      </c>
      <c r="D2118">
        <v>86.516632319999999</v>
      </c>
      <c r="E2118">
        <v>46.210176629999999</v>
      </c>
      <c r="F2118">
        <v>35.027504030000003</v>
      </c>
      <c r="G2118">
        <v>51.714169769999998</v>
      </c>
    </row>
    <row r="2119" spans="1:7" x14ac:dyDescent="0.25">
      <c r="A2119" t="s">
        <v>19220</v>
      </c>
      <c r="B2119">
        <v>7.8278175809999997</v>
      </c>
      <c r="C2119">
        <v>7.0673475840000002</v>
      </c>
      <c r="D2119">
        <v>5.5473728759999998</v>
      </c>
      <c r="E2119">
        <v>12.270156849999999</v>
      </c>
      <c r="F2119">
        <v>19.655060120000002</v>
      </c>
      <c r="G2119">
        <v>6.8431236679999996</v>
      </c>
    </row>
    <row r="2120" spans="1:7" x14ac:dyDescent="0.25">
      <c r="A2120" t="s">
        <v>19221</v>
      </c>
      <c r="B2120">
        <v>24.595858010000001</v>
      </c>
      <c r="C2120">
        <v>29.206459460000001</v>
      </c>
      <c r="D2120">
        <v>13.9313985</v>
      </c>
      <c r="E2120">
        <v>75.859724209999996</v>
      </c>
      <c r="F2120">
        <v>26.581252729999999</v>
      </c>
      <c r="G2120">
        <v>20.00831423</v>
      </c>
    </row>
    <row r="2121" spans="1:7" x14ac:dyDescent="0.25">
      <c r="A2121" t="s">
        <v>19222</v>
      </c>
      <c r="B2121">
        <v>45.213093149999999</v>
      </c>
      <c r="C2121">
        <v>21.890711329999998</v>
      </c>
      <c r="D2121">
        <v>15.02633584</v>
      </c>
      <c r="E2121">
        <v>63.044232690000001</v>
      </c>
      <c r="F2121">
        <v>55.99301827</v>
      </c>
      <c r="G2121">
        <v>31.590013880000001</v>
      </c>
    </row>
    <row r="2122" spans="1:7" x14ac:dyDescent="0.25">
      <c r="A2122" t="s">
        <v>19223</v>
      </c>
      <c r="B2122">
        <v>107.7132623</v>
      </c>
      <c r="C2122">
        <v>107.1940931</v>
      </c>
      <c r="D2122">
        <v>78.307617559999997</v>
      </c>
      <c r="E2122">
        <v>151.08425930000001</v>
      </c>
      <c r="F2122">
        <v>59.670958659999997</v>
      </c>
      <c r="G2122">
        <v>10.247246990000001</v>
      </c>
    </row>
    <row r="2123" spans="1:7" x14ac:dyDescent="0.25">
      <c r="A2123" t="s">
        <v>19224</v>
      </c>
      <c r="B2123">
        <v>20.859259380000001</v>
      </c>
      <c r="C2123">
        <v>7.9356672059999998</v>
      </c>
      <c r="D2123">
        <v>2.4141535740000002</v>
      </c>
      <c r="E2123">
        <v>43.123916649999998</v>
      </c>
      <c r="F2123">
        <v>25.340940920000001</v>
      </c>
      <c r="G2123">
        <v>7.50544324</v>
      </c>
    </row>
    <row r="2124" spans="1:7" x14ac:dyDescent="0.25">
      <c r="A2124" t="s">
        <v>19225</v>
      </c>
      <c r="B2124">
        <v>20.375707160000001</v>
      </c>
      <c r="C2124">
        <v>31.499801309999999</v>
      </c>
      <c r="D2124">
        <v>45.33435781</v>
      </c>
      <c r="E2124">
        <v>36.015694629999999</v>
      </c>
      <c r="F2124">
        <v>38.901922900000002</v>
      </c>
      <c r="G2124">
        <v>45.78154378</v>
      </c>
    </row>
    <row r="2125" spans="1:7" x14ac:dyDescent="0.25">
      <c r="A2125" t="s">
        <v>19226</v>
      </c>
      <c r="B2125">
        <v>12.328058049999999</v>
      </c>
      <c r="C2125">
        <v>22.051222190000001</v>
      </c>
      <c r="D2125">
        <v>9.0266435640000005</v>
      </c>
      <c r="E2125">
        <v>5.628730215</v>
      </c>
      <c r="F2125">
        <v>0.68330100599999999</v>
      </c>
      <c r="G2125">
        <v>0.35978507399999998</v>
      </c>
    </row>
    <row r="2126" spans="1:7" x14ac:dyDescent="0.25">
      <c r="A2126" t="s">
        <v>19227</v>
      </c>
      <c r="B2126">
        <v>43.369751579999999</v>
      </c>
      <c r="C2126">
        <v>11.818372050000001</v>
      </c>
      <c r="D2126">
        <v>8.3043660159999995</v>
      </c>
      <c r="E2126">
        <v>38.346807550000001</v>
      </c>
      <c r="F2126">
        <v>10.825492880000001</v>
      </c>
      <c r="G2126">
        <v>0.68911067400000003</v>
      </c>
    </row>
    <row r="2127" spans="1:7" x14ac:dyDescent="0.25">
      <c r="A2127" t="s">
        <v>19228</v>
      </c>
      <c r="B2127">
        <v>1.696318225</v>
      </c>
      <c r="C2127">
        <v>3.0063198770000001</v>
      </c>
      <c r="D2127">
        <v>3.6981165319999998</v>
      </c>
      <c r="E2127">
        <v>80.066606440000001</v>
      </c>
      <c r="F2127">
        <v>12.71198309</v>
      </c>
      <c r="G2127">
        <v>0.56601594399999999</v>
      </c>
    </row>
    <row r="2128" spans="1:7" x14ac:dyDescent="0.25">
      <c r="A2128" t="s">
        <v>19229</v>
      </c>
      <c r="B2128">
        <v>12.2733738</v>
      </c>
      <c r="C2128">
        <v>0.24090407799999999</v>
      </c>
      <c r="D2128">
        <v>0</v>
      </c>
      <c r="E2128">
        <v>5.0993754000000002E-2</v>
      </c>
      <c r="F2128">
        <v>0</v>
      </c>
      <c r="G2128">
        <v>0</v>
      </c>
    </row>
    <row r="2129" spans="1:7" x14ac:dyDescent="0.25">
      <c r="A2129" t="s">
        <v>19230</v>
      </c>
      <c r="B2129">
        <v>11.713292559999999</v>
      </c>
      <c r="C2129">
        <v>15.166723660000001</v>
      </c>
      <c r="D2129">
        <v>15.181013370000001</v>
      </c>
      <c r="E2129">
        <v>3.6942053110000002</v>
      </c>
      <c r="F2129">
        <v>7.6854941989999999</v>
      </c>
      <c r="G2129">
        <v>28.490939740000002</v>
      </c>
    </row>
    <row r="2130" spans="1:7" x14ac:dyDescent="0.25">
      <c r="A2130" t="s">
        <v>19231</v>
      </c>
      <c r="B2130">
        <v>11.298473080000001</v>
      </c>
      <c r="C2130">
        <v>7.8669677150000004</v>
      </c>
      <c r="D2130">
        <v>15.50241973</v>
      </c>
      <c r="E2130">
        <v>18.430954329999999</v>
      </c>
      <c r="F2130">
        <v>53.288341719999998</v>
      </c>
      <c r="G2130">
        <v>61.419703759999997</v>
      </c>
    </row>
    <row r="2131" spans="1:7" x14ac:dyDescent="0.25">
      <c r="A2131" t="s">
        <v>19232</v>
      </c>
      <c r="B2131">
        <v>4.7002150809999996</v>
      </c>
      <c r="C2131">
        <v>5.7018259340000004</v>
      </c>
      <c r="D2131">
        <v>4.753167425</v>
      </c>
      <c r="E2131">
        <v>18.179579910000001</v>
      </c>
      <c r="F2131">
        <v>21.94297555</v>
      </c>
      <c r="G2131">
        <v>16.843136220000002</v>
      </c>
    </row>
    <row r="2132" spans="1:7" x14ac:dyDescent="0.25">
      <c r="A2132" t="s">
        <v>19233</v>
      </c>
      <c r="B2132">
        <v>26.98181289</v>
      </c>
      <c r="C2132">
        <v>11.460712389999999</v>
      </c>
      <c r="D2132">
        <v>11.34436311</v>
      </c>
      <c r="E2132">
        <v>6.1903921879999997</v>
      </c>
      <c r="F2132">
        <v>3.7935278019999998</v>
      </c>
      <c r="G2132">
        <v>1.8415448320000001</v>
      </c>
    </row>
    <row r="2133" spans="1:7" x14ac:dyDescent="0.25">
      <c r="A2133" t="s">
        <v>19234</v>
      </c>
      <c r="B2133">
        <v>13.20143507</v>
      </c>
      <c r="C2133">
        <v>9.8166705699999994</v>
      </c>
      <c r="D2133">
        <v>11.47317082</v>
      </c>
      <c r="E2133">
        <v>24.29613999</v>
      </c>
      <c r="F2133">
        <v>13.294882510000001</v>
      </c>
      <c r="G2133">
        <v>42.024038160000003</v>
      </c>
    </row>
    <row r="2134" spans="1:7" x14ac:dyDescent="0.25">
      <c r="A2134" t="s">
        <v>19235</v>
      </c>
      <c r="B2134">
        <v>2.3709884040000002</v>
      </c>
      <c r="C2134">
        <v>1.146003278</v>
      </c>
      <c r="D2134">
        <v>11.16494133</v>
      </c>
      <c r="E2134">
        <v>11.15877498</v>
      </c>
      <c r="F2134">
        <v>17.386279779999999</v>
      </c>
      <c r="G2134">
        <v>10.68032665</v>
      </c>
    </row>
    <row r="2135" spans="1:7" x14ac:dyDescent="0.25">
      <c r="A2135" t="s">
        <v>19236</v>
      </c>
      <c r="B2135">
        <v>2.6951345280000001</v>
      </c>
      <c r="C2135">
        <v>6.920473672</v>
      </c>
      <c r="D2135">
        <v>39.754865670000001</v>
      </c>
      <c r="E2135">
        <v>56.596929699999997</v>
      </c>
      <c r="F2135">
        <v>68.317300059999994</v>
      </c>
      <c r="G2135">
        <v>225.3936344</v>
      </c>
    </row>
    <row r="2136" spans="1:7" x14ac:dyDescent="0.25">
      <c r="A2136" t="s">
        <v>19237</v>
      </c>
      <c r="B2136">
        <v>49.536662059999998</v>
      </c>
      <c r="C2136">
        <v>50.402711590000003</v>
      </c>
      <c r="D2136">
        <v>31.098650989999999</v>
      </c>
      <c r="E2136">
        <v>62.116980349999999</v>
      </c>
      <c r="F2136">
        <v>30.927937</v>
      </c>
      <c r="G2136">
        <v>15.56360183</v>
      </c>
    </row>
    <row r="2137" spans="1:7" x14ac:dyDescent="0.25">
      <c r="A2137" t="s">
        <v>19238</v>
      </c>
      <c r="B2137">
        <v>24.1587435</v>
      </c>
      <c r="C2137">
        <v>10.607665259999999</v>
      </c>
      <c r="D2137">
        <v>9.3264694969999997</v>
      </c>
      <c r="E2137">
        <v>22.309079820000001</v>
      </c>
      <c r="F2137">
        <v>21.3902161</v>
      </c>
      <c r="G2137">
        <v>6.9854650649999996</v>
      </c>
    </row>
    <row r="2138" spans="1:7" x14ac:dyDescent="0.25">
      <c r="A2138" t="s">
        <v>19239</v>
      </c>
      <c r="B2138">
        <v>25.661255879999999</v>
      </c>
      <c r="C2138">
        <v>5.7664078400000003</v>
      </c>
      <c r="D2138">
        <v>0.88332154900000004</v>
      </c>
      <c r="E2138">
        <v>0</v>
      </c>
      <c r="F2138">
        <v>0</v>
      </c>
      <c r="G2138">
        <v>0</v>
      </c>
    </row>
    <row r="2139" spans="1:7" x14ac:dyDescent="0.25">
      <c r="A2139" t="s">
        <v>19240</v>
      </c>
      <c r="B2139">
        <v>0.649119471</v>
      </c>
      <c r="C2139">
        <v>5.1454683890000004</v>
      </c>
      <c r="D2139">
        <v>28.092453209999999</v>
      </c>
      <c r="E2139">
        <v>0.53130497399999999</v>
      </c>
      <c r="F2139">
        <v>0.117529489</v>
      </c>
      <c r="G2139">
        <v>0.55695542499999995</v>
      </c>
    </row>
    <row r="2140" spans="1:7" x14ac:dyDescent="0.25">
      <c r="A2140" t="s">
        <v>19241</v>
      </c>
      <c r="B2140">
        <v>19.33584415</v>
      </c>
      <c r="C2140">
        <v>15.71189128</v>
      </c>
      <c r="D2140">
        <v>18.222995359999999</v>
      </c>
      <c r="E2140">
        <v>63.764372090000002</v>
      </c>
      <c r="F2140">
        <v>66.72091752</v>
      </c>
      <c r="G2140">
        <v>72.372961430000004</v>
      </c>
    </row>
    <row r="2141" spans="1:7" x14ac:dyDescent="0.25">
      <c r="A2141" t="s">
        <v>19242</v>
      </c>
      <c r="B2141">
        <v>7.9343080260000001</v>
      </c>
      <c r="C2141">
        <v>2.7789862630000002</v>
      </c>
      <c r="D2141">
        <v>0.25785032699999999</v>
      </c>
      <c r="E2141">
        <v>22.118062120000001</v>
      </c>
      <c r="F2141">
        <v>1.5615052190000001</v>
      </c>
      <c r="G2141">
        <v>1.5786132749999999</v>
      </c>
    </row>
    <row r="2142" spans="1:7" x14ac:dyDescent="0.25">
      <c r="A2142" t="s">
        <v>19243</v>
      </c>
      <c r="B2142">
        <v>14.49313192</v>
      </c>
      <c r="C2142">
        <v>1.2736672609999999</v>
      </c>
      <c r="D2142">
        <v>0.31654867799999997</v>
      </c>
      <c r="E2142">
        <v>0.770301546</v>
      </c>
      <c r="F2142">
        <v>0</v>
      </c>
      <c r="G2142">
        <v>0</v>
      </c>
    </row>
    <row r="2143" spans="1:7" x14ac:dyDescent="0.25">
      <c r="A2143" t="s">
        <v>19244</v>
      </c>
      <c r="B2143">
        <v>15.145137480000001</v>
      </c>
      <c r="C2143">
        <v>7.909303682</v>
      </c>
      <c r="D2143">
        <v>7.5143673419999999</v>
      </c>
      <c r="E2143">
        <v>43.529575029999997</v>
      </c>
      <c r="F2143">
        <v>26.633784850000001</v>
      </c>
      <c r="G2143">
        <v>23.674402990000001</v>
      </c>
    </row>
    <row r="2144" spans="1:7" x14ac:dyDescent="0.25">
      <c r="A2144" t="s">
        <v>19245</v>
      </c>
      <c r="B2144">
        <v>63.530713970000001</v>
      </c>
      <c r="C2144">
        <v>7.962968257</v>
      </c>
      <c r="D2144">
        <v>1.73167966</v>
      </c>
      <c r="E2144">
        <v>45.847611669999999</v>
      </c>
      <c r="F2144">
        <v>4.1015070619999996</v>
      </c>
      <c r="G2144">
        <v>1.5902554010000001</v>
      </c>
    </row>
    <row r="2145" spans="1:7" x14ac:dyDescent="0.25">
      <c r="A2145" t="s">
        <v>19246</v>
      </c>
      <c r="B2145">
        <v>22.313195690000001</v>
      </c>
      <c r="C2145">
        <v>13.0090857</v>
      </c>
      <c r="D2145">
        <v>8.1768430520000006</v>
      </c>
      <c r="E2145">
        <v>31.26803379</v>
      </c>
      <c r="F2145">
        <v>15.484140099999999</v>
      </c>
      <c r="G2145">
        <v>17.1337446</v>
      </c>
    </row>
    <row r="2146" spans="1:7" x14ac:dyDescent="0.25">
      <c r="A2146" t="s">
        <v>19247</v>
      </c>
      <c r="B2146">
        <v>24.29840562</v>
      </c>
      <c r="C2146">
        <v>40.555883520000002</v>
      </c>
      <c r="D2146">
        <v>96.217913249999995</v>
      </c>
      <c r="E2146">
        <v>29.720674209999999</v>
      </c>
      <c r="F2146">
        <v>21.420622089999998</v>
      </c>
      <c r="G2146">
        <v>52.862900310000001</v>
      </c>
    </row>
    <row r="2147" spans="1:7" x14ac:dyDescent="0.25">
      <c r="A2147" t="s">
        <v>19248</v>
      </c>
      <c r="B2147">
        <v>13.887801400000001</v>
      </c>
      <c r="C2147">
        <v>38.950669259999998</v>
      </c>
      <c r="D2147">
        <v>27.351358090000002</v>
      </c>
      <c r="E2147">
        <v>44.42174344</v>
      </c>
      <c r="F2147">
        <v>31.017971469999999</v>
      </c>
      <c r="G2147">
        <v>37.629370119999997</v>
      </c>
    </row>
    <row r="2148" spans="1:7" x14ac:dyDescent="0.25">
      <c r="A2148" t="s">
        <v>19249</v>
      </c>
      <c r="B2148">
        <v>2.6429324410000001</v>
      </c>
      <c r="C2148">
        <v>1.916168739</v>
      </c>
      <c r="D2148">
        <v>7.037645726</v>
      </c>
      <c r="E2148">
        <v>21.632429999999999</v>
      </c>
      <c r="F2148">
        <v>9.4708866880000002</v>
      </c>
      <c r="G2148">
        <v>18.141443930000001</v>
      </c>
    </row>
    <row r="2149" spans="1:7" x14ac:dyDescent="0.25">
      <c r="A2149" t="s">
        <v>19250</v>
      </c>
      <c r="B2149">
        <v>5.9249641669999997</v>
      </c>
      <c r="C2149">
        <v>8.3641041410000003</v>
      </c>
      <c r="D2149">
        <v>14.55130655</v>
      </c>
      <c r="E2149">
        <v>8.0826490680000003</v>
      </c>
      <c r="F2149">
        <v>10.557451110000001</v>
      </c>
      <c r="G2149">
        <v>24.208185329999999</v>
      </c>
    </row>
    <row r="2150" spans="1:7" x14ac:dyDescent="0.25">
      <c r="A2150" t="s">
        <v>19251</v>
      </c>
      <c r="B2150">
        <v>33.070061189999997</v>
      </c>
      <c r="C2150">
        <v>33.69222688</v>
      </c>
      <c r="D2150">
        <v>26.44512044</v>
      </c>
      <c r="E2150">
        <v>39.473991779999999</v>
      </c>
      <c r="F2150">
        <v>71.837257219999998</v>
      </c>
      <c r="G2150">
        <v>73.857593710000003</v>
      </c>
    </row>
    <row r="2151" spans="1:7" x14ac:dyDescent="0.25">
      <c r="A2151" t="s">
        <v>19252</v>
      </c>
      <c r="B2151">
        <v>51.246720359999998</v>
      </c>
      <c r="C2151">
        <v>38.968388900000001</v>
      </c>
      <c r="D2151">
        <v>4.9283297920000004</v>
      </c>
      <c r="E2151">
        <v>8.5997039639999997</v>
      </c>
      <c r="F2151">
        <v>2.0382135780000001</v>
      </c>
      <c r="G2151">
        <v>1.287840321</v>
      </c>
    </row>
    <row r="2152" spans="1:7" x14ac:dyDescent="0.25">
      <c r="A2152" t="s">
        <v>19254</v>
      </c>
      <c r="B2152">
        <v>24.288035669999999</v>
      </c>
      <c r="C2152">
        <v>23.828087400000001</v>
      </c>
      <c r="D2152">
        <v>2.8344961290000001</v>
      </c>
      <c r="E2152">
        <v>12.19391888</v>
      </c>
      <c r="F2152">
        <v>1.880010017</v>
      </c>
      <c r="G2152">
        <v>0.30988168300000002</v>
      </c>
    </row>
    <row r="2153" spans="1:7" x14ac:dyDescent="0.25">
      <c r="A2153" t="s">
        <v>19255</v>
      </c>
      <c r="B2153">
        <v>3243.7023749999998</v>
      </c>
      <c r="C2153">
        <v>2565.4320280000002</v>
      </c>
      <c r="D2153">
        <v>465.77593309999997</v>
      </c>
      <c r="E2153">
        <v>1980.129612</v>
      </c>
      <c r="F2153">
        <v>768.2483929</v>
      </c>
      <c r="G2153">
        <v>108.9665364</v>
      </c>
    </row>
    <row r="2154" spans="1:7" x14ac:dyDescent="0.25">
      <c r="A2154" t="s">
        <v>19256</v>
      </c>
      <c r="B2154">
        <v>94.334141270000003</v>
      </c>
      <c r="C2154">
        <v>93.983980610000003</v>
      </c>
      <c r="D2154">
        <v>135.93989139999999</v>
      </c>
      <c r="E2154">
        <v>96.933809769999996</v>
      </c>
      <c r="F2154">
        <v>148.7973776</v>
      </c>
      <c r="G2154">
        <v>202.56226910000001</v>
      </c>
    </row>
    <row r="2155" spans="1:7" x14ac:dyDescent="0.25">
      <c r="A2155" t="s">
        <v>19257</v>
      </c>
      <c r="B2155">
        <v>1.8676020609999999</v>
      </c>
      <c r="C2155">
        <v>3.7169771649999999</v>
      </c>
      <c r="D2155">
        <v>0.36951698300000002</v>
      </c>
      <c r="E2155">
        <v>10.88027917</v>
      </c>
      <c r="F2155">
        <v>13.22754596</v>
      </c>
      <c r="G2155">
        <v>10.83999459</v>
      </c>
    </row>
    <row r="2156" spans="1:7" x14ac:dyDescent="0.25">
      <c r="A2156" t="s">
        <v>19258</v>
      </c>
      <c r="B2156">
        <v>1.8805359210000001</v>
      </c>
      <c r="C2156">
        <v>13.682028649999999</v>
      </c>
      <c r="D2156">
        <v>0.44388017499999999</v>
      </c>
      <c r="E2156">
        <v>39.938725069999997</v>
      </c>
      <c r="F2156">
        <v>10.931508040000001</v>
      </c>
      <c r="G2156">
        <v>27.260189279999999</v>
      </c>
    </row>
    <row r="2157" spans="1:7" x14ac:dyDescent="0.25">
      <c r="A2157" t="s">
        <v>19259</v>
      </c>
      <c r="B2157">
        <v>11.23729582</v>
      </c>
      <c r="C2157">
        <v>1.7756763950000001</v>
      </c>
      <c r="D2157">
        <v>0.24229039299999999</v>
      </c>
      <c r="E2157">
        <v>21.313990230000002</v>
      </c>
      <c r="F2157">
        <v>3.423645064</v>
      </c>
      <c r="G2157">
        <v>2.5958662260000001</v>
      </c>
    </row>
    <row r="2158" spans="1:7" x14ac:dyDescent="0.25">
      <c r="A2158" t="s">
        <v>19260</v>
      </c>
      <c r="B2158">
        <v>44.327231650000002</v>
      </c>
      <c r="C2158">
        <v>20.686502619999999</v>
      </c>
      <c r="D2158">
        <v>24.33541074</v>
      </c>
      <c r="E2158">
        <v>64.389921849999993</v>
      </c>
      <c r="F2158">
        <v>31.919028640000001</v>
      </c>
      <c r="G2158">
        <v>136.57090400000001</v>
      </c>
    </row>
    <row r="2159" spans="1:7" x14ac:dyDescent="0.25">
      <c r="A2159" t="s">
        <v>19261</v>
      </c>
      <c r="B2159">
        <v>47.55648162</v>
      </c>
      <c r="C2159">
        <v>77.837204270000001</v>
      </c>
      <c r="D2159">
        <v>62.015580229999998</v>
      </c>
      <c r="E2159">
        <v>19.7966357</v>
      </c>
      <c r="F2159">
        <v>29.471802499999999</v>
      </c>
      <c r="G2159">
        <v>12.87173046</v>
      </c>
    </row>
    <row r="2160" spans="1:7" x14ac:dyDescent="0.25">
      <c r="A2160" t="s">
        <v>19262</v>
      </c>
      <c r="B2160">
        <v>26.240340539999998</v>
      </c>
      <c r="C2160">
        <v>33.535013329999998</v>
      </c>
      <c r="D2160">
        <v>29.66963105</v>
      </c>
      <c r="E2160">
        <v>0.27302220100000002</v>
      </c>
      <c r="F2160">
        <v>2.8184329689999998</v>
      </c>
      <c r="G2160">
        <v>13.0699472</v>
      </c>
    </row>
    <row r="2161" spans="1:7" x14ac:dyDescent="0.25">
      <c r="A2161" t="s">
        <v>19263</v>
      </c>
      <c r="B2161">
        <v>33.834395430000001</v>
      </c>
      <c r="C2161">
        <v>33.129886509999999</v>
      </c>
      <c r="D2161">
        <v>20.78074157</v>
      </c>
      <c r="E2161">
        <v>32.917324790000002</v>
      </c>
      <c r="F2161">
        <v>34.58765416</v>
      </c>
      <c r="G2161">
        <v>50.859601329999997</v>
      </c>
    </row>
    <row r="2162" spans="1:7" x14ac:dyDescent="0.25">
      <c r="A2162" t="s">
        <v>19264</v>
      </c>
      <c r="B2162">
        <v>64.114642810000007</v>
      </c>
      <c r="C2162">
        <v>120.8844072</v>
      </c>
      <c r="D2162">
        <v>10.81237176</v>
      </c>
      <c r="E2162">
        <v>104.43536400000001</v>
      </c>
      <c r="F2162">
        <v>82.315449770000001</v>
      </c>
      <c r="G2162">
        <v>22.73200083</v>
      </c>
    </row>
    <row r="2163" spans="1:7" x14ac:dyDescent="0.25">
      <c r="A2163" t="s">
        <v>19265</v>
      </c>
      <c r="B2163">
        <v>10.89542718</v>
      </c>
      <c r="C2163">
        <v>8.0716210180000001</v>
      </c>
      <c r="D2163">
        <v>5.7083187229999997</v>
      </c>
      <c r="E2163">
        <v>9.3346438470000006</v>
      </c>
      <c r="F2163">
        <v>7.0059380400000002</v>
      </c>
      <c r="G2163">
        <v>0.61158148199999995</v>
      </c>
    </row>
    <row r="2164" spans="1:7" x14ac:dyDescent="0.25">
      <c r="A2164" t="s">
        <v>19266</v>
      </c>
      <c r="B2164">
        <v>0.32957683399999999</v>
      </c>
      <c r="C2164">
        <v>1.2743921709999999</v>
      </c>
      <c r="D2164">
        <v>3.202480515</v>
      </c>
      <c r="E2164">
        <v>0.62943763799999997</v>
      </c>
      <c r="F2164">
        <v>1.392373259</v>
      </c>
      <c r="G2164">
        <v>10.83999459</v>
      </c>
    </row>
    <row r="2165" spans="1:7" x14ac:dyDescent="0.25">
      <c r="A2165" t="s">
        <v>19267</v>
      </c>
      <c r="B2165">
        <v>0.92090727999999999</v>
      </c>
      <c r="C2165">
        <v>4.1967995990000002</v>
      </c>
      <c r="D2165">
        <v>39.087821390000002</v>
      </c>
      <c r="E2165">
        <v>5.5993866209999998</v>
      </c>
      <c r="F2165">
        <v>21.91431523</v>
      </c>
      <c r="G2165">
        <v>80.595701590000004</v>
      </c>
    </row>
    <row r="2166" spans="1:7" x14ac:dyDescent="0.25">
      <c r="A2166" t="s">
        <v>19268</v>
      </c>
      <c r="B2166">
        <v>21.55612503</v>
      </c>
      <c r="C2166">
        <v>34.424462060000003</v>
      </c>
      <c r="D2166">
        <v>48.433531449999997</v>
      </c>
      <c r="E2166">
        <v>32.393853669999999</v>
      </c>
      <c r="F2166">
        <v>37.546371839999999</v>
      </c>
      <c r="G2166">
        <v>51.713467970000004</v>
      </c>
    </row>
    <row r="2167" spans="1:7" x14ac:dyDescent="0.25">
      <c r="A2167" t="s">
        <v>19269</v>
      </c>
      <c r="B2167">
        <v>6.0505406600000002</v>
      </c>
      <c r="C2167">
        <v>2.7806656510000001</v>
      </c>
      <c r="D2167">
        <v>0.22241909500000001</v>
      </c>
      <c r="E2167">
        <v>8.8493239129999992</v>
      </c>
      <c r="F2167">
        <v>2.0653059680000001</v>
      </c>
      <c r="G2167">
        <v>0.51063596700000002</v>
      </c>
    </row>
    <row r="2168" spans="1:7" x14ac:dyDescent="0.25">
      <c r="A2168" t="s">
        <v>19270</v>
      </c>
      <c r="B2168">
        <v>95.104606410000002</v>
      </c>
      <c r="C2168">
        <v>128.65560859999999</v>
      </c>
      <c r="D2168">
        <v>218.301795</v>
      </c>
      <c r="E2168">
        <v>186.07192459999999</v>
      </c>
      <c r="F2168">
        <v>221.1353628</v>
      </c>
      <c r="G2168">
        <v>317.62135919999997</v>
      </c>
    </row>
    <row r="2169" spans="1:7" x14ac:dyDescent="0.25">
      <c r="A2169" t="s">
        <v>19271</v>
      </c>
      <c r="B2169">
        <v>58.996056420000002</v>
      </c>
      <c r="C2169">
        <v>113.20221720000001</v>
      </c>
      <c r="D2169">
        <v>169.35075939999999</v>
      </c>
      <c r="E2169">
        <v>85.066847010000004</v>
      </c>
      <c r="F2169">
        <v>134.2543623</v>
      </c>
      <c r="G2169">
        <v>137.92109840000001</v>
      </c>
    </row>
    <row r="2170" spans="1:7" x14ac:dyDescent="0.25">
      <c r="A2170" t="s">
        <v>19272</v>
      </c>
      <c r="B2170">
        <v>31.691532540000001</v>
      </c>
      <c r="C2170">
        <v>27.48635316</v>
      </c>
      <c r="D2170">
        <v>10.626424650000001</v>
      </c>
      <c r="E2170">
        <v>33.394144070000003</v>
      </c>
      <c r="F2170">
        <v>26.344152879999999</v>
      </c>
      <c r="G2170">
        <v>17.407878119999999</v>
      </c>
    </row>
    <row r="2171" spans="1:7" x14ac:dyDescent="0.25">
      <c r="A2171" t="s">
        <v>19273</v>
      </c>
      <c r="B2171">
        <v>19.0868234</v>
      </c>
      <c r="C2171">
        <v>26.594189289999999</v>
      </c>
      <c r="D2171">
        <v>63.840988959999997</v>
      </c>
      <c r="E2171">
        <v>11.78239662</v>
      </c>
      <c r="F2171">
        <v>19.113403559999998</v>
      </c>
      <c r="G2171">
        <v>56.998637299999999</v>
      </c>
    </row>
    <row r="2172" spans="1:7" x14ac:dyDescent="0.25">
      <c r="A2172" t="s">
        <v>19274</v>
      </c>
      <c r="B2172">
        <v>4.2287428890000003</v>
      </c>
      <c r="C2172">
        <v>0.53990814099999995</v>
      </c>
      <c r="D2172">
        <v>1.8785918349999999</v>
      </c>
      <c r="E2172">
        <v>9.9918541699999999</v>
      </c>
      <c r="F2172">
        <v>7.0064715089999998</v>
      </c>
      <c r="G2172">
        <v>1.7799367129999999</v>
      </c>
    </row>
    <row r="2173" spans="1:7" x14ac:dyDescent="0.25">
      <c r="A2173" t="s">
        <v>19275</v>
      </c>
      <c r="B2173">
        <v>8.2790017430000002</v>
      </c>
      <c r="C2173">
        <v>28.91827791</v>
      </c>
      <c r="D2173">
        <v>68.812799589999997</v>
      </c>
      <c r="E2173">
        <v>261.20654070000001</v>
      </c>
      <c r="F2173">
        <v>204.36298529999999</v>
      </c>
      <c r="G2173">
        <v>202.49775539999999</v>
      </c>
    </row>
    <row r="2174" spans="1:7" x14ac:dyDescent="0.25">
      <c r="A2174" t="s">
        <v>19276</v>
      </c>
      <c r="B2174">
        <v>17.59374248</v>
      </c>
      <c r="C2174">
        <v>30.05756895</v>
      </c>
      <c r="D2174">
        <v>29.154573589999998</v>
      </c>
      <c r="E2174">
        <v>20.106354079999999</v>
      </c>
      <c r="F2174">
        <v>63.610241909999999</v>
      </c>
      <c r="G2174">
        <v>71.111317729999996</v>
      </c>
    </row>
    <row r="2175" spans="1:7" x14ac:dyDescent="0.25">
      <c r="A2175" t="s">
        <v>19277</v>
      </c>
      <c r="B2175">
        <v>11.719755749999999</v>
      </c>
      <c r="C2175">
        <v>3.4201810730000002</v>
      </c>
      <c r="D2175">
        <v>0.123962527</v>
      </c>
      <c r="E2175">
        <v>137.64522650000001</v>
      </c>
      <c r="F2175">
        <v>9.5088613740000003</v>
      </c>
      <c r="G2175">
        <v>1.233252061</v>
      </c>
    </row>
    <row r="2176" spans="1:7" x14ac:dyDescent="0.25">
      <c r="A2176" t="s">
        <v>19278</v>
      </c>
      <c r="B2176">
        <v>42.335716699999999</v>
      </c>
      <c r="C2176">
        <v>8.6210972219999995</v>
      </c>
      <c r="D2176">
        <v>6.3211672170000002</v>
      </c>
      <c r="E2176">
        <v>7.719051479</v>
      </c>
      <c r="F2176">
        <v>5.3824136779999998</v>
      </c>
      <c r="G2176">
        <v>4.7494839730000002</v>
      </c>
    </row>
    <row r="2177" spans="1:7" x14ac:dyDescent="0.25">
      <c r="A2177" t="s">
        <v>19279</v>
      </c>
      <c r="B2177">
        <v>58.200799779999997</v>
      </c>
      <c r="C2177">
        <v>56.109967900000001</v>
      </c>
      <c r="D2177">
        <v>17.283473539999999</v>
      </c>
      <c r="E2177">
        <v>44.289922099999998</v>
      </c>
      <c r="F2177">
        <v>39.588061809999999</v>
      </c>
      <c r="G2177">
        <v>14.50880003</v>
      </c>
    </row>
    <row r="2178" spans="1:7" x14ac:dyDescent="0.25">
      <c r="A2178" t="s">
        <v>19280</v>
      </c>
      <c r="B2178">
        <v>19.58888318</v>
      </c>
      <c r="C2178">
        <v>7.3897922249999999</v>
      </c>
      <c r="D2178">
        <v>9.8717742390000005</v>
      </c>
      <c r="E2178">
        <v>15.921789759999999</v>
      </c>
      <c r="F2178">
        <v>12.23447069</v>
      </c>
      <c r="G2178">
        <v>28.34450932</v>
      </c>
    </row>
    <row r="2179" spans="1:7" x14ac:dyDescent="0.25">
      <c r="A2179" t="s">
        <v>19281</v>
      </c>
      <c r="B2179">
        <v>0.95597594900000005</v>
      </c>
      <c r="C2179">
        <v>1.6428989979999999</v>
      </c>
      <c r="D2179">
        <v>1.5481945479999999</v>
      </c>
      <c r="E2179">
        <v>11.563128259999999</v>
      </c>
      <c r="F2179">
        <v>12.116221850000001</v>
      </c>
      <c r="G2179">
        <v>7.1087765169999999</v>
      </c>
    </row>
    <row r="2180" spans="1:7" x14ac:dyDescent="0.25">
      <c r="A2180" t="s">
        <v>19282</v>
      </c>
      <c r="B2180">
        <v>82.054859930000006</v>
      </c>
      <c r="C2180">
        <v>199.3814031</v>
      </c>
      <c r="D2180">
        <v>350.57865620000001</v>
      </c>
      <c r="E2180">
        <v>72.758822159999994</v>
      </c>
      <c r="F2180">
        <v>111.2917459</v>
      </c>
      <c r="G2180">
        <v>138.06669779999999</v>
      </c>
    </row>
    <row r="2181" spans="1:7" x14ac:dyDescent="0.25">
      <c r="A2181" t="s">
        <v>19283</v>
      </c>
      <c r="B2181">
        <v>21.422494230000002</v>
      </c>
      <c r="C2181">
        <v>4.4603725980000002</v>
      </c>
      <c r="D2181">
        <v>6.7744780130000004</v>
      </c>
      <c r="E2181">
        <v>11.86939546</v>
      </c>
      <c r="F2181">
        <v>10.442799450000001</v>
      </c>
      <c r="G2181">
        <v>62.117882059999999</v>
      </c>
    </row>
    <row r="2182" spans="1:7" x14ac:dyDescent="0.25">
      <c r="A2182" t="s">
        <v>19284</v>
      </c>
      <c r="B2182">
        <v>0.58794445900000003</v>
      </c>
      <c r="C2182">
        <v>1.4208974539999999</v>
      </c>
      <c r="D2182">
        <v>0.76906105000000002</v>
      </c>
      <c r="E2182">
        <v>9.3840466609999993</v>
      </c>
      <c r="F2182">
        <v>2.3951958520000001</v>
      </c>
      <c r="G2182">
        <v>1.849709531</v>
      </c>
    </row>
    <row r="2183" spans="1:7" x14ac:dyDescent="0.25">
      <c r="A2183" t="s">
        <v>19285</v>
      </c>
      <c r="B2183">
        <v>32.929066589999998</v>
      </c>
      <c r="C2183">
        <v>33.996365570000002</v>
      </c>
      <c r="D2183">
        <v>48.947249550000002</v>
      </c>
      <c r="E2183">
        <v>27.105181099999999</v>
      </c>
      <c r="F2183">
        <v>24.659245339999998</v>
      </c>
      <c r="G2183">
        <v>47.783157899999999</v>
      </c>
    </row>
    <row r="2184" spans="1:7" x14ac:dyDescent="0.25">
      <c r="A2184" t="s">
        <v>19286</v>
      </c>
      <c r="B2184">
        <v>13.57482209</v>
      </c>
      <c r="C2184">
        <v>20.425644210000002</v>
      </c>
      <c r="D2184">
        <v>3.8380623800000002</v>
      </c>
      <c r="E2184">
        <v>25.6036231</v>
      </c>
      <c r="F2184">
        <v>10.25887539</v>
      </c>
      <c r="G2184">
        <v>0.70897373799999996</v>
      </c>
    </row>
    <row r="2185" spans="1:7" x14ac:dyDescent="0.25">
      <c r="A2185" t="s">
        <v>19287</v>
      </c>
      <c r="B2185">
        <v>78.88087118</v>
      </c>
      <c r="C2185">
        <v>78.860156110000005</v>
      </c>
      <c r="D2185">
        <v>135.9357713</v>
      </c>
      <c r="E2185">
        <v>27.223599220000001</v>
      </c>
      <c r="F2185">
        <v>54.015863430000003</v>
      </c>
      <c r="G2185">
        <v>234.3771922</v>
      </c>
    </row>
    <row r="2186" spans="1:7" x14ac:dyDescent="0.25">
      <c r="A2186" t="s">
        <v>19288</v>
      </c>
      <c r="B2186">
        <v>1.6462444860000001</v>
      </c>
      <c r="C2186">
        <v>0.795702574</v>
      </c>
      <c r="D2186">
        <v>8.1520471289999996</v>
      </c>
      <c r="E2186">
        <v>15.158844609999999</v>
      </c>
      <c r="F2186">
        <v>4.8436182790000002</v>
      </c>
      <c r="G2186">
        <v>5.8854394179999998</v>
      </c>
    </row>
    <row r="2187" spans="1:7" x14ac:dyDescent="0.25">
      <c r="A2187" t="s">
        <v>19289</v>
      </c>
      <c r="B2187">
        <v>0</v>
      </c>
      <c r="C2187">
        <v>0</v>
      </c>
      <c r="D2187">
        <v>4.8049240549999999</v>
      </c>
      <c r="E2187">
        <v>0</v>
      </c>
      <c r="F2187">
        <v>0.22169860999999999</v>
      </c>
      <c r="G2187">
        <v>25.73965046</v>
      </c>
    </row>
    <row r="2188" spans="1:7" x14ac:dyDescent="0.25">
      <c r="A2188" t="s">
        <v>19290</v>
      </c>
      <c r="B2188">
        <v>24.723096850000001</v>
      </c>
      <c r="C2188">
        <v>12.756188959999999</v>
      </c>
      <c r="D2188">
        <v>6.4621433430000002</v>
      </c>
      <c r="E2188">
        <v>24.953448269999999</v>
      </c>
      <c r="F2188">
        <v>12.97595377</v>
      </c>
      <c r="G2188">
        <v>3.5137821480000002</v>
      </c>
    </row>
    <row r="2189" spans="1:7" x14ac:dyDescent="0.25">
      <c r="A2189" t="s">
        <v>19291</v>
      </c>
      <c r="B2189">
        <v>24.31119984</v>
      </c>
      <c r="C2189">
        <v>81.407831090000002</v>
      </c>
      <c r="D2189">
        <v>3.0695248419999999</v>
      </c>
      <c r="E2189">
        <v>163.1338374</v>
      </c>
      <c r="F2189">
        <v>74.255299109999996</v>
      </c>
      <c r="G2189">
        <v>102.1359811</v>
      </c>
    </row>
    <row r="2190" spans="1:7" x14ac:dyDescent="0.25">
      <c r="A2190" t="s">
        <v>19292</v>
      </c>
      <c r="B2190">
        <v>2.1939585749999999</v>
      </c>
      <c r="C2190">
        <v>1.5627491929999999</v>
      </c>
      <c r="D2190">
        <v>7.7679030669999998</v>
      </c>
      <c r="E2190">
        <v>8.4117057870000007</v>
      </c>
      <c r="F2190">
        <v>11.70806325</v>
      </c>
      <c r="G2190">
        <v>25.759888109999999</v>
      </c>
    </row>
    <row r="2191" spans="1:7" x14ac:dyDescent="0.25">
      <c r="A2191" t="s">
        <v>19293</v>
      </c>
      <c r="B2191">
        <v>31.946177299999999</v>
      </c>
      <c r="C2191">
        <v>42.349867869999997</v>
      </c>
      <c r="D2191">
        <v>53.202768079999998</v>
      </c>
      <c r="E2191">
        <v>28.823942779999999</v>
      </c>
      <c r="F2191">
        <v>37.715499639999997</v>
      </c>
      <c r="G2191">
        <v>58.026604730000003</v>
      </c>
    </row>
    <row r="2192" spans="1:7" x14ac:dyDescent="0.25">
      <c r="A2192" t="s">
        <v>19294</v>
      </c>
      <c r="B2192">
        <v>40.903733109999997</v>
      </c>
      <c r="C2192">
        <v>31.596397870000001</v>
      </c>
      <c r="D2192">
        <v>32.409639560000002</v>
      </c>
      <c r="E2192">
        <v>16.817194860000001</v>
      </c>
      <c r="F2192">
        <v>24.929055470000002</v>
      </c>
      <c r="G2192">
        <v>32.016064579999998</v>
      </c>
    </row>
    <row r="2193" spans="1:7" x14ac:dyDescent="0.25">
      <c r="A2193" t="s">
        <v>19295</v>
      </c>
      <c r="B2193">
        <v>0.13359784499999999</v>
      </c>
      <c r="C2193">
        <v>0</v>
      </c>
      <c r="D2193">
        <v>0</v>
      </c>
      <c r="E2193">
        <v>103.3357285</v>
      </c>
      <c r="F2193">
        <v>14.99730943</v>
      </c>
      <c r="G2193">
        <v>1.6048087719999999</v>
      </c>
    </row>
    <row r="2194" spans="1:7" x14ac:dyDescent="0.25">
      <c r="A2194" t="s">
        <v>19296</v>
      </c>
      <c r="B2194">
        <v>87.629297249999993</v>
      </c>
      <c r="C2194">
        <v>207.7541382</v>
      </c>
      <c r="D2194">
        <v>460.10945720000001</v>
      </c>
      <c r="E2194">
        <v>108.5156266</v>
      </c>
      <c r="F2194">
        <v>147.7058299</v>
      </c>
      <c r="G2194">
        <v>257.63972289999998</v>
      </c>
    </row>
    <row r="2195" spans="1:7" x14ac:dyDescent="0.25">
      <c r="A2195" t="s">
        <v>19297</v>
      </c>
      <c r="B2195">
        <v>16.88754913</v>
      </c>
      <c r="C2195">
        <v>13.319896229999999</v>
      </c>
      <c r="D2195">
        <v>11.30393207</v>
      </c>
      <c r="E2195">
        <v>32.046140309999998</v>
      </c>
      <c r="F2195">
        <v>17.874365959999999</v>
      </c>
      <c r="G2195">
        <v>8.8668932799999993</v>
      </c>
    </row>
    <row r="2196" spans="1:7" x14ac:dyDescent="0.25">
      <c r="A2196" t="s">
        <v>19298</v>
      </c>
      <c r="B2196">
        <v>43.06819625</v>
      </c>
      <c r="C2196">
        <v>19.581866460000001</v>
      </c>
      <c r="D2196">
        <v>20.972310100000001</v>
      </c>
      <c r="E2196">
        <v>36.89443627</v>
      </c>
      <c r="F2196">
        <v>33.537673580000003</v>
      </c>
      <c r="G2196">
        <v>17.693710849999999</v>
      </c>
    </row>
    <row r="2197" spans="1:7" x14ac:dyDescent="0.25">
      <c r="A2197" t="s">
        <v>19299</v>
      </c>
      <c r="B2197">
        <v>0.66605302300000002</v>
      </c>
      <c r="C2197">
        <v>0.25754624399999998</v>
      </c>
      <c r="D2197">
        <v>12.39637246</v>
      </c>
      <c r="E2197">
        <v>5.2335849980000004</v>
      </c>
      <c r="F2197">
        <v>2.050123084</v>
      </c>
      <c r="G2197">
        <v>11.8868817</v>
      </c>
    </row>
    <row r="2198" spans="1:7" x14ac:dyDescent="0.25">
      <c r="A2198" t="s">
        <v>19300</v>
      </c>
      <c r="B2198">
        <v>58.417435410000003</v>
      </c>
      <c r="C2198">
        <v>72.835869070000001</v>
      </c>
      <c r="D2198">
        <v>101.04283220000001</v>
      </c>
      <c r="E2198">
        <v>41.006939940000002</v>
      </c>
      <c r="F2198">
        <v>27.19560637</v>
      </c>
      <c r="G2198">
        <v>33.247511420000002</v>
      </c>
    </row>
    <row r="2199" spans="1:7" x14ac:dyDescent="0.25">
      <c r="A2199" t="s">
        <v>19302</v>
      </c>
      <c r="B2199">
        <v>5.3971627499999997</v>
      </c>
      <c r="C2199">
        <v>1.660073431</v>
      </c>
      <c r="D2199">
        <v>41.670929819999998</v>
      </c>
      <c r="E2199">
        <v>3.3131875669999999</v>
      </c>
      <c r="F2199">
        <v>1.1104654549999999</v>
      </c>
      <c r="G2199">
        <v>57.464718359999999</v>
      </c>
    </row>
    <row r="2200" spans="1:7" x14ac:dyDescent="0.25">
      <c r="A2200" t="s">
        <v>19303</v>
      </c>
      <c r="B2200">
        <v>9.8414379959999998</v>
      </c>
      <c r="C2200">
        <v>15.706418660000001</v>
      </c>
      <c r="D2200">
        <v>22.588643640000001</v>
      </c>
      <c r="E2200">
        <v>5.9274314940000004</v>
      </c>
      <c r="F2200">
        <v>10.50642401</v>
      </c>
      <c r="G2200">
        <v>19.756052799999999</v>
      </c>
    </row>
    <row r="2201" spans="1:7" x14ac:dyDescent="0.25">
      <c r="A2201" t="s">
        <v>19304</v>
      </c>
      <c r="B2201">
        <v>497.4296779</v>
      </c>
      <c r="C2201">
        <v>61.754994050000001</v>
      </c>
      <c r="D2201">
        <v>1.175929448</v>
      </c>
      <c r="E2201">
        <v>255.74464140000001</v>
      </c>
      <c r="F2201">
        <v>97.108130590000002</v>
      </c>
      <c r="G2201">
        <v>10.71711655</v>
      </c>
    </row>
    <row r="2202" spans="1:7" x14ac:dyDescent="0.25">
      <c r="A2202" t="s">
        <v>19305</v>
      </c>
      <c r="B2202">
        <v>4.1927425420000004</v>
      </c>
      <c r="C2202">
        <v>9.6142704969999997</v>
      </c>
      <c r="D2202">
        <v>17.382193839999999</v>
      </c>
      <c r="E2202">
        <v>25.219476499999999</v>
      </c>
      <c r="F2202">
        <v>13.329040940000001</v>
      </c>
      <c r="G2202">
        <v>16.8996189</v>
      </c>
    </row>
    <row r="2203" spans="1:7" x14ac:dyDescent="0.25">
      <c r="A2203" t="s">
        <v>19306</v>
      </c>
      <c r="B2203">
        <v>9.3918921000000002E-2</v>
      </c>
      <c r="C2203">
        <v>9.0790313999999997E-2</v>
      </c>
      <c r="D2203">
        <v>0</v>
      </c>
      <c r="E2203">
        <v>13.99083796</v>
      </c>
      <c r="F2203">
        <v>11.478339800000001</v>
      </c>
      <c r="G2203">
        <v>4.5932887879999997</v>
      </c>
    </row>
    <row r="2204" spans="1:7" x14ac:dyDescent="0.25">
      <c r="A2204" t="s">
        <v>19307</v>
      </c>
      <c r="B2204">
        <v>270.8517592</v>
      </c>
      <c r="C2204">
        <v>190.631047</v>
      </c>
      <c r="D2204">
        <v>217.88598200000001</v>
      </c>
      <c r="E2204">
        <v>60.381637300000001</v>
      </c>
      <c r="F2204">
        <v>66.136438200000001</v>
      </c>
      <c r="G2204">
        <v>45.372916199999999</v>
      </c>
    </row>
    <row r="2205" spans="1:7" x14ac:dyDescent="0.25">
      <c r="A2205" t="s">
        <v>19308</v>
      </c>
      <c r="B2205">
        <v>3.3302651129999998</v>
      </c>
      <c r="C2205">
        <v>2.6827733739999999</v>
      </c>
      <c r="D2205">
        <v>19.913851340000001</v>
      </c>
      <c r="E2205">
        <v>32.891627939999999</v>
      </c>
      <c r="F2205">
        <v>10.35111165</v>
      </c>
      <c r="G2205">
        <v>65.434997820000007</v>
      </c>
    </row>
    <row r="2206" spans="1:7" x14ac:dyDescent="0.25">
      <c r="A2206" t="s">
        <v>19309</v>
      </c>
      <c r="B2206">
        <v>30.08461316</v>
      </c>
      <c r="C2206">
        <v>65.134342910000001</v>
      </c>
      <c r="D2206">
        <v>98.995881769999997</v>
      </c>
      <c r="E2206">
        <v>17.630407179999999</v>
      </c>
      <c r="F2206">
        <v>48.911235980000001</v>
      </c>
      <c r="G2206">
        <v>85.534546270000007</v>
      </c>
    </row>
    <row r="2207" spans="1:7" x14ac:dyDescent="0.25">
      <c r="A2207" t="s">
        <v>19310</v>
      </c>
      <c r="B2207">
        <v>14.08257742</v>
      </c>
      <c r="C2207">
        <v>4.940369155</v>
      </c>
      <c r="D2207">
        <v>11.7145609</v>
      </c>
      <c r="E2207">
        <v>4.4619114270000004</v>
      </c>
      <c r="F2207">
        <v>4.5238203920000002</v>
      </c>
      <c r="G2207">
        <v>39.757258299999997</v>
      </c>
    </row>
    <row r="2208" spans="1:7" x14ac:dyDescent="0.25">
      <c r="A2208" t="s">
        <v>19311</v>
      </c>
      <c r="B2208">
        <v>0.94157154099999996</v>
      </c>
      <c r="C2208">
        <v>2.3405300109999998</v>
      </c>
      <c r="D2208">
        <v>6.0324398449999999</v>
      </c>
      <c r="E2208">
        <v>6.2755151820000004</v>
      </c>
      <c r="F2208">
        <v>12.907833780000001</v>
      </c>
      <c r="G2208">
        <v>25.621471</v>
      </c>
    </row>
    <row r="2209" spans="1:7" x14ac:dyDescent="0.25">
      <c r="A2209" t="s">
        <v>19312</v>
      </c>
      <c r="B2209">
        <v>24.110214769999999</v>
      </c>
      <c r="C2209">
        <v>21.496803419999999</v>
      </c>
      <c r="D2209">
        <v>5.6426100630000002</v>
      </c>
      <c r="E2209">
        <v>9.1965373049999997</v>
      </c>
      <c r="F2209">
        <v>5.4037624590000002</v>
      </c>
      <c r="G2209">
        <v>0.80337746899999996</v>
      </c>
    </row>
    <row r="2210" spans="1:7" x14ac:dyDescent="0.25">
      <c r="A2210" t="s">
        <v>19313</v>
      </c>
      <c r="B2210">
        <v>18.27683906</v>
      </c>
      <c r="C2210">
        <v>8.5168844539999995</v>
      </c>
      <c r="D2210">
        <v>5.464463694</v>
      </c>
      <c r="E2210">
        <v>11.890973730000001</v>
      </c>
      <c r="F2210">
        <v>9.6730524540000005</v>
      </c>
      <c r="G2210">
        <v>7.2377701610000003</v>
      </c>
    </row>
    <row r="2211" spans="1:7" x14ac:dyDescent="0.25">
      <c r="A2211" t="s">
        <v>19314</v>
      </c>
      <c r="B2211">
        <v>59.709694499999998</v>
      </c>
      <c r="C2211">
        <v>52.834854440000001</v>
      </c>
      <c r="D2211">
        <v>23.325562640000001</v>
      </c>
      <c r="E2211">
        <v>37.231569739999998</v>
      </c>
      <c r="F2211">
        <v>32.241555079999998</v>
      </c>
      <c r="G2211">
        <v>10.48842503</v>
      </c>
    </row>
    <row r="2212" spans="1:7" x14ac:dyDescent="0.25">
      <c r="A2212" t="s">
        <v>19315</v>
      </c>
      <c r="B2212">
        <v>121.76542360000001</v>
      </c>
      <c r="C2212">
        <v>126.7922725</v>
      </c>
      <c r="D2212">
        <v>173.60831200000001</v>
      </c>
      <c r="E2212">
        <v>96.369115960000002</v>
      </c>
      <c r="F2212">
        <v>142.1760275</v>
      </c>
      <c r="G2212">
        <v>180.2430147</v>
      </c>
    </row>
    <row r="2213" spans="1:7" x14ac:dyDescent="0.25">
      <c r="A2213" t="s">
        <v>19316</v>
      </c>
      <c r="B2213">
        <v>42.279809630000003</v>
      </c>
      <c r="C2213">
        <v>28.323158880000001</v>
      </c>
      <c r="D2213">
        <v>20.479159639999999</v>
      </c>
      <c r="E2213">
        <v>35.896207459999999</v>
      </c>
      <c r="F2213">
        <v>49.271807789999997</v>
      </c>
      <c r="G2213">
        <v>27.287145240000001</v>
      </c>
    </row>
    <row r="2214" spans="1:7" x14ac:dyDescent="0.25">
      <c r="A2214" t="s">
        <v>19317</v>
      </c>
      <c r="B2214">
        <v>55.642950249999998</v>
      </c>
      <c r="C2214">
        <v>29.64841496</v>
      </c>
      <c r="D2214">
        <v>7.6651869929999998</v>
      </c>
      <c r="E2214">
        <v>50.284722590000001</v>
      </c>
      <c r="F2214">
        <v>39.112551179999997</v>
      </c>
      <c r="G2214">
        <v>11.487550860000001</v>
      </c>
    </row>
    <row r="2215" spans="1:7" x14ac:dyDescent="0.25">
      <c r="A2215" t="s">
        <v>19318</v>
      </c>
      <c r="B2215">
        <v>14.69861148</v>
      </c>
      <c r="C2215">
        <v>27.281231120000001</v>
      </c>
      <c r="D2215">
        <v>40.870101509999998</v>
      </c>
      <c r="E2215">
        <v>17.805627000000001</v>
      </c>
      <c r="F2215">
        <v>11.443713519999999</v>
      </c>
      <c r="G2215">
        <v>38.591667039999997</v>
      </c>
    </row>
    <row r="2216" spans="1:7" x14ac:dyDescent="0.25">
      <c r="A2216" t="s">
        <v>19319</v>
      </c>
      <c r="B2216">
        <v>727.54508710000005</v>
      </c>
      <c r="C2216">
        <v>263.61839179999998</v>
      </c>
      <c r="D2216">
        <v>91.301178809999996</v>
      </c>
      <c r="E2216">
        <v>480.91110609999998</v>
      </c>
      <c r="F2216">
        <v>150.78145069999999</v>
      </c>
      <c r="G2216">
        <v>20.889963699999999</v>
      </c>
    </row>
    <row r="2217" spans="1:7" x14ac:dyDescent="0.25">
      <c r="A2217" t="s">
        <v>19320</v>
      </c>
      <c r="B2217">
        <v>188.6278082</v>
      </c>
      <c r="C2217">
        <v>207.1949271</v>
      </c>
      <c r="D2217">
        <v>293.27331179999999</v>
      </c>
      <c r="E2217">
        <v>117.9745973</v>
      </c>
      <c r="F2217">
        <v>189.66112899999999</v>
      </c>
      <c r="G2217">
        <v>254.69274250000001</v>
      </c>
    </row>
    <row r="2218" spans="1:7" x14ac:dyDescent="0.25">
      <c r="A2218" t="s">
        <v>19321</v>
      </c>
      <c r="B2218">
        <v>80.347549380000004</v>
      </c>
      <c r="C2218">
        <v>52.056115409999997</v>
      </c>
      <c r="D2218">
        <v>138.5768865</v>
      </c>
      <c r="E2218">
        <v>60.307495439999997</v>
      </c>
      <c r="F2218">
        <v>266.03750680000002</v>
      </c>
      <c r="G2218">
        <v>361.0525523</v>
      </c>
    </row>
    <row r="2219" spans="1:7" x14ac:dyDescent="0.25">
      <c r="A2219" t="s">
        <v>19322</v>
      </c>
      <c r="B2219">
        <v>35.634049240000003</v>
      </c>
      <c r="C2219">
        <v>29.428808360000001</v>
      </c>
      <c r="D2219">
        <v>21.603891740000002</v>
      </c>
      <c r="E2219">
        <v>39.320772419999997</v>
      </c>
      <c r="F2219">
        <v>31.861216899999999</v>
      </c>
      <c r="G2219">
        <v>17.061389340000002</v>
      </c>
    </row>
    <row r="2220" spans="1:7" x14ac:dyDescent="0.25">
      <c r="A2220" t="s">
        <v>19324</v>
      </c>
      <c r="B2220">
        <v>45.276299649999999</v>
      </c>
      <c r="C2220">
        <v>89.413316519999995</v>
      </c>
      <c r="D2220">
        <v>80.900205589999999</v>
      </c>
      <c r="E2220">
        <v>39.568317639999997</v>
      </c>
      <c r="F2220">
        <v>67.820875090000001</v>
      </c>
      <c r="G2220">
        <v>63.57714301</v>
      </c>
    </row>
    <row r="2221" spans="1:7" x14ac:dyDescent="0.25">
      <c r="A2221" t="s">
        <v>19325</v>
      </c>
      <c r="B2221">
        <v>18.340011759999999</v>
      </c>
      <c r="C2221">
        <v>16.730252249999999</v>
      </c>
      <c r="D2221">
        <v>6.0818860729999997</v>
      </c>
      <c r="E2221">
        <v>33.405470520000001</v>
      </c>
      <c r="F2221">
        <v>22.624784429999998</v>
      </c>
      <c r="G2221">
        <v>6.2611702810000001</v>
      </c>
    </row>
    <row r="2222" spans="1:7" x14ac:dyDescent="0.25">
      <c r="A2222" t="s">
        <v>19326</v>
      </c>
      <c r="B2222">
        <v>227.3351734</v>
      </c>
      <c r="C2222">
        <v>112.60452340000001</v>
      </c>
      <c r="D2222">
        <v>113.71199420000001</v>
      </c>
      <c r="E2222">
        <v>376.57177250000001</v>
      </c>
      <c r="F2222">
        <v>129.7090335</v>
      </c>
      <c r="G2222">
        <v>334.17269770000001</v>
      </c>
    </row>
    <row r="2223" spans="1:7" x14ac:dyDescent="0.25">
      <c r="A2223" t="s">
        <v>19327</v>
      </c>
      <c r="B2223">
        <v>50.655355579999998</v>
      </c>
      <c r="C2223">
        <v>29.560695930000001</v>
      </c>
      <c r="D2223">
        <v>3.1303825380000001</v>
      </c>
      <c r="E2223">
        <v>13.820487379999999</v>
      </c>
      <c r="F2223">
        <v>3.7312495979999998</v>
      </c>
      <c r="G2223">
        <v>0.22815300299999999</v>
      </c>
    </row>
    <row r="2224" spans="1:7" x14ac:dyDescent="0.25">
      <c r="A2224" t="s">
        <v>19328</v>
      </c>
      <c r="B2224">
        <v>36.25450609</v>
      </c>
      <c r="C2224">
        <v>26.732781070000001</v>
      </c>
      <c r="D2224">
        <v>34.417327139999998</v>
      </c>
      <c r="E2224">
        <v>42.453816879999998</v>
      </c>
      <c r="F2224">
        <v>6.8277639920000004</v>
      </c>
      <c r="G2224">
        <v>1.475878426</v>
      </c>
    </row>
    <row r="2225" spans="1:7" x14ac:dyDescent="0.25">
      <c r="A2225" t="s">
        <v>19329</v>
      </c>
      <c r="B2225">
        <v>42.402922539999999</v>
      </c>
      <c r="C2225">
        <v>27.49057144</v>
      </c>
      <c r="D2225">
        <v>47.399229509999998</v>
      </c>
      <c r="E2225">
        <v>71.699753029999997</v>
      </c>
      <c r="F2225">
        <v>11.493215210000001</v>
      </c>
      <c r="G2225">
        <v>0.21785880699999999</v>
      </c>
    </row>
    <row r="2226" spans="1:7" x14ac:dyDescent="0.25">
      <c r="A2226" t="s">
        <v>19330</v>
      </c>
      <c r="B2226">
        <v>5.6979438919999996</v>
      </c>
      <c r="C2226">
        <v>1.084935727</v>
      </c>
      <c r="D2226">
        <v>0.19358956899999999</v>
      </c>
      <c r="E2226">
        <v>11.09412693</v>
      </c>
      <c r="F2226">
        <v>2.5791724899999999</v>
      </c>
      <c r="G2226">
        <v>0.29629889100000001</v>
      </c>
    </row>
    <row r="2227" spans="1:7" x14ac:dyDescent="0.25">
      <c r="A2227" t="s">
        <v>19331</v>
      </c>
      <c r="B2227">
        <v>88.199935240000002</v>
      </c>
      <c r="C2227">
        <v>105.1718829</v>
      </c>
      <c r="D2227">
        <v>67.238777819999996</v>
      </c>
      <c r="E2227">
        <v>194.26321329999999</v>
      </c>
      <c r="F2227">
        <v>144.3394318</v>
      </c>
      <c r="G2227">
        <v>52.495740609999999</v>
      </c>
    </row>
    <row r="2228" spans="1:7" x14ac:dyDescent="0.25">
      <c r="A2228" t="s">
        <v>19332</v>
      </c>
      <c r="B2228">
        <v>56.836524599999997</v>
      </c>
      <c r="C2228">
        <v>31.012860199999999</v>
      </c>
      <c r="D2228">
        <v>17.424619920000001</v>
      </c>
      <c r="E2228">
        <v>52.790154229999999</v>
      </c>
      <c r="F2228">
        <v>25.827531010000001</v>
      </c>
      <c r="G2228">
        <v>15.14434447</v>
      </c>
    </row>
    <row r="2229" spans="1:7" x14ac:dyDescent="0.25">
      <c r="A2229" t="s">
        <v>19333</v>
      </c>
      <c r="B2229">
        <v>23.2194453</v>
      </c>
      <c r="C2229">
        <v>13.490838589999999</v>
      </c>
      <c r="D2229">
        <v>12.67944108</v>
      </c>
      <c r="E2229">
        <v>55.538338179999997</v>
      </c>
      <c r="F2229">
        <v>22.54535572</v>
      </c>
      <c r="G2229">
        <v>15.793622900000001</v>
      </c>
    </row>
    <row r="2230" spans="1:7" x14ac:dyDescent="0.25">
      <c r="A2230" t="s">
        <v>19334</v>
      </c>
      <c r="B2230">
        <v>628.90315150000004</v>
      </c>
      <c r="C2230">
        <v>465.01332939999998</v>
      </c>
      <c r="D2230">
        <v>212.15924899999999</v>
      </c>
      <c r="E2230">
        <v>809.40813019999996</v>
      </c>
      <c r="F2230">
        <v>497.08957149999998</v>
      </c>
      <c r="G2230">
        <v>333.72871270000002</v>
      </c>
    </row>
    <row r="2231" spans="1:7" x14ac:dyDescent="0.25">
      <c r="A2231" t="s">
        <v>19335</v>
      </c>
      <c r="B2231">
        <v>30.097011330000001</v>
      </c>
      <c r="C2231">
        <v>3.6021670590000001</v>
      </c>
      <c r="D2231">
        <v>4.8206217579999997</v>
      </c>
      <c r="E2231">
        <v>296.0042502</v>
      </c>
      <c r="F2231">
        <v>194.62003720000001</v>
      </c>
      <c r="G2231">
        <v>123.21614030000001</v>
      </c>
    </row>
    <row r="2232" spans="1:7" x14ac:dyDescent="0.25">
      <c r="A2232" t="s">
        <v>19336</v>
      </c>
      <c r="B2232">
        <v>26.701849849999999</v>
      </c>
      <c r="C2232">
        <v>21.794875149999999</v>
      </c>
      <c r="D2232">
        <v>105.30630669999999</v>
      </c>
      <c r="E2232">
        <v>42.690494809999997</v>
      </c>
      <c r="F2232">
        <v>22.856341430000001</v>
      </c>
      <c r="G2232">
        <v>673.14480500000002</v>
      </c>
    </row>
    <row r="2233" spans="1:7" x14ac:dyDescent="0.25">
      <c r="A2233" t="s">
        <v>19337</v>
      </c>
      <c r="B2233">
        <v>44.342645349999998</v>
      </c>
      <c r="C2233">
        <v>42.865512819999999</v>
      </c>
      <c r="D2233">
        <v>10.392018220000001</v>
      </c>
      <c r="E2233">
        <v>54.57106855</v>
      </c>
      <c r="F2233">
        <v>15.828501640000001</v>
      </c>
      <c r="G2233">
        <v>37.9563633</v>
      </c>
    </row>
    <row r="2234" spans="1:7" x14ac:dyDescent="0.25">
      <c r="A2234" t="s">
        <v>19338</v>
      </c>
      <c r="B2234">
        <v>31.68770065</v>
      </c>
      <c r="C2234">
        <v>6.0858530230000003</v>
      </c>
      <c r="D2234">
        <v>23.64599351</v>
      </c>
      <c r="E2234">
        <v>15.11526261</v>
      </c>
      <c r="F2234">
        <v>22.89249044</v>
      </c>
      <c r="G2234">
        <v>57.88826839</v>
      </c>
    </row>
    <row r="2235" spans="1:7" x14ac:dyDescent="0.25">
      <c r="A2235" t="s">
        <v>19339</v>
      </c>
      <c r="B2235">
        <v>5.3074461340000001</v>
      </c>
      <c r="C2235">
        <v>5.7136735600000002</v>
      </c>
      <c r="D2235">
        <v>8.5202275370000002</v>
      </c>
      <c r="E2235">
        <v>5.0352650939999997</v>
      </c>
      <c r="F2235">
        <v>9.937257099</v>
      </c>
      <c r="G2235">
        <v>23.07988198</v>
      </c>
    </row>
    <row r="2236" spans="1:7" x14ac:dyDescent="0.25">
      <c r="A2236" t="s">
        <v>19340</v>
      </c>
      <c r="B2236">
        <v>64.684591229999995</v>
      </c>
      <c r="C2236">
        <v>47.301661879999997</v>
      </c>
      <c r="D2236">
        <v>7.0335259819999996</v>
      </c>
      <c r="E2236">
        <v>38.909574509999999</v>
      </c>
      <c r="F2236">
        <v>27.765004829999999</v>
      </c>
      <c r="G2236">
        <v>6.8179453399999996</v>
      </c>
    </row>
    <row r="2237" spans="1:7" x14ac:dyDescent="0.25">
      <c r="A2237" t="s">
        <v>19341</v>
      </c>
      <c r="B2237">
        <v>10.52747437</v>
      </c>
      <c r="C2237">
        <v>5.8025530999999999</v>
      </c>
      <c r="D2237">
        <v>1.4495229700000001</v>
      </c>
      <c r="E2237">
        <v>12.6227813</v>
      </c>
      <c r="F2237">
        <v>3.762045729</v>
      </c>
      <c r="G2237">
        <v>2.0601008969999999</v>
      </c>
    </row>
    <row r="2238" spans="1:7" x14ac:dyDescent="0.25">
      <c r="A2238" t="s">
        <v>19342</v>
      </c>
      <c r="B2238">
        <v>20.708931400000001</v>
      </c>
      <c r="C2238">
        <v>45.629074209999999</v>
      </c>
      <c r="D2238">
        <v>25.937858739999999</v>
      </c>
      <c r="E2238">
        <v>57.417172350000001</v>
      </c>
      <c r="F2238">
        <v>54.46990838</v>
      </c>
      <c r="G2238">
        <v>80.599061989999996</v>
      </c>
    </row>
    <row r="2239" spans="1:7" x14ac:dyDescent="0.25">
      <c r="A2239" t="s">
        <v>19343</v>
      </c>
      <c r="B2239">
        <v>23.175747399999999</v>
      </c>
      <c r="C2239">
        <v>8.3464846500000007</v>
      </c>
      <c r="D2239">
        <v>7.4386504840000001</v>
      </c>
      <c r="E2239">
        <v>30.425387730000001</v>
      </c>
      <c r="F2239">
        <v>9.7911283749999996</v>
      </c>
      <c r="G2239">
        <v>5.5366582690000001</v>
      </c>
    </row>
    <row r="2240" spans="1:7" x14ac:dyDescent="0.25">
      <c r="A2240" t="s">
        <v>19344</v>
      </c>
      <c r="B2240">
        <v>6.7058840320000002</v>
      </c>
      <c r="C2240">
        <v>8.4272488110000001</v>
      </c>
      <c r="D2240">
        <v>33.38233674</v>
      </c>
      <c r="E2240">
        <v>11.965525530000001</v>
      </c>
      <c r="F2240">
        <v>10.198998680000001</v>
      </c>
      <c r="G2240">
        <v>16.340682090000001</v>
      </c>
    </row>
    <row r="2241" spans="1:7" x14ac:dyDescent="0.25">
      <c r="A2241" t="s">
        <v>19345</v>
      </c>
      <c r="B2241">
        <v>1.7486328630000001</v>
      </c>
      <c r="C2241">
        <v>0.26005888999999999</v>
      </c>
      <c r="D2241">
        <v>3.6194639070000001</v>
      </c>
      <c r="E2241">
        <v>12.55103036</v>
      </c>
      <c r="F2241">
        <v>12.664289739999999</v>
      </c>
      <c r="G2241">
        <v>72.709579849999997</v>
      </c>
    </row>
    <row r="2242" spans="1:7" x14ac:dyDescent="0.25">
      <c r="A2242" t="s">
        <v>19346</v>
      </c>
      <c r="B2242">
        <v>110.1264997</v>
      </c>
      <c r="C2242">
        <v>147.99678180000001</v>
      </c>
      <c r="D2242">
        <v>189.8197442</v>
      </c>
      <c r="E2242">
        <v>90.540612679999995</v>
      </c>
      <c r="F2242">
        <v>228.0704211</v>
      </c>
      <c r="G2242">
        <v>127.98865429999999</v>
      </c>
    </row>
    <row r="2243" spans="1:7" x14ac:dyDescent="0.25">
      <c r="A2243" t="s">
        <v>19347</v>
      </c>
      <c r="B2243">
        <v>12.16957496</v>
      </c>
      <c r="C2243">
        <v>7.5593154880000002</v>
      </c>
      <c r="D2243">
        <v>12.49362985</v>
      </c>
      <c r="E2243">
        <v>18.921538640000001</v>
      </c>
      <c r="F2243">
        <v>20.352891140000001</v>
      </c>
      <c r="G2243">
        <v>4.9482755090000001</v>
      </c>
    </row>
    <row r="2244" spans="1:7" x14ac:dyDescent="0.25">
      <c r="A2244" t="s">
        <v>19348</v>
      </c>
      <c r="B2244">
        <v>15.6510917</v>
      </c>
      <c r="C2244">
        <v>2.8873522789999999</v>
      </c>
      <c r="D2244">
        <v>0.13395257499999999</v>
      </c>
      <c r="E2244">
        <v>19.36233704</v>
      </c>
      <c r="F2244">
        <v>0.216319441</v>
      </c>
      <c r="G2244">
        <v>0.102510687</v>
      </c>
    </row>
    <row r="2245" spans="1:7" x14ac:dyDescent="0.25">
      <c r="A2245" t="s">
        <v>19349</v>
      </c>
      <c r="B2245">
        <v>0.27087028600000002</v>
      </c>
      <c r="C2245">
        <v>0</v>
      </c>
      <c r="D2245">
        <v>0</v>
      </c>
      <c r="E2245">
        <v>10.974526989999999</v>
      </c>
      <c r="F2245">
        <v>25.257525869999998</v>
      </c>
      <c r="G2245">
        <v>84.830110590000004</v>
      </c>
    </row>
    <row r="2246" spans="1:7" x14ac:dyDescent="0.25">
      <c r="A2246" t="s">
        <v>19350</v>
      </c>
      <c r="B2246">
        <v>157.975066</v>
      </c>
      <c r="C2246">
        <v>106.115442</v>
      </c>
      <c r="D2246">
        <v>65.72654043</v>
      </c>
      <c r="E2246">
        <v>239.9121806</v>
      </c>
      <c r="F2246">
        <v>219.0478727</v>
      </c>
      <c r="G2246">
        <v>126.5149332</v>
      </c>
    </row>
    <row r="2247" spans="1:7" x14ac:dyDescent="0.25">
      <c r="A2247" t="s">
        <v>19351</v>
      </c>
      <c r="B2247">
        <v>20.092041680000001</v>
      </c>
      <c r="C2247">
        <v>8.5727955740000006</v>
      </c>
      <c r="D2247">
        <v>19.730473790000001</v>
      </c>
      <c r="E2247">
        <v>26.085739289999999</v>
      </c>
      <c r="F2247">
        <v>25.339594040000001</v>
      </c>
      <c r="G2247">
        <v>58.019194130000002</v>
      </c>
    </row>
    <row r="2248" spans="1:7" x14ac:dyDescent="0.25">
      <c r="A2248" t="s">
        <v>19352</v>
      </c>
      <c r="B2248">
        <v>40.474298449999999</v>
      </c>
      <c r="C2248">
        <v>27.228054180000001</v>
      </c>
      <c r="D2248">
        <v>26.27218169</v>
      </c>
      <c r="E2248">
        <v>85.242296420000002</v>
      </c>
      <c r="F2248">
        <v>38.35557215</v>
      </c>
      <c r="G2248">
        <v>83.772788969999993</v>
      </c>
    </row>
    <row r="2249" spans="1:7" x14ac:dyDescent="0.25">
      <c r="A2249" t="s">
        <v>19353</v>
      </c>
      <c r="B2249">
        <v>75.930044589999994</v>
      </c>
      <c r="C2249">
        <v>73.941526609999997</v>
      </c>
      <c r="D2249">
        <v>96.24364353</v>
      </c>
      <c r="E2249">
        <v>150.00763000000001</v>
      </c>
      <c r="F2249">
        <v>108.8977144</v>
      </c>
      <c r="G2249">
        <v>57.12561032</v>
      </c>
    </row>
    <row r="2250" spans="1:7" x14ac:dyDescent="0.25">
      <c r="A2250" t="s">
        <v>19354</v>
      </c>
      <c r="B2250">
        <v>18.69658489</v>
      </c>
      <c r="C2250">
        <v>1.5523482</v>
      </c>
      <c r="D2250">
        <v>0.25720677400000003</v>
      </c>
      <c r="E2250">
        <v>26.757084280000001</v>
      </c>
      <c r="F2250">
        <v>4.3613022639999999</v>
      </c>
      <c r="G2250">
        <v>0.49208540899999997</v>
      </c>
    </row>
    <row r="2251" spans="1:7" x14ac:dyDescent="0.25">
      <c r="A2251" t="s">
        <v>19355</v>
      </c>
      <c r="B2251">
        <v>47.520844230000002</v>
      </c>
      <c r="C2251">
        <v>9.6207538199999991</v>
      </c>
      <c r="D2251">
        <v>9.0552142890000002</v>
      </c>
      <c r="E2251">
        <v>20.812697709999998</v>
      </c>
      <c r="F2251">
        <v>16.46292317</v>
      </c>
      <c r="G2251">
        <v>18.5538144</v>
      </c>
    </row>
    <row r="2252" spans="1:7" x14ac:dyDescent="0.25">
      <c r="A2252" t="s">
        <v>19356</v>
      </c>
      <c r="B2252">
        <v>35.492053149999997</v>
      </c>
      <c r="C2252">
        <v>29.581162330000002</v>
      </c>
      <c r="D2252">
        <v>19.769056939999999</v>
      </c>
      <c r="E2252">
        <v>39.571699680000002</v>
      </c>
      <c r="F2252">
        <v>32.542868179999999</v>
      </c>
      <c r="G2252">
        <v>52.023496799999997</v>
      </c>
    </row>
    <row r="2253" spans="1:7" x14ac:dyDescent="0.25">
      <c r="A2253" t="s">
        <v>19357</v>
      </c>
      <c r="B2253">
        <v>21.438693270000002</v>
      </c>
      <c r="C2253">
        <v>9.0520945229999992</v>
      </c>
      <c r="D2253">
        <v>10.22253267</v>
      </c>
      <c r="E2253">
        <v>22.690853189999999</v>
      </c>
      <c r="F2253">
        <v>5.5771366039999997</v>
      </c>
      <c r="G2253">
        <v>3.0657932410000002</v>
      </c>
    </row>
    <row r="2254" spans="1:7" x14ac:dyDescent="0.25">
      <c r="A2254" t="s">
        <v>19358</v>
      </c>
      <c r="B2254">
        <v>60.415171989999997</v>
      </c>
      <c r="C2254">
        <v>59.698414489999998</v>
      </c>
      <c r="D2254">
        <v>93.929591770000002</v>
      </c>
      <c r="E2254">
        <v>71.000940220000004</v>
      </c>
      <c r="F2254">
        <v>69.775788430000006</v>
      </c>
      <c r="G2254">
        <v>128.40189609999999</v>
      </c>
    </row>
    <row r="2255" spans="1:7" x14ac:dyDescent="0.25">
      <c r="A2255" t="s">
        <v>19359</v>
      </c>
      <c r="B2255">
        <v>68.565196169999993</v>
      </c>
      <c r="C2255">
        <v>206.2612499</v>
      </c>
      <c r="D2255">
        <v>144.03533150000001</v>
      </c>
      <c r="E2255">
        <v>58.450605789999997</v>
      </c>
      <c r="F2255">
        <v>143.19143030000001</v>
      </c>
      <c r="G2255">
        <v>89.200860980000002</v>
      </c>
    </row>
    <row r="2256" spans="1:7" x14ac:dyDescent="0.25">
      <c r="A2256" t="s">
        <v>19360</v>
      </c>
      <c r="B2256">
        <v>59.922376739999997</v>
      </c>
      <c r="C2256">
        <v>88.79812819</v>
      </c>
      <c r="D2256">
        <v>104.9150594</v>
      </c>
      <c r="E2256">
        <v>29.44197071</v>
      </c>
      <c r="F2256">
        <v>74.143690280000001</v>
      </c>
      <c r="G2256">
        <v>56.42326061</v>
      </c>
    </row>
    <row r="2257" spans="1:7" x14ac:dyDescent="0.25">
      <c r="A2257" t="s">
        <v>19361</v>
      </c>
      <c r="B2257">
        <v>21.107808080000002</v>
      </c>
      <c r="C2257">
        <v>15.725891689999999</v>
      </c>
      <c r="D2257">
        <v>4.6728614349999997</v>
      </c>
      <c r="E2257">
        <v>4.4017231209999998</v>
      </c>
      <c r="F2257">
        <v>2.1299712830000002</v>
      </c>
      <c r="G2257">
        <v>0.46142304200000001</v>
      </c>
    </row>
    <row r="2258" spans="1:7" x14ac:dyDescent="0.25">
      <c r="A2258" t="s">
        <v>19362</v>
      </c>
      <c r="B2258">
        <v>34.866093540000001</v>
      </c>
      <c r="C2258">
        <v>47.27041054</v>
      </c>
      <c r="D2258">
        <v>67.801648779999994</v>
      </c>
      <c r="E2258">
        <v>28.656349120000002</v>
      </c>
      <c r="F2258">
        <v>42.042012399999997</v>
      </c>
      <c r="G2258">
        <v>90.491873290000001</v>
      </c>
    </row>
    <row r="2259" spans="1:7" x14ac:dyDescent="0.25">
      <c r="A2259" t="s">
        <v>19363</v>
      </c>
      <c r="B2259">
        <v>18.48013078</v>
      </c>
      <c r="C2259">
        <v>69.292701840000007</v>
      </c>
      <c r="D2259">
        <v>542.10182540000005</v>
      </c>
      <c r="E2259">
        <v>57.662170609999997</v>
      </c>
      <c r="F2259">
        <v>64.486740639999994</v>
      </c>
      <c r="G2259">
        <v>665.19426009999995</v>
      </c>
    </row>
    <row r="2260" spans="1:7" x14ac:dyDescent="0.25">
      <c r="A2260" t="s">
        <v>19364</v>
      </c>
      <c r="B2260">
        <v>119.6437454</v>
      </c>
      <c r="C2260">
        <v>169.30486619999999</v>
      </c>
      <c r="D2260">
        <v>120.94852590000001</v>
      </c>
      <c r="E2260">
        <v>122.6703601</v>
      </c>
      <c r="F2260">
        <v>172.13162399999999</v>
      </c>
      <c r="G2260">
        <v>61.47501536</v>
      </c>
    </row>
    <row r="2261" spans="1:7" x14ac:dyDescent="0.25">
      <c r="A2261" t="s">
        <v>19365</v>
      </c>
      <c r="B2261">
        <v>37.326017110000002</v>
      </c>
      <c r="C2261">
        <v>80.171073460000002</v>
      </c>
      <c r="D2261">
        <v>160.4663448</v>
      </c>
      <c r="E2261">
        <v>24.82299991</v>
      </c>
      <c r="F2261">
        <v>24.921024410000001</v>
      </c>
      <c r="G2261">
        <v>44.33647903</v>
      </c>
    </row>
    <row r="2262" spans="1:7" x14ac:dyDescent="0.25">
      <c r="A2262" t="s">
        <v>19366</v>
      </c>
      <c r="B2262">
        <v>37.383169520000003</v>
      </c>
      <c r="C2262">
        <v>58.448065509999999</v>
      </c>
      <c r="D2262">
        <v>48.651995499999998</v>
      </c>
      <c r="E2262">
        <v>26.66270866</v>
      </c>
      <c r="F2262">
        <v>40.480967739999997</v>
      </c>
      <c r="G2262">
        <v>20.214714149999999</v>
      </c>
    </row>
    <row r="2263" spans="1:7" x14ac:dyDescent="0.25">
      <c r="A2263" t="s">
        <v>19367</v>
      </c>
      <c r="B2263">
        <v>18.287649600000002</v>
      </c>
      <c r="C2263">
        <v>3.228239683</v>
      </c>
      <c r="D2263">
        <v>2.6744164540000002</v>
      </c>
      <c r="E2263">
        <v>2.0825684249999998</v>
      </c>
      <c r="F2263">
        <v>1.4396345699999999</v>
      </c>
      <c r="G2263">
        <v>0</v>
      </c>
    </row>
    <row r="2264" spans="1:7" x14ac:dyDescent="0.25">
      <c r="A2264" t="s">
        <v>19369</v>
      </c>
      <c r="B2264">
        <v>827.81198319999999</v>
      </c>
      <c r="C2264">
        <v>2312.5419659999998</v>
      </c>
      <c r="D2264">
        <v>1356.1035119999999</v>
      </c>
      <c r="E2264">
        <v>956.83480829999996</v>
      </c>
      <c r="F2264">
        <v>2414.6499910000002</v>
      </c>
      <c r="G2264">
        <v>1141.7346339999999</v>
      </c>
    </row>
    <row r="2265" spans="1:7" x14ac:dyDescent="0.25">
      <c r="A2265" t="s">
        <v>19370</v>
      </c>
      <c r="B2265">
        <v>46.211368040000004</v>
      </c>
      <c r="C2265">
        <v>111.20696510000001</v>
      </c>
      <c r="D2265">
        <v>125.3229863</v>
      </c>
      <c r="E2265">
        <v>53.665657279999998</v>
      </c>
      <c r="F2265">
        <v>74.909477429999995</v>
      </c>
      <c r="G2265">
        <v>117.6442713</v>
      </c>
    </row>
    <row r="2266" spans="1:7" x14ac:dyDescent="0.25">
      <c r="A2266" t="s">
        <v>19371</v>
      </c>
      <c r="B2266">
        <v>6.3733734049999997</v>
      </c>
      <c r="C2266">
        <v>4.0235526400000001</v>
      </c>
      <c r="D2266">
        <v>11.66651102</v>
      </c>
      <c r="E2266">
        <v>10.859071699999999</v>
      </c>
      <c r="F2266">
        <v>5.1810546759999996</v>
      </c>
      <c r="G2266">
        <v>23.5478652</v>
      </c>
    </row>
    <row r="2267" spans="1:7" x14ac:dyDescent="0.25">
      <c r="A2267" t="s">
        <v>19372</v>
      </c>
      <c r="B2267">
        <v>449.19904989999998</v>
      </c>
      <c r="C2267">
        <v>479.12581269999998</v>
      </c>
      <c r="D2267">
        <v>168.80744110000001</v>
      </c>
      <c r="E2267">
        <v>194.00636420000001</v>
      </c>
      <c r="F2267">
        <v>122.32946459999999</v>
      </c>
      <c r="G2267">
        <v>2.918150512</v>
      </c>
    </row>
    <row r="2268" spans="1:7" x14ac:dyDescent="0.25">
      <c r="A2268" t="s">
        <v>19373</v>
      </c>
      <c r="B2268">
        <v>3.1777951440000001</v>
      </c>
      <c r="C2268">
        <v>1.605785316</v>
      </c>
      <c r="D2268">
        <v>3.2389999170000001</v>
      </c>
      <c r="E2268">
        <v>34.700087279999998</v>
      </c>
      <c r="F2268">
        <v>55.837158129999999</v>
      </c>
      <c r="G2268">
        <v>36.189440580000003</v>
      </c>
    </row>
    <row r="2269" spans="1:7" x14ac:dyDescent="0.25">
      <c r="A2269" t="s">
        <v>19374</v>
      </c>
      <c r="B2269">
        <v>19.337176459999998</v>
      </c>
      <c r="C2269">
        <v>8.7656537550000007</v>
      </c>
      <c r="D2269">
        <v>3.1847171529999998</v>
      </c>
      <c r="E2269">
        <v>51.417017819999998</v>
      </c>
      <c r="F2269">
        <v>19.286197980000001</v>
      </c>
      <c r="G2269">
        <v>4.124471174</v>
      </c>
    </row>
    <row r="2270" spans="1:7" x14ac:dyDescent="0.25">
      <c r="A2270" t="s">
        <v>19375</v>
      </c>
      <c r="B2270">
        <v>150.85370380000001</v>
      </c>
      <c r="C2270">
        <v>180.42774069999999</v>
      </c>
      <c r="D2270">
        <v>381.22510899999997</v>
      </c>
      <c r="E2270">
        <v>148.3337439</v>
      </c>
      <c r="F2270">
        <v>142.8428054</v>
      </c>
      <c r="G2270">
        <v>659.39408809999998</v>
      </c>
    </row>
    <row r="2271" spans="1:7" x14ac:dyDescent="0.25">
      <c r="A2271" t="s">
        <v>19376</v>
      </c>
      <c r="B2271">
        <v>39.392278769999997</v>
      </c>
      <c r="C2271">
        <v>63.764918899999998</v>
      </c>
      <c r="D2271">
        <v>49.649785039999998</v>
      </c>
      <c r="E2271">
        <v>29.21311377</v>
      </c>
      <c r="F2271">
        <v>29.917621570000001</v>
      </c>
      <c r="G2271">
        <v>32.097933879999999</v>
      </c>
    </row>
    <row r="2272" spans="1:7" x14ac:dyDescent="0.25">
      <c r="A2272" t="s">
        <v>19377</v>
      </c>
      <c r="B2272">
        <v>23.94201374</v>
      </c>
      <c r="C2272">
        <v>15.73367408</v>
      </c>
      <c r="D2272">
        <v>13.09114271</v>
      </c>
      <c r="E2272">
        <v>91.321917010000007</v>
      </c>
      <c r="F2272">
        <v>90.75609034</v>
      </c>
      <c r="G2272">
        <v>91.379376449999995</v>
      </c>
    </row>
    <row r="2273" spans="1:7" x14ac:dyDescent="0.25">
      <c r="A2273" t="s">
        <v>19378</v>
      </c>
      <c r="B2273">
        <v>12.97424489</v>
      </c>
      <c r="C2273">
        <v>17.97693787</v>
      </c>
      <c r="D2273">
        <v>23.468423829999999</v>
      </c>
      <c r="E2273">
        <v>23.787530310000001</v>
      </c>
      <c r="F2273">
        <v>16.130590550000001</v>
      </c>
      <c r="G2273">
        <v>36.587568900000001</v>
      </c>
    </row>
    <row r="2274" spans="1:7" x14ac:dyDescent="0.25">
      <c r="A2274" t="s">
        <v>19379</v>
      </c>
      <c r="B2274">
        <v>72.249516839999998</v>
      </c>
      <c r="C2274">
        <v>3.818563417</v>
      </c>
      <c r="D2274">
        <v>0</v>
      </c>
      <c r="E2274">
        <v>45.682014150000001</v>
      </c>
      <c r="F2274">
        <v>3.9221393569999998</v>
      </c>
      <c r="G2274">
        <v>0</v>
      </c>
    </row>
    <row r="2275" spans="1:7" x14ac:dyDescent="0.25">
      <c r="A2275" t="s">
        <v>19380</v>
      </c>
      <c r="B2275">
        <v>65.396332079999993</v>
      </c>
      <c r="C2275">
        <v>82.880112679999996</v>
      </c>
      <c r="D2275">
        <v>108.53885699999999</v>
      </c>
      <c r="E2275">
        <v>63.642299360000003</v>
      </c>
      <c r="F2275">
        <v>95.913939350000007</v>
      </c>
      <c r="G2275">
        <v>141.38243259999999</v>
      </c>
    </row>
    <row r="2276" spans="1:7" x14ac:dyDescent="0.25">
      <c r="A2276" t="s">
        <v>19381</v>
      </c>
      <c r="B2276">
        <v>57.370840119999997</v>
      </c>
      <c r="C2276">
        <v>41.057875719999998</v>
      </c>
      <c r="D2276">
        <v>27.692758510000001</v>
      </c>
      <c r="E2276">
        <v>61.398509310000001</v>
      </c>
      <c r="F2276">
        <v>52.765950199999999</v>
      </c>
      <c r="G2276">
        <v>32.18135959</v>
      </c>
    </row>
    <row r="2277" spans="1:7" x14ac:dyDescent="0.25">
      <c r="A2277" t="s">
        <v>19382</v>
      </c>
      <c r="B2277">
        <v>12.216592779999999</v>
      </c>
      <c r="C2277">
        <v>8.8247831760000004</v>
      </c>
      <c r="D2277">
        <v>0.15051730399999999</v>
      </c>
      <c r="E2277">
        <v>17.58117648</v>
      </c>
      <c r="F2277">
        <v>5.9552089019999999</v>
      </c>
      <c r="G2277">
        <v>4.8378655860000004</v>
      </c>
    </row>
    <row r="2278" spans="1:7" x14ac:dyDescent="0.25">
      <c r="A2278" t="s">
        <v>19383</v>
      </c>
      <c r="B2278">
        <v>171.66537170000001</v>
      </c>
      <c r="C2278">
        <v>164.87779990000001</v>
      </c>
      <c r="D2278">
        <v>113.6626993</v>
      </c>
      <c r="E2278">
        <v>250.94357880000001</v>
      </c>
      <c r="F2278">
        <v>377.67504179999997</v>
      </c>
      <c r="G2278">
        <v>218.45995769999999</v>
      </c>
    </row>
    <row r="2279" spans="1:7" x14ac:dyDescent="0.25">
      <c r="A2279" t="s">
        <v>19384</v>
      </c>
      <c r="B2279">
        <v>8.2667739489999992</v>
      </c>
      <c r="C2279">
        <v>5.82423556</v>
      </c>
      <c r="D2279">
        <v>12.41048822</v>
      </c>
      <c r="E2279">
        <v>44.15338715</v>
      </c>
      <c r="F2279">
        <v>8.8792095559999993</v>
      </c>
      <c r="G2279">
        <v>67.804568509999996</v>
      </c>
    </row>
    <row r="2280" spans="1:7" x14ac:dyDescent="0.25">
      <c r="A2280" t="s">
        <v>19385</v>
      </c>
      <c r="B2280">
        <v>3.7101234779999999</v>
      </c>
      <c r="C2280">
        <v>9.0241789350000001</v>
      </c>
      <c r="D2280">
        <v>3.220443146</v>
      </c>
      <c r="E2280">
        <v>96.392004940000007</v>
      </c>
      <c r="F2280">
        <v>66.525363499999997</v>
      </c>
      <c r="G2280">
        <v>26.69905069</v>
      </c>
    </row>
    <row r="2281" spans="1:7" x14ac:dyDescent="0.25">
      <c r="A2281" t="s">
        <v>19386</v>
      </c>
      <c r="B2281">
        <v>38.450630670000002</v>
      </c>
      <c r="C2281">
        <v>49.27649727</v>
      </c>
      <c r="D2281">
        <v>54.318996429999999</v>
      </c>
      <c r="E2281">
        <v>68.878461520000002</v>
      </c>
      <c r="F2281">
        <v>88.117336280000004</v>
      </c>
      <c r="G2281">
        <v>166.46461260000001</v>
      </c>
    </row>
    <row r="2282" spans="1:7" x14ac:dyDescent="0.25">
      <c r="A2282" t="s">
        <v>19388</v>
      </c>
      <c r="B2282">
        <v>4.9716728259999998</v>
      </c>
      <c r="C2282">
        <v>1.523871905</v>
      </c>
      <c r="D2282">
        <v>1.359553835</v>
      </c>
      <c r="E2282">
        <v>124.5608764</v>
      </c>
      <c r="F2282">
        <v>12.843895440000001</v>
      </c>
      <c r="G2282">
        <v>0</v>
      </c>
    </row>
    <row r="2283" spans="1:7" x14ac:dyDescent="0.25">
      <c r="A2283" t="s">
        <v>19389</v>
      </c>
      <c r="B2283">
        <v>72.634036429999995</v>
      </c>
      <c r="C2283">
        <v>45.928291680000001</v>
      </c>
      <c r="D2283">
        <v>1.362950222</v>
      </c>
      <c r="E2283">
        <v>25.869906740000001</v>
      </c>
      <c r="F2283">
        <v>19.167237539999999</v>
      </c>
      <c r="G2283">
        <v>117.4281381</v>
      </c>
    </row>
    <row r="2284" spans="1:7" x14ac:dyDescent="0.25">
      <c r="A2284" t="s">
        <v>19390</v>
      </c>
      <c r="B2284">
        <v>97.236730230000006</v>
      </c>
      <c r="C2284">
        <v>54.153842040000001</v>
      </c>
      <c r="D2284">
        <v>23.919417729999999</v>
      </c>
      <c r="E2284">
        <v>81.013829869999995</v>
      </c>
      <c r="F2284">
        <v>49.53237008</v>
      </c>
      <c r="G2284">
        <v>10.833545170000001</v>
      </c>
    </row>
    <row r="2285" spans="1:7" x14ac:dyDescent="0.25">
      <c r="A2285" t="s">
        <v>19391</v>
      </c>
      <c r="B2285">
        <v>12.75693014</v>
      </c>
      <c r="C2285">
        <v>10.67190063</v>
      </c>
      <c r="D2285">
        <v>7.5640301660000002</v>
      </c>
      <c r="E2285">
        <v>16.465538209999998</v>
      </c>
      <c r="F2285">
        <v>16.879074920000001</v>
      </c>
      <c r="G2285">
        <v>1.9996880020000001</v>
      </c>
    </row>
    <row r="2286" spans="1:7" x14ac:dyDescent="0.25">
      <c r="A2286" t="s">
        <v>19392</v>
      </c>
      <c r="B2286">
        <v>117.70829380000001</v>
      </c>
      <c r="C2286">
        <v>166.04244600000001</v>
      </c>
      <c r="D2286">
        <v>216.9585592</v>
      </c>
      <c r="E2286">
        <v>150.43242649999999</v>
      </c>
      <c r="F2286">
        <v>334.52972410000001</v>
      </c>
      <c r="G2286">
        <v>358.53993229999998</v>
      </c>
    </row>
    <row r="2287" spans="1:7" x14ac:dyDescent="0.25">
      <c r="A2287" t="s">
        <v>19393</v>
      </c>
      <c r="B2287">
        <v>326.28791510000002</v>
      </c>
      <c r="C2287">
        <v>319.40711750000003</v>
      </c>
      <c r="D2287">
        <v>190.43179019999999</v>
      </c>
      <c r="E2287">
        <v>332.77843200000001</v>
      </c>
      <c r="F2287">
        <v>318.88857100000001</v>
      </c>
      <c r="G2287">
        <v>101.48200079999999</v>
      </c>
    </row>
    <row r="2288" spans="1:7" x14ac:dyDescent="0.25">
      <c r="A2288" t="s">
        <v>19394</v>
      </c>
      <c r="B2288">
        <v>19.146053259999999</v>
      </c>
      <c r="C2288">
        <v>14.37233917</v>
      </c>
      <c r="D2288">
        <v>3.5977021960000002</v>
      </c>
      <c r="E2288">
        <v>9.8053590140000004</v>
      </c>
      <c r="F2288">
        <v>4.2606035350000004</v>
      </c>
      <c r="G2288">
        <v>1.743715527</v>
      </c>
    </row>
    <row r="2289" spans="1:7" x14ac:dyDescent="0.25">
      <c r="A2289" t="s">
        <v>19395</v>
      </c>
      <c r="B2289">
        <v>28.311883779999999</v>
      </c>
      <c r="C2289">
        <v>17.675660390000001</v>
      </c>
      <c r="D2289">
        <v>5.1251544400000002</v>
      </c>
      <c r="E2289">
        <v>52.139940379999999</v>
      </c>
      <c r="F2289">
        <v>29.368545220000001</v>
      </c>
      <c r="G2289">
        <v>40.739829950000001</v>
      </c>
    </row>
    <row r="2290" spans="1:7" x14ac:dyDescent="0.25">
      <c r="A2290" t="s">
        <v>19396</v>
      </c>
      <c r="B2290">
        <v>340.15593139999999</v>
      </c>
      <c r="C2290">
        <v>195.11415120000001</v>
      </c>
      <c r="D2290">
        <v>29.451975210000001</v>
      </c>
      <c r="E2290">
        <v>363.8140836</v>
      </c>
      <c r="F2290">
        <v>163.9137858</v>
      </c>
      <c r="G2290">
        <v>13.87988075</v>
      </c>
    </row>
    <row r="2291" spans="1:7" x14ac:dyDescent="0.25">
      <c r="A2291" t="s">
        <v>19397</v>
      </c>
      <c r="B2291">
        <v>16068.63574</v>
      </c>
      <c r="C2291">
        <v>15120.725409999999</v>
      </c>
      <c r="D2291">
        <v>3644.1332349999998</v>
      </c>
      <c r="E2291">
        <v>21379.752960000002</v>
      </c>
      <c r="F2291">
        <v>31275.307809999998</v>
      </c>
      <c r="G2291">
        <v>9982.4020889999993</v>
      </c>
    </row>
    <row r="2292" spans="1:7" x14ac:dyDescent="0.25">
      <c r="A2292" t="s">
        <v>19398</v>
      </c>
      <c r="B2292">
        <v>15.127128989999999</v>
      </c>
      <c r="C2292">
        <v>7.2419743179999996</v>
      </c>
      <c r="D2292">
        <v>0.32305385800000003</v>
      </c>
      <c r="E2292">
        <v>37.498472450000001</v>
      </c>
      <c r="F2292">
        <v>6.7820778410000004</v>
      </c>
      <c r="G2292">
        <v>2.966704258</v>
      </c>
    </row>
    <row r="2293" spans="1:7" x14ac:dyDescent="0.25">
      <c r="A2293" t="s">
        <v>19399</v>
      </c>
      <c r="B2293">
        <v>14.203610279999999</v>
      </c>
      <c r="C2293">
        <v>12.073337909999999</v>
      </c>
      <c r="D2293">
        <v>29.104111419999999</v>
      </c>
      <c r="E2293">
        <v>30.767937109999998</v>
      </c>
      <c r="F2293">
        <v>13.634464489999999</v>
      </c>
      <c r="G2293">
        <v>39.922723159999997</v>
      </c>
    </row>
    <row r="2294" spans="1:7" x14ac:dyDescent="0.25">
      <c r="A2294" t="s">
        <v>19400</v>
      </c>
      <c r="B2294">
        <v>25.420329890000001</v>
      </c>
      <c r="C2294">
        <v>30.821041900000001</v>
      </c>
      <c r="D2294">
        <v>14.00892769</v>
      </c>
      <c r="E2294">
        <v>82.403409100000005</v>
      </c>
      <c r="F2294">
        <v>88.671592000000004</v>
      </c>
      <c r="G2294">
        <v>132.5915933</v>
      </c>
    </row>
    <row r="2295" spans="1:7" x14ac:dyDescent="0.25">
      <c r="A2295" t="s">
        <v>19401</v>
      </c>
      <c r="B2295">
        <v>18.91763585</v>
      </c>
      <c r="C2295">
        <v>12.041123089999999</v>
      </c>
      <c r="D2295">
        <v>7.157348517</v>
      </c>
      <c r="E2295">
        <v>18.5426936</v>
      </c>
      <c r="F2295">
        <v>13.461274189999999</v>
      </c>
      <c r="G2295">
        <v>6.3457067020000002</v>
      </c>
    </row>
    <row r="2296" spans="1:7" x14ac:dyDescent="0.25">
      <c r="A2296" t="s">
        <v>19402</v>
      </c>
      <c r="B2296">
        <v>45.630058150000004</v>
      </c>
      <c r="C2296">
        <v>8.6862847219999999</v>
      </c>
      <c r="D2296">
        <v>0.157414736</v>
      </c>
      <c r="E2296">
        <v>69.755040879999996</v>
      </c>
      <c r="F2296">
        <v>9.0243976789999998</v>
      </c>
      <c r="G2296">
        <v>0.24093143</v>
      </c>
    </row>
    <row r="2297" spans="1:7" x14ac:dyDescent="0.25">
      <c r="A2297" t="s">
        <v>19403</v>
      </c>
      <c r="B2297">
        <v>132.9896354</v>
      </c>
      <c r="C2297">
        <v>33.988806539999999</v>
      </c>
      <c r="D2297">
        <v>4.7451157579999999</v>
      </c>
      <c r="E2297">
        <v>175.60237860000001</v>
      </c>
      <c r="F2297">
        <v>141.1735913</v>
      </c>
      <c r="G2297">
        <v>0.13966627200000001</v>
      </c>
    </row>
    <row r="2298" spans="1:7" x14ac:dyDescent="0.25">
      <c r="A2298" t="s">
        <v>19404</v>
      </c>
      <c r="B2298">
        <v>16.35781068</v>
      </c>
      <c r="C2298">
        <v>20.00816279</v>
      </c>
      <c r="D2298">
        <v>51.277564480000002</v>
      </c>
      <c r="E2298">
        <v>21.586162089999998</v>
      </c>
      <c r="F2298">
        <v>52.586051310000002</v>
      </c>
      <c r="G2298">
        <v>123.7395825</v>
      </c>
    </row>
    <row r="2299" spans="1:7" x14ac:dyDescent="0.25">
      <c r="A2299" t="s">
        <v>19405</v>
      </c>
      <c r="B2299">
        <v>45.14815617</v>
      </c>
      <c r="C2299">
        <v>31.26588718</v>
      </c>
      <c r="D2299">
        <v>31.683591180000001</v>
      </c>
      <c r="E2299">
        <v>70.293562309999999</v>
      </c>
      <c r="F2299">
        <v>67.154976099999999</v>
      </c>
      <c r="G2299">
        <v>53.229063850000003</v>
      </c>
    </row>
    <row r="2300" spans="1:7" x14ac:dyDescent="0.25">
      <c r="A2300" t="s">
        <v>19406</v>
      </c>
      <c r="B2300">
        <v>11.80714154</v>
      </c>
      <c r="C2300">
        <v>21.757603169999999</v>
      </c>
      <c r="D2300">
        <v>79.841709120000004</v>
      </c>
      <c r="E2300">
        <v>14.999578319999999</v>
      </c>
      <c r="F2300">
        <v>18.928433470000002</v>
      </c>
      <c r="G2300">
        <v>65.005492149999995</v>
      </c>
    </row>
    <row r="2301" spans="1:7" x14ac:dyDescent="0.25">
      <c r="A2301" t="s">
        <v>19407</v>
      </c>
      <c r="B2301">
        <v>56.494292479999999</v>
      </c>
      <c r="C2301">
        <v>42.042853909999998</v>
      </c>
      <c r="D2301">
        <v>56.051420229999998</v>
      </c>
      <c r="E2301">
        <v>293.22436429999999</v>
      </c>
      <c r="F2301">
        <v>196.2559004</v>
      </c>
      <c r="G2301">
        <v>180.13894590000001</v>
      </c>
    </row>
    <row r="2302" spans="1:7" x14ac:dyDescent="0.25">
      <c r="A2302" t="s">
        <v>19408</v>
      </c>
      <c r="B2302">
        <v>52.523038360000001</v>
      </c>
      <c r="C2302">
        <v>54.516313429999997</v>
      </c>
      <c r="D2302">
        <v>81.537373729999999</v>
      </c>
      <c r="E2302">
        <v>40.923327749999999</v>
      </c>
      <c r="F2302">
        <v>50.749491599999999</v>
      </c>
      <c r="G2302">
        <v>80.887064820000006</v>
      </c>
    </row>
    <row r="2303" spans="1:7" x14ac:dyDescent="0.25">
      <c r="A2303" t="s">
        <v>19409</v>
      </c>
      <c r="B2303">
        <v>91.463947270000006</v>
      </c>
      <c r="C2303">
        <v>70.6860961</v>
      </c>
      <c r="D2303">
        <v>65.006945229999999</v>
      </c>
      <c r="E2303">
        <v>46.852559890000002</v>
      </c>
      <c r="F2303">
        <v>45.803130680000002</v>
      </c>
      <c r="G2303">
        <v>36.122935400000003</v>
      </c>
    </row>
    <row r="2304" spans="1:7" x14ac:dyDescent="0.25">
      <c r="A2304" t="s">
        <v>19410</v>
      </c>
      <c r="B2304">
        <v>83.362305199999994</v>
      </c>
      <c r="C2304">
        <v>277.5336878</v>
      </c>
      <c r="D2304">
        <v>195.67920760000001</v>
      </c>
      <c r="E2304">
        <v>192.11459289999999</v>
      </c>
      <c r="F2304">
        <v>273.07583629999999</v>
      </c>
      <c r="G2304">
        <v>266.42263689999999</v>
      </c>
    </row>
    <row r="2305" spans="1:7" x14ac:dyDescent="0.25">
      <c r="A2305" t="s">
        <v>19411</v>
      </c>
      <c r="B2305">
        <v>35.802708510000002</v>
      </c>
      <c r="C2305">
        <v>28.820737950000002</v>
      </c>
      <c r="D2305">
        <v>41.893130110000001</v>
      </c>
      <c r="E2305">
        <v>24.29613999</v>
      </c>
      <c r="F2305">
        <v>20.036613710000001</v>
      </c>
      <c r="G2305">
        <v>15.08039647</v>
      </c>
    </row>
    <row r="2306" spans="1:7" x14ac:dyDescent="0.25">
      <c r="A2306" t="s">
        <v>19412</v>
      </c>
      <c r="B2306">
        <v>70.739155249999996</v>
      </c>
      <c r="C2306">
        <v>84.847437260000007</v>
      </c>
      <c r="D2306">
        <v>37.216590949999997</v>
      </c>
      <c r="E2306">
        <v>54.033284700000003</v>
      </c>
      <c r="F2306">
        <v>79.121614949999994</v>
      </c>
      <c r="G2306">
        <v>36.481233230000001</v>
      </c>
    </row>
    <row r="2307" spans="1:7" x14ac:dyDescent="0.25">
      <c r="A2307" t="s">
        <v>19413</v>
      </c>
      <c r="B2307">
        <v>42.587430269999999</v>
      </c>
      <c r="C2307">
        <v>82.929890520000001</v>
      </c>
      <c r="D2307">
        <v>29.026927560000001</v>
      </c>
      <c r="E2307">
        <v>94.793308269999997</v>
      </c>
      <c r="F2307">
        <v>121.48788209999999</v>
      </c>
      <c r="G2307">
        <v>198.60807679999999</v>
      </c>
    </row>
    <row r="2308" spans="1:7" x14ac:dyDescent="0.25">
      <c r="A2308" t="s">
        <v>19414</v>
      </c>
      <c r="B2308">
        <v>98.387202590000001</v>
      </c>
      <c r="C2308">
        <v>35.850681649999999</v>
      </c>
      <c r="D2308">
        <v>1.222953094</v>
      </c>
      <c r="E2308">
        <v>28.926529420000001</v>
      </c>
      <c r="F2308">
        <v>6.1223193560000002</v>
      </c>
      <c r="G2308">
        <v>0.18717932300000001</v>
      </c>
    </row>
    <row r="2309" spans="1:7" x14ac:dyDescent="0.25">
      <c r="A2309" t="s">
        <v>19415</v>
      </c>
      <c r="B2309">
        <v>94.804338220000005</v>
      </c>
      <c r="C2309">
        <v>298.14028930000001</v>
      </c>
      <c r="D2309">
        <v>498.27792679999999</v>
      </c>
      <c r="E2309">
        <v>74.105020170000003</v>
      </c>
      <c r="F2309">
        <v>271.84366180000001</v>
      </c>
      <c r="G2309">
        <v>124.2465212</v>
      </c>
    </row>
    <row r="2310" spans="1:7" x14ac:dyDescent="0.25">
      <c r="A2310" t="s">
        <v>19416</v>
      </c>
      <c r="B2310">
        <v>133.5705566</v>
      </c>
      <c r="C2310">
        <v>95.659250619999995</v>
      </c>
      <c r="D2310">
        <v>25.87317728</v>
      </c>
      <c r="E2310">
        <v>104.2054098</v>
      </c>
      <c r="F2310">
        <v>123.75405069999999</v>
      </c>
      <c r="G2310">
        <v>41.110420439999999</v>
      </c>
    </row>
    <row r="2311" spans="1:7" x14ac:dyDescent="0.25">
      <c r="A2311" t="s">
        <v>19418</v>
      </c>
      <c r="B2311">
        <v>127.03928449999999</v>
      </c>
      <c r="C2311">
        <v>210.2277134</v>
      </c>
      <c r="D2311">
        <v>187.8245551</v>
      </c>
      <c r="E2311">
        <v>98.287992450000004</v>
      </c>
      <c r="F2311">
        <v>204.00086250000001</v>
      </c>
      <c r="G2311">
        <v>149.80414870000001</v>
      </c>
    </row>
    <row r="2312" spans="1:7" x14ac:dyDescent="0.25">
      <c r="A2312" t="s">
        <v>19419</v>
      </c>
      <c r="B2312">
        <v>4891.3571609999999</v>
      </c>
      <c r="C2312">
        <v>6345.1463229999999</v>
      </c>
      <c r="D2312">
        <v>1739.039299</v>
      </c>
      <c r="E2312">
        <v>13192.75267</v>
      </c>
      <c r="F2312">
        <v>6124.6043030000001</v>
      </c>
      <c r="G2312">
        <v>3997.6432589999999</v>
      </c>
    </row>
    <row r="2313" spans="1:7" x14ac:dyDescent="0.25">
      <c r="A2313" t="s">
        <v>19420</v>
      </c>
      <c r="B2313">
        <v>19.82788614</v>
      </c>
      <c r="C2313">
        <v>3.4174405440000002</v>
      </c>
      <c r="D2313">
        <v>0</v>
      </c>
      <c r="E2313">
        <v>23.400163689999999</v>
      </c>
      <c r="F2313">
        <v>3.478715641</v>
      </c>
      <c r="G2313">
        <v>0.13188108400000001</v>
      </c>
    </row>
    <row r="2314" spans="1:7" x14ac:dyDescent="0.25">
      <c r="A2314" t="s">
        <v>19421</v>
      </c>
      <c r="B2314">
        <v>4.5010077979999998</v>
      </c>
      <c r="C2314">
        <v>1.145018739</v>
      </c>
      <c r="D2314">
        <v>13.811385039999999</v>
      </c>
      <c r="E2314">
        <v>4.265776432</v>
      </c>
      <c r="F2314">
        <v>1.930149235</v>
      </c>
      <c r="G2314">
        <v>178.4622986</v>
      </c>
    </row>
    <row r="2315" spans="1:7" x14ac:dyDescent="0.25">
      <c r="A2315" t="s">
        <v>19422</v>
      </c>
      <c r="B2315">
        <v>76.402183440000002</v>
      </c>
      <c r="C2315">
        <v>146.0270902</v>
      </c>
      <c r="D2315">
        <v>5.217933199</v>
      </c>
      <c r="E2315">
        <v>78.407163429999997</v>
      </c>
      <c r="F2315">
        <v>34.056772899999999</v>
      </c>
      <c r="G2315">
        <v>12.31223993</v>
      </c>
    </row>
    <row r="2316" spans="1:7" x14ac:dyDescent="0.25">
      <c r="A2316" t="s">
        <v>19423</v>
      </c>
      <c r="B2316">
        <v>41.269360509999998</v>
      </c>
      <c r="C2316">
        <v>14.58031512</v>
      </c>
      <c r="D2316">
        <v>6.2247491689999999</v>
      </c>
      <c r="E2316">
        <v>48.850818019999998</v>
      </c>
      <c r="F2316">
        <v>41.717131520000002</v>
      </c>
      <c r="G2316">
        <v>4.8430451479999999</v>
      </c>
    </row>
    <row r="2317" spans="1:7" x14ac:dyDescent="0.25">
      <c r="A2317" t="s">
        <v>19424</v>
      </c>
      <c r="B2317">
        <v>42.01578069</v>
      </c>
      <c r="C2317">
        <v>169.18917049999999</v>
      </c>
      <c r="D2317">
        <v>154.42528590000001</v>
      </c>
      <c r="E2317">
        <v>5.9214502309999997</v>
      </c>
      <c r="F2317">
        <v>6.9272426290000002</v>
      </c>
      <c r="G2317">
        <v>1.790575161</v>
      </c>
    </row>
    <row r="2318" spans="1:7" x14ac:dyDescent="0.25">
      <c r="A2318" t="s">
        <v>19425</v>
      </c>
      <c r="B2318">
        <v>144.44618070000001</v>
      </c>
      <c r="C2318">
        <v>129.94420529999999</v>
      </c>
      <c r="D2318">
        <v>63.380163570000001</v>
      </c>
      <c r="E2318">
        <v>118.9018737</v>
      </c>
      <c r="F2318">
        <v>31.985111079999999</v>
      </c>
      <c r="G2318">
        <v>13.11281514</v>
      </c>
    </row>
    <row r="2319" spans="1:7" x14ac:dyDescent="0.25">
      <c r="A2319" t="s">
        <v>19426</v>
      </c>
      <c r="B2319">
        <v>54.305070020000002</v>
      </c>
      <c r="C2319">
        <v>60.38408209</v>
      </c>
      <c r="D2319">
        <v>48.109477210000001</v>
      </c>
      <c r="E2319">
        <v>13.24250541</v>
      </c>
      <c r="F2319">
        <v>8.1512696939999998</v>
      </c>
      <c r="G2319">
        <v>40.19695067</v>
      </c>
    </row>
    <row r="2320" spans="1:7" x14ac:dyDescent="0.25">
      <c r="A2320" t="s">
        <v>19427</v>
      </c>
      <c r="B2320">
        <v>6.5079901119999999</v>
      </c>
      <c r="C2320">
        <v>18.174570159999998</v>
      </c>
      <c r="D2320">
        <v>112.0173721</v>
      </c>
      <c r="E2320">
        <v>6.5105294139999996</v>
      </c>
      <c r="F2320">
        <v>12.11067413</v>
      </c>
      <c r="G2320">
        <v>248.79666219999999</v>
      </c>
    </row>
    <row r="2321" spans="1:7" x14ac:dyDescent="0.25">
      <c r="A2321" t="s">
        <v>19428</v>
      </c>
      <c r="B2321">
        <v>134.1994243</v>
      </c>
      <c r="C2321">
        <v>101.8744432</v>
      </c>
      <c r="D2321">
        <v>74.780781399999995</v>
      </c>
      <c r="E2321">
        <v>226.0742037</v>
      </c>
      <c r="F2321">
        <v>200.78694820000001</v>
      </c>
      <c r="G2321">
        <v>60.67540108</v>
      </c>
    </row>
    <row r="2322" spans="1:7" x14ac:dyDescent="0.25">
      <c r="A2322" t="s">
        <v>19429</v>
      </c>
      <c r="B2322">
        <v>63.106636649999999</v>
      </c>
      <c r="C2322">
        <v>20.567211919999998</v>
      </c>
      <c r="D2322">
        <v>30.592806039999999</v>
      </c>
      <c r="E2322">
        <v>114.71851770000001</v>
      </c>
      <c r="F2322">
        <v>15.34359261</v>
      </c>
      <c r="G2322">
        <v>5.9819052079999997</v>
      </c>
    </row>
    <row r="2323" spans="1:7" x14ac:dyDescent="0.25">
      <c r="A2323" t="s">
        <v>19430</v>
      </c>
      <c r="B2323">
        <v>75.043066499999995</v>
      </c>
      <c r="C2323">
        <v>55.096137900000002</v>
      </c>
      <c r="D2323">
        <v>47.165545289999997</v>
      </c>
      <c r="E2323">
        <v>60.867469219999997</v>
      </c>
      <c r="F2323">
        <v>42.01494142</v>
      </c>
      <c r="G2323">
        <v>22.006098229999999</v>
      </c>
    </row>
    <row r="2324" spans="1:7" x14ac:dyDescent="0.25">
      <c r="A2324" t="s">
        <v>19431</v>
      </c>
      <c r="B2324">
        <v>19.170183550000001</v>
      </c>
      <c r="C2324">
        <v>39.763147979999999</v>
      </c>
      <c r="D2324">
        <v>53.804530800000002</v>
      </c>
      <c r="E2324">
        <v>47.695922670000002</v>
      </c>
      <c r="F2324">
        <v>44.248878560000001</v>
      </c>
      <c r="G2324">
        <v>71.239829950000001</v>
      </c>
    </row>
    <row r="2325" spans="1:7" x14ac:dyDescent="0.25">
      <c r="A2325" t="s">
        <v>19432</v>
      </c>
      <c r="B2325">
        <v>72.612175829999998</v>
      </c>
      <c r="C2325">
        <v>33.253002950000003</v>
      </c>
      <c r="D2325">
        <v>44.554863330000003</v>
      </c>
      <c r="E2325">
        <v>129.9354955</v>
      </c>
      <c r="F2325">
        <v>139.94747029999999</v>
      </c>
      <c r="G2325">
        <v>71.168817619999999</v>
      </c>
    </row>
    <row r="2326" spans="1:7" x14ac:dyDescent="0.25">
      <c r="A2326" t="s">
        <v>19433</v>
      </c>
      <c r="B2326">
        <v>0.21146161899999999</v>
      </c>
      <c r="C2326">
        <v>0</v>
      </c>
      <c r="D2326">
        <v>0.23708783899999999</v>
      </c>
      <c r="E2326">
        <v>93.117878779999998</v>
      </c>
      <c r="F2326">
        <v>90.357824710000003</v>
      </c>
      <c r="G2326">
        <v>31.570146959999999</v>
      </c>
    </row>
    <row r="2327" spans="1:7" x14ac:dyDescent="0.25">
      <c r="A2327" t="s">
        <v>19434</v>
      </c>
      <c r="B2327">
        <v>32.265119050000003</v>
      </c>
      <c r="C2327">
        <v>60.456989409999998</v>
      </c>
      <c r="D2327">
        <v>28.047735769999999</v>
      </c>
      <c r="E2327">
        <v>15.47313451</v>
      </c>
      <c r="F2327">
        <v>11.32354218</v>
      </c>
      <c r="G2327">
        <v>8.6588768999999992</v>
      </c>
    </row>
    <row r="2328" spans="1:7" x14ac:dyDescent="0.25">
      <c r="A2328" t="s">
        <v>19435</v>
      </c>
      <c r="B2328">
        <v>34.468243919999999</v>
      </c>
      <c r="C2328">
        <v>104.6792839</v>
      </c>
      <c r="D2328">
        <v>83.427445629999994</v>
      </c>
      <c r="E2328">
        <v>40.07840925</v>
      </c>
      <c r="F2328">
        <v>43.123234050000001</v>
      </c>
      <c r="G2328">
        <v>62.829591729999997</v>
      </c>
    </row>
    <row r="2329" spans="1:7" x14ac:dyDescent="0.25">
      <c r="A2329" t="s">
        <v>19436</v>
      </c>
      <c r="B2329">
        <v>55.880334849999997</v>
      </c>
      <c r="C2329">
        <v>68.491204229999994</v>
      </c>
      <c r="D2329">
        <v>72.215997830000006</v>
      </c>
      <c r="E2329">
        <v>153.7427544</v>
      </c>
      <c r="F2329">
        <v>173.3559961</v>
      </c>
      <c r="G2329">
        <v>108.289856</v>
      </c>
    </row>
    <row r="2330" spans="1:7" x14ac:dyDescent="0.25">
      <c r="A2330" t="s">
        <v>19437</v>
      </c>
      <c r="B2330">
        <v>37.81658762</v>
      </c>
      <c r="C2330">
        <v>44.020539849999999</v>
      </c>
      <c r="D2330">
        <v>106.7052431</v>
      </c>
      <c r="E2330">
        <v>120.3294648</v>
      </c>
      <c r="F2330">
        <v>38.514749299999998</v>
      </c>
      <c r="G2330">
        <v>639.75197309999999</v>
      </c>
    </row>
    <row r="2331" spans="1:7" x14ac:dyDescent="0.25">
      <c r="A2331" t="s">
        <v>19438</v>
      </c>
      <c r="B2331">
        <v>4.6075801649999999</v>
      </c>
      <c r="C2331">
        <v>3.7688483110000002</v>
      </c>
      <c r="D2331">
        <v>5.3646456530000002</v>
      </c>
      <c r="E2331">
        <v>20.45210011</v>
      </c>
      <c r="F2331">
        <v>28.556946610000001</v>
      </c>
      <c r="G2331">
        <v>43.791300390000004</v>
      </c>
    </row>
    <row r="2332" spans="1:7" x14ac:dyDescent="0.25">
      <c r="A2332" t="s">
        <v>19439</v>
      </c>
      <c r="B2332">
        <v>396.28077619999999</v>
      </c>
      <c r="C2332">
        <v>220.1670599</v>
      </c>
      <c r="D2332">
        <v>492.98051220000002</v>
      </c>
      <c r="E2332">
        <v>568.21944510000003</v>
      </c>
      <c r="F2332">
        <v>190.48928889999999</v>
      </c>
      <c r="G2332">
        <v>24.159314340000002</v>
      </c>
    </row>
    <row r="2333" spans="1:7" x14ac:dyDescent="0.25">
      <c r="A2333" t="s">
        <v>19440</v>
      </c>
      <c r="B2333">
        <v>3.086708411</v>
      </c>
      <c r="C2333">
        <v>1.193553861</v>
      </c>
      <c r="D2333">
        <v>10.61304249</v>
      </c>
      <c r="E2333">
        <v>5.0529482019999996</v>
      </c>
      <c r="F2333">
        <v>0.558879032</v>
      </c>
      <c r="G2333">
        <v>25.425098290000001</v>
      </c>
    </row>
    <row r="2334" spans="1:7" x14ac:dyDescent="0.25">
      <c r="A2334" t="s">
        <v>19441</v>
      </c>
      <c r="B2334">
        <v>67.145929719999998</v>
      </c>
      <c r="C2334">
        <v>125.7074436</v>
      </c>
      <c r="D2334">
        <v>13.049068330000001</v>
      </c>
      <c r="E2334">
        <v>21.8004091</v>
      </c>
      <c r="F2334">
        <v>41.132649979999997</v>
      </c>
      <c r="G2334">
        <v>9.410015069</v>
      </c>
    </row>
    <row r="2335" spans="1:7" x14ac:dyDescent="0.25">
      <c r="A2335" t="s">
        <v>19442</v>
      </c>
      <c r="B2335">
        <v>25.331500439999999</v>
      </c>
      <c r="C2335">
        <v>84.304855149999995</v>
      </c>
      <c r="D2335">
        <v>65.691620090000001</v>
      </c>
      <c r="E2335">
        <v>19.942491220000001</v>
      </c>
      <c r="F2335">
        <v>58.294296809999999</v>
      </c>
      <c r="G2335">
        <v>113.8176297</v>
      </c>
    </row>
    <row r="2336" spans="1:7" x14ac:dyDescent="0.25">
      <c r="A2336" t="s">
        <v>19443</v>
      </c>
      <c r="B2336">
        <v>36.147212830000001</v>
      </c>
      <c r="C2336">
        <v>14.12999056</v>
      </c>
      <c r="D2336">
        <v>4.4292627800000002</v>
      </c>
      <c r="E2336">
        <v>35.08348324</v>
      </c>
      <c r="F2336">
        <v>4.6493184049999998</v>
      </c>
      <c r="G2336">
        <v>3.559088794</v>
      </c>
    </row>
    <row r="2337" spans="1:7" x14ac:dyDescent="0.25">
      <c r="A2337" t="s">
        <v>19444</v>
      </c>
      <c r="B2337">
        <v>135.0956783</v>
      </c>
      <c r="C2337">
        <v>100.6792736</v>
      </c>
      <c r="D2337">
        <v>113.8785766</v>
      </c>
      <c r="E2337">
        <v>451.72145189999998</v>
      </c>
      <c r="F2337">
        <v>584.39179300000001</v>
      </c>
      <c r="G2337">
        <v>790.97511250000002</v>
      </c>
    </row>
    <row r="2338" spans="1:7" x14ac:dyDescent="0.25">
      <c r="A2338" t="s">
        <v>19445</v>
      </c>
      <c r="B2338">
        <v>189.81807570000001</v>
      </c>
      <c r="C2338">
        <v>136.2523918</v>
      </c>
      <c r="D2338">
        <v>168.1887773</v>
      </c>
      <c r="E2338">
        <v>127.8162621</v>
      </c>
      <c r="F2338">
        <v>108.8480325</v>
      </c>
      <c r="G2338">
        <v>56.649426740000003</v>
      </c>
    </row>
    <row r="2339" spans="1:7" x14ac:dyDescent="0.25">
      <c r="A2339" t="s">
        <v>19446</v>
      </c>
      <c r="B2339">
        <v>21.993142240000001</v>
      </c>
      <c r="C2339">
        <v>6.2530916110000003</v>
      </c>
      <c r="D2339">
        <v>0</v>
      </c>
      <c r="E2339">
        <v>28.893019720000002</v>
      </c>
      <c r="F2339">
        <v>40.991954040000003</v>
      </c>
      <c r="G2339">
        <v>2.6957837119999999</v>
      </c>
    </row>
    <row r="2340" spans="1:7" x14ac:dyDescent="0.25">
      <c r="A2340" t="s">
        <v>19447</v>
      </c>
      <c r="B2340">
        <v>2.7211771520000001</v>
      </c>
      <c r="C2340">
        <v>2.922810991</v>
      </c>
      <c r="D2340">
        <v>9.3223354240000003</v>
      </c>
      <c r="E2340">
        <v>12.868765740000001</v>
      </c>
      <c r="F2340">
        <v>5.6112598739999999</v>
      </c>
      <c r="G2340">
        <v>1.0376958970000001</v>
      </c>
    </row>
    <row r="2341" spans="1:7" x14ac:dyDescent="0.25">
      <c r="A2341" t="s">
        <v>19448</v>
      </c>
      <c r="B2341">
        <v>65.235199910000006</v>
      </c>
      <c r="C2341">
        <v>29.182992689999999</v>
      </c>
      <c r="D2341">
        <v>14.783779279999999</v>
      </c>
      <c r="E2341">
        <v>55.288522720000003</v>
      </c>
      <c r="F2341">
        <v>46.387272240000001</v>
      </c>
      <c r="G2341">
        <v>14.687923809999999</v>
      </c>
    </row>
    <row r="2342" spans="1:7" x14ac:dyDescent="0.25">
      <c r="A2342" t="s">
        <v>19449</v>
      </c>
      <c r="B2342">
        <v>216.0597271</v>
      </c>
      <c r="C2342">
        <v>135.83507280000001</v>
      </c>
      <c r="D2342">
        <v>61.486799499999996</v>
      </c>
      <c r="E2342">
        <v>135.2026875</v>
      </c>
      <c r="F2342">
        <v>132.39302649999999</v>
      </c>
      <c r="G2342">
        <v>33.25931387</v>
      </c>
    </row>
    <row r="2343" spans="1:7" x14ac:dyDescent="0.25">
      <c r="A2343" t="s">
        <v>19450</v>
      </c>
      <c r="B2343">
        <v>8.4584647670000006</v>
      </c>
      <c r="C2343">
        <v>4.9060189400000001</v>
      </c>
      <c r="D2343">
        <v>37.934054240000002</v>
      </c>
      <c r="E2343">
        <v>2.9423865039999999</v>
      </c>
      <c r="F2343">
        <v>0.95718034699999999</v>
      </c>
      <c r="G2343">
        <v>110.676952</v>
      </c>
    </row>
    <row r="2344" spans="1:7" x14ac:dyDescent="0.25">
      <c r="A2344" t="s">
        <v>19451</v>
      </c>
      <c r="B2344">
        <v>0</v>
      </c>
      <c r="C2344">
        <v>0.20132957900000001</v>
      </c>
      <c r="D2344">
        <v>124.22543229999999</v>
      </c>
      <c r="E2344">
        <v>0</v>
      </c>
      <c r="F2344">
        <v>45.627717160000003</v>
      </c>
      <c r="G2344">
        <v>1380.612069</v>
      </c>
    </row>
    <row r="2345" spans="1:7" x14ac:dyDescent="0.25">
      <c r="A2345" t="s">
        <v>19452</v>
      </c>
      <c r="B2345">
        <v>110.4194988</v>
      </c>
      <c r="C2345">
        <v>88.105419929999996</v>
      </c>
      <c r="D2345">
        <v>102.75241149999999</v>
      </c>
      <c r="E2345">
        <v>196.53601090000001</v>
      </c>
      <c r="F2345">
        <v>201.93562299999999</v>
      </c>
      <c r="G2345">
        <v>112.66824990000001</v>
      </c>
    </row>
    <row r="2346" spans="1:7" x14ac:dyDescent="0.25">
      <c r="A2346" t="s">
        <v>19453</v>
      </c>
      <c r="B2346">
        <v>9.7342922509999994</v>
      </c>
      <c r="C2346">
        <v>7.5280205039999997</v>
      </c>
      <c r="D2346">
        <v>1.389048649</v>
      </c>
      <c r="E2346">
        <v>17.52856272</v>
      </c>
      <c r="F2346">
        <v>11.37606999</v>
      </c>
      <c r="G2346">
        <v>1.5185793620000001</v>
      </c>
    </row>
    <row r="2347" spans="1:7" x14ac:dyDescent="0.25">
      <c r="A2347" t="s">
        <v>19454</v>
      </c>
      <c r="B2347">
        <v>22.82197721</v>
      </c>
      <c r="C2347">
        <v>9.5525044539999993</v>
      </c>
      <c r="D2347">
        <v>5.2758112979999998</v>
      </c>
      <c r="E2347">
        <v>86.081197779999997</v>
      </c>
      <c r="F2347">
        <v>24.707666880000001</v>
      </c>
      <c r="G2347">
        <v>13.92920807</v>
      </c>
    </row>
    <row r="2348" spans="1:7" x14ac:dyDescent="0.25">
      <c r="A2348" t="s">
        <v>19455</v>
      </c>
      <c r="B2348">
        <v>139.9970692</v>
      </c>
      <c r="C2348">
        <v>140.00019030000001</v>
      </c>
      <c r="D2348">
        <v>58.671602870000001</v>
      </c>
      <c r="E2348">
        <v>61.166150289999997</v>
      </c>
      <c r="F2348">
        <v>43.87800506</v>
      </c>
      <c r="G2348">
        <v>21.87009505</v>
      </c>
    </row>
    <row r="2349" spans="1:7" x14ac:dyDescent="0.25">
      <c r="A2349" t="s">
        <v>19456</v>
      </c>
      <c r="B2349">
        <v>20.057791659999999</v>
      </c>
      <c r="C2349">
        <v>7.7182025830000001</v>
      </c>
      <c r="D2349">
        <v>42.138679809999999</v>
      </c>
      <c r="E2349">
        <v>81.289661050000007</v>
      </c>
      <c r="F2349">
        <v>77.745756889999996</v>
      </c>
      <c r="G2349">
        <v>116.62646599999999</v>
      </c>
    </row>
    <row r="2350" spans="1:7" x14ac:dyDescent="0.25">
      <c r="A2350" t="s">
        <v>19458</v>
      </c>
      <c r="B2350">
        <v>12.89251831</v>
      </c>
      <c r="C2350">
        <v>9.2077724619999994</v>
      </c>
      <c r="D2350">
        <v>4.9621343109999998</v>
      </c>
      <c r="E2350">
        <v>32.051371140000001</v>
      </c>
      <c r="F2350">
        <v>29.614478609999999</v>
      </c>
      <c r="G2350">
        <v>12.54793755</v>
      </c>
    </row>
    <row r="2351" spans="1:7" x14ac:dyDescent="0.25">
      <c r="A2351" t="s">
        <v>19459</v>
      </c>
      <c r="B2351">
        <v>6484.9471380000005</v>
      </c>
      <c r="C2351">
        <v>6376.058051</v>
      </c>
      <c r="D2351">
        <v>4479.9942440000004</v>
      </c>
      <c r="E2351">
        <v>2306.90652</v>
      </c>
      <c r="F2351">
        <v>2750.153765</v>
      </c>
      <c r="G2351">
        <v>1398.0667579999999</v>
      </c>
    </row>
    <row r="2352" spans="1:7" x14ac:dyDescent="0.25">
      <c r="A2352" t="s">
        <v>19460</v>
      </c>
      <c r="B2352">
        <v>54.735383259999999</v>
      </c>
      <c r="C2352">
        <v>49.275483090000002</v>
      </c>
      <c r="D2352">
        <v>55.252787189999999</v>
      </c>
      <c r="E2352">
        <v>19.7062682</v>
      </c>
      <c r="F2352">
        <v>28.607286890000001</v>
      </c>
      <c r="G2352">
        <v>25.499288539999998</v>
      </c>
    </row>
    <row r="2353" spans="1:7" x14ac:dyDescent="0.25">
      <c r="A2353" t="s">
        <v>19461</v>
      </c>
      <c r="B2353">
        <v>39.510361140000001</v>
      </c>
      <c r="C2353">
        <v>16.939687299999999</v>
      </c>
      <c r="D2353">
        <v>1.8534924580000001</v>
      </c>
      <c r="E2353">
        <v>35.857352249999998</v>
      </c>
      <c r="F2353">
        <v>7.7823123430000001</v>
      </c>
      <c r="G2353">
        <v>0</v>
      </c>
    </row>
    <row r="2354" spans="1:7" x14ac:dyDescent="0.25">
      <c r="A2354" t="s">
        <v>19462</v>
      </c>
      <c r="B2354">
        <v>93.628785089999994</v>
      </c>
      <c r="C2354">
        <v>106.1272282</v>
      </c>
      <c r="D2354">
        <v>121.85367840000001</v>
      </c>
      <c r="E2354">
        <v>51.240438339999997</v>
      </c>
      <c r="F2354">
        <v>56.175652739999997</v>
      </c>
      <c r="G2354">
        <v>111.05142379999999</v>
      </c>
    </row>
    <row r="2355" spans="1:7" x14ac:dyDescent="0.25">
      <c r="A2355" t="s">
        <v>19463</v>
      </c>
      <c r="B2355">
        <v>71.102904469999999</v>
      </c>
      <c r="C2355">
        <v>118.2445443</v>
      </c>
      <c r="D2355">
        <v>121.1986919</v>
      </c>
      <c r="E2355">
        <v>44.830494780000002</v>
      </c>
      <c r="F2355">
        <v>91.223529159999998</v>
      </c>
      <c r="G2355">
        <v>152.13742329999999</v>
      </c>
    </row>
    <row r="2356" spans="1:7" x14ac:dyDescent="0.25">
      <c r="A2356" t="s">
        <v>19464</v>
      </c>
      <c r="B2356">
        <v>5.4732183169999997</v>
      </c>
      <c r="C2356">
        <v>4.7870008369999999</v>
      </c>
      <c r="D2356">
        <v>15.48734851</v>
      </c>
      <c r="E2356">
        <v>76.797171160000005</v>
      </c>
      <c r="F2356">
        <v>26.898034330000002</v>
      </c>
      <c r="G2356">
        <v>9.1686023139999993</v>
      </c>
    </row>
    <row r="2357" spans="1:7" x14ac:dyDescent="0.25">
      <c r="A2357" t="s">
        <v>19465</v>
      </c>
      <c r="B2357">
        <v>23.784017370000001</v>
      </c>
      <c r="C2357">
        <v>69.693679660000001</v>
      </c>
      <c r="D2357">
        <v>17.083105419999999</v>
      </c>
      <c r="E2357">
        <v>53.38283148</v>
      </c>
      <c r="F2357">
        <v>36.839317340000001</v>
      </c>
      <c r="G2357">
        <v>68.236197070000003</v>
      </c>
    </row>
    <row r="2358" spans="1:7" x14ac:dyDescent="0.25">
      <c r="A2358" t="s">
        <v>19466</v>
      </c>
      <c r="B2358">
        <v>68.419464189999999</v>
      </c>
      <c r="C2358">
        <v>56.144276329999997</v>
      </c>
      <c r="D2358">
        <v>39.997903880000003</v>
      </c>
      <c r="E2358">
        <v>24.967880300000001</v>
      </c>
      <c r="F2358">
        <v>41.033364280000001</v>
      </c>
      <c r="G2358">
        <v>25.43392644</v>
      </c>
    </row>
    <row r="2359" spans="1:7" x14ac:dyDescent="0.25">
      <c r="A2359" t="s">
        <v>19467</v>
      </c>
      <c r="B2359">
        <v>2.3447784980000002</v>
      </c>
      <c r="C2359">
        <v>3.4755602809999999</v>
      </c>
      <c r="D2359">
        <v>8.0620617540000001</v>
      </c>
      <c r="E2359">
        <v>13.30647886</v>
      </c>
      <c r="F2359">
        <v>4.3869680640000004</v>
      </c>
      <c r="G2359">
        <v>146.86573569999999</v>
      </c>
    </row>
    <row r="2360" spans="1:7" x14ac:dyDescent="0.25">
      <c r="A2360" t="s">
        <v>19468</v>
      </c>
      <c r="B2360">
        <v>27.20638838</v>
      </c>
      <c r="C2360">
        <v>35.989603819999999</v>
      </c>
      <c r="D2360">
        <v>3.669585069</v>
      </c>
      <c r="E2360">
        <v>24.110209820000001</v>
      </c>
      <c r="F2360">
        <v>16.481679870000001</v>
      </c>
      <c r="G2360">
        <v>11.935042429999999</v>
      </c>
    </row>
    <row r="2361" spans="1:7" x14ac:dyDescent="0.25">
      <c r="A2361" t="s">
        <v>19469</v>
      </c>
      <c r="B2361">
        <v>14.715288749999999</v>
      </c>
      <c r="C2361">
        <v>12.943556060000001</v>
      </c>
      <c r="D2361">
        <v>33.59169928</v>
      </c>
      <c r="E2361">
        <v>21.484747070000001</v>
      </c>
      <c r="F2361">
        <v>16.802196540000001</v>
      </c>
      <c r="G2361">
        <v>58.011191799999999</v>
      </c>
    </row>
    <row r="2362" spans="1:7" x14ac:dyDescent="0.25">
      <c r="A2362" t="s">
        <v>19470</v>
      </c>
      <c r="B2362">
        <v>1487.1287</v>
      </c>
      <c r="C2362">
        <v>887.84861799999999</v>
      </c>
      <c r="D2362">
        <v>804.48352690000002</v>
      </c>
      <c r="E2362">
        <v>696.52870589999998</v>
      </c>
      <c r="F2362">
        <v>408.84014580000002</v>
      </c>
      <c r="G2362">
        <v>648.24690169999997</v>
      </c>
    </row>
    <row r="2363" spans="1:7" x14ac:dyDescent="0.25">
      <c r="A2363" t="s">
        <v>19471</v>
      </c>
      <c r="B2363">
        <v>48.457447530000003</v>
      </c>
      <c r="C2363">
        <v>20.323523680000001</v>
      </c>
      <c r="D2363">
        <v>11.42650957</v>
      </c>
      <c r="E2363">
        <v>113.6361303</v>
      </c>
      <c r="F2363">
        <v>27.50485093</v>
      </c>
      <c r="G2363">
        <v>9.5143833050000008</v>
      </c>
    </row>
    <row r="2364" spans="1:7" x14ac:dyDescent="0.25">
      <c r="A2364" t="s">
        <v>19472</v>
      </c>
      <c r="B2364">
        <v>736.50093860000004</v>
      </c>
      <c r="C2364">
        <v>1195.724475</v>
      </c>
      <c r="D2364">
        <v>1547.133918</v>
      </c>
      <c r="E2364">
        <v>476.47430079999998</v>
      </c>
      <c r="F2364">
        <v>345.64518609999999</v>
      </c>
      <c r="G2364">
        <v>622.83039910000002</v>
      </c>
    </row>
    <row r="2365" spans="1:7" x14ac:dyDescent="0.25">
      <c r="A2365" t="s">
        <v>19474</v>
      </c>
      <c r="B2365">
        <v>76.912610409999999</v>
      </c>
      <c r="C2365">
        <v>122.6324532</v>
      </c>
      <c r="D2365">
        <v>77.929401100000007</v>
      </c>
      <c r="E2365">
        <v>84.092843650000006</v>
      </c>
      <c r="F2365">
        <v>50.201604160000002</v>
      </c>
      <c r="G2365">
        <v>44.157819629999999</v>
      </c>
    </row>
    <row r="2366" spans="1:7" x14ac:dyDescent="0.25">
      <c r="A2366" t="s">
        <v>19475</v>
      </c>
      <c r="B2366">
        <v>12.925591470000001</v>
      </c>
      <c r="C2366">
        <v>14.668063419999999</v>
      </c>
      <c r="D2366">
        <v>13.02179185</v>
      </c>
      <c r="E2366">
        <v>50.138153150000001</v>
      </c>
      <c r="F2366">
        <v>76.144736980000005</v>
      </c>
      <c r="G2366">
        <v>57.219905300000001</v>
      </c>
    </row>
    <row r="2367" spans="1:7" x14ac:dyDescent="0.25">
      <c r="A2367" t="s">
        <v>19476</v>
      </c>
      <c r="B2367">
        <v>116.81112349999999</v>
      </c>
      <c r="C2367">
        <v>97.036058249999996</v>
      </c>
      <c r="D2367">
        <v>217.7201</v>
      </c>
      <c r="E2367">
        <v>174.46996200000001</v>
      </c>
      <c r="F2367">
        <v>198.38086379999999</v>
      </c>
      <c r="G2367">
        <v>294.0130881</v>
      </c>
    </row>
    <row r="2368" spans="1:7" x14ac:dyDescent="0.25">
      <c r="A2368" t="s">
        <v>19477</v>
      </c>
      <c r="B2368">
        <v>56.718476180000003</v>
      </c>
      <c r="C2368">
        <v>93.837916190000001</v>
      </c>
      <c r="D2368">
        <v>114.4906812</v>
      </c>
      <c r="E2368">
        <v>33.02902727</v>
      </c>
      <c r="F2368">
        <v>6.7989376029999997</v>
      </c>
      <c r="G2368">
        <v>33.46948914</v>
      </c>
    </row>
    <row r="2369" spans="1:7" x14ac:dyDescent="0.25">
      <c r="A2369" t="s">
        <v>19478</v>
      </c>
      <c r="B2369">
        <v>118.4271049</v>
      </c>
      <c r="C2369">
        <v>77.39395528</v>
      </c>
      <c r="D2369">
        <v>19.052583599999998</v>
      </c>
      <c r="E2369">
        <v>107.8304711</v>
      </c>
      <c r="F2369">
        <v>43.614342090000001</v>
      </c>
      <c r="G2369">
        <v>1.803771268</v>
      </c>
    </row>
    <row r="2370" spans="1:7" x14ac:dyDescent="0.25">
      <c r="A2370" t="s">
        <v>19479</v>
      </c>
      <c r="B2370">
        <v>4.9649548040000004</v>
      </c>
      <c r="C2370">
        <v>23.99781656</v>
      </c>
      <c r="D2370">
        <v>51.170254540000002</v>
      </c>
      <c r="E2370">
        <v>6.2520319400000002</v>
      </c>
      <c r="F2370">
        <v>44.774828460000002</v>
      </c>
      <c r="G2370">
        <v>68.815622669999996</v>
      </c>
    </row>
    <row r="2371" spans="1:7" x14ac:dyDescent="0.25">
      <c r="A2371" t="s">
        <v>19480</v>
      </c>
      <c r="B2371">
        <v>19.889066840000002</v>
      </c>
      <c r="C2371">
        <v>2.6110097830000001</v>
      </c>
      <c r="D2371">
        <v>0.13765028600000001</v>
      </c>
      <c r="E2371">
        <v>12.56112828</v>
      </c>
      <c r="F2371">
        <v>0.55572714700000003</v>
      </c>
      <c r="G2371">
        <v>0</v>
      </c>
    </row>
    <row r="2372" spans="1:7" x14ac:dyDescent="0.25">
      <c r="A2372" t="s">
        <v>19481</v>
      </c>
      <c r="B2372">
        <v>191.2873405</v>
      </c>
      <c r="C2372">
        <v>179.28832320000001</v>
      </c>
      <c r="D2372">
        <v>128.09259299999999</v>
      </c>
      <c r="E2372">
        <v>106.02964849999999</v>
      </c>
      <c r="F2372">
        <v>91.442417809999995</v>
      </c>
      <c r="G2372">
        <v>90.68156433</v>
      </c>
    </row>
    <row r="2373" spans="1:7" x14ac:dyDescent="0.25">
      <c r="A2373" t="s">
        <v>19482</v>
      </c>
      <c r="B2373">
        <v>328.89545729999998</v>
      </c>
      <c r="C2373">
        <v>370.33577070000001</v>
      </c>
      <c r="D2373">
        <v>351.64289129999997</v>
      </c>
      <c r="E2373">
        <v>431.36813080000002</v>
      </c>
      <c r="F2373">
        <v>335.0270041</v>
      </c>
      <c r="G2373">
        <v>620.27084060000004</v>
      </c>
    </row>
    <row r="2374" spans="1:7" x14ac:dyDescent="0.25">
      <c r="A2374" t="s">
        <v>19483</v>
      </c>
      <c r="B2374">
        <v>14.51294481</v>
      </c>
      <c r="C2374">
        <v>19.78158479</v>
      </c>
      <c r="D2374">
        <v>26.522891770000001</v>
      </c>
      <c r="E2374">
        <v>37.062045339999997</v>
      </c>
      <c r="F2374">
        <v>61.094302620000001</v>
      </c>
      <c r="G2374">
        <v>57.778907570000001</v>
      </c>
    </row>
    <row r="2375" spans="1:7" x14ac:dyDescent="0.25">
      <c r="A2375" t="s">
        <v>19484</v>
      </c>
      <c r="B2375">
        <v>2372.2056849999999</v>
      </c>
      <c r="C2375">
        <v>129.90884439999999</v>
      </c>
      <c r="D2375">
        <v>0.52135335900000002</v>
      </c>
      <c r="E2375">
        <v>2930.4628480000001</v>
      </c>
      <c r="F2375">
        <v>355.0845314</v>
      </c>
      <c r="G2375">
        <v>0.79795839700000004</v>
      </c>
    </row>
    <row r="2376" spans="1:7" x14ac:dyDescent="0.25">
      <c r="A2376" t="s">
        <v>19485</v>
      </c>
      <c r="B2376">
        <v>72.167885720000001</v>
      </c>
      <c r="C2376">
        <v>53.103822200000003</v>
      </c>
      <c r="D2376">
        <v>19.624575419999999</v>
      </c>
      <c r="E2376">
        <v>57.747039540000003</v>
      </c>
      <c r="F2376">
        <v>47.537464550000003</v>
      </c>
      <c r="G2376">
        <v>10.85932543</v>
      </c>
    </row>
    <row r="2377" spans="1:7" x14ac:dyDescent="0.25">
      <c r="A2377" t="s">
        <v>19486</v>
      </c>
      <c r="B2377">
        <v>229.3442575</v>
      </c>
      <c r="C2377">
        <v>166.3319492</v>
      </c>
      <c r="D2377">
        <v>310.28269619999998</v>
      </c>
      <c r="E2377">
        <v>167.91085200000001</v>
      </c>
      <c r="F2377">
        <v>201.09295549999999</v>
      </c>
      <c r="G2377">
        <v>477.57071189999999</v>
      </c>
    </row>
    <row r="2378" spans="1:7" x14ac:dyDescent="0.25">
      <c r="A2378" t="s">
        <v>19487</v>
      </c>
      <c r="B2378">
        <v>16.336511439999999</v>
      </c>
      <c r="C2378">
        <v>14.751061719999999</v>
      </c>
      <c r="D2378">
        <v>21.335435839999999</v>
      </c>
      <c r="E2378">
        <v>39.967416679999999</v>
      </c>
      <c r="F2378">
        <v>56.719914969999998</v>
      </c>
      <c r="G2378">
        <v>63.307556740000003</v>
      </c>
    </row>
    <row r="2379" spans="1:7" x14ac:dyDescent="0.25">
      <c r="A2379" t="s">
        <v>19488</v>
      </c>
      <c r="B2379">
        <v>32.39896684</v>
      </c>
      <c r="C2379">
        <v>172.6012638</v>
      </c>
      <c r="D2379">
        <v>213.97441800000001</v>
      </c>
      <c r="E2379">
        <v>28.06711937</v>
      </c>
      <c r="F2379">
        <v>280.0338643</v>
      </c>
      <c r="G2379">
        <v>873.12765160000004</v>
      </c>
    </row>
    <row r="2380" spans="1:7" x14ac:dyDescent="0.25">
      <c r="A2380" t="s">
        <v>19489</v>
      </c>
      <c r="B2380">
        <v>8.3607182059999996</v>
      </c>
      <c r="C2380">
        <v>29.888919349999998</v>
      </c>
      <c r="D2380">
        <v>40.679281850000002</v>
      </c>
      <c r="E2380">
        <v>8.3926733099999993</v>
      </c>
      <c r="F2380">
        <v>80.402272969999999</v>
      </c>
      <c r="G2380">
        <v>200.1850738</v>
      </c>
    </row>
    <row r="2381" spans="1:7" x14ac:dyDescent="0.25">
      <c r="A2381" t="s">
        <v>19490</v>
      </c>
      <c r="B2381">
        <v>6.3413386450000004</v>
      </c>
      <c r="C2381">
        <v>2.5706859870000001</v>
      </c>
      <c r="D2381">
        <v>1.376094401</v>
      </c>
      <c r="E2381">
        <v>22.268457680000001</v>
      </c>
      <c r="F2381">
        <v>6.6667469119999998</v>
      </c>
      <c r="G2381">
        <v>3.3347912669999999</v>
      </c>
    </row>
    <row r="2382" spans="1:7" x14ac:dyDescent="0.25">
      <c r="A2382" t="s">
        <v>19491</v>
      </c>
      <c r="B2382">
        <v>43.514726549999999</v>
      </c>
      <c r="C2382">
        <v>33.652138770000001</v>
      </c>
      <c r="D2382">
        <v>21.826259199999999</v>
      </c>
      <c r="E2382">
        <v>48.926304100000003</v>
      </c>
      <c r="F2382">
        <v>22.39229611</v>
      </c>
      <c r="G2382">
        <v>2.5545935549999998</v>
      </c>
    </row>
    <row r="2383" spans="1:7" x14ac:dyDescent="0.25">
      <c r="A2383" t="s">
        <v>19492</v>
      </c>
      <c r="B2383">
        <v>0</v>
      </c>
      <c r="C2383">
        <v>0</v>
      </c>
      <c r="D2383">
        <v>0</v>
      </c>
      <c r="E2383">
        <v>0.96658823599999999</v>
      </c>
      <c r="F2383">
        <v>0</v>
      </c>
      <c r="G2383">
        <v>50.409355730000001</v>
      </c>
    </row>
    <row r="2384" spans="1:7" x14ac:dyDescent="0.25">
      <c r="A2384" t="s">
        <v>19493</v>
      </c>
      <c r="B2384">
        <v>27.996459600000001</v>
      </c>
      <c r="C2384">
        <v>71.737733129999995</v>
      </c>
      <c r="D2384">
        <v>128.5668986</v>
      </c>
      <c r="E2384">
        <v>17.10787238</v>
      </c>
      <c r="F2384">
        <v>98.082363299999997</v>
      </c>
      <c r="G2384">
        <v>169.46627580000001</v>
      </c>
    </row>
    <row r="2385" spans="1:7" x14ac:dyDescent="0.25">
      <c r="A2385" t="s">
        <v>19494</v>
      </c>
      <c r="B2385">
        <v>7.8041307</v>
      </c>
      <c r="C2385">
        <v>12.154481929999999</v>
      </c>
      <c r="D2385">
        <v>17.985871159999999</v>
      </c>
      <c r="E2385">
        <v>8.3394831699999994</v>
      </c>
      <c r="F2385">
        <v>16.485173970000002</v>
      </c>
      <c r="G2385">
        <v>114.3912883</v>
      </c>
    </row>
    <row r="2386" spans="1:7" x14ac:dyDescent="0.25">
      <c r="A2386" t="s">
        <v>19495</v>
      </c>
      <c r="B2386">
        <v>24.873990460000002</v>
      </c>
      <c r="C2386">
        <v>24.04539351</v>
      </c>
      <c r="D2386">
        <v>24.43552738</v>
      </c>
      <c r="E2386">
        <v>92.683687930000005</v>
      </c>
      <c r="F2386">
        <v>108.9462013</v>
      </c>
      <c r="G2386">
        <v>95.532209929999993</v>
      </c>
    </row>
    <row r="2387" spans="1:7" x14ac:dyDescent="0.25">
      <c r="A2387" t="s">
        <v>19496</v>
      </c>
      <c r="B2387">
        <v>36.884836669999999</v>
      </c>
      <c r="C2387">
        <v>44.262790799999998</v>
      </c>
      <c r="D2387">
        <v>41.639973380000001</v>
      </c>
      <c r="E2387">
        <v>11.035067079999999</v>
      </c>
      <c r="F2387">
        <v>75.074021040000005</v>
      </c>
      <c r="G2387">
        <v>274.35377620000003</v>
      </c>
    </row>
    <row r="2388" spans="1:7" x14ac:dyDescent="0.25">
      <c r="A2388" t="s">
        <v>19497</v>
      </c>
      <c r="B2388">
        <v>33.841548580000001</v>
      </c>
      <c r="C2388">
        <v>3.6349140329999998</v>
      </c>
      <c r="D2388">
        <v>0.93685618800000003</v>
      </c>
      <c r="E2388">
        <v>122.4242582</v>
      </c>
      <c r="F2388">
        <v>38.957820210000001</v>
      </c>
      <c r="G2388">
        <v>5.7356282329999999</v>
      </c>
    </row>
    <row r="2389" spans="1:7" x14ac:dyDescent="0.25">
      <c r="A2389" t="s">
        <v>19498</v>
      </c>
      <c r="B2389">
        <v>4.5008499730000002</v>
      </c>
      <c r="C2389">
        <v>2.8414162549999999</v>
      </c>
      <c r="D2389">
        <v>1.6477683789999999</v>
      </c>
      <c r="E2389">
        <v>13.908792569999999</v>
      </c>
      <c r="F2389">
        <v>14.71851309</v>
      </c>
      <c r="G2389">
        <v>9.9303556759999996</v>
      </c>
    </row>
    <row r="2390" spans="1:7" x14ac:dyDescent="0.25">
      <c r="A2390" t="s">
        <v>19499</v>
      </c>
      <c r="B2390">
        <v>41.008372260000002</v>
      </c>
      <c r="C2390">
        <v>20.231248019999999</v>
      </c>
      <c r="D2390">
        <v>23.623189109999998</v>
      </c>
      <c r="E2390">
        <v>5.7871372570000004</v>
      </c>
      <c r="F2390">
        <v>4.9926526869999996</v>
      </c>
      <c r="G2390">
        <v>5.8238686670000002</v>
      </c>
    </row>
    <row r="2391" spans="1:7" x14ac:dyDescent="0.25">
      <c r="A2391" t="s">
        <v>19500</v>
      </c>
      <c r="B2391">
        <v>2.2762047870000002</v>
      </c>
      <c r="C2391">
        <v>10.058881599999999</v>
      </c>
      <c r="D2391">
        <v>1.458313878</v>
      </c>
      <c r="E2391">
        <v>58.287664280000001</v>
      </c>
      <c r="F2391">
        <v>30.02656687</v>
      </c>
      <c r="G2391">
        <v>1.9530219959999999</v>
      </c>
    </row>
    <row r="2392" spans="1:7" x14ac:dyDescent="0.25">
      <c r="A2392" t="s">
        <v>19501</v>
      </c>
      <c r="B2392">
        <v>24.7810904</v>
      </c>
      <c r="C2392">
        <v>123.0446117</v>
      </c>
      <c r="D2392">
        <v>135.38490400000001</v>
      </c>
      <c r="E2392">
        <v>41.488667839999998</v>
      </c>
      <c r="F2392">
        <v>243.31023920000001</v>
      </c>
      <c r="G2392">
        <v>414.23395929999998</v>
      </c>
    </row>
    <row r="2393" spans="1:7" x14ac:dyDescent="0.25">
      <c r="A2393" t="s">
        <v>19502</v>
      </c>
      <c r="B2393">
        <v>6.6858454790000001</v>
      </c>
      <c r="C2393">
        <v>44.717858960000001</v>
      </c>
      <c r="D2393">
        <v>29.984309450000001</v>
      </c>
      <c r="E2393">
        <v>5.7681754700000001</v>
      </c>
      <c r="F2393">
        <v>68.051884599999994</v>
      </c>
      <c r="G2393">
        <v>195.6634775</v>
      </c>
    </row>
    <row r="2394" spans="1:7" x14ac:dyDescent="0.25">
      <c r="A2394" t="s">
        <v>19503</v>
      </c>
      <c r="B2394">
        <v>2.5584675899999998</v>
      </c>
      <c r="C2394">
        <v>1.786229233</v>
      </c>
      <c r="D2394">
        <v>1.1155349459999999</v>
      </c>
      <c r="E2394">
        <v>74.340849270000007</v>
      </c>
      <c r="F2394">
        <v>51.985352730000002</v>
      </c>
      <c r="G2394">
        <v>89.759625330000006</v>
      </c>
    </row>
    <row r="2395" spans="1:7" x14ac:dyDescent="0.25">
      <c r="A2395" t="s">
        <v>19504</v>
      </c>
      <c r="B2395">
        <v>64.457811570000004</v>
      </c>
      <c r="C2395">
        <v>117.8298672</v>
      </c>
      <c r="D2395">
        <v>159.89807909999999</v>
      </c>
      <c r="E2395">
        <v>42.120775440000003</v>
      </c>
      <c r="F2395">
        <v>75.843800380000005</v>
      </c>
      <c r="G2395">
        <v>207.96218930000001</v>
      </c>
    </row>
    <row r="2396" spans="1:7" x14ac:dyDescent="0.25">
      <c r="A2396" t="s">
        <v>19505</v>
      </c>
      <c r="B2396">
        <v>9.8352965799999996</v>
      </c>
      <c r="C2396">
        <v>6.9146656909999997</v>
      </c>
      <c r="D2396">
        <v>0.40098903000000002</v>
      </c>
      <c r="E2396">
        <v>14.197626619999999</v>
      </c>
      <c r="F2396">
        <v>5.3423326419999997</v>
      </c>
      <c r="G2396">
        <v>0</v>
      </c>
    </row>
    <row r="2397" spans="1:7" x14ac:dyDescent="0.25">
      <c r="A2397" t="s">
        <v>19506</v>
      </c>
      <c r="B2397">
        <v>5.4943153450000004</v>
      </c>
      <c r="C2397">
        <v>7.1370458179999998</v>
      </c>
      <c r="D2397">
        <v>10.780262990000001</v>
      </c>
      <c r="E2397">
        <v>17.70734277</v>
      </c>
      <c r="F2397">
        <v>16.787250629999999</v>
      </c>
      <c r="G2397">
        <v>47.436788290000003</v>
      </c>
    </row>
    <row r="2398" spans="1:7" x14ac:dyDescent="0.25">
      <c r="A2398" t="s">
        <v>19507</v>
      </c>
      <c r="B2398">
        <v>44.818212490000001</v>
      </c>
      <c r="C2398">
        <v>74.534095820000005</v>
      </c>
      <c r="D2398">
        <v>119.2362421</v>
      </c>
      <c r="E2398">
        <v>100.7248848</v>
      </c>
      <c r="F2398">
        <v>111.4062996</v>
      </c>
      <c r="G2398">
        <v>78.213112260000003</v>
      </c>
    </row>
    <row r="2399" spans="1:7" x14ac:dyDescent="0.25">
      <c r="A2399" t="s">
        <v>19508</v>
      </c>
      <c r="B2399">
        <v>46.227997729999998</v>
      </c>
      <c r="C2399">
        <v>28.48537206</v>
      </c>
      <c r="D2399">
        <v>23.944941979999999</v>
      </c>
      <c r="E2399">
        <v>59.52240879</v>
      </c>
      <c r="F2399">
        <v>40.137011800000003</v>
      </c>
      <c r="G2399">
        <v>131.75075440000001</v>
      </c>
    </row>
    <row r="2400" spans="1:7" x14ac:dyDescent="0.25">
      <c r="A2400" t="s">
        <v>19509</v>
      </c>
      <c r="B2400">
        <v>69.224268249999994</v>
      </c>
      <c r="C2400">
        <v>101.2625893</v>
      </c>
      <c r="D2400">
        <v>124.4276569</v>
      </c>
      <c r="E2400">
        <v>49.807814909999998</v>
      </c>
      <c r="F2400">
        <v>69.679241970000007</v>
      </c>
      <c r="G2400">
        <v>116.9504936</v>
      </c>
    </row>
    <row r="2401" spans="1:7" x14ac:dyDescent="0.25">
      <c r="A2401" t="s">
        <v>19510</v>
      </c>
      <c r="B2401">
        <v>63.743340310000001</v>
      </c>
      <c r="C2401">
        <v>59.060641590000003</v>
      </c>
      <c r="D2401">
        <v>146.13295930000001</v>
      </c>
      <c r="E2401">
        <v>85.678695309999995</v>
      </c>
      <c r="F2401">
        <v>80.937021040000005</v>
      </c>
      <c r="G2401">
        <v>119.52049529999999</v>
      </c>
    </row>
    <row r="2402" spans="1:7" x14ac:dyDescent="0.25">
      <c r="A2402" t="s">
        <v>19511</v>
      </c>
      <c r="B2402">
        <v>72.766292730000004</v>
      </c>
      <c r="C2402">
        <v>66.640090599999994</v>
      </c>
      <c r="D2402">
        <v>76.386651470000004</v>
      </c>
      <c r="E2402">
        <v>54.444778139999997</v>
      </c>
      <c r="F2402">
        <v>54.379038770000001</v>
      </c>
      <c r="G2402">
        <v>119.1620789</v>
      </c>
    </row>
    <row r="2403" spans="1:7" x14ac:dyDescent="0.25">
      <c r="A2403" t="s">
        <v>19512</v>
      </c>
      <c r="B2403">
        <v>44.963979459999997</v>
      </c>
      <c r="C2403">
        <v>25.215169419999999</v>
      </c>
      <c r="D2403">
        <v>36.765275269999997</v>
      </c>
      <c r="E2403">
        <v>14.639893170000001</v>
      </c>
      <c r="F2403">
        <v>16.41728136</v>
      </c>
      <c r="G2403">
        <v>50.303009770000003</v>
      </c>
    </row>
    <row r="2404" spans="1:7" x14ac:dyDescent="0.25">
      <c r="A2404" t="s">
        <v>19513</v>
      </c>
      <c r="B2404">
        <v>5.5529967200000003</v>
      </c>
      <c r="C2404">
        <v>3.3741818019999998</v>
      </c>
      <c r="D2404">
        <v>17.788408629999999</v>
      </c>
      <c r="E2404">
        <v>78.825604310000003</v>
      </c>
      <c r="F2404">
        <v>23.699300730000001</v>
      </c>
      <c r="G2404">
        <v>5.3090862599999999</v>
      </c>
    </row>
    <row r="2405" spans="1:7" x14ac:dyDescent="0.25">
      <c r="A2405" t="s">
        <v>19514</v>
      </c>
      <c r="B2405">
        <v>12.945819309999999</v>
      </c>
      <c r="C2405">
        <v>29.895919620000001</v>
      </c>
      <c r="D2405">
        <v>51.607727420000003</v>
      </c>
      <c r="E2405">
        <v>19.36743822</v>
      </c>
      <c r="F2405">
        <v>43.42852559</v>
      </c>
      <c r="G2405">
        <v>46.343921000000002</v>
      </c>
    </row>
    <row r="2406" spans="1:7" x14ac:dyDescent="0.25">
      <c r="A2406" t="s">
        <v>19515</v>
      </c>
      <c r="B2406">
        <v>6.1062623269999996</v>
      </c>
      <c r="C2406">
        <v>3.1067641300000002</v>
      </c>
      <c r="D2406">
        <v>0</v>
      </c>
      <c r="E2406">
        <v>56.556114100000002</v>
      </c>
      <c r="F2406">
        <v>20.366298839999999</v>
      </c>
      <c r="G2406">
        <v>2.7575135730000002</v>
      </c>
    </row>
    <row r="2407" spans="1:7" x14ac:dyDescent="0.25">
      <c r="A2407" t="s">
        <v>19516</v>
      </c>
      <c r="B2407">
        <v>71.44678012</v>
      </c>
      <c r="C2407">
        <v>85.269449260000002</v>
      </c>
      <c r="D2407">
        <v>17.75303113</v>
      </c>
      <c r="E2407">
        <v>159.19004279999999</v>
      </c>
      <c r="F2407">
        <v>81.53267554</v>
      </c>
      <c r="G2407">
        <v>3.4461967950000001</v>
      </c>
    </row>
    <row r="2408" spans="1:7" x14ac:dyDescent="0.25">
      <c r="A2408" t="s">
        <v>19517</v>
      </c>
      <c r="B2408">
        <v>28.757936050000001</v>
      </c>
      <c r="C2408">
        <v>25.53871736</v>
      </c>
      <c r="D2408">
        <v>47.670272199999999</v>
      </c>
      <c r="E2408">
        <v>66.560741829999998</v>
      </c>
      <c r="F2408">
        <v>89.812938810000006</v>
      </c>
      <c r="G2408">
        <v>74.732745850000001</v>
      </c>
    </row>
    <row r="2409" spans="1:7" x14ac:dyDescent="0.25">
      <c r="A2409" t="s">
        <v>19518</v>
      </c>
      <c r="B2409">
        <v>14.27866876</v>
      </c>
      <c r="C2409">
        <v>13.188311430000001</v>
      </c>
      <c r="D2409">
        <v>7.6480461139999996</v>
      </c>
      <c r="E2409">
        <v>0</v>
      </c>
      <c r="F2409">
        <v>0</v>
      </c>
      <c r="G2409">
        <v>0</v>
      </c>
    </row>
    <row r="2410" spans="1:7" x14ac:dyDescent="0.25">
      <c r="A2410" t="s">
        <v>19519</v>
      </c>
      <c r="B2410">
        <v>10.847149229999999</v>
      </c>
      <c r="C2410">
        <v>36.976282150000003</v>
      </c>
      <c r="D2410">
        <v>374.77157010000002</v>
      </c>
      <c r="E2410">
        <v>3.270990624</v>
      </c>
      <c r="F2410">
        <v>12.920943810000001</v>
      </c>
      <c r="G2410">
        <v>228.51223820000001</v>
      </c>
    </row>
    <row r="2411" spans="1:7" x14ac:dyDescent="0.25">
      <c r="A2411" t="s">
        <v>19520</v>
      </c>
      <c r="B2411">
        <v>6.8287754000000006E-2</v>
      </c>
      <c r="C2411">
        <v>0.72614264100000003</v>
      </c>
      <c r="D2411">
        <v>7.6563283999999995E-2</v>
      </c>
      <c r="E2411">
        <v>7.7692102700000003</v>
      </c>
      <c r="F2411">
        <v>7.5421449709999999</v>
      </c>
      <c r="G2411">
        <v>6.7966768430000002</v>
      </c>
    </row>
    <row r="2412" spans="1:7" x14ac:dyDescent="0.25">
      <c r="A2412" t="s">
        <v>19521</v>
      </c>
      <c r="B2412">
        <v>42.788164870000003</v>
      </c>
      <c r="C2412">
        <v>22.638906899999999</v>
      </c>
      <c r="D2412">
        <v>0.78968720800000003</v>
      </c>
      <c r="E2412">
        <v>26.374711749999999</v>
      </c>
      <c r="F2412">
        <v>1.753485937</v>
      </c>
      <c r="G2412">
        <v>0.90649296800000001</v>
      </c>
    </row>
    <row r="2413" spans="1:7" x14ac:dyDescent="0.25">
      <c r="A2413" t="s">
        <v>19523</v>
      </c>
      <c r="B2413">
        <v>21.44272746</v>
      </c>
      <c r="C2413">
        <v>18.061616189999999</v>
      </c>
      <c r="D2413">
        <v>18.34729956</v>
      </c>
      <c r="E2413">
        <v>6.1068904069999999</v>
      </c>
      <c r="F2413">
        <v>10.557451110000001</v>
      </c>
      <c r="G2413">
        <v>5.5409846419999997</v>
      </c>
    </row>
    <row r="2414" spans="1:7" x14ac:dyDescent="0.25">
      <c r="A2414" t="s">
        <v>19524</v>
      </c>
      <c r="B2414">
        <v>58.18492552</v>
      </c>
      <c r="C2414">
        <v>39.943295890000002</v>
      </c>
      <c r="D2414">
        <v>32.61806636</v>
      </c>
      <c r="E2414">
        <v>2.4157316070000001</v>
      </c>
      <c r="F2414">
        <v>3.8170127580000002</v>
      </c>
      <c r="G2414">
        <v>3.2558898799999998</v>
      </c>
    </row>
    <row r="2415" spans="1:7" x14ac:dyDescent="0.25">
      <c r="A2415" t="s">
        <v>19525</v>
      </c>
      <c r="B2415">
        <v>16.472775209999998</v>
      </c>
      <c r="C2415">
        <v>30.643736440000001</v>
      </c>
      <c r="D2415">
        <v>59.287194309999997</v>
      </c>
      <c r="E2415">
        <v>11.33023861</v>
      </c>
      <c r="F2415">
        <v>9.3988190649999996</v>
      </c>
      <c r="G2415">
        <v>30.762057299999999</v>
      </c>
    </row>
    <row r="2416" spans="1:7" x14ac:dyDescent="0.25">
      <c r="A2416" t="s">
        <v>19526</v>
      </c>
      <c r="B2416">
        <v>2.4781090400000001</v>
      </c>
      <c r="C2416">
        <v>1.5244465169999999</v>
      </c>
      <c r="D2416">
        <v>19.701534540000001</v>
      </c>
      <c r="E2416">
        <v>5.7162164569999998</v>
      </c>
      <c r="F2416">
        <v>10.809256230000001</v>
      </c>
      <c r="G2416">
        <v>30.34751825</v>
      </c>
    </row>
    <row r="2417" spans="1:7" x14ac:dyDescent="0.25">
      <c r="A2417" t="s">
        <v>19527</v>
      </c>
      <c r="B2417">
        <v>0.28108659699999999</v>
      </c>
      <c r="C2417">
        <v>4.619292722</v>
      </c>
      <c r="D2417">
        <v>14.49691838</v>
      </c>
      <c r="E2417">
        <v>3.4510451529999999</v>
      </c>
      <c r="F2417">
        <v>15.140817269999999</v>
      </c>
      <c r="G2417">
        <v>29.423597430000001</v>
      </c>
    </row>
    <row r="2418" spans="1:7" x14ac:dyDescent="0.25">
      <c r="A2418" t="s">
        <v>19528</v>
      </c>
      <c r="B2418">
        <v>0.55537955999999999</v>
      </c>
      <c r="C2418">
        <v>0.71583850299999996</v>
      </c>
      <c r="D2418">
        <v>0.41512258099999999</v>
      </c>
      <c r="E2418">
        <v>5.7201160299999998</v>
      </c>
      <c r="F2418">
        <v>2.4301263500000001</v>
      </c>
      <c r="G2418">
        <v>1.945810434</v>
      </c>
    </row>
    <row r="2419" spans="1:7" x14ac:dyDescent="0.25">
      <c r="A2419" t="s">
        <v>19529</v>
      </c>
      <c r="B2419">
        <v>0.17778591299999999</v>
      </c>
      <c r="C2419">
        <v>8.5931774000000002E-2</v>
      </c>
      <c r="D2419">
        <v>31.294983299999998</v>
      </c>
      <c r="E2419">
        <v>0</v>
      </c>
      <c r="F2419">
        <v>0</v>
      </c>
      <c r="G2419">
        <v>0</v>
      </c>
    </row>
    <row r="2420" spans="1:7" x14ac:dyDescent="0.25">
      <c r="A2420" t="s">
        <v>19530</v>
      </c>
      <c r="B2420">
        <v>46.597737379999998</v>
      </c>
      <c r="C2420">
        <v>46.03549434</v>
      </c>
      <c r="D2420">
        <v>27.27060492</v>
      </c>
      <c r="E2420">
        <v>12.67850544</v>
      </c>
      <c r="F2420">
        <v>13.791217960000001</v>
      </c>
      <c r="G2420">
        <v>10.65444868</v>
      </c>
    </row>
    <row r="2421" spans="1:7" x14ac:dyDescent="0.25">
      <c r="A2421" t="s">
        <v>19531</v>
      </c>
      <c r="B2421">
        <v>2.2211986879999999</v>
      </c>
      <c r="C2421">
        <v>2.1472066019999998</v>
      </c>
      <c r="D2421">
        <v>2.8461453809999999</v>
      </c>
      <c r="E2421">
        <v>9.8261461709999995</v>
      </c>
      <c r="F2421">
        <v>4.5962280209999999</v>
      </c>
      <c r="G2421">
        <v>2.359593893</v>
      </c>
    </row>
    <row r="2422" spans="1:7" x14ac:dyDescent="0.25">
      <c r="A2422" t="s">
        <v>19532</v>
      </c>
      <c r="B2422">
        <v>0.52824894899999997</v>
      </c>
      <c r="C2422">
        <v>0</v>
      </c>
      <c r="D2422">
        <v>4.7381232500000001</v>
      </c>
      <c r="E2422">
        <v>0</v>
      </c>
      <c r="F2422">
        <v>0</v>
      </c>
      <c r="G2422">
        <v>61.188275330000003</v>
      </c>
    </row>
    <row r="2423" spans="1:7" x14ac:dyDescent="0.25">
      <c r="A2423" t="s">
        <v>19533</v>
      </c>
      <c r="B2423">
        <v>51.034062679999998</v>
      </c>
      <c r="C2423">
        <v>30.07026415</v>
      </c>
      <c r="D2423">
        <v>13.07855642</v>
      </c>
      <c r="E2423">
        <v>31.649044409999998</v>
      </c>
      <c r="F2423">
        <v>36.080862549999999</v>
      </c>
      <c r="G2423">
        <v>15.24474043</v>
      </c>
    </row>
    <row r="2424" spans="1:7" x14ac:dyDescent="0.25">
      <c r="A2424" t="s">
        <v>19534</v>
      </c>
      <c r="B2424">
        <v>12.5805881</v>
      </c>
      <c r="C2424">
        <v>17.125386410000001</v>
      </c>
      <c r="D2424">
        <v>3.742190919</v>
      </c>
      <c r="E2424">
        <v>22.48577633</v>
      </c>
      <c r="F2424">
        <v>19.98920536</v>
      </c>
      <c r="G2424">
        <v>0.44058596799999999</v>
      </c>
    </row>
    <row r="2425" spans="1:7" x14ac:dyDescent="0.25">
      <c r="A2425" t="s">
        <v>19535</v>
      </c>
      <c r="B2425">
        <v>2.1678140830000001</v>
      </c>
      <c r="C2425">
        <v>0</v>
      </c>
      <c r="D2425">
        <v>0</v>
      </c>
      <c r="E2425">
        <v>12.18392577</v>
      </c>
      <c r="F2425">
        <v>1.30834714</v>
      </c>
      <c r="G2425">
        <v>0</v>
      </c>
    </row>
    <row r="2426" spans="1:7" x14ac:dyDescent="0.25">
      <c r="A2426" t="s">
        <v>19536</v>
      </c>
      <c r="B2426">
        <v>148.5078058</v>
      </c>
      <c r="C2426">
        <v>116.75784470000001</v>
      </c>
      <c r="D2426">
        <v>131.1598663</v>
      </c>
      <c r="E2426">
        <v>0.31087927399999998</v>
      </c>
      <c r="F2426">
        <v>0</v>
      </c>
      <c r="G2426">
        <v>0</v>
      </c>
    </row>
    <row r="2427" spans="1:7" x14ac:dyDescent="0.25">
      <c r="A2427" t="s">
        <v>19537</v>
      </c>
      <c r="B2427">
        <v>94.120356310000005</v>
      </c>
      <c r="C2427">
        <v>124.978217</v>
      </c>
      <c r="D2427">
        <v>172.2774435</v>
      </c>
      <c r="E2427">
        <v>61.649087170000001</v>
      </c>
      <c r="F2427">
        <v>97.814807490000007</v>
      </c>
      <c r="G2427">
        <v>162.8081972</v>
      </c>
    </row>
    <row r="2428" spans="1:7" x14ac:dyDescent="0.25">
      <c r="A2428" t="s">
        <v>19538</v>
      </c>
      <c r="B2428">
        <v>0</v>
      </c>
      <c r="C2428">
        <v>0</v>
      </c>
      <c r="D2428">
        <v>0</v>
      </c>
      <c r="E2428">
        <v>96.519579910000004</v>
      </c>
      <c r="F2428">
        <v>86.436105960000006</v>
      </c>
      <c r="G2428">
        <v>88.340901900000006</v>
      </c>
    </row>
    <row r="2429" spans="1:7" x14ac:dyDescent="0.25">
      <c r="A2429" t="s">
        <v>19539</v>
      </c>
      <c r="B2429">
        <v>189.64805939999999</v>
      </c>
      <c r="C2429">
        <v>222.13363530000001</v>
      </c>
      <c r="D2429">
        <v>142.84092129999999</v>
      </c>
      <c r="E2429">
        <v>469.96682370000002</v>
      </c>
      <c r="F2429">
        <v>486.62564170000002</v>
      </c>
      <c r="G2429">
        <v>279.02197790000002</v>
      </c>
    </row>
    <row r="2430" spans="1:7" x14ac:dyDescent="0.25">
      <c r="A2430" t="s">
        <v>19540</v>
      </c>
      <c r="B2430">
        <v>51.023857149999998</v>
      </c>
      <c r="C2430">
        <v>13.29303644</v>
      </c>
      <c r="D2430">
        <v>13.79465411</v>
      </c>
      <c r="E2430">
        <v>74.048016079999996</v>
      </c>
      <c r="F2430">
        <v>46.519467300000002</v>
      </c>
      <c r="G2430">
        <v>23.597368119999999</v>
      </c>
    </row>
    <row r="2431" spans="1:7" x14ac:dyDescent="0.25">
      <c r="A2431" t="s">
        <v>19541</v>
      </c>
      <c r="B2431">
        <v>407.72691959999997</v>
      </c>
      <c r="C2431">
        <v>386.17078140000001</v>
      </c>
      <c r="D2431">
        <v>463.74381310000001</v>
      </c>
      <c r="E2431">
        <v>203.03206539999999</v>
      </c>
      <c r="F2431">
        <v>293.3716857</v>
      </c>
      <c r="G2431">
        <v>222.4394283</v>
      </c>
    </row>
    <row r="2432" spans="1:7" x14ac:dyDescent="0.25">
      <c r="A2432" t="s">
        <v>19542</v>
      </c>
      <c r="B2432">
        <v>285.2687095</v>
      </c>
      <c r="C2432">
        <v>208.22526809999999</v>
      </c>
      <c r="D2432">
        <v>80.540091660000002</v>
      </c>
      <c r="E2432">
        <v>116.6616487</v>
      </c>
      <c r="F2432">
        <v>87.052821820000005</v>
      </c>
      <c r="G2432">
        <v>51.066791350000003</v>
      </c>
    </row>
    <row r="2433" spans="1:7" x14ac:dyDescent="0.25">
      <c r="A2433" t="s">
        <v>19543</v>
      </c>
      <c r="B2433">
        <v>39.866884540000001</v>
      </c>
      <c r="C2433">
        <v>38.538847580000002</v>
      </c>
      <c r="D2433">
        <v>40.35254063</v>
      </c>
      <c r="E2433">
        <v>104.23819520000001</v>
      </c>
      <c r="F2433">
        <v>134.84172419999999</v>
      </c>
      <c r="G2433">
        <v>114.4966148</v>
      </c>
    </row>
    <row r="2434" spans="1:7" x14ac:dyDescent="0.25">
      <c r="A2434" t="s">
        <v>19544</v>
      </c>
      <c r="B2434">
        <v>5.6807982999999999E-2</v>
      </c>
      <c r="C2434">
        <v>0.109831216</v>
      </c>
      <c r="D2434">
        <v>2.6750776200000002</v>
      </c>
      <c r="E2434">
        <v>5.2542055809999999</v>
      </c>
      <c r="F2434">
        <v>3.857117342</v>
      </c>
      <c r="G2434">
        <v>6.3852288960000001</v>
      </c>
    </row>
    <row r="2435" spans="1:7" x14ac:dyDescent="0.25">
      <c r="A2435" t="s">
        <v>19546</v>
      </c>
      <c r="B2435">
        <v>46.161461930000002</v>
      </c>
      <c r="C2435">
        <v>49.253577679999999</v>
      </c>
      <c r="D2435">
        <v>27.305930360000001</v>
      </c>
      <c r="E2435">
        <v>8.3406635000000007E-2</v>
      </c>
      <c r="F2435">
        <v>0</v>
      </c>
      <c r="G2435">
        <v>0.17486671400000001</v>
      </c>
    </row>
    <row r="2436" spans="1:7" x14ac:dyDescent="0.25">
      <c r="A2436" t="s">
        <v>19547</v>
      </c>
      <c r="B2436">
        <v>0</v>
      </c>
      <c r="C2436">
        <v>0</v>
      </c>
      <c r="D2436">
        <v>7.825613326</v>
      </c>
      <c r="E2436">
        <v>0</v>
      </c>
      <c r="F2436">
        <v>0</v>
      </c>
      <c r="G2436">
        <v>0</v>
      </c>
    </row>
    <row r="2437" spans="1:7" x14ac:dyDescent="0.25">
      <c r="A2437" t="s">
        <v>19548</v>
      </c>
      <c r="B2437">
        <v>153.03900300000001</v>
      </c>
      <c r="C2437">
        <v>5.3312072480000001</v>
      </c>
      <c r="D2437">
        <v>0</v>
      </c>
      <c r="E2437">
        <v>28.96462197</v>
      </c>
      <c r="F2437">
        <v>4.5765982970000003</v>
      </c>
      <c r="G2437">
        <v>0.39432444100000003</v>
      </c>
    </row>
    <row r="2438" spans="1:7" x14ac:dyDescent="0.25">
      <c r="A2438" t="s">
        <v>19549</v>
      </c>
      <c r="B2438">
        <v>5.9708769000000004</v>
      </c>
      <c r="C2438">
        <v>2.6236256139999998</v>
      </c>
      <c r="D2438">
        <v>0.20286256</v>
      </c>
      <c r="E2438">
        <v>40.430216780000002</v>
      </c>
      <c r="F2438">
        <v>13.26787624</v>
      </c>
      <c r="G2438">
        <v>15.369338450000001</v>
      </c>
    </row>
    <row r="2439" spans="1:7" x14ac:dyDescent="0.25">
      <c r="A2439" t="s">
        <v>19550</v>
      </c>
      <c r="B2439">
        <v>9.8801480959999992</v>
      </c>
      <c r="C2439">
        <v>21.779226130000001</v>
      </c>
      <c r="D2439">
        <v>20.728324619999999</v>
      </c>
      <c r="E2439">
        <v>28.794306710000001</v>
      </c>
      <c r="F2439">
        <v>53.666950710000002</v>
      </c>
      <c r="G2439">
        <v>25.23933311</v>
      </c>
    </row>
    <row r="2440" spans="1:7" x14ac:dyDescent="0.25">
      <c r="A2440" t="s">
        <v>19551</v>
      </c>
      <c r="B2440">
        <v>0</v>
      </c>
      <c r="C2440">
        <v>0</v>
      </c>
      <c r="D2440">
        <v>0</v>
      </c>
      <c r="E2440">
        <v>2.1219503280000001</v>
      </c>
      <c r="F2440">
        <v>8.321087812</v>
      </c>
      <c r="G2440">
        <v>21.03063685</v>
      </c>
    </row>
    <row r="2441" spans="1:7" x14ac:dyDescent="0.25">
      <c r="A2441" t="s">
        <v>19552</v>
      </c>
      <c r="B2441">
        <v>15.211337690000001</v>
      </c>
      <c r="C2441">
        <v>16.894670860000002</v>
      </c>
      <c r="D2441">
        <v>125.1890575</v>
      </c>
      <c r="E2441">
        <v>10.59616681</v>
      </c>
      <c r="F2441">
        <v>7.6178972930000004</v>
      </c>
      <c r="G2441">
        <v>173.55829270000001</v>
      </c>
    </row>
    <row r="2442" spans="1:7" x14ac:dyDescent="0.25">
      <c r="A2442" t="s">
        <v>19553</v>
      </c>
      <c r="B2442">
        <v>1.7625806550000001</v>
      </c>
      <c r="C2442">
        <v>3.975687223</v>
      </c>
      <c r="D2442">
        <v>10.612824010000001</v>
      </c>
      <c r="E2442">
        <v>0.26716187600000002</v>
      </c>
      <c r="F2442">
        <v>20.861818169999999</v>
      </c>
      <c r="G2442">
        <v>29.742369060000001</v>
      </c>
    </row>
    <row r="2443" spans="1:7" x14ac:dyDescent="0.25">
      <c r="A2443" t="s">
        <v>19554</v>
      </c>
      <c r="B2443">
        <v>2.4096007830000001</v>
      </c>
      <c r="C2443">
        <v>4.1080958299999999</v>
      </c>
      <c r="D2443">
        <v>3.0945726329999999</v>
      </c>
      <c r="E2443">
        <v>11.79770546</v>
      </c>
      <c r="F2443">
        <v>9.3602322390000001</v>
      </c>
      <c r="G2443">
        <v>3.759050915</v>
      </c>
    </row>
    <row r="2444" spans="1:7" x14ac:dyDescent="0.25">
      <c r="A2444" t="s">
        <v>19555</v>
      </c>
      <c r="B2444">
        <v>0</v>
      </c>
      <c r="C2444">
        <v>7.6730098999999996E-2</v>
      </c>
      <c r="D2444">
        <v>8.0983855289999997</v>
      </c>
      <c r="E2444">
        <v>0.129935724</v>
      </c>
      <c r="F2444">
        <v>0.50300185399999997</v>
      </c>
      <c r="G2444">
        <v>3.9500548489999998</v>
      </c>
    </row>
    <row r="2445" spans="1:7" x14ac:dyDescent="0.25">
      <c r="A2445" t="s">
        <v>19556</v>
      </c>
      <c r="B2445">
        <v>7.3245018340000003</v>
      </c>
      <c r="C2445">
        <v>1.3189184599999999</v>
      </c>
      <c r="D2445">
        <v>0.32204431500000003</v>
      </c>
      <c r="E2445">
        <v>4.5257221830000001</v>
      </c>
      <c r="F2445">
        <v>0.84511048099999997</v>
      </c>
      <c r="G2445">
        <v>0</v>
      </c>
    </row>
    <row r="2446" spans="1:7" x14ac:dyDescent="0.25">
      <c r="A2446" t="s">
        <v>19557</v>
      </c>
      <c r="B2446">
        <v>18.51297907</v>
      </c>
      <c r="C2446">
        <v>12.0878374</v>
      </c>
      <c r="D2446">
        <v>8.3754281119999998</v>
      </c>
      <c r="E2446">
        <v>20.203857280000001</v>
      </c>
      <c r="F2446">
        <v>18.818007770000001</v>
      </c>
      <c r="G2446">
        <v>6.8275256569999998</v>
      </c>
    </row>
    <row r="2447" spans="1:7" x14ac:dyDescent="0.25">
      <c r="A2447" t="s">
        <v>19558</v>
      </c>
      <c r="B2447">
        <v>112.99898520000001</v>
      </c>
      <c r="C2447">
        <v>38.014622129999999</v>
      </c>
      <c r="D2447">
        <v>14.0769886</v>
      </c>
      <c r="E2447">
        <v>16.675307870000001</v>
      </c>
      <c r="F2447">
        <v>4.5036815480000003</v>
      </c>
      <c r="G2447">
        <v>0</v>
      </c>
    </row>
    <row r="2448" spans="1:7" x14ac:dyDescent="0.25">
      <c r="A2448" t="s">
        <v>19559</v>
      </c>
      <c r="B2448">
        <v>35.380102229999999</v>
      </c>
      <c r="C2448">
        <v>9.8726060150000006</v>
      </c>
      <c r="D2448">
        <v>0.408945161</v>
      </c>
      <c r="E2448">
        <v>14.92713975</v>
      </c>
      <c r="F2448">
        <v>2.3114132810000001</v>
      </c>
      <c r="G2448">
        <v>0.31295590600000001</v>
      </c>
    </row>
    <row r="2449" spans="1:7" x14ac:dyDescent="0.25">
      <c r="A2449" t="s">
        <v>19560</v>
      </c>
      <c r="B2449">
        <v>0</v>
      </c>
      <c r="C2449">
        <v>0.17490837400000001</v>
      </c>
      <c r="D2449">
        <v>0</v>
      </c>
      <c r="E2449">
        <v>19.54867625</v>
      </c>
      <c r="F2449">
        <v>20.802719530000001</v>
      </c>
      <c r="G2449">
        <v>10.09097979</v>
      </c>
    </row>
    <row r="2450" spans="1:7" x14ac:dyDescent="0.25">
      <c r="A2450" t="s">
        <v>19561</v>
      </c>
      <c r="B2450">
        <v>131.22849489999999</v>
      </c>
      <c r="C2450">
        <v>39.074109350000001</v>
      </c>
      <c r="D2450">
        <v>4.9664665389999998</v>
      </c>
      <c r="E2450">
        <v>118.287691</v>
      </c>
      <c r="F2450">
        <v>19.549543660000001</v>
      </c>
      <c r="G2450">
        <v>0.47508968800000001</v>
      </c>
    </row>
    <row r="2451" spans="1:7" x14ac:dyDescent="0.25">
      <c r="A2451" t="s">
        <v>19562</v>
      </c>
      <c r="B2451">
        <v>72.032925840000004</v>
      </c>
      <c r="C2451">
        <v>112.79977510000001</v>
      </c>
      <c r="D2451">
        <v>194.7797103</v>
      </c>
      <c r="E2451">
        <v>275.31997669999998</v>
      </c>
      <c r="F2451">
        <v>266.1567804</v>
      </c>
      <c r="G2451">
        <v>293.925523</v>
      </c>
    </row>
    <row r="2452" spans="1:7" x14ac:dyDescent="0.25">
      <c r="A2452" t="s">
        <v>19563</v>
      </c>
      <c r="B2452">
        <v>20.179708439999999</v>
      </c>
      <c r="C2452">
        <v>11.57863708</v>
      </c>
      <c r="D2452">
        <v>15.618693110000001</v>
      </c>
      <c r="E2452">
        <v>0.21312403499999999</v>
      </c>
      <c r="F2452">
        <v>0</v>
      </c>
      <c r="G2452">
        <v>0</v>
      </c>
    </row>
    <row r="2453" spans="1:7" x14ac:dyDescent="0.25">
      <c r="A2453" t="s">
        <v>19564</v>
      </c>
      <c r="B2453">
        <v>6.8351899239999998</v>
      </c>
      <c r="C2453">
        <v>16.431803160000001</v>
      </c>
      <c r="D2453">
        <v>49.611210270000001</v>
      </c>
      <c r="E2453">
        <v>5.7418367699999999</v>
      </c>
      <c r="F2453">
        <v>10.503134319999999</v>
      </c>
      <c r="G2453">
        <v>49.850017389999998</v>
      </c>
    </row>
    <row r="2454" spans="1:7" x14ac:dyDescent="0.25">
      <c r="A2454" t="s">
        <v>19565</v>
      </c>
      <c r="B2454">
        <v>1.324905472</v>
      </c>
      <c r="C2454">
        <v>1.200722353</v>
      </c>
      <c r="D2454">
        <v>4.0850305860000002</v>
      </c>
      <c r="E2454">
        <v>7.8621648500000001</v>
      </c>
      <c r="F2454">
        <v>14.31826822</v>
      </c>
      <c r="G2454">
        <v>8.1706866149999993</v>
      </c>
    </row>
    <row r="2455" spans="1:7" x14ac:dyDescent="0.25">
      <c r="A2455" t="s">
        <v>19566</v>
      </c>
      <c r="B2455">
        <v>13.61402812</v>
      </c>
      <c r="C2455">
        <v>7.2981068699999998</v>
      </c>
      <c r="D2455">
        <v>3.4690590449999998</v>
      </c>
      <c r="E2455">
        <v>10.73789292</v>
      </c>
      <c r="F2455">
        <v>2.6890409449999999</v>
      </c>
      <c r="G2455">
        <v>0.424766005</v>
      </c>
    </row>
    <row r="2456" spans="1:7" x14ac:dyDescent="0.25">
      <c r="A2456" t="s">
        <v>19567</v>
      </c>
      <c r="B2456">
        <v>55.09932663</v>
      </c>
      <c r="C2456">
        <v>42.90031149</v>
      </c>
      <c r="D2456">
        <v>27.114617160000002</v>
      </c>
      <c r="E2456">
        <v>83.259428600000007</v>
      </c>
      <c r="F2456">
        <v>82.834698750000001</v>
      </c>
      <c r="G2456">
        <v>86.637286770000003</v>
      </c>
    </row>
    <row r="2457" spans="1:7" x14ac:dyDescent="0.25">
      <c r="A2457" t="s">
        <v>19568</v>
      </c>
      <c r="B2457">
        <v>11.13524033</v>
      </c>
      <c r="C2457">
        <v>10.59996509</v>
      </c>
      <c r="D2457">
        <v>10.19740814</v>
      </c>
      <c r="E2457">
        <v>16.767356070000002</v>
      </c>
      <c r="F2457">
        <v>5.8483601150000002</v>
      </c>
      <c r="G2457">
        <v>3.1361191669999999</v>
      </c>
    </row>
    <row r="2458" spans="1:7" x14ac:dyDescent="0.25">
      <c r="A2458" t="s">
        <v>19569</v>
      </c>
      <c r="B2458">
        <v>6.4510888509999997</v>
      </c>
      <c r="C2458">
        <v>5.8065327169999996</v>
      </c>
      <c r="D2458">
        <v>10.05198281</v>
      </c>
      <c r="E2458">
        <v>4.729333638</v>
      </c>
      <c r="F2458">
        <v>6.139072799</v>
      </c>
      <c r="G2458">
        <v>14.818492389999999</v>
      </c>
    </row>
    <row r="2459" spans="1:7" x14ac:dyDescent="0.25">
      <c r="A2459" t="s">
        <v>19570</v>
      </c>
      <c r="B2459">
        <v>0.90448583299999996</v>
      </c>
      <c r="C2459">
        <v>1.134299414</v>
      </c>
      <c r="D2459">
        <v>1.2059531779999999</v>
      </c>
      <c r="E2459">
        <v>6.1626855259999997</v>
      </c>
      <c r="F2459">
        <v>8.4760016809999996</v>
      </c>
      <c r="G2459">
        <v>2.852559786</v>
      </c>
    </row>
    <row r="2460" spans="1:7" x14ac:dyDescent="0.25">
      <c r="A2460" t="s">
        <v>19571</v>
      </c>
      <c r="B2460">
        <v>22.896231050000001</v>
      </c>
      <c r="C2460">
        <v>18.875769729999998</v>
      </c>
      <c r="D2460">
        <v>11.64082541</v>
      </c>
      <c r="E2460">
        <v>17.584514030000001</v>
      </c>
      <c r="F2460">
        <v>12.876449689999999</v>
      </c>
      <c r="G2460">
        <v>7.866645031</v>
      </c>
    </row>
    <row r="2461" spans="1:7" x14ac:dyDescent="0.25">
      <c r="A2461" t="s">
        <v>19572</v>
      </c>
      <c r="B2461">
        <v>0</v>
      </c>
      <c r="C2461">
        <v>0</v>
      </c>
      <c r="D2461">
        <v>0</v>
      </c>
      <c r="E2461">
        <v>4.8431499059999998</v>
      </c>
      <c r="F2461">
        <v>4.289580054</v>
      </c>
      <c r="G2461">
        <v>3.609407289</v>
      </c>
    </row>
    <row r="2462" spans="1:7" x14ac:dyDescent="0.25">
      <c r="A2462" t="s">
        <v>19573</v>
      </c>
      <c r="B2462">
        <v>12.09362954</v>
      </c>
      <c r="C2462">
        <v>11.3660256</v>
      </c>
      <c r="D2462">
        <v>2.6051259889999998</v>
      </c>
      <c r="E2462">
        <v>13.358592870000001</v>
      </c>
      <c r="F2462">
        <v>8.1859229340000006</v>
      </c>
      <c r="G2462">
        <v>2.0897193729999999</v>
      </c>
    </row>
    <row r="2463" spans="1:7" x14ac:dyDescent="0.25">
      <c r="A2463" t="s">
        <v>19574</v>
      </c>
      <c r="B2463">
        <v>3.71196473</v>
      </c>
      <c r="C2463">
        <v>6.6640090599999997</v>
      </c>
      <c r="D2463">
        <v>18.520025360000002</v>
      </c>
      <c r="E2463">
        <v>3.146755883</v>
      </c>
      <c r="F2463">
        <v>5.9527782040000004</v>
      </c>
      <c r="G2463">
        <v>17.699100869999999</v>
      </c>
    </row>
    <row r="2464" spans="1:7" x14ac:dyDescent="0.25">
      <c r="A2464" t="s">
        <v>19575</v>
      </c>
      <c r="B2464">
        <v>9.7299206999999999E-2</v>
      </c>
      <c r="C2464">
        <v>0</v>
      </c>
      <c r="D2464">
        <v>0.290908061</v>
      </c>
      <c r="E2464">
        <v>8.1232293609999999</v>
      </c>
      <c r="F2464">
        <v>7.8689186089999996</v>
      </c>
      <c r="G2464">
        <v>4.1742177949999997</v>
      </c>
    </row>
    <row r="2465" spans="1:7" x14ac:dyDescent="0.25">
      <c r="A2465" t="s">
        <v>19576</v>
      </c>
      <c r="B2465">
        <v>8.7147695130000002</v>
      </c>
      <c r="C2465">
        <v>9.9357240020000006</v>
      </c>
      <c r="D2465">
        <v>6.8246978519999999</v>
      </c>
      <c r="E2465">
        <v>9.5288810080000008</v>
      </c>
      <c r="F2465">
        <v>4.0651876529999997</v>
      </c>
      <c r="G2465">
        <v>2.340260856</v>
      </c>
    </row>
    <row r="2466" spans="1:7" x14ac:dyDescent="0.25">
      <c r="A2466" t="s">
        <v>19577</v>
      </c>
      <c r="B2466">
        <v>4.6295893399999999</v>
      </c>
      <c r="C2466">
        <v>5.0271273499999998</v>
      </c>
      <c r="D2466">
        <v>5.1195269149999998</v>
      </c>
      <c r="E2466">
        <v>14.378666920000001</v>
      </c>
      <c r="F2466">
        <v>10.47791071</v>
      </c>
      <c r="G2466">
        <v>7.0466902180000002</v>
      </c>
    </row>
    <row r="2467" spans="1:7" x14ac:dyDescent="0.25">
      <c r="A2467" t="s">
        <v>19578</v>
      </c>
      <c r="B2467">
        <v>12.076239579999999</v>
      </c>
      <c r="C2467">
        <v>10.539405009999999</v>
      </c>
      <c r="D2467">
        <v>6.0599736630000001</v>
      </c>
      <c r="E2467">
        <v>19.945788589999999</v>
      </c>
      <c r="F2467">
        <v>17.978694430000001</v>
      </c>
      <c r="G2467">
        <v>7.1550805830000002</v>
      </c>
    </row>
    <row r="2468" spans="1:7" x14ac:dyDescent="0.25">
      <c r="A2468" t="s">
        <v>19579</v>
      </c>
      <c r="B2468">
        <v>2.799767106</v>
      </c>
      <c r="C2468">
        <v>1.8344068259999999</v>
      </c>
      <c r="D2468">
        <v>1.4300162709999999</v>
      </c>
      <c r="E2468">
        <v>5.9836544399999996</v>
      </c>
      <c r="F2468">
        <v>6.8716564519999999</v>
      </c>
      <c r="G2468">
        <v>2.2687890899999998</v>
      </c>
    </row>
    <row r="2469" spans="1:7" x14ac:dyDescent="0.25">
      <c r="A2469" t="s">
        <v>19580</v>
      </c>
      <c r="B2469">
        <v>5.2862095529999999</v>
      </c>
      <c r="C2469">
        <v>9.3511655559999998</v>
      </c>
      <c r="D2469">
        <v>10.039315719999999</v>
      </c>
      <c r="E2469">
        <v>17.571976620000001</v>
      </c>
      <c r="F2469">
        <v>26.499864939999998</v>
      </c>
      <c r="G2469">
        <v>13.32927688</v>
      </c>
    </row>
    <row r="2470" spans="1:7" x14ac:dyDescent="0.25">
      <c r="A2470" t="s">
        <v>19581</v>
      </c>
      <c r="B2470">
        <v>9.688766523</v>
      </c>
      <c r="C2470">
        <v>11.41593703</v>
      </c>
      <c r="D2470">
        <v>10.330013340000001</v>
      </c>
      <c r="E2470">
        <v>24.0302012</v>
      </c>
      <c r="F2470">
        <v>28.564434299999999</v>
      </c>
      <c r="G2470">
        <v>21.206310429999998</v>
      </c>
    </row>
    <row r="2471" spans="1:7" x14ac:dyDescent="0.25">
      <c r="A2471" t="s">
        <v>19582</v>
      </c>
      <c r="B2471">
        <v>5.3557759699999998</v>
      </c>
      <c r="C2471">
        <v>4.9998558539999998</v>
      </c>
      <c r="D2471">
        <v>8.0979311789999997</v>
      </c>
      <c r="E2471">
        <v>15.205205360000001</v>
      </c>
      <c r="F2471">
        <v>4.7654620550000004</v>
      </c>
      <c r="G2471">
        <v>3.57124022</v>
      </c>
    </row>
    <row r="2472" spans="1:7" x14ac:dyDescent="0.25">
      <c r="A2472" t="s">
        <v>19583</v>
      </c>
      <c r="B2472">
        <v>6.6661530840000003</v>
      </c>
      <c r="C2472">
        <v>10.603769850000001</v>
      </c>
      <c r="D2472">
        <v>4.9035757499999999</v>
      </c>
      <c r="E2472">
        <v>9.1226246549999992</v>
      </c>
      <c r="F2472">
        <v>7.0566400869999999</v>
      </c>
      <c r="G2472">
        <v>2.9657555809999998</v>
      </c>
    </row>
    <row r="2473" spans="1:7" x14ac:dyDescent="0.25">
      <c r="A2473" t="s">
        <v>19584</v>
      </c>
      <c r="B2473">
        <v>0.99367910400000004</v>
      </c>
      <c r="C2473">
        <v>1.28077051</v>
      </c>
      <c r="D2473">
        <v>1.206940855</v>
      </c>
      <c r="E2473">
        <v>3.8971937830000001</v>
      </c>
      <c r="F2473">
        <v>3.4483787330000002</v>
      </c>
      <c r="G2473">
        <v>9.3430025210000007</v>
      </c>
    </row>
    <row r="2474" spans="1:7" x14ac:dyDescent="0.25">
      <c r="A2474" t="s">
        <v>19585</v>
      </c>
      <c r="B2474">
        <v>1.067403683</v>
      </c>
      <c r="C2474">
        <v>2.0292982429999999</v>
      </c>
      <c r="D2474">
        <v>0.95740658199999995</v>
      </c>
      <c r="E2474">
        <v>5.4750052089999999</v>
      </c>
      <c r="F2474">
        <v>2.4802210119999999</v>
      </c>
      <c r="G2474">
        <v>0.58003853299999997</v>
      </c>
    </row>
    <row r="2475" spans="1:7" x14ac:dyDescent="0.25">
      <c r="A2475" t="s">
        <v>19586</v>
      </c>
      <c r="B2475">
        <v>9.4698890579999997</v>
      </c>
      <c r="C2475">
        <v>10.02826215</v>
      </c>
      <c r="D2475">
        <v>7.6253015370000004</v>
      </c>
      <c r="E2475">
        <v>13.45875287</v>
      </c>
      <c r="F2475">
        <v>5.6504420829999997</v>
      </c>
      <c r="G2475">
        <v>24.265172440000001</v>
      </c>
    </row>
    <row r="2476" spans="1:7" x14ac:dyDescent="0.25">
      <c r="A2476" t="s">
        <v>19587</v>
      </c>
      <c r="B2476">
        <v>4.7002150809999996</v>
      </c>
      <c r="C2476">
        <v>1.4406671470000001</v>
      </c>
      <c r="D2476">
        <v>2.827706177</v>
      </c>
      <c r="E2476">
        <v>13.07398996</v>
      </c>
      <c r="F2476">
        <v>2.6983571899999999</v>
      </c>
      <c r="G2476">
        <v>0.78690021499999996</v>
      </c>
    </row>
    <row r="2477" spans="1:7" x14ac:dyDescent="0.25">
      <c r="A2477" t="s">
        <v>19588</v>
      </c>
      <c r="B2477">
        <v>3.8112506819999998</v>
      </c>
      <c r="C2477">
        <v>6.1151636290000004</v>
      </c>
      <c r="D2477">
        <v>8.1497677799999995</v>
      </c>
      <c r="E2477">
        <v>6.4319849999999998E-2</v>
      </c>
      <c r="F2477">
        <v>0.320133045</v>
      </c>
      <c r="G2477">
        <v>0.74167606500000005</v>
      </c>
    </row>
    <row r="2478" spans="1:7" x14ac:dyDescent="0.25">
      <c r="A2478" t="s">
        <v>19589</v>
      </c>
      <c r="B2478">
        <v>7.0547248729999996</v>
      </c>
      <c r="C2478">
        <v>5.8736311739999998</v>
      </c>
      <c r="D2478">
        <v>3.1547198170000001</v>
      </c>
      <c r="E2478">
        <v>16.755482579999999</v>
      </c>
      <c r="F2478">
        <v>3.8762831420000001</v>
      </c>
      <c r="G2478">
        <v>6.8228275060000003</v>
      </c>
    </row>
    <row r="2479" spans="1:7" x14ac:dyDescent="0.25">
      <c r="A2479" t="s">
        <v>19590</v>
      </c>
      <c r="B2479">
        <v>0.42553387599999998</v>
      </c>
      <c r="C2479">
        <v>1.5706418660000001</v>
      </c>
      <c r="D2479">
        <v>0.91083240499999996</v>
      </c>
      <c r="E2479">
        <v>0.443290817</v>
      </c>
      <c r="F2479">
        <v>0.42025696000000001</v>
      </c>
      <c r="G2479">
        <v>14.83695498</v>
      </c>
    </row>
    <row r="2480" spans="1:7" x14ac:dyDescent="0.25">
      <c r="A2480" t="s">
        <v>19591</v>
      </c>
      <c r="B2480">
        <v>2.4733939650000001</v>
      </c>
      <c r="C2480">
        <v>6.049956581</v>
      </c>
      <c r="D2480">
        <v>10.58833387</v>
      </c>
      <c r="E2480">
        <v>4.4783853679999996</v>
      </c>
      <c r="F2480">
        <v>9.2280615039999994</v>
      </c>
      <c r="G2480">
        <v>11.157698910000001</v>
      </c>
    </row>
    <row r="2481" spans="1:7" x14ac:dyDescent="0.25">
      <c r="A2481" t="s">
        <v>19592</v>
      </c>
      <c r="B2481">
        <v>4.3457869609999999</v>
      </c>
      <c r="C2481">
        <v>3.0857057289999998</v>
      </c>
      <c r="D2481">
        <v>4.6137227340000004</v>
      </c>
      <c r="E2481">
        <v>16.242726659999999</v>
      </c>
      <c r="F2481">
        <v>7.7640275409999999</v>
      </c>
      <c r="G2481">
        <v>13.29813805</v>
      </c>
    </row>
    <row r="2482" spans="1:7" x14ac:dyDescent="0.25">
      <c r="A2482" t="s">
        <v>19593</v>
      </c>
      <c r="B2482">
        <v>35.308549710000001</v>
      </c>
      <c r="C2482">
        <v>30.700902979999999</v>
      </c>
      <c r="D2482">
        <v>33.705690670000003</v>
      </c>
      <c r="E2482">
        <v>41.498876940000002</v>
      </c>
      <c r="F2482">
        <v>24.82675892</v>
      </c>
      <c r="G2482">
        <v>14.446883140000001</v>
      </c>
    </row>
    <row r="2483" spans="1:7" x14ac:dyDescent="0.25">
      <c r="A2483" t="s">
        <v>19594</v>
      </c>
      <c r="B2483">
        <v>20.006443409999999</v>
      </c>
      <c r="C2483">
        <v>20.224107100000001</v>
      </c>
      <c r="D2483">
        <v>12.0058975</v>
      </c>
      <c r="E2483">
        <v>24.017099479999999</v>
      </c>
      <c r="F2483">
        <v>29.461894659999999</v>
      </c>
      <c r="G2483">
        <v>9.5147937260000006</v>
      </c>
    </row>
    <row r="2484" spans="1:7" x14ac:dyDescent="0.25">
      <c r="A2484" t="s">
        <v>19595</v>
      </c>
      <c r="B2484">
        <v>2.8096385150000001</v>
      </c>
      <c r="C2484">
        <v>0.50440825499999997</v>
      </c>
      <c r="D2484">
        <v>9.0003651000000004E-2</v>
      </c>
      <c r="E2484">
        <v>4.238004009</v>
      </c>
      <c r="F2484">
        <v>2.2892075639999998</v>
      </c>
      <c r="G2484">
        <v>0.13775526299999999</v>
      </c>
    </row>
    <row r="2485" spans="1:7" x14ac:dyDescent="0.25">
      <c r="A2485" t="s">
        <v>19596</v>
      </c>
      <c r="B2485">
        <v>9.9389598350000004</v>
      </c>
      <c r="C2485">
        <v>9.474894398</v>
      </c>
      <c r="D2485">
        <v>16.001802810000001</v>
      </c>
      <c r="E2485">
        <v>16.410843079999999</v>
      </c>
      <c r="F2485">
        <v>12.048868730000001</v>
      </c>
      <c r="G2485">
        <v>22.898161600000002</v>
      </c>
    </row>
    <row r="2486" spans="1:7" x14ac:dyDescent="0.25">
      <c r="A2486" t="s">
        <v>19597</v>
      </c>
      <c r="B2486">
        <v>17.662209279999999</v>
      </c>
      <c r="C2486">
        <v>10.489816100000001</v>
      </c>
      <c r="D2486">
        <v>13.07232071</v>
      </c>
      <c r="E2486">
        <v>24.913117110000002</v>
      </c>
      <c r="F2486">
        <v>15.64122981</v>
      </c>
      <c r="G2486">
        <v>9.2775747630000005</v>
      </c>
    </row>
    <row r="2487" spans="1:7" x14ac:dyDescent="0.25">
      <c r="A2487" t="s">
        <v>19598</v>
      </c>
      <c r="B2487">
        <v>5.5748972329999997</v>
      </c>
      <c r="C2487">
        <v>4.8688521299999996</v>
      </c>
      <c r="D2487">
        <v>1.939809592</v>
      </c>
      <c r="E2487">
        <v>5.5700792650000004</v>
      </c>
      <c r="F2487">
        <v>9.1193182109999995</v>
      </c>
      <c r="G2487">
        <v>2.4081721300000001</v>
      </c>
    </row>
    <row r="2488" spans="1:7" x14ac:dyDescent="0.25">
      <c r="A2488" t="s">
        <v>19599</v>
      </c>
      <c r="B2488">
        <v>5.7447073209999999</v>
      </c>
      <c r="C2488">
        <v>6.3106146399999998</v>
      </c>
      <c r="D2488">
        <v>3.8547728569999999</v>
      </c>
      <c r="E2488">
        <v>13.50058014</v>
      </c>
      <c r="F2488">
        <v>9.7315752349999993</v>
      </c>
      <c r="G2488">
        <v>5.1904448199999997</v>
      </c>
    </row>
    <row r="2489" spans="1:7" x14ac:dyDescent="0.25">
      <c r="A2489" t="s">
        <v>19600</v>
      </c>
      <c r="B2489">
        <v>17.036767170000001</v>
      </c>
      <c r="C2489">
        <v>10.36426442</v>
      </c>
      <c r="D2489">
        <v>2.2230062940000002</v>
      </c>
      <c r="E2489">
        <v>9.9175041939999993</v>
      </c>
      <c r="F2489">
        <v>11.70049099</v>
      </c>
      <c r="G2489">
        <v>0.78759875000000001</v>
      </c>
    </row>
    <row r="2490" spans="1:7" x14ac:dyDescent="0.25">
      <c r="A2490" t="s">
        <v>19601</v>
      </c>
      <c r="B2490">
        <v>6.5465304270000004</v>
      </c>
      <c r="C2490">
        <v>6.2107151570000001</v>
      </c>
      <c r="D2490">
        <v>5.223262912</v>
      </c>
      <c r="E2490">
        <v>14.8538227</v>
      </c>
      <c r="F2490">
        <v>15.2988198</v>
      </c>
      <c r="G2490">
        <v>11.59982675</v>
      </c>
    </row>
    <row r="2491" spans="1:7" x14ac:dyDescent="0.25">
      <c r="A2491" t="s">
        <v>19602</v>
      </c>
      <c r="B2491">
        <v>8.7672615280000006</v>
      </c>
      <c r="C2491">
        <v>7.5287384470000003</v>
      </c>
      <c r="D2491">
        <v>3.742283837</v>
      </c>
      <c r="E2491">
        <v>4.8082928660000004</v>
      </c>
      <c r="F2491">
        <v>2.9411204500000001</v>
      </c>
      <c r="G2491">
        <v>0.45822078399999999</v>
      </c>
    </row>
    <row r="2492" spans="1:7" x14ac:dyDescent="0.25">
      <c r="A2492" t="s">
        <v>19603</v>
      </c>
      <c r="B2492">
        <v>0.83581403300000001</v>
      </c>
      <c r="C2492">
        <v>1.2997803649999999</v>
      </c>
      <c r="D2492">
        <v>1.344539258</v>
      </c>
      <c r="E2492">
        <v>5.5621497120000001</v>
      </c>
      <c r="F2492">
        <v>9.5405197640000008</v>
      </c>
      <c r="G2492">
        <v>5.2070781479999999</v>
      </c>
    </row>
    <row r="2493" spans="1:7" x14ac:dyDescent="0.25">
      <c r="A2493" t="s">
        <v>19604</v>
      </c>
      <c r="B2493">
        <v>30.32462215</v>
      </c>
      <c r="C2493">
        <v>34.45166948</v>
      </c>
      <c r="D2493">
        <v>36.207850280000002</v>
      </c>
      <c r="E2493">
        <v>47.177647649999997</v>
      </c>
      <c r="F2493">
        <v>73.07305685</v>
      </c>
      <c r="G2493">
        <v>31.088921559999999</v>
      </c>
    </row>
    <row r="2494" spans="1:7" x14ac:dyDescent="0.25">
      <c r="A2494" t="s">
        <v>19605</v>
      </c>
      <c r="B2494">
        <v>23.338999019999999</v>
      </c>
      <c r="C2494">
        <v>32.124655310000001</v>
      </c>
      <c r="D2494">
        <v>74.517756570000003</v>
      </c>
      <c r="E2494">
        <v>66.035045819999993</v>
      </c>
      <c r="F2494">
        <v>57.69113651</v>
      </c>
      <c r="G2494">
        <v>61.765134490000001</v>
      </c>
    </row>
    <row r="2495" spans="1:7" x14ac:dyDescent="0.25">
      <c r="A2495" t="s">
        <v>19606</v>
      </c>
      <c r="B2495">
        <v>3.8501249849999999</v>
      </c>
      <c r="C2495">
        <v>2.0470287530000002</v>
      </c>
      <c r="D2495">
        <v>2.5468570210000001</v>
      </c>
      <c r="E2495">
        <v>12.3847323</v>
      </c>
      <c r="F2495">
        <v>4.043198211</v>
      </c>
      <c r="G2495">
        <v>3.138298399</v>
      </c>
    </row>
    <row r="2496" spans="1:7" x14ac:dyDescent="0.25">
      <c r="A2496" t="s">
        <v>19607</v>
      </c>
      <c r="B2496">
        <v>6.0375747530000003</v>
      </c>
      <c r="C2496">
        <v>10.14845824</v>
      </c>
      <c r="D2496">
        <v>17.731381089999999</v>
      </c>
      <c r="E2496">
        <v>8.8509158049999996</v>
      </c>
      <c r="F2496">
        <v>6.3631847979999998</v>
      </c>
      <c r="G2496">
        <v>3.3633555259999999</v>
      </c>
    </row>
    <row r="2497" spans="1:7" x14ac:dyDescent="0.25">
      <c r="A2497" t="s">
        <v>19608</v>
      </c>
      <c r="B2497">
        <v>57.380915350000002</v>
      </c>
      <c r="C2497">
        <v>29.887846140000001</v>
      </c>
      <c r="D2497">
        <v>9.1977339770000004</v>
      </c>
      <c r="E2497">
        <v>31.443260630000001</v>
      </c>
      <c r="F2497">
        <v>32.421896850000003</v>
      </c>
      <c r="G2497">
        <v>2.989599889</v>
      </c>
    </row>
    <row r="2498" spans="1:7" x14ac:dyDescent="0.25">
      <c r="A2498" t="s">
        <v>19609</v>
      </c>
      <c r="B2498">
        <v>0.45253711899999999</v>
      </c>
      <c r="C2498">
        <v>0.14582076699999999</v>
      </c>
      <c r="D2498">
        <v>5.6375372E-2</v>
      </c>
      <c r="E2498">
        <v>11.6470886</v>
      </c>
      <c r="F2498">
        <v>7.8294699330000004</v>
      </c>
      <c r="G2498">
        <v>2.3728494809999998</v>
      </c>
    </row>
    <row r="2499" spans="1:7" x14ac:dyDescent="0.25">
      <c r="A2499" t="s">
        <v>19610</v>
      </c>
      <c r="B2499">
        <v>11.789814590000001</v>
      </c>
      <c r="C2499">
        <v>29.27162392</v>
      </c>
      <c r="D2499">
        <v>143.9303314</v>
      </c>
      <c r="E2499">
        <v>17.321359300000001</v>
      </c>
      <c r="F2499">
        <v>11.479569010000001</v>
      </c>
      <c r="G2499">
        <v>123.136934</v>
      </c>
    </row>
    <row r="2500" spans="1:7" x14ac:dyDescent="0.25">
      <c r="A2500" t="s">
        <v>19611</v>
      </c>
      <c r="B2500">
        <v>22.52749446</v>
      </c>
      <c r="C2500">
        <v>12.254340600000001</v>
      </c>
      <c r="D2500">
        <v>6.6003958589999998</v>
      </c>
      <c r="E2500">
        <v>23.193027449999999</v>
      </c>
      <c r="F2500">
        <v>8.3850415189999996</v>
      </c>
      <c r="G2500">
        <v>1.414314818</v>
      </c>
    </row>
    <row r="2501" spans="1:7" x14ac:dyDescent="0.25">
      <c r="A2501" t="s">
        <v>19612</v>
      </c>
      <c r="B2501">
        <v>0.42965955</v>
      </c>
      <c r="C2501">
        <v>1.5229383590000001</v>
      </c>
      <c r="D2501">
        <v>1.7128118670000001</v>
      </c>
      <c r="E2501">
        <v>9.6124991069999997</v>
      </c>
      <c r="F2501">
        <v>7.1743451010000001</v>
      </c>
      <c r="G2501">
        <v>12.28850405</v>
      </c>
    </row>
    <row r="2502" spans="1:7" x14ac:dyDescent="0.25">
      <c r="A2502" t="s">
        <v>19613</v>
      </c>
      <c r="B2502">
        <v>21.52882829</v>
      </c>
      <c r="C2502">
        <v>13.292381710000001</v>
      </c>
      <c r="D2502">
        <v>21.40991936</v>
      </c>
      <c r="E2502">
        <v>19.37143618</v>
      </c>
      <c r="F2502">
        <v>23.761822949999999</v>
      </c>
      <c r="G2502">
        <v>9.6788726430000001</v>
      </c>
    </row>
    <row r="2503" spans="1:7" x14ac:dyDescent="0.25">
      <c r="A2503" t="s">
        <v>19614</v>
      </c>
      <c r="B2503">
        <v>46.069750419999998</v>
      </c>
      <c r="C2503">
        <v>22.05856657</v>
      </c>
      <c r="D2503">
        <v>19.28226308</v>
      </c>
      <c r="E2503">
        <v>72.703180270000004</v>
      </c>
      <c r="F2503">
        <v>34.79200479</v>
      </c>
      <c r="G2503">
        <v>10.88170583</v>
      </c>
    </row>
    <row r="2504" spans="1:7" x14ac:dyDescent="0.25">
      <c r="A2504" t="s">
        <v>19615</v>
      </c>
      <c r="B2504">
        <v>4.6003662000000001E-2</v>
      </c>
      <c r="C2504">
        <v>4.4471198000000003E-2</v>
      </c>
      <c r="D2504">
        <v>4.126293521</v>
      </c>
      <c r="E2504">
        <v>0.26357832399999997</v>
      </c>
      <c r="F2504">
        <v>0</v>
      </c>
      <c r="G2504">
        <v>1.1841574800000001</v>
      </c>
    </row>
    <row r="2505" spans="1:7" x14ac:dyDescent="0.25">
      <c r="A2505" t="s">
        <v>19616</v>
      </c>
      <c r="B2505">
        <v>16.40603935</v>
      </c>
      <c r="C2505">
        <v>20.329418159999999</v>
      </c>
      <c r="D2505">
        <v>21.983341029999998</v>
      </c>
      <c r="E2505">
        <v>57.7164766</v>
      </c>
      <c r="F2505">
        <v>28.819246410000002</v>
      </c>
      <c r="G2505">
        <v>29.374055420000001</v>
      </c>
    </row>
    <row r="2506" spans="1:7" x14ac:dyDescent="0.25">
      <c r="A2506" t="s">
        <v>19617</v>
      </c>
      <c r="B2506">
        <v>241.67541800000001</v>
      </c>
      <c r="C2506">
        <v>143.0198867</v>
      </c>
      <c r="D2506">
        <v>129.015907</v>
      </c>
      <c r="E2506">
        <v>249.7511422</v>
      </c>
      <c r="F2506">
        <v>275.63603380000001</v>
      </c>
      <c r="G2506">
        <v>263.62863829999998</v>
      </c>
    </row>
    <row r="2507" spans="1:7" x14ac:dyDescent="0.25">
      <c r="A2507" t="s">
        <v>19618</v>
      </c>
      <c r="B2507">
        <v>6.2588250969999999</v>
      </c>
      <c r="C2507">
        <v>5.6008792100000004</v>
      </c>
      <c r="D2507">
        <v>4.4509782319999998</v>
      </c>
      <c r="E2507">
        <v>17.622621079999998</v>
      </c>
      <c r="F2507">
        <v>22.049263809999999</v>
      </c>
      <c r="G2507">
        <v>7.7944286390000004</v>
      </c>
    </row>
    <row r="2508" spans="1:7" x14ac:dyDescent="0.25">
      <c r="A2508" t="s">
        <v>19619</v>
      </c>
      <c r="B2508">
        <v>7.995768183</v>
      </c>
      <c r="C2508">
        <v>4.8569971990000003</v>
      </c>
      <c r="D2508">
        <v>16.778609750000001</v>
      </c>
      <c r="E2508">
        <v>6.5887646159999997</v>
      </c>
      <c r="F2508">
        <v>4.9398307350000001</v>
      </c>
      <c r="G2508">
        <v>14.323619000000001</v>
      </c>
    </row>
    <row r="2509" spans="1:7" x14ac:dyDescent="0.25">
      <c r="A2509" t="s">
        <v>19620</v>
      </c>
      <c r="B2509">
        <v>11.875886619999999</v>
      </c>
      <c r="C2509">
        <v>10.01382059</v>
      </c>
      <c r="D2509">
        <v>9.8648217599999999</v>
      </c>
      <c r="E2509">
        <v>21.037271820000001</v>
      </c>
      <c r="F2509">
        <v>21.62017943</v>
      </c>
      <c r="G2509">
        <v>11.60288201</v>
      </c>
    </row>
    <row r="2510" spans="1:7" x14ac:dyDescent="0.25">
      <c r="A2510" t="s">
        <v>19621</v>
      </c>
      <c r="B2510">
        <v>40.11706083</v>
      </c>
      <c r="C2510">
        <v>23.056055619999999</v>
      </c>
      <c r="D2510">
        <v>18.765556419999999</v>
      </c>
      <c r="E2510">
        <v>43.923844879999997</v>
      </c>
      <c r="F2510">
        <v>22.82301399</v>
      </c>
      <c r="G2510">
        <v>11.937439449999999</v>
      </c>
    </row>
    <row r="2511" spans="1:7" x14ac:dyDescent="0.25">
      <c r="A2511" t="s">
        <v>19622</v>
      </c>
      <c r="B2511">
        <v>131.52829890000001</v>
      </c>
      <c r="C2511">
        <v>60.724260100000002</v>
      </c>
      <c r="D2511">
        <v>46.112037110000003</v>
      </c>
      <c r="E2511">
        <v>104.85692090000001</v>
      </c>
      <c r="F2511">
        <v>78.661980580000005</v>
      </c>
      <c r="G2511">
        <v>31.543381360000001</v>
      </c>
    </row>
    <row r="2512" spans="1:7" x14ac:dyDescent="0.25">
      <c r="A2512" t="s">
        <v>19623</v>
      </c>
      <c r="B2512">
        <v>3.979260681</v>
      </c>
      <c r="C2512">
        <v>2.871483579</v>
      </c>
      <c r="D2512">
        <v>1.5081099609999999</v>
      </c>
      <c r="E2512">
        <v>13.89971564</v>
      </c>
      <c r="F2512">
        <v>8.0166577710000002</v>
      </c>
      <c r="G2512">
        <v>6.7804568510000003</v>
      </c>
    </row>
    <row r="2513" spans="1:7" x14ac:dyDescent="0.25">
      <c r="A2513" t="s">
        <v>19624</v>
      </c>
      <c r="B2513">
        <v>220.55618039999999</v>
      </c>
      <c r="C2513">
        <v>63.207562019999997</v>
      </c>
      <c r="D2513">
        <v>66.257240890000006</v>
      </c>
      <c r="E2513">
        <v>70.001365559999996</v>
      </c>
      <c r="F2513">
        <v>90.053273730000001</v>
      </c>
      <c r="G2513">
        <v>113.7708707</v>
      </c>
    </row>
    <row r="2514" spans="1:7" x14ac:dyDescent="0.25">
      <c r="A2514" t="s">
        <v>19625</v>
      </c>
      <c r="B2514">
        <v>0.21252096400000001</v>
      </c>
      <c r="C2514">
        <v>2.0030547460000001</v>
      </c>
      <c r="D2514">
        <v>4.765511246</v>
      </c>
      <c r="E2514">
        <v>1.565537709</v>
      </c>
      <c r="F2514">
        <v>1.5872595249999999</v>
      </c>
      <c r="G2514">
        <v>2.9175449969999998</v>
      </c>
    </row>
    <row r="2515" spans="1:7" x14ac:dyDescent="0.25">
      <c r="A2515" t="s">
        <v>19626</v>
      </c>
      <c r="B2515">
        <v>13.23718096</v>
      </c>
      <c r="C2515">
        <v>6.2596261330000003</v>
      </c>
      <c r="D2515">
        <v>12.142917799999999</v>
      </c>
      <c r="E2515">
        <v>17.260389419999999</v>
      </c>
      <c r="F2515">
        <v>11.827980180000001</v>
      </c>
      <c r="G2515">
        <v>40.809137909999997</v>
      </c>
    </row>
    <row r="2516" spans="1:7" x14ac:dyDescent="0.25">
      <c r="A2516" t="s">
        <v>19627</v>
      </c>
      <c r="B2516">
        <v>3.279245312</v>
      </c>
      <c r="C2516">
        <v>5.1279538059999998</v>
      </c>
      <c r="D2516">
        <v>5.2986934449999996</v>
      </c>
      <c r="E2516">
        <v>17.841142980000001</v>
      </c>
      <c r="F2516">
        <v>12.87891346</v>
      </c>
      <c r="G2516">
        <v>11.047704700000001</v>
      </c>
    </row>
    <row r="2517" spans="1:7" x14ac:dyDescent="0.25">
      <c r="A2517" t="s">
        <v>19628</v>
      </c>
      <c r="B2517">
        <v>37.584354650000002</v>
      </c>
      <c r="C2517">
        <v>22.99048501</v>
      </c>
      <c r="D2517">
        <v>18.57973711</v>
      </c>
      <c r="E2517">
        <v>108.510327</v>
      </c>
      <c r="F2517">
        <v>54.863840150000001</v>
      </c>
      <c r="G2517">
        <v>13.31715726</v>
      </c>
    </row>
    <row r="2518" spans="1:7" x14ac:dyDescent="0.25">
      <c r="A2518" t="s">
        <v>19629</v>
      </c>
      <c r="B2518">
        <v>11.81871945</v>
      </c>
      <c r="C2518">
        <v>10.724095569999999</v>
      </c>
      <c r="D2518">
        <v>14.104575609999999</v>
      </c>
      <c r="E2518">
        <v>26.231572979999999</v>
      </c>
      <c r="F2518">
        <v>22.941521359999999</v>
      </c>
      <c r="G2518">
        <v>13.3757173</v>
      </c>
    </row>
    <row r="2519" spans="1:7" x14ac:dyDescent="0.25">
      <c r="A2519" t="s">
        <v>19630</v>
      </c>
      <c r="B2519">
        <v>32.099029819999998</v>
      </c>
      <c r="C2519">
        <v>15.578203</v>
      </c>
      <c r="D2519">
        <v>53.273494730000003</v>
      </c>
      <c r="E2519">
        <v>23.234705330000001</v>
      </c>
      <c r="F2519">
        <v>16.24944769</v>
      </c>
      <c r="G2519">
        <v>66.474332439999998</v>
      </c>
    </row>
    <row r="2520" spans="1:7" x14ac:dyDescent="0.25">
      <c r="A2520" t="s">
        <v>19631</v>
      </c>
      <c r="B2520">
        <v>6.2772047280000001</v>
      </c>
      <c r="C2520">
        <v>6.1771076349999996</v>
      </c>
      <c r="D2520">
        <v>3.6664587179999999</v>
      </c>
      <c r="E2520">
        <v>3.0765860549999999</v>
      </c>
      <c r="F2520">
        <v>7.2480576770000003</v>
      </c>
      <c r="G2520">
        <v>1.935070866</v>
      </c>
    </row>
    <row r="2521" spans="1:7" x14ac:dyDescent="0.25">
      <c r="A2521" t="s">
        <v>19632</v>
      </c>
      <c r="B2521">
        <v>0.67392085899999998</v>
      </c>
      <c r="C2521">
        <v>1.5743891059999999</v>
      </c>
      <c r="D2521">
        <v>8.0596344969999993</v>
      </c>
      <c r="E2521">
        <v>5.102345659</v>
      </c>
      <c r="F2521">
        <v>2.033667082</v>
      </c>
      <c r="G2521">
        <v>50.01736494</v>
      </c>
    </row>
    <row r="2522" spans="1:7" x14ac:dyDescent="0.25">
      <c r="A2522" t="s">
        <v>19633</v>
      </c>
      <c r="B2522">
        <v>3.5235882799999998</v>
      </c>
      <c r="C2522">
        <v>6.7151022290000002</v>
      </c>
      <c r="D2522">
        <v>7.957633886</v>
      </c>
      <c r="E2522">
        <v>5.0265058539999998</v>
      </c>
      <c r="F2522">
        <v>8.3393158249999999</v>
      </c>
      <c r="G2522">
        <v>14.943730179999999</v>
      </c>
    </row>
    <row r="2523" spans="1:7" x14ac:dyDescent="0.25">
      <c r="A2523" t="s">
        <v>19634</v>
      </c>
      <c r="B2523">
        <v>2.1394082440000002</v>
      </c>
      <c r="C2523">
        <v>1.1030083959999999</v>
      </c>
      <c r="D2523">
        <v>2.7184982149999999</v>
      </c>
      <c r="E2523">
        <v>2.6850321309999998</v>
      </c>
      <c r="F2523">
        <v>6.7572971720000004</v>
      </c>
      <c r="G2523">
        <v>2.8146606649999999</v>
      </c>
    </row>
    <row r="2524" spans="1:7" x14ac:dyDescent="0.25">
      <c r="A2524" t="s">
        <v>19635</v>
      </c>
      <c r="B2524">
        <v>8.2179224289999997</v>
      </c>
      <c r="C2524">
        <v>7.752743036</v>
      </c>
      <c r="D2524">
        <v>9.8243752139999998</v>
      </c>
      <c r="E2524">
        <v>11.912983090000001</v>
      </c>
      <c r="F2524">
        <v>14.11746496</v>
      </c>
      <c r="G2524">
        <v>25.103670879999999</v>
      </c>
    </row>
    <row r="2525" spans="1:7" x14ac:dyDescent="0.25">
      <c r="A2525" t="s">
        <v>19636</v>
      </c>
      <c r="B2525">
        <v>3.2297432860000002</v>
      </c>
      <c r="C2525">
        <v>2.2520460720000002</v>
      </c>
      <c r="D2525">
        <v>4.9864926140000003</v>
      </c>
      <c r="E2525">
        <v>10.444182619999999</v>
      </c>
      <c r="F2525">
        <v>10.54515737</v>
      </c>
      <c r="G2525">
        <v>6.8143624599999999</v>
      </c>
    </row>
    <row r="2526" spans="1:7" x14ac:dyDescent="0.25">
      <c r="A2526" t="s">
        <v>19637</v>
      </c>
      <c r="B2526">
        <v>20.734802989999999</v>
      </c>
      <c r="C2526">
        <v>5.770268261</v>
      </c>
      <c r="D2526">
        <v>16.85700709</v>
      </c>
      <c r="E2526">
        <v>97.567517190000004</v>
      </c>
      <c r="F2526">
        <v>62.570679839999997</v>
      </c>
      <c r="G2526">
        <v>21.218043649999998</v>
      </c>
    </row>
    <row r="2527" spans="1:7" x14ac:dyDescent="0.25">
      <c r="A2527" t="s">
        <v>19638</v>
      </c>
      <c r="B2527">
        <v>20.881423900000001</v>
      </c>
      <c r="C2527">
        <v>10.630178580000001</v>
      </c>
      <c r="D2527">
        <v>18.382397040000001</v>
      </c>
      <c r="E2527">
        <v>56.408341610000001</v>
      </c>
      <c r="F2527">
        <v>54.267963989999998</v>
      </c>
      <c r="G2527">
        <v>16.48600888</v>
      </c>
    </row>
    <row r="2528" spans="1:7" x14ac:dyDescent="0.25">
      <c r="A2528" t="s">
        <v>19639</v>
      </c>
      <c r="B2528">
        <v>16.85875133</v>
      </c>
      <c r="C2528">
        <v>25.311520850000001</v>
      </c>
      <c r="D2528">
        <v>44.123885919999999</v>
      </c>
      <c r="E2528">
        <v>39.197516790000002</v>
      </c>
      <c r="F2528">
        <v>40.397180229999996</v>
      </c>
      <c r="G2528">
        <v>21.878451980000001</v>
      </c>
    </row>
    <row r="2529" spans="1:7" x14ac:dyDescent="0.25">
      <c r="A2529" t="s">
        <v>19640</v>
      </c>
      <c r="B2529">
        <v>36.794321740000001</v>
      </c>
      <c r="C2529">
        <v>30.253783460000001</v>
      </c>
      <c r="D2529">
        <v>22.338943050000001</v>
      </c>
      <c r="E2529">
        <v>60.732395949999997</v>
      </c>
      <c r="F2529">
        <v>32.246342339999998</v>
      </c>
      <c r="G2529">
        <v>17.216414759999999</v>
      </c>
    </row>
    <row r="2530" spans="1:7" x14ac:dyDescent="0.25">
      <c r="A2530" t="s">
        <v>19641</v>
      </c>
      <c r="B2530">
        <v>13.17040778</v>
      </c>
      <c r="C2530">
        <v>14.195089299999999</v>
      </c>
      <c r="D2530">
        <v>21.17377278</v>
      </c>
      <c r="E2530">
        <v>12.94838204</v>
      </c>
      <c r="F2530">
        <v>20.76274725</v>
      </c>
      <c r="G2530">
        <v>27.374320919999999</v>
      </c>
    </row>
    <row r="2531" spans="1:7" x14ac:dyDescent="0.25">
      <c r="A2531" t="s">
        <v>19642</v>
      </c>
      <c r="B2531">
        <v>13.601818229999999</v>
      </c>
      <c r="C2531">
        <v>8.7515814049999996</v>
      </c>
      <c r="D2531">
        <v>7.2289767999999999</v>
      </c>
      <c r="E2531">
        <v>22.48308385</v>
      </c>
      <c r="F2531">
        <v>9.7550228679999993</v>
      </c>
      <c r="G2531">
        <v>8.1466772719999998</v>
      </c>
    </row>
    <row r="2532" spans="1:7" x14ac:dyDescent="0.25">
      <c r="A2532" t="s">
        <v>19643</v>
      </c>
      <c r="B2532">
        <v>4.0550875209999999</v>
      </c>
      <c r="C2532">
        <v>3.872776349</v>
      </c>
      <c r="D2532">
        <v>5.1490572209999996</v>
      </c>
      <c r="E2532">
        <v>7.2380230149999996</v>
      </c>
      <c r="F2532">
        <v>4.2018249939999999</v>
      </c>
      <c r="G2532">
        <v>15.3006826</v>
      </c>
    </row>
    <row r="2533" spans="1:7" x14ac:dyDescent="0.25">
      <c r="A2533" t="s">
        <v>19644</v>
      </c>
      <c r="B2533">
        <v>0.18038330899999999</v>
      </c>
      <c r="C2533">
        <v>1.976243419</v>
      </c>
      <c r="D2533">
        <v>11.9323528</v>
      </c>
      <c r="E2533">
        <v>2.7560200109999999</v>
      </c>
      <c r="F2533">
        <v>11.376628999999999</v>
      </c>
      <c r="G2533">
        <v>24.60873419</v>
      </c>
    </row>
    <row r="2534" spans="1:7" x14ac:dyDescent="0.25">
      <c r="A2534" t="s">
        <v>19645</v>
      </c>
      <c r="B2534">
        <v>19.216395800000001</v>
      </c>
      <c r="C2534">
        <v>20.139314710000001</v>
      </c>
      <c r="D2534">
        <v>22.312136550000002</v>
      </c>
      <c r="E2534">
        <v>10.94387594</v>
      </c>
      <c r="F2534">
        <v>25.56003969</v>
      </c>
      <c r="G2534">
        <v>16.808146000000001</v>
      </c>
    </row>
    <row r="2535" spans="1:7" x14ac:dyDescent="0.25">
      <c r="A2535" t="s">
        <v>19646</v>
      </c>
      <c r="B2535">
        <v>1.4962099449999999</v>
      </c>
      <c r="C2535">
        <v>6.2140277409999998</v>
      </c>
      <c r="D2535">
        <v>12.674670130000001</v>
      </c>
      <c r="E2535">
        <v>1.4060789680000001</v>
      </c>
      <c r="F2535">
        <v>1.404685242</v>
      </c>
      <c r="G2535">
        <v>5.3728289990000002</v>
      </c>
    </row>
    <row r="2536" spans="1:7" x14ac:dyDescent="0.25">
      <c r="A2536" t="s">
        <v>19647</v>
      </c>
      <c r="B2536">
        <v>12.97481702</v>
      </c>
      <c r="C2536">
        <v>24.16354458</v>
      </c>
      <c r="D2536">
        <v>95.695380950000001</v>
      </c>
      <c r="E2536">
        <v>22.155896649999999</v>
      </c>
      <c r="F2536">
        <v>22.816692979999999</v>
      </c>
      <c r="G2536">
        <v>233.32245940000001</v>
      </c>
    </row>
    <row r="2537" spans="1:7" x14ac:dyDescent="0.25">
      <c r="A2537" t="s">
        <v>19648</v>
      </c>
      <c r="B2537">
        <v>15.50465326</v>
      </c>
      <c r="C2537">
        <v>31.95393645</v>
      </c>
      <c r="D2537">
        <v>71.5262812</v>
      </c>
      <c r="E2537">
        <v>16.832637810000001</v>
      </c>
      <c r="F2537">
        <v>34.457296470000003</v>
      </c>
      <c r="G2537">
        <v>84.993007199999994</v>
      </c>
    </row>
    <row r="2538" spans="1:7" x14ac:dyDescent="0.25">
      <c r="A2538" t="s">
        <v>19649</v>
      </c>
      <c r="B2538">
        <v>1.4782257190000001</v>
      </c>
      <c r="C2538">
        <v>5.3861681470000002</v>
      </c>
      <c r="D2538">
        <v>12.366501680000001</v>
      </c>
      <c r="E2538">
        <v>4.0486096319999998</v>
      </c>
      <c r="F2538">
        <v>3.5000039460000001</v>
      </c>
      <c r="G2538">
        <v>9.4150041790000003</v>
      </c>
    </row>
    <row r="2539" spans="1:7" x14ac:dyDescent="0.25">
      <c r="A2539" t="s">
        <v>19650</v>
      </c>
      <c r="B2539">
        <v>4.7075937540000004</v>
      </c>
      <c r="C2539">
        <v>0.209231054</v>
      </c>
      <c r="D2539">
        <v>0.12133537799999999</v>
      </c>
      <c r="E2539">
        <v>3.321698681</v>
      </c>
      <c r="F2539">
        <v>0.14695798700000001</v>
      </c>
      <c r="G2539">
        <v>0</v>
      </c>
    </row>
    <row r="2540" spans="1:7" x14ac:dyDescent="0.25">
      <c r="A2540" t="s">
        <v>19651</v>
      </c>
      <c r="B2540">
        <v>15.438779090000001</v>
      </c>
      <c r="C2540">
        <v>5.8341171950000001</v>
      </c>
      <c r="D2540">
        <v>4.1438481200000004</v>
      </c>
      <c r="E2540">
        <v>9.4583463180000003</v>
      </c>
      <c r="F2540">
        <v>5.0824425050000004</v>
      </c>
      <c r="G2540">
        <v>5.539542537</v>
      </c>
    </row>
    <row r="2541" spans="1:7" x14ac:dyDescent="0.25">
      <c r="A2541" t="s">
        <v>19652</v>
      </c>
      <c r="B2541">
        <v>48.161107950000002</v>
      </c>
      <c r="C2541">
        <v>38.848028460000002</v>
      </c>
      <c r="D2541">
        <v>31.76327487</v>
      </c>
      <c r="E2541">
        <v>24.089949780000001</v>
      </c>
      <c r="F2541">
        <v>25.219735320000002</v>
      </c>
      <c r="G2541">
        <v>18.230753270000001</v>
      </c>
    </row>
    <row r="2542" spans="1:7" x14ac:dyDescent="0.25">
      <c r="A2542" t="s">
        <v>19653</v>
      </c>
      <c r="B2542">
        <v>29.253219479999998</v>
      </c>
      <c r="C2542">
        <v>17.176014810000002</v>
      </c>
      <c r="D2542">
        <v>15.5736916</v>
      </c>
      <c r="E2542">
        <v>64.600026999999997</v>
      </c>
      <c r="F2542">
        <v>55.365301250000002</v>
      </c>
      <c r="G2542">
        <v>6.1485975489999998</v>
      </c>
    </row>
    <row r="2543" spans="1:7" x14ac:dyDescent="0.25">
      <c r="A2543" t="s">
        <v>19654</v>
      </c>
      <c r="B2543">
        <v>37.278348430000001</v>
      </c>
      <c r="C2543">
        <v>19.85219073</v>
      </c>
      <c r="D2543">
        <v>16.16536168</v>
      </c>
      <c r="E2543">
        <v>105.0075757</v>
      </c>
      <c r="F2543">
        <v>60.239866880000001</v>
      </c>
      <c r="G2543">
        <v>30.439079660000001</v>
      </c>
    </row>
    <row r="2544" spans="1:7" x14ac:dyDescent="0.25">
      <c r="A2544" t="s">
        <v>19655</v>
      </c>
      <c r="B2544">
        <v>12.477408690000001</v>
      </c>
      <c r="C2544">
        <v>18.947598580000001</v>
      </c>
      <c r="D2544">
        <v>29.747782740000002</v>
      </c>
      <c r="E2544">
        <v>15.925663950000001</v>
      </c>
      <c r="F2544">
        <v>19.432221370000001</v>
      </c>
      <c r="G2544">
        <v>24.44702152</v>
      </c>
    </row>
    <row r="2545" spans="1:7" x14ac:dyDescent="0.25">
      <c r="A2545" t="s">
        <v>19656</v>
      </c>
      <c r="B2545">
        <v>13.5169584</v>
      </c>
      <c r="C2545">
        <v>14.82916745</v>
      </c>
      <c r="D2545">
        <v>22.626807110000001</v>
      </c>
      <c r="E2545">
        <v>15.6434791</v>
      </c>
      <c r="F2545">
        <v>8.4235362259999995</v>
      </c>
      <c r="G2545">
        <v>3.722077487</v>
      </c>
    </row>
    <row r="2546" spans="1:7" x14ac:dyDescent="0.25">
      <c r="A2546" t="s">
        <v>19657</v>
      </c>
      <c r="B2546">
        <v>40.36888793</v>
      </c>
      <c r="C2546">
        <v>16.448983640000002</v>
      </c>
      <c r="D2546">
        <v>11.02153833</v>
      </c>
      <c r="E2546">
        <v>43.048509610000004</v>
      </c>
      <c r="F2546">
        <v>28.730791799999999</v>
      </c>
      <c r="G2546">
        <v>14.471407279999999</v>
      </c>
    </row>
    <row r="2547" spans="1:7" x14ac:dyDescent="0.25">
      <c r="A2547" t="s">
        <v>19658</v>
      </c>
      <c r="B2547">
        <v>0.38056420699999999</v>
      </c>
      <c r="C2547">
        <v>5.2555276500000003</v>
      </c>
      <c r="D2547">
        <v>20.54175408</v>
      </c>
      <c r="E2547">
        <v>15.530111440000001</v>
      </c>
      <c r="F2547">
        <v>52.564600460000001</v>
      </c>
      <c r="G2547">
        <v>38.810481260000003</v>
      </c>
    </row>
    <row r="2548" spans="1:7" x14ac:dyDescent="0.25">
      <c r="A2548" t="s">
        <v>19659</v>
      </c>
      <c r="B2548">
        <v>13.34254604</v>
      </c>
      <c r="C2548">
        <v>8.1026412889999992</v>
      </c>
      <c r="D2548">
        <v>14.32018392</v>
      </c>
      <c r="E2548">
        <v>26.648833660000001</v>
      </c>
      <c r="F2548">
        <v>16.518288460000001</v>
      </c>
      <c r="G2548">
        <v>9.7358019549999995</v>
      </c>
    </row>
    <row r="2549" spans="1:7" x14ac:dyDescent="0.25">
      <c r="A2549" t="s">
        <v>19660</v>
      </c>
      <c r="B2549">
        <v>8.6202116429999993</v>
      </c>
      <c r="C2549">
        <v>6.335072598</v>
      </c>
      <c r="D2549">
        <v>4.2389745249999997</v>
      </c>
      <c r="E2549">
        <v>11.92446509</v>
      </c>
      <c r="F2549">
        <v>6.9824118940000002</v>
      </c>
      <c r="G2549">
        <v>2.638441415</v>
      </c>
    </row>
    <row r="2550" spans="1:7" x14ac:dyDescent="0.25">
      <c r="A2550" t="s">
        <v>19661</v>
      </c>
      <c r="B2550">
        <v>6.1160382120000003</v>
      </c>
      <c r="C2550">
        <v>5.3492256920000001</v>
      </c>
      <c r="D2550">
        <v>6.0082285320000004</v>
      </c>
      <c r="E2550">
        <v>0.14302810699999999</v>
      </c>
      <c r="F2550">
        <v>0.68551420500000004</v>
      </c>
      <c r="G2550">
        <v>0.54975524099999995</v>
      </c>
    </row>
    <row r="2551" spans="1:7" x14ac:dyDescent="0.25">
      <c r="A2551" t="s">
        <v>19662</v>
      </c>
      <c r="B2551">
        <v>19.06592088</v>
      </c>
      <c r="C2551">
        <v>8.6271834829999996</v>
      </c>
      <c r="D2551">
        <v>13.24657453</v>
      </c>
      <c r="E2551">
        <v>11.496587679999999</v>
      </c>
      <c r="F2551">
        <v>25.431496769999999</v>
      </c>
      <c r="G2551">
        <v>8.5275017030000004</v>
      </c>
    </row>
    <row r="2552" spans="1:7" x14ac:dyDescent="0.25">
      <c r="A2552" t="s">
        <v>19663</v>
      </c>
      <c r="B2552">
        <v>7.0621242989999997</v>
      </c>
      <c r="C2552">
        <v>4.2835277520000004</v>
      </c>
      <c r="D2552">
        <v>23.909121930000001</v>
      </c>
      <c r="E2552">
        <v>106.1243176</v>
      </c>
      <c r="F2552">
        <v>55.283557960000003</v>
      </c>
      <c r="G2552">
        <v>36.237716460000001</v>
      </c>
    </row>
    <row r="2553" spans="1:7" x14ac:dyDescent="0.25">
      <c r="A2553" t="s">
        <v>19664</v>
      </c>
      <c r="B2553">
        <v>6.074748821</v>
      </c>
      <c r="C2553">
        <v>5.6420983830000004</v>
      </c>
      <c r="D2553">
        <v>18.629881040000001</v>
      </c>
      <c r="E2553">
        <v>55.717757560000003</v>
      </c>
      <c r="F2553">
        <v>16.714064069999999</v>
      </c>
      <c r="G2553">
        <v>61.371531789999999</v>
      </c>
    </row>
    <row r="2554" spans="1:7" x14ac:dyDescent="0.25">
      <c r="A2554" t="s">
        <v>19665</v>
      </c>
      <c r="B2554">
        <v>5.0642570520000003</v>
      </c>
      <c r="C2554">
        <v>11.33129068</v>
      </c>
      <c r="D2554">
        <v>17.22531704</v>
      </c>
      <c r="E2554">
        <v>5.7286210119999996</v>
      </c>
      <c r="F2554">
        <v>9.8905212129999995</v>
      </c>
      <c r="G2554">
        <v>20.749635260000002</v>
      </c>
    </row>
    <row r="2555" spans="1:7" x14ac:dyDescent="0.25">
      <c r="A2555" t="s">
        <v>19666</v>
      </c>
      <c r="B2555">
        <v>52.263476830000002</v>
      </c>
      <c r="C2555">
        <v>65.648238090000007</v>
      </c>
      <c r="D2555">
        <v>55.721155830000001</v>
      </c>
      <c r="E2555">
        <v>110.277265</v>
      </c>
      <c r="F2555">
        <v>112.9732806</v>
      </c>
      <c r="G2555">
        <v>53.536420620000001</v>
      </c>
    </row>
    <row r="2556" spans="1:7" x14ac:dyDescent="0.25">
      <c r="A2556" t="s">
        <v>19667</v>
      </c>
      <c r="B2556">
        <v>30.11019009</v>
      </c>
      <c r="C2556">
        <v>36.715881330000002</v>
      </c>
      <c r="D2556">
        <v>85.582351200000005</v>
      </c>
      <c r="E2556">
        <v>58.54321264</v>
      </c>
      <c r="F2556">
        <v>69.820621869999997</v>
      </c>
      <c r="G2556">
        <v>96.813448960000002</v>
      </c>
    </row>
    <row r="2557" spans="1:7" x14ac:dyDescent="0.25">
      <c r="A2557" t="s">
        <v>19668</v>
      </c>
      <c r="B2557">
        <v>17.312267609999999</v>
      </c>
      <c r="C2557">
        <v>9.2510485029999998</v>
      </c>
      <c r="D2557">
        <v>33.536641289999999</v>
      </c>
      <c r="E2557">
        <v>192.16242750000001</v>
      </c>
      <c r="F2557">
        <v>80.148880340000005</v>
      </c>
      <c r="G2557">
        <v>32.638015289999998</v>
      </c>
    </row>
    <row r="2558" spans="1:7" x14ac:dyDescent="0.25">
      <c r="A2558" t="s">
        <v>19669</v>
      </c>
      <c r="B2558">
        <v>32.43117745</v>
      </c>
      <c r="C2558">
        <v>27.177680779999999</v>
      </c>
      <c r="D2558">
        <v>38.599941649999998</v>
      </c>
      <c r="E2558">
        <v>82.196601759999993</v>
      </c>
      <c r="F2558">
        <v>39.325688980000002</v>
      </c>
      <c r="G2558">
        <v>50.606256049999999</v>
      </c>
    </row>
    <row r="2559" spans="1:7" x14ac:dyDescent="0.25">
      <c r="A2559" t="s">
        <v>19670</v>
      </c>
      <c r="B2559">
        <v>5.8948065620000003</v>
      </c>
      <c r="C2559">
        <v>8.5476600769999997</v>
      </c>
      <c r="D2559">
        <v>12.483998140000001</v>
      </c>
      <c r="E2559">
        <v>16.038342979999999</v>
      </c>
      <c r="F2559">
        <v>20.061530000000001</v>
      </c>
      <c r="G2559">
        <v>19.107407590000001</v>
      </c>
    </row>
    <row r="2560" spans="1:7" x14ac:dyDescent="0.25">
      <c r="A2560" t="s">
        <v>19671</v>
      </c>
      <c r="B2560">
        <v>14.610169170000001</v>
      </c>
      <c r="C2560">
        <v>12.770654800000001</v>
      </c>
      <c r="D2560">
        <v>29.937176730000001</v>
      </c>
      <c r="E2560">
        <v>17.31911844</v>
      </c>
      <c r="F2560">
        <v>16.11513961</v>
      </c>
      <c r="G2560">
        <v>32.612216250000003</v>
      </c>
    </row>
    <row r="2561" spans="1:7" x14ac:dyDescent="0.25">
      <c r="A2561" t="s">
        <v>19672</v>
      </c>
      <c r="B2561">
        <v>2.2703633719999998</v>
      </c>
      <c r="C2561">
        <v>24.408097059999999</v>
      </c>
      <c r="D2561">
        <v>37.333999589999998</v>
      </c>
      <c r="E2561">
        <v>2.8719101810000001</v>
      </c>
      <c r="F2561">
        <v>10.152225400000001</v>
      </c>
      <c r="G2561">
        <v>18.358518140000001</v>
      </c>
    </row>
    <row r="2562" spans="1:7" x14ac:dyDescent="0.25">
      <c r="A2562" t="s">
        <v>19673</v>
      </c>
      <c r="B2562">
        <v>13.722235250000001</v>
      </c>
      <c r="C2562">
        <v>19.783330200000002</v>
      </c>
      <c r="D2562">
        <v>24.86828684</v>
      </c>
      <c r="E2562">
        <v>13.361807260000001</v>
      </c>
      <c r="F2562">
        <v>21.68623272</v>
      </c>
      <c r="G2562">
        <v>27.912283469999998</v>
      </c>
    </row>
    <row r="2563" spans="1:7" x14ac:dyDescent="0.25">
      <c r="A2563" t="s">
        <v>19674</v>
      </c>
      <c r="B2563">
        <v>0.481736463</v>
      </c>
      <c r="C2563">
        <v>3.3529605330000001</v>
      </c>
      <c r="D2563">
        <v>11.93656915</v>
      </c>
      <c r="E2563">
        <v>0</v>
      </c>
      <c r="F2563">
        <v>0</v>
      </c>
      <c r="G2563">
        <v>0</v>
      </c>
    </row>
    <row r="2564" spans="1:7" x14ac:dyDescent="0.25">
      <c r="A2564" t="s">
        <v>19675</v>
      </c>
      <c r="B2564">
        <v>29.37072813</v>
      </c>
      <c r="C2564">
        <v>14.7421749</v>
      </c>
      <c r="D2564">
        <v>10.448959329999999</v>
      </c>
      <c r="E2564">
        <v>66.433538159999998</v>
      </c>
      <c r="F2564">
        <v>23.62357171</v>
      </c>
      <c r="G2564">
        <v>13.957243630000001</v>
      </c>
    </row>
    <row r="2565" spans="1:7" x14ac:dyDescent="0.25">
      <c r="A2565" t="s">
        <v>19676</v>
      </c>
      <c r="B2565">
        <v>14.46670561</v>
      </c>
      <c r="C2565">
        <v>18.287807359999999</v>
      </c>
      <c r="D2565">
        <v>36.97079677</v>
      </c>
      <c r="E2565">
        <v>25.072268189999999</v>
      </c>
      <c r="F2565">
        <v>21.580391290000001</v>
      </c>
      <c r="G2565">
        <v>34.524327649999996</v>
      </c>
    </row>
    <row r="2566" spans="1:7" x14ac:dyDescent="0.25">
      <c r="A2566" t="s">
        <v>19677</v>
      </c>
      <c r="B2566">
        <v>9.3109022550000002</v>
      </c>
      <c r="C2566">
        <v>9.9815893280000001</v>
      </c>
      <c r="D2566">
        <v>4.4166077440000002</v>
      </c>
      <c r="E2566">
        <v>7.3767210619999997</v>
      </c>
      <c r="F2566">
        <v>4.3766760570000001</v>
      </c>
      <c r="G2566">
        <v>0.15363289899999999</v>
      </c>
    </row>
    <row r="2567" spans="1:7" x14ac:dyDescent="0.25">
      <c r="A2567" t="s">
        <v>19678</v>
      </c>
      <c r="B2567">
        <v>21.44546755</v>
      </c>
      <c r="C2567">
        <v>10.83527789</v>
      </c>
      <c r="D2567">
        <v>6.9009495989999996</v>
      </c>
      <c r="E2567">
        <v>14.95463711</v>
      </c>
      <c r="F2567">
        <v>3.8125284860000002</v>
      </c>
      <c r="G2567">
        <v>1.5565438460000001</v>
      </c>
    </row>
    <row r="2568" spans="1:7" x14ac:dyDescent="0.25">
      <c r="A2568" t="s">
        <v>19679</v>
      </c>
      <c r="B2568">
        <v>0</v>
      </c>
      <c r="C2568">
        <v>0</v>
      </c>
      <c r="D2568">
        <v>6.7709711000000006E-2</v>
      </c>
      <c r="E2568">
        <v>7.0685204739999996</v>
      </c>
      <c r="F2568">
        <v>0.27336030900000002</v>
      </c>
      <c r="G2568">
        <v>0.46634953600000001</v>
      </c>
    </row>
    <row r="2569" spans="1:7" x14ac:dyDescent="0.25">
      <c r="A2569" t="s">
        <v>19680</v>
      </c>
      <c r="B2569">
        <v>11.10997558</v>
      </c>
      <c r="C2569">
        <v>3.7560244809999999</v>
      </c>
      <c r="D2569">
        <v>6.8067490999999994E-2</v>
      </c>
      <c r="E2569">
        <v>4.2734606690000003</v>
      </c>
      <c r="F2569">
        <v>2.418281795</v>
      </c>
      <c r="G2569">
        <v>0</v>
      </c>
    </row>
    <row r="2570" spans="1:7" x14ac:dyDescent="0.25">
      <c r="A2570" t="s">
        <v>19681</v>
      </c>
      <c r="B2570">
        <v>12.057708269999999</v>
      </c>
      <c r="C2570">
        <v>9.4585935039999995</v>
      </c>
      <c r="D2570">
        <v>6.8702787120000002</v>
      </c>
      <c r="E2570">
        <v>12.781483789999999</v>
      </c>
      <c r="F2570">
        <v>9.9763579690000004</v>
      </c>
      <c r="G2570">
        <v>22.38745213</v>
      </c>
    </row>
    <row r="2571" spans="1:7" x14ac:dyDescent="0.25">
      <c r="A2571" t="s">
        <v>19682</v>
      </c>
      <c r="B2571">
        <v>9.6267118370000002</v>
      </c>
      <c r="C2571">
        <v>4.0156152150000004</v>
      </c>
      <c r="D2571">
        <v>0.96105046500000002</v>
      </c>
      <c r="E2571">
        <v>4.7492718949999997</v>
      </c>
      <c r="F2571">
        <v>1.790764952</v>
      </c>
      <c r="G2571">
        <v>0</v>
      </c>
    </row>
    <row r="2572" spans="1:7" x14ac:dyDescent="0.25">
      <c r="A2572" t="s">
        <v>19683</v>
      </c>
      <c r="B2572">
        <v>11.83431264</v>
      </c>
      <c r="C2572">
        <v>8.3143827859999995</v>
      </c>
      <c r="D2572">
        <v>6.4529705069999999</v>
      </c>
      <c r="E2572">
        <v>17.837791970000001</v>
      </c>
      <c r="F2572">
        <v>8.4303703920000004</v>
      </c>
      <c r="G2572">
        <v>3.495652878</v>
      </c>
    </row>
    <row r="2573" spans="1:7" x14ac:dyDescent="0.25">
      <c r="A2573" t="s">
        <v>19684</v>
      </c>
      <c r="B2573">
        <v>12.815981109999999</v>
      </c>
      <c r="C2573">
        <v>14.084402710000001</v>
      </c>
      <c r="D2573">
        <v>17.016040109999999</v>
      </c>
      <c r="E2573">
        <v>11.53888351</v>
      </c>
      <c r="F2573">
        <v>9.9535517129999995</v>
      </c>
      <c r="G2573">
        <v>26.738438120000001</v>
      </c>
    </row>
    <row r="2574" spans="1:7" x14ac:dyDescent="0.25">
      <c r="A2574" t="s">
        <v>19685</v>
      </c>
      <c r="B2574">
        <v>3.2063482720000001</v>
      </c>
      <c r="C2574">
        <v>2.7895851880000002</v>
      </c>
      <c r="D2574">
        <v>2.5164392960000002</v>
      </c>
      <c r="E2574">
        <v>7.1296185159999999</v>
      </c>
      <c r="F2574">
        <v>4.160543906</v>
      </c>
      <c r="G2574">
        <v>0.41266511299999997</v>
      </c>
    </row>
    <row r="2575" spans="1:7" x14ac:dyDescent="0.25">
      <c r="A2575" t="s">
        <v>19686</v>
      </c>
      <c r="B2575">
        <v>10.45978004</v>
      </c>
      <c r="C2575">
        <v>17.062896599999998</v>
      </c>
      <c r="D2575">
        <v>25.80019317</v>
      </c>
      <c r="E2575">
        <v>10.380625999999999</v>
      </c>
      <c r="F2575">
        <v>16.09769477</v>
      </c>
      <c r="G2575">
        <v>33.374543729999999</v>
      </c>
    </row>
    <row r="2576" spans="1:7" x14ac:dyDescent="0.25">
      <c r="A2576" t="s">
        <v>19687</v>
      </c>
      <c r="B2576">
        <v>148.3819349</v>
      </c>
      <c r="C2576">
        <v>178.77432759999999</v>
      </c>
      <c r="D2576">
        <v>230.01488219999999</v>
      </c>
      <c r="E2576">
        <v>118.7393986</v>
      </c>
      <c r="F2576">
        <v>239.0847766</v>
      </c>
      <c r="G2576">
        <v>208.3679606</v>
      </c>
    </row>
    <row r="2577" spans="1:7" x14ac:dyDescent="0.25">
      <c r="A2577" t="s">
        <v>19688</v>
      </c>
      <c r="B2577">
        <v>16.944224269999999</v>
      </c>
      <c r="C2577">
        <v>4.8956331579999999</v>
      </c>
      <c r="D2577">
        <v>0.212264018</v>
      </c>
      <c r="E2577">
        <v>21.655574900000001</v>
      </c>
      <c r="F2577">
        <v>0.77126457599999998</v>
      </c>
      <c r="G2577">
        <v>3.1269806340000001</v>
      </c>
    </row>
    <row r="2578" spans="1:7" x14ac:dyDescent="0.25">
      <c r="A2578" t="s">
        <v>19689</v>
      </c>
      <c r="B2578">
        <v>15.413134680000001</v>
      </c>
      <c r="C2578">
        <v>16.48579234</v>
      </c>
      <c r="D2578">
        <v>28.318530719999998</v>
      </c>
      <c r="E2578">
        <v>18.231673669999999</v>
      </c>
      <c r="F2578">
        <v>21.605420930000001</v>
      </c>
      <c r="G2578">
        <v>57.420919320000003</v>
      </c>
    </row>
    <row r="2579" spans="1:7" x14ac:dyDescent="0.25">
      <c r="A2579" t="s">
        <v>19690</v>
      </c>
      <c r="B2579">
        <v>24.477448580000001</v>
      </c>
      <c r="C2579">
        <v>17.779470809999999</v>
      </c>
      <c r="D2579">
        <v>10.53963212</v>
      </c>
      <c r="E2579">
        <v>21.633142530000001</v>
      </c>
      <c r="F2579">
        <v>31.45075186</v>
      </c>
      <c r="G2579">
        <v>9.7412164279999995</v>
      </c>
    </row>
    <row r="2580" spans="1:7" x14ac:dyDescent="0.25">
      <c r="A2580" t="s">
        <v>19691</v>
      </c>
      <c r="B2580">
        <v>33.860817050000001</v>
      </c>
      <c r="C2580">
        <v>81.157485660000006</v>
      </c>
      <c r="D2580">
        <v>142.06175300000001</v>
      </c>
      <c r="E2580">
        <v>27.334296219999999</v>
      </c>
      <c r="F2580">
        <v>29.998972370000001</v>
      </c>
      <c r="G2580">
        <v>52.694874679999998</v>
      </c>
    </row>
    <row r="2581" spans="1:7" x14ac:dyDescent="0.25">
      <c r="A2581" t="s">
        <v>19692</v>
      </c>
      <c r="B2581">
        <v>37.54257054</v>
      </c>
      <c r="C2581">
        <v>19.05799665</v>
      </c>
      <c r="D2581">
        <v>10.57776512</v>
      </c>
      <c r="E2581">
        <v>24.604209319999999</v>
      </c>
      <c r="F2581">
        <v>14.9025617</v>
      </c>
      <c r="G2581">
        <v>16.971396420000001</v>
      </c>
    </row>
    <row r="2582" spans="1:7" x14ac:dyDescent="0.25">
      <c r="A2582" t="s">
        <v>19693</v>
      </c>
      <c r="B2582">
        <v>18.009885619999999</v>
      </c>
      <c r="C2582">
        <v>5.411198884</v>
      </c>
      <c r="D2582">
        <v>3.2062311289999998</v>
      </c>
      <c r="E2582">
        <v>29.482220869999999</v>
      </c>
      <c r="F2582">
        <v>7.3810178740000003</v>
      </c>
      <c r="G2582">
        <v>2.2448302249999998</v>
      </c>
    </row>
    <row r="2583" spans="1:7" x14ac:dyDescent="0.25">
      <c r="A2583" t="s">
        <v>19694</v>
      </c>
      <c r="B2583">
        <v>30.033733009999999</v>
      </c>
      <c r="C2583">
        <v>11.171633119999999</v>
      </c>
      <c r="D2583">
        <v>1.054648048</v>
      </c>
      <c r="E2583">
        <v>23.31776357</v>
      </c>
      <c r="F2583">
        <v>9.7322664470000007</v>
      </c>
      <c r="G2583">
        <v>0.115299544</v>
      </c>
    </row>
    <row r="2584" spans="1:7" x14ac:dyDescent="0.25">
      <c r="A2584" t="s">
        <v>19695</v>
      </c>
      <c r="B2584">
        <v>27.912243239999999</v>
      </c>
      <c r="C2584">
        <v>20.400027730000001</v>
      </c>
      <c r="D2584">
        <v>38.739959349999999</v>
      </c>
      <c r="E2584">
        <v>28.834116120000001</v>
      </c>
      <c r="F2584">
        <v>12.379740849999999</v>
      </c>
      <c r="G2584">
        <v>40.317662230000003</v>
      </c>
    </row>
    <row r="2585" spans="1:7" x14ac:dyDescent="0.25">
      <c r="A2585" t="s">
        <v>19696</v>
      </c>
      <c r="B2585">
        <v>13.594705899999999</v>
      </c>
      <c r="C2585">
        <v>16.208271830000001</v>
      </c>
      <c r="D2585">
        <v>31.43702923</v>
      </c>
      <c r="E2585">
        <v>22.115471320000001</v>
      </c>
      <c r="F2585">
        <v>23.588950659999998</v>
      </c>
      <c r="G2585">
        <v>47.386975759999999</v>
      </c>
    </row>
    <row r="2586" spans="1:7" x14ac:dyDescent="0.25">
      <c r="A2586" t="s">
        <v>19697</v>
      </c>
      <c r="B2586">
        <v>4.5845292649999996</v>
      </c>
      <c r="C2586">
        <v>0.26069473100000001</v>
      </c>
      <c r="D2586">
        <v>0</v>
      </c>
      <c r="E2586">
        <v>6.5667735970000001</v>
      </c>
      <c r="F2586">
        <v>0.18310462199999999</v>
      </c>
      <c r="G2586">
        <v>5.7847106000000002E-2</v>
      </c>
    </row>
    <row r="2587" spans="1:7" x14ac:dyDescent="0.25">
      <c r="A2587" t="s">
        <v>19698</v>
      </c>
      <c r="B2587">
        <v>8.3579970479999997</v>
      </c>
      <c r="C2587">
        <v>34.551688179999999</v>
      </c>
      <c r="D2587">
        <v>0.60948751499999998</v>
      </c>
      <c r="E2587">
        <v>13.848913230000001</v>
      </c>
      <c r="F2587">
        <v>5.9055527110000003</v>
      </c>
      <c r="G2587">
        <v>0</v>
      </c>
    </row>
    <row r="2588" spans="1:7" x14ac:dyDescent="0.25">
      <c r="A2588" t="s">
        <v>19699</v>
      </c>
      <c r="B2588">
        <v>9.8762876570000007</v>
      </c>
      <c r="C2588">
        <v>5.6647259439999997</v>
      </c>
      <c r="D2588">
        <v>0.221463139</v>
      </c>
      <c r="E2588">
        <v>17.353120740000001</v>
      </c>
      <c r="F2588">
        <v>12.994248880000001</v>
      </c>
      <c r="G2588">
        <v>5.253892982</v>
      </c>
    </row>
    <row r="2589" spans="1:7" x14ac:dyDescent="0.25">
      <c r="A2589" t="s">
        <v>19700</v>
      </c>
      <c r="B2589">
        <v>48.3925014</v>
      </c>
      <c r="C2589">
        <v>65.004591689999998</v>
      </c>
      <c r="D2589">
        <v>105.56329100000001</v>
      </c>
      <c r="E2589">
        <v>58.380875109999998</v>
      </c>
      <c r="F2589">
        <v>77.019496079999996</v>
      </c>
      <c r="G2589">
        <v>87.098542289999997</v>
      </c>
    </row>
    <row r="2590" spans="1:7" x14ac:dyDescent="0.25">
      <c r="A2590" t="s">
        <v>19701</v>
      </c>
      <c r="B2590">
        <v>1.6518798969999999</v>
      </c>
      <c r="C2590">
        <v>1.5968528340000001</v>
      </c>
      <c r="D2590">
        <v>4.1671459459999998</v>
      </c>
      <c r="E2590">
        <v>24.337177990000001</v>
      </c>
      <c r="F2590">
        <v>15.862407449999999</v>
      </c>
      <c r="G2590">
        <v>15.742606049999999</v>
      </c>
    </row>
    <row r="2591" spans="1:7" x14ac:dyDescent="0.25">
      <c r="A2591" t="s">
        <v>19702</v>
      </c>
      <c r="B2591">
        <v>11.4273097</v>
      </c>
      <c r="C2591">
        <v>9.5457427070000005</v>
      </c>
      <c r="D2591">
        <v>19.984155309999998</v>
      </c>
      <c r="E2591">
        <v>15.60571945</v>
      </c>
      <c r="F2591">
        <v>18.385106180000001</v>
      </c>
      <c r="G2591">
        <v>50.569445199999997</v>
      </c>
    </row>
    <row r="2592" spans="1:7" x14ac:dyDescent="0.25">
      <c r="A2592" t="s">
        <v>19703</v>
      </c>
      <c r="B2592">
        <v>15.244323</v>
      </c>
      <c r="C2592">
        <v>18.64619308</v>
      </c>
      <c r="D2592">
        <v>6.452997775</v>
      </c>
      <c r="E2592">
        <v>13.62338686</v>
      </c>
      <c r="F2592">
        <v>15.67831889</v>
      </c>
      <c r="G2592">
        <v>5.6501546449999998</v>
      </c>
    </row>
    <row r="2593" spans="1:7" x14ac:dyDescent="0.25">
      <c r="A2593" t="s">
        <v>19704</v>
      </c>
      <c r="B2593">
        <v>31.87847549</v>
      </c>
      <c r="C2593">
        <v>34.96599191</v>
      </c>
      <c r="D2593">
        <v>13.154487570000001</v>
      </c>
      <c r="E2593">
        <v>36.351581969999998</v>
      </c>
      <c r="F2593">
        <v>16.942688140000001</v>
      </c>
      <c r="G2593">
        <v>9.0355787230000004</v>
      </c>
    </row>
    <row r="2594" spans="1:7" x14ac:dyDescent="0.25">
      <c r="A2594" t="s">
        <v>19705</v>
      </c>
      <c r="B2594">
        <v>32.41326617</v>
      </c>
      <c r="C2594">
        <v>37.250824430000002</v>
      </c>
      <c r="D2594">
        <v>4.9675165320000003</v>
      </c>
      <c r="E2594">
        <v>40.320318880000002</v>
      </c>
      <c r="F2594">
        <v>19.316182699999999</v>
      </c>
      <c r="G2594">
        <v>7.3529420080000003</v>
      </c>
    </row>
    <row r="2595" spans="1:7" x14ac:dyDescent="0.25">
      <c r="A2595" t="s">
        <v>19707</v>
      </c>
      <c r="B2595">
        <v>16.85751784</v>
      </c>
      <c r="C2595">
        <v>13.5221828</v>
      </c>
      <c r="D2595">
        <v>15.60289624</v>
      </c>
      <c r="E2595">
        <v>24.014210819999999</v>
      </c>
      <c r="F2595">
        <v>21.5603628</v>
      </c>
      <c r="G2595">
        <v>10.58644181</v>
      </c>
    </row>
    <row r="2596" spans="1:7" x14ac:dyDescent="0.25">
      <c r="A2596" t="s">
        <v>19708</v>
      </c>
      <c r="B2596">
        <v>32.76944056</v>
      </c>
      <c r="C2596">
        <v>16.145871790000001</v>
      </c>
      <c r="D2596">
        <v>6.7642656600000004</v>
      </c>
      <c r="E2596">
        <v>40.076791839999999</v>
      </c>
      <c r="F2596">
        <v>11.38352409</v>
      </c>
      <c r="G2596">
        <v>5.8848972310000001</v>
      </c>
    </row>
    <row r="2597" spans="1:7" x14ac:dyDescent="0.25">
      <c r="A2597" t="s">
        <v>19709</v>
      </c>
      <c r="B2597">
        <v>14.71258098</v>
      </c>
      <c r="C2597">
        <v>8.1112573799999996</v>
      </c>
      <c r="D2597">
        <v>2.6418641570000001</v>
      </c>
      <c r="E2597">
        <v>17.969314480000001</v>
      </c>
      <c r="F2597">
        <v>11.550321970000001</v>
      </c>
      <c r="G2597">
        <v>6.3118209810000003</v>
      </c>
    </row>
    <row r="2598" spans="1:7" x14ac:dyDescent="0.25">
      <c r="A2598" t="s">
        <v>19710</v>
      </c>
      <c r="B2598">
        <v>0.131683835</v>
      </c>
      <c r="C2598">
        <v>0.445540243</v>
      </c>
      <c r="D2598">
        <v>27.387608190000002</v>
      </c>
      <c r="E2598">
        <v>5.3891678999999998E-2</v>
      </c>
      <c r="F2598">
        <v>0.119213292</v>
      </c>
      <c r="G2598">
        <v>12.3155771</v>
      </c>
    </row>
    <row r="2599" spans="1:7" x14ac:dyDescent="0.25">
      <c r="A2599" t="s">
        <v>19711</v>
      </c>
      <c r="B2599">
        <v>27.057496319999998</v>
      </c>
      <c r="C2599">
        <v>12.90370703</v>
      </c>
      <c r="D2599">
        <v>0.26965769000000001</v>
      </c>
      <c r="E2599">
        <v>25.099467950000001</v>
      </c>
      <c r="F2599">
        <v>4.3546905259999997</v>
      </c>
      <c r="G2599">
        <v>0</v>
      </c>
    </row>
    <row r="2600" spans="1:7" x14ac:dyDescent="0.25">
      <c r="A2600" t="s">
        <v>19712</v>
      </c>
      <c r="B2600">
        <v>0.93791139899999998</v>
      </c>
      <c r="C2600">
        <v>0.75555658299999995</v>
      </c>
      <c r="D2600">
        <v>2.0155154390000001</v>
      </c>
      <c r="E2600">
        <v>2.1111240499999999</v>
      </c>
      <c r="F2600">
        <v>1.839696285</v>
      </c>
      <c r="G2600">
        <v>14.41832565</v>
      </c>
    </row>
    <row r="2601" spans="1:7" x14ac:dyDescent="0.25">
      <c r="A2601" t="s">
        <v>19713</v>
      </c>
      <c r="B2601">
        <v>65.754803789999997</v>
      </c>
      <c r="C2601">
        <v>60.516406600000003</v>
      </c>
      <c r="D2601">
        <v>56.75478683</v>
      </c>
      <c r="E2601">
        <v>98.209283339999999</v>
      </c>
      <c r="F2601">
        <v>45.151848630000003</v>
      </c>
      <c r="G2601">
        <v>63.501811230000001</v>
      </c>
    </row>
    <row r="2602" spans="1:7" x14ac:dyDescent="0.25">
      <c r="A2602" t="s">
        <v>19714</v>
      </c>
      <c r="B2602">
        <v>13.41657638</v>
      </c>
      <c r="C2602">
        <v>31.002005440000001</v>
      </c>
      <c r="D2602">
        <v>26.720194100000001</v>
      </c>
      <c r="E2602">
        <v>25.67162231</v>
      </c>
      <c r="F2602">
        <v>32.655741540000001</v>
      </c>
      <c r="G2602">
        <v>40.189789380000001</v>
      </c>
    </row>
    <row r="2603" spans="1:7" x14ac:dyDescent="0.25">
      <c r="A2603" t="s">
        <v>19715</v>
      </c>
      <c r="B2603">
        <v>5.9530646E-2</v>
      </c>
      <c r="C2603">
        <v>0.11509514799999999</v>
      </c>
      <c r="D2603">
        <v>1.1346639060000001</v>
      </c>
      <c r="E2603">
        <v>1.705406381</v>
      </c>
      <c r="F2603">
        <v>1.2934333389999999</v>
      </c>
      <c r="G2603">
        <v>18.38818637</v>
      </c>
    </row>
    <row r="2604" spans="1:7" x14ac:dyDescent="0.25">
      <c r="A2604" t="s">
        <v>19716</v>
      </c>
      <c r="B2604">
        <v>19.83197483</v>
      </c>
      <c r="C2604">
        <v>29.938799320000001</v>
      </c>
      <c r="D2604">
        <v>58.938868849999999</v>
      </c>
      <c r="E2604">
        <v>48.64188643</v>
      </c>
      <c r="F2604">
        <v>26.131494979999999</v>
      </c>
      <c r="G2604">
        <v>75.407265019999997</v>
      </c>
    </row>
    <row r="2605" spans="1:7" x14ac:dyDescent="0.25">
      <c r="A2605" t="s">
        <v>19717</v>
      </c>
      <c r="B2605">
        <v>11.546349299999999</v>
      </c>
      <c r="C2605">
        <v>26.616408830000001</v>
      </c>
      <c r="D2605">
        <v>51.093016740000003</v>
      </c>
      <c r="E2605">
        <v>7.4934537429999999</v>
      </c>
      <c r="F2605">
        <v>14.720655839999999</v>
      </c>
      <c r="G2605">
        <v>17.410459710000001</v>
      </c>
    </row>
    <row r="2606" spans="1:7" x14ac:dyDescent="0.25">
      <c r="A2606" t="s">
        <v>19718</v>
      </c>
      <c r="B2606">
        <v>2.8406499780000001</v>
      </c>
      <c r="C2606">
        <v>0.98072245199999997</v>
      </c>
      <c r="D2606">
        <v>0.45498534499999999</v>
      </c>
      <c r="E2606">
        <v>5.0238227950000001</v>
      </c>
      <c r="F2606">
        <v>1.8368847269999999</v>
      </c>
      <c r="G2606">
        <v>0.565807697</v>
      </c>
    </row>
    <row r="2607" spans="1:7" x14ac:dyDescent="0.25">
      <c r="A2607" t="s">
        <v>19719</v>
      </c>
      <c r="B2607">
        <v>10.08678447</v>
      </c>
      <c r="C2607">
        <v>13.040194019999999</v>
      </c>
      <c r="D2607">
        <v>4.4282867420000001</v>
      </c>
      <c r="E2607">
        <v>10.14598149</v>
      </c>
      <c r="F2607">
        <v>9.0765501700000009</v>
      </c>
      <c r="G2607">
        <v>2.5546801600000002</v>
      </c>
    </row>
    <row r="2608" spans="1:7" x14ac:dyDescent="0.25">
      <c r="A2608" t="s">
        <v>19720</v>
      </c>
      <c r="B2608">
        <v>7.5458692679999997</v>
      </c>
      <c r="C2608">
        <v>5.2588276839999999</v>
      </c>
      <c r="D2608">
        <v>1.5740137910000001</v>
      </c>
      <c r="E2608">
        <v>7.2775031099999996</v>
      </c>
      <c r="F2608">
        <v>2.6477793209999998</v>
      </c>
      <c r="G2608">
        <v>0.95360598799999996</v>
      </c>
    </row>
    <row r="2609" spans="1:7" x14ac:dyDescent="0.25">
      <c r="A2609" t="s">
        <v>19721</v>
      </c>
      <c r="B2609">
        <v>12.318975269999999</v>
      </c>
      <c r="C2609">
        <v>7.0970493599999998</v>
      </c>
      <c r="D2609">
        <v>7.1849597989999996</v>
      </c>
      <c r="E2609">
        <v>21.439306550000001</v>
      </c>
      <c r="F2609">
        <v>10.08218447</v>
      </c>
      <c r="G2609">
        <v>5.5518603610000001</v>
      </c>
    </row>
    <row r="2610" spans="1:7" x14ac:dyDescent="0.25">
      <c r="A2610" t="s">
        <v>19722</v>
      </c>
      <c r="B2610">
        <v>7.1699922359999997</v>
      </c>
      <c r="C2610">
        <v>7.508742603</v>
      </c>
      <c r="D2610">
        <v>5.4430025009999996</v>
      </c>
      <c r="E2610">
        <v>2.5064009949999999</v>
      </c>
      <c r="F2610">
        <v>3.245494705</v>
      </c>
      <c r="G2610">
        <v>12.880695449999999</v>
      </c>
    </row>
    <row r="2611" spans="1:7" x14ac:dyDescent="0.25">
      <c r="A2611" t="s">
        <v>19723</v>
      </c>
      <c r="B2611">
        <v>52.13823489</v>
      </c>
      <c r="C2611">
        <v>30.444168250000001</v>
      </c>
      <c r="D2611">
        <v>22.402183399999998</v>
      </c>
      <c r="E2611">
        <v>47.250779250000001</v>
      </c>
      <c r="F2611">
        <v>24.752814409999999</v>
      </c>
      <c r="G2611">
        <v>46.445118819999998</v>
      </c>
    </row>
    <row r="2612" spans="1:7" x14ac:dyDescent="0.25">
      <c r="A2612" t="s">
        <v>19724</v>
      </c>
      <c r="B2612">
        <v>0</v>
      </c>
      <c r="C2612">
        <v>0</v>
      </c>
      <c r="D2612">
        <v>0</v>
      </c>
      <c r="E2612">
        <v>8.2259080830000002</v>
      </c>
      <c r="F2612">
        <v>4.9045136019999998</v>
      </c>
      <c r="G2612">
        <v>4.1767850810000002</v>
      </c>
    </row>
    <row r="2613" spans="1:7" x14ac:dyDescent="0.25">
      <c r="A2613" t="s">
        <v>19725</v>
      </c>
      <c r="B2613">
        <v>28.620952540000001</v>
      </c>
      <c r="C2613">
        <v>50.79819406</v>
      </c>
      <c r="D2613">
        <v>63.833783789999998</v>
      </c>
      <c r="E2613">
        <v>31.738830889999999</v>
      </c>
      <c r="F2613">
        <v>38.447883419999997</v>
      </c>
      <c r="G2613">
        <v>32.743011619999997</v>
      </c>
    </row>
    <row r="2614" spans="1:7" x14ac:dyDescent="0.25">
      <c r="A2614" t="s">
        <v>19726</v>
      </c>
      <c r="B2614">
        <v>13.724628040000001</v>
      </c>
      <c r="C2614">
        <v>15.56954844</v>
      </c>
      <c r="D2614">
        <v>24.170889649999999</v>
      </c>
      <c r="E2614">
        <v>14.56780279</v>
      </c>
      <c r="F2614">
        <v>29.27509985</v>
      </c>
      <c r="G2614">
        <v>38.070232390000001</v>
      </c>
    </row>
    <row r="2615" spans="1:7" x14ac:dyDescent="0.25">
      <c r="A2615" t="s">
        <v>19727</v>
      </c>
      <c r="B2615">
        <v>2.495115899</v>
      </c>
      <c r="C2615">
        <v>6.5468548159999997</v>
      </c>
      <c r="D2615">
        <v>1.039067489</v>
      </c>
      <c r="E2615">
        <v>15.987939170000001</v>
      </c>
      <c r="F2615">
        <v>7.2282458759999999</v>
      </c>
      <c r="G2615">
        <v>18.411322139999999</v>
      </c>
    </row>
    <row r="2616" spans="1:7" x14ac:dyDescent="0.25">
      <c r="A2616" t="s">
        <v>19728</v>
      </c>
      <c r="B2616">
        <v>16.12118096</v>
      </c>
      <c r="C2616">
        <v>15.48229847</v>
      </c>
      <c r="D2616">
        <v>9.3327630199999998</v>
      </c>
      <c r="E2616">
        <v>12.54837996</v>
      </c>
      <c r="F2616">
        <v>19.69779862</v>
      </c>
      <c r="G2616">
        <v>8.4078348520000006</v>
      </c>
    </row>
    <row r="2617" spans="1:7" x14ac:dyDescent="0.25">
      <c r="A2617" t="s">
        <v>19729</v>
      </c>
      <c r="B2617">
        <v>20.826507970000002</v>
      </c>
      <c r="C2617">
        <v>15.442316610000001</v>
      </c>
      <c r="D2617">
        <v>7.4486914569999998</v>
      </c>
      <c r="E2617">
        <v>17.718603779999999</v>
      </c>
      <c r="F2617">
        <v>15.54290902</v>
      </c>
      <c r="G2617">
        <v>16.652575200000001</v>
      </c>
    </row>
    <row r="2618" spans="1:7" x14ac:dyDescent="0.25">
      <c r="A2618" t="s">
        <v>19730</v>
      </c>
      <c r="B2618">
        <v>3.398461669</v>
      </c>
      <c r="C2618">
        <v>0.75813527400000003</v>
      </c>
      <c r="D2618">
        <v>0.351720753</v>
      </c>
      <c r="E2618">
        <v>6.8043303240000004</v>
      </c>
      <c r="F2618">
        <v>2.603298235</v>
      </c>
      <c r="G2618">
        <v>0.179442294</v>
      </c>
    </row>
    <row r="2619" spans="1:7" x14ac:dyDescent="0.25">
      <c r="A2619" t="s">
        <v>19731</v>
      </c>
      <c r="B2619">
        <v>2.1338061659999998</v>
      </c>
      <c r="C2619">
        <v>4.4536114009999999</v>
      </c>
      <c r="D2619">
        <v>13.375656940000001</v>
      </c>
      <c r="E2619">
        <v>2.9373334720000002</v>
      </c>
      <c r="F2619">
        <v>4.7415273500000001</v>
      </c>
      <c r="G2619">
        <v>19.847987159999999</v>
      </c>
    </row>
    <row r="2620" spans="1:7" x14ac:dyDescent="0.25">
      <c r="A2620" t="s">
        <v>19732</v>
      </c>
      <c r="B2620">
        <v>15.873302349999999</v>
      </c>
      <c r="C2620">
        <v>9.5733599330000008</v>
      </c>
      <c r="D2620">
        <v>4.7248478150000004</v>
      </c>
      <c r="E2620">
        <v>9.6580038990000006</v>
      </c>
      <c r="F2620">
        <v>5.0231732339999997</v>
      </c>
      <c r="G2620">
        <v>3.676076042</v>
      </c>
    </row>
    <row r="2621" spans="1:7" x14ac:dyDescent="0.25">
      <c r="A2621" t="s">
        <v>19733</v>
      </c>
      <c r="B2621">
        <v>18.613933920000001</v>
      </c>
      <c r="C2621">
        <v>11.560015720000001</v>
      </c>
      <c r="D2621">
        <v>7.4014580319999999</v>
      </c>
      <c r="E2621">
        <v>17.095675880000002</v>
      </c>
      <c r="F2621">
        <v>16.263350590000002</v>
      </c>
      <c r="G2621">
        <v>5.6177304589999997</v>
      </c>
    </row>
    <row r="2622" spans="1:7" x14ac:dyDescent="0.25">
      <c r="A2622" t="s">
        <v>19734</v>
      </c>
      <c r="B2622">
        <v>0</v>
      </c>
      <c r="C2622">
        <v>8.0629269000000003E-2</v>
      </c>
      <c r="D2622">
        <v>0.28054677099999997</v>
      </c>
      <c r="E2622">
        <v>0</v>
      </c>
      <c r="F2622">
        <v>0</v>
      </c>
      <c r="G2622">
        <v>38.358965589999997</v>
      </c>
    </row>
    <row r="2623" spans="1:7" x14ac:dyDescent="0.25">
      <c r="A2623" t="s">
        <v>19735</v>
      </c>
      <c r="B2623">
        <v>4.5598779279999997</v>
      </c>
      <c r="C2623">
        <v>15.61159679</v>
      </c>
      <c r="D2623">
        <v>13.27822585</v>
      </c>
      <c r="E2623">
        <v>8.9159661739999994</v>
      </c>
      <c r="F2623">
        <v>3.4400454900000002</v>
      </c>
      <c r="G2623">
        <v>7.3358474329999996</v>
      </c>
    </row>
    <row r="2624" spans="1:7" x14ac:dyDescent="0.25">
      <c r="A2624" t="s">
        <v>19736</v>
      </c>
      <c r="B2624">
        <v>9.6190448160000006</v>
      </c>
      <c r="C2624">
        <v>1.093954976</v>
      </c>
      <c r="D2624">
        <v>0</v>
      </c>
      <c r="E2624">
        <v>4.065246213</v>
      </c>
      <c r="F2624">
        <v>0.11383157100000001</v>
      </c>
      <c r="G2624">
        <v>5.3943152000000001E-2</v>
      </c>
    </row>
    <row r="2625" spans="1:7" x14ac:dyDescent="0.25">
      <c r="A2625" t="s">
        <v>19737</v>
      </c>
      <c r="B2625">
        <v>127.48841710000001</v>
      </c>
      <c r="C2625">
        <v>103.6062422</v>
      </c>
      <c r="D2625">
        <v>133.1991151</v>
      </c>
      <c r="E2625">
        <v>69.441534950000005</v>
      </c>
      <c r="F2625">
        <v>143.2638259</v>
      </c>
      <c r="G2625">
        <v>125.19007120000001</v>
      </c>
    </row>
    <row r="2626" spans="1:7" x14ac:dyDescent="0.25">
      <c r="A2626" t="s">
        <v>19738</v>
      </c>
      <c r="B2626">
        <v>47.843100970000002</v>
      </c>
      <c r="C2626">
        <v>105.9976142</v>
      </c>
      <c r="D2626">
        <v>14.9957045</v>
      </c>
      <c r="E2626">
        <v>16.300436609999998</v>
      </c>
      <c r="F2626">
        <v>9.8679567010000007</v>
      </c>
      <c r="G2626">
        <v>0.65720740200000005</v>
      </c>
    </row>
    <row r="2627" spans="1:7" x14ac:dyDescent="0.25">
      <c r="A2627" t="s">
        <v>19739</v>
      </c>
      <c r="B2627">
        <v>1.3313021190000001</v>
      </c>
      <c r="C2627">
        <v>10.536936470000001</v>
      </c>
      <c r="D2627">
        <v>0.279869531</v>
      </c>
      <c r="E2627">
        <v>0.88535865700000005</v>
      </c>
      <c r="F2627">
        <v>0.90392022100000002</v>
      </c>
      <c r="G2627">
        <v>6.6395002439999997</v>
      </c>
    </row>
    <row r="2628" spans="1:7" x14ac:dyDescent="0.25">
      <c r="A2628" t="s">
        <v>19740</v>
      </c>
      <c r="B2628">
        <v>71.582237919999997</v>
      </c>
      <c r="C2628">
        <v>27.186504620000001</v>
      </c>
      <c r="D2628">
        <v>3.680506453</v>
      </c>
      <c r="E2628">
        <v>68.575725599999998</v>
      </c>
      <c r="F2628">
        <v>31.31496799</v>
      </c>
      <c r="G2628">
        <v>0.42038852999999998</v>
      </c>
    </row>
    <row r="2629" spans="1:7" x14ac:dyDescent="0.25">
      <c r="A2629" t="s">
        <v>19741</v>
      </c>
      <c r="B2629">
        <v>15.78417986</v>
      </c>
      <c r="C2629">
        <v>9.7937513339999995</v>
      </c>
      <c r="D2629">
        <v>4.609452171</v>
      </c>
      <c r="E2629">
        <v>11.056575329999999</v>
      </c>
      <c r="F2629">
        <v>3.4560428609999998</v>
      </c>
      <c r="G2629">
        <v>3.84245861</v>
      </c>
    </row>
    <row r="2630" spans="1:7" x14ac:dyDescent="0.25">
      <c r="A2630" t="s">
        <v>19742</v>
      </c>
      <c r="B2630">
        <v>39.089582399999998</v>
      </c>
      <c r="C2630">
        <v>48.876462840000002</v>
      </c>
      <c r="D2630">
        <v>56.687991279999999</v>
      </c>
      <c r="E2630">
        <v>32.89191684</v>
      </c>
      <c r="F2630">
        <v>18.388413450000002</v>
      </c>
      <c r="G2630">
        <v>36.674053729999997</v>
      </c>
    </row>
    <row r="2631" spans="1:7" x14ac:dyDescent="0.25">
      <c r="A2631" t="s">
        <v>19743</v>
      </c>
      <c r="B2631">
        <v>34.247199180000003</v>
      </c>
      <c r="C2631">
        <v>17.094508059999999</v>
      </c>
      <c r="D2631">
        <v>0.59479753700000004</v>
      </c>
      <c r="E2631">
        <v>21.614549409999999</v>
      </c>
      <c r="F2631">
        <v>14.67485559</v>
      </c>
      <c r="G2631">
        <v>1.92188911</v>
      </c>
    </row>
    <row r="2632" spans="1:7" x14ac:dyDescent="0.25">
      <c r="A2632" t="s">
        <v>19744</v>
      </c>
      <c r="B2632">
        <v>12.109130090000001</v>
      </c>
      <c r="C2632">
        <v>7.4433323150000001</v>
      </c>
      <c r="D2632">
        <v>5.1650066690000003</v>
      </c>
      <c r="E2632">
        <v>27.740967019999999</v>
      </c>
      <c r="F2632">
        <v>12.51142082</v>
      </c>
      <c r="G2632">
        <v>6.2113157770000003</v>
      </c>
    </row>
    <row r="2633" spans="1:7" x14ac:dyDescent="0.25">
      <c r="A2633" t="s">
        <v>19745</v>
      </c>
      <c r="B2633">
        <v>8.489400818</v>
      </c>
      <c r="C2633">
        <v>23.75595822</v>
      </c>
      <c r="D2633">
        <v>40.720714450000003</v>
      </c>
      <c r="E2633">
        <v>17.136356429999999</v>
      </c>
      <c r="F2633">
        <v>16.179892970000001</v>
      </c>
      <c r="G2633">
        <v>23.604699180000001</v>
      </c>
    </row>
    <row r="2634" spans="1:7" x14ac:dyDescent="0.25">
      <c r="A2634" t="s">
        <v>19746</v>
      </c>
      <c r="B2634">
        <v>0.37939729100000003</v>
      </c>
      <c r="C2634">
        <v>3.0074229109999999</v>
      </c>
      <c r="D2634">
        <v>41.346448940000002</v>
      </c>
      <c r="E2634">
        <v>6.2107416999999998E-2</v>
      </c>
      <c r="F2634">
        <v>1.854727883</v>
      </c>
      <c r="G2634">
        <v>25.716811369999999</v>
      </c>
    </row>
    <row r="2635" spans="1:7" x14ac:dyDescent="0.25">
      <c r="A2635" t="s">
        <v>19747</v>
      </c>
      <c r="B2635">
        <v>82.963102059999997</v>
      </c>
      <c r="C2635">
        <v>127.6893539</v>
      </c>
      <c r="D2635">
        <v>136.61883789999999</v>
      </c>
      <c r="E2635">
        <v>61.539256819999999</v>
      </c>
      <c r="F2635">
        <v>110.4329518</v>
      </c>
      <c r="G2635">
        <v>126.3397257</v>
      </c>
    </row>
    <row r="2636" spans="1:7" x14ac:dyDescent="0.25">
      <c r="A2636" t="s">
        <v>19748</v>
      </c>
      <c r="B2636">
        <v>12.59322495</v>
      </c>
      <c r="C2636">
        <v>9.7452853739999998</v>
      </c>
      <c r="D2636">
        <v>20.996130990000001</v>
      </c>
      <c r="E2636">
        <v>25.47518088</v>
      </c>
      <c r="F2636">
        <v>15.565120479999999</v>
      </c>
      <c r="G2636">
        <v>57.777021740000002</v>
      </c>
    </row>
    <row r="2637" spans="1:7" x14ac:dyDescent="0.25">
      <c r="A2637" t="s">
        <v>19749</v>
      </c>
      <c r="B2637">
        <v>32.98298527</v>
      </c>
      <c r="C2637">
        <v>30.233939070000002</v>
      </c>
      <c r="D2637">
        <v>47.622362840000001</v>
      </c>
      <c r="E2637">
        <v>22.301546030000001</v>
      </c>
      <c r="F2637">
        <v>20.1536005</v>
      </c>
      <c r="G2637">
        <v>39.725404310000002</v>
      </c>
    </row>
    <row r="2638" spans="1:7" x14ac:dyDescent="0.25">
      <c r="A2638" t="s">
        <v>19750</v>
      </c>
      <c r="B2638">
        <v>23.793853930000001</v>
      </c>
      <c r="C2638">
        <v>5.0094721360000003</v>
      </c>
      <c r="D2638">
        <v>2.3731375649999999</v>
      </c>
      <c r="E2638">
        <v>23.955807190000002</v>
      </c>
      <c r="F2638">
        <v>6.8718353560000001</v>
      </c>
      <c r="G2638">
        <v>3.8200832560000002</v>
      </c>
    </row>
    <row r="2639" spans="1:7" x14ac:dyDescent="0.25">
      <c r="A2639" t="s">
        <v>19751</v>
      </c>
      <c r="B2639">
        <v>6.7724574410000002</v>
      </c>
      <c r="C2639">
        <v>10.81953901</v>
      </c>
      <c r="D2639">
        <v>36.447290379999998</v>
      </c>
      <c r="E2639">
        <v>11.49497817</v>
      </c>
      <c r="F2639">
        <v>8.4544661590000008</v>
      </c>
      <c r="G2639">
        <v>40.125672180000002</v>
      </c>
    </row>
    <row r="2640" spans="1:7" x14ac:dyDescent="0.25">
      <c r="A2640" t="s">
        <v>19752</v>
      </c>
      <c r="B2640">
        <v>37.900289170000001</v>
      </c>
      <c r="C2640">
        <v>72.577059129999995</v>
      </c>
      <c r="D2640">
        <v>86.974979079999997</v>
      </c>
      <c r="E2640">
        <v>23.924670580000001</v>
      </c>
      <c r="F2640">
        <v>38.592563060000003</v>
      </c>
      <c r="G2640">
        <v>68.08155189</v>
      </c>
    </row>
    <row r="2641" spans="1:7" x14ac:dyDescent="0.25">
      <c r="A2641" t="s">
        <v>19753</v>
      </c>
      <c r="B2641">
        <v>20.054251010000002</v>
      </c>
      <c r="C2641">
        <v>29.461934790000001</v>
      </c>
      <c r="D2641">
        <v>37.055127650000003</v>
      </c>
      <c r="E2641">
        <v>19.276151200000001</v>
      </c>
      <c r="F2641">
        <v>18.393983590000001</v>
      </c>
      <c r="G2641">
        <v>6.6223865450000003</v>
      </c>
    </row>
    <row r="2642" spans="1:7" x14ac:dyDescent="0.25">
      <c r="A2642" t="s">
        <v>19754</v>
      </c>
      <c r="B2642">
        <v>16.70622994</v>
      </c>
      <c r="C2642">
        <v>8.7652731779999993</v>
      </c>
      <c r="D2642">
        <v>3.9689785799999999</v>
      </c>
      <c r="E2642">
        <v>10.115759519999999</v>
      </c>
      <c r="F2642">
        <v>2.1364955189999999</v>
      </c>
      <c r="G2642">
        <v>6.2878762210000003</v>
      </c>
    </row>
    <row r="2643" spans="1:7" x14ac:dyDescent="0.25">
      <c r="A2643" t="s">
        <v>19755</v>
      </c>
      <c r="B2643">
        <v>31.546366920000001</v>
      </c>
      <c r="C2643">
        <v>20.777154679999999</v>
      </c>
      <c r="D2643">
        <v>40.588688619999999</v>
      </c>
      <c r="E2643">
        <v>21.36189512</v>
      </c>
      <c r="F2643">
        <v>55.279640479999998</v>
      </c>
      <c r="G2643">
        <v>21.330912649999998</v>
      </c>
    </row>
    <row r="2644" spans="1:7" x14ac:dyDescent="0.25">
      <c r="A2644" t="s">
        <v>19756</v>
      </c>
      <c r="B2644">
        <v>22.586401460000001</v>
      </c>
      <c r="C2644">
        <v>11.464961819999999</v>
      </c>
      <c r="D2644">
        <v>4.2042976940000001</v>
      </c>
      <c r="E2644">
        <v>12.990860290000001</v>
      </c>
      <c r="F2644">
        <v>6.3947638790000001</v>
      </c>
      <c r="G2644">
        <v>1.8706093029999999</v>
      </c>
    </row>
    <row r="2645" spans="1:7" x14ac:dyDescent="0.25">
      <c r="A2645" t="s">
        <v>19757</v>
      </c>
      <c r="B2645">
        <v>7.668973587</v>
      </c>
      <c r="C2645">
        <v>0.48880262099999999</v>
      </c>
      <c r="D2645">
        <v>0.47243664699999999</v>
      </c>
      <c r="E2645">
        <v>10.691700709999999</v>
      </c>
      <c r="F2645">
        <v>2.441394957</v>
      </c>
      <c r="G2645">
        <v>6.073946157</v>
      </c>
    </row>
    <row r="2646" spans="1:7" x14ac:dyDescent="0.25">
      <c r="A2646" t="s">
        <v>19758</v>
      </c>
      <c r="B2646">
        <v>5.7597065570000003</v>
      </c>
      <c r="C2646">
        <v>8.9781427540000003</v>
      </c>
      <c r="D2646">
        <v>13.803340650000001</v>
      </c>
      <c r="E2646">
        <v>21.15553753</v>
      </c>
      <c r="F2646">
        <v>34.609642000000001</v>
      </c>
      <c r="G2646">
        <v>101.24769070000001</v>
      </c>
    </row>
    <row r="2647" spans="1:7" x14ac:dyDescent="0.25">
      <c r="A2647" t="s">
        <v>19759</v>
      </c>
      <c r="B2647">
        <v>47.197523459999999</v>
      </c>
      <c r="C2647">
        <v>136.95577370000001</v>
      </c>
      <c r="D2647">
        <v>139.19728359999999</v>
      </c>
      <c r="E2647">
        <v>28.21229413</v>
      </c>
      <c r="F2647">
        <v>167.84352490000001</v>
      </c>
      <c r="G2647">
        <v>67.517422269999997</v>
      </c>
    </row>
    <row r="2648" spans="1:7" x14ac:dyDescent="0.25">
      <c r="A2648" t="s">
        <v>19760</v>
      </c>
      <c r="B2648">
        <v>42.863479570000003</v>
      </c>
      <c r="C2648">
        <v>56.149224850000003</v>
      </c>
      <c r="D2648">
        <v>91.677407270000003</v>
      </c>
      <c r="E2648">
        <v>44.636877239999997</v>
      </c>
      <c r="F2648">
        <v>54.993327870000002</v>
      </c>
      <c r="G2648">
        <v>109.8056921</v>
      </c>
    </row>
    <row r="2649" spans="1:7" x14ac:dyDescent="0.25">
      <c r="A2649" t="s">
        <v>19761</v>
      </c>
      <c r="B2649">
        <v>0.2989116</v>
      </c>
      <c r="C2649">
        <v>0.14447716099999999</v>
      </c>
      <c r="D2649">
        <v>0</v>
      </c>
      <c r="E2649">
        <v>20.490229880000001</v>
      </c>
      <c r="F2649">
        <v>18.19815139</v>
      </c>
      <c r="G2649">
        <v>6.4117795280000003</v>
      </c>
    </row>
    <row r="2650" spans="1:7" x14ac:dyDescent="0.25">
      <c r="A2650" t="s">
        <v>19763</v>
      </c>
      <c r="B2650">
        <v>24.49679295</v>
      </c>
      <c r="C2650">
        <v>99.884236020000003</v>
      </c>
      <c r="D2650">
        <v>158.98278790000001</v>
      </c>
      <c r="E2650">
        <v>27.184055619999999</v>
      </c>
      <c r="F2650">
        <v>108.1836189</v>
      </c>
      <c r="G2650">
        <v>101.7922945</v>
      </c>
    </row>
    <row r="2651" spans="1:7" x14ac:dyDescent="0.25">
      <c r="A2651" t="s">
        <v>19764</v>
      </c>
      <c r="B2651">
        <v>8.8550402E-2</v>
      </c>
      <c r="C2651">
        <v>0</v>
      </c>
      <c r="D2651">
        <v>0.69497039000000005</v>
      </c>
      <c r="E2651">
        <v>0</v>
      </c>
      <c r="F2651">
        <v>1.6834570719999999</v>
      </c>
      <c r="G2651">
        <v>61.162076110000001</v>
      </c>
    </row>
    <row r="2652" spans="1:7" x14ac:dyDescent="0.25">
      <c r="A2652" t="s">
        <v>19765</v>
      </c>
      <c r="B2652">
        <v>10.611615560000001</v>
      </c>
      <c r="C2652">
        <v>10.4089785</v>
      </c>
      <c r="D2652">
        <v>28.16930915</v>
      </c>
      <c r="E2652">
        <v>10.92088805</v>
      </c>
      <c r="F2652">
        <v>9.3241391450000002</v>
      </c>
      <c r="G2652">
        <v>37.892637280000002</v>
      </c>
    </row>
    <row r="2653" spans="1:7" x14ac:dyDescent="0.25">
      <c r="A2653" t="s">
        <v>19766</v>
      </c>
      <c r="B2653">
        <v>1.9551668929999999</v>
      </c>
      <c r="C2653">
        <v>8.4725787560000008</v>
      </c>
      <c r="D2653">
        <v>31.596562980000002</v>
      </c>
      <c r="E2653">
        <v>4.0835398840000003</v>
      </c>
      <c r="F2653">
        <v>3.5400226880000001</v>
      </c>
      <c r="G2653">
        <v>21.866206170000002</v>
      </c>
    </row>
    <row r="2654" spans="1:7" x14ac:dyDescent="0.25">
      <c r="A2654" t="s">
        <v>19767</v>
      </c>
      <c r="B2654">
        <v>16.442898419999999</v>
      </c>
      <c r="C2654">
        <v>0.91432314299999995</v>
      </c>
      <c r="D2654">
        <v>0.32629291999999999</v>
      </c>
      <c r="E2654">
        <v>74.438770790000007</v>
      </c>
      <c r="F2654">
        <v>29.112829659999999</v>
      </c>
      <c r="G2654">
        <v>0.187278099</v>
      </c>
    </row>
    <row r="2655" spans="1:7" x14ac:dyDescent="0.25">
      <c r="A2655" t="s">
        <v>19768</v>
      </c>
      <c r="B2655">
        <v>23.436879040000001</v>
      </c>
      <c r="C2655">
        <v>25.017708429999999</v>
      </c>
      <c r="D2655">
        <v>15.06439851</v>
      </c>
      <c r="E2655">
        <v>12.05974035</v>
      </c>
      <c r="F2655">
        <v>8.7081151529999996</v>
      </c>
      <c r="G2655">
        <v>9.8253598259999997</v>
      </c>
    </row>
    <row r="2656" spans="1:7" x14ac:dyDescent="0.25">
      <c r="A2656" t="s">
        <v>19769</v>
      </c>
      <c r="B2656">
        <v>7.8374549839999998</v>
      </c>
      <c r="C2656">
        <v>5.6022494099999998</v>
      </c>
      <c r="D2656">
        <v>3.0322186869999999</v>
      </c>
      <c r="E2656">
        <v>0</v>
      </c>
      <c r="F2656">
        <v>0</v>
      </c>
      <c r="G2656">
        <v>0</v>
      </c>
    </row>
    <row r="2657" spans="1:7" x14ac:dyDescent="0.25">
      <c r="A2657" t="s">
        <v>17056</v>
      </c>
      <c r="B2657">
        <v>7.606181919</v>
      </c>
      <c r="C2657">
        <v>8.4515016999999998E-2</v>
      </c>
      <c r="D2657">
        <v>0</v>
      </c>
      <c r="E2657">
        <v>7.1559401999999994E-2</v>
      </c>
      <c r="F2657">
        <v>0</v>
      </c>
      <c r="G2657">
        <v>0</v>
      </c>
    </row>
    <row r="2658" spans="1:7" x14ac:dyDescent="0.25">
      <c r="A2658" t="s">
        <v>19770</v>
      </c>
      <c r="B2658">
        <v>26.575186420000001</v>
      </c>
      <c r="C2658">
        <v>16.394706530000001</v>
      </c>
      <c r="D2658">
        <v>10.10168657</v>
      </c>
      <c r="E2658">
        <v>36.748798280000003</v>
      </c>
      <c r="F2658">
        <v>19.46613623</v>
      </c>
      <c r="G2658">
        <v>12.148051150000001</v>
      </c>
    </row>
    <row r="2659" spans="1:7" x14ac:dyDescent="0.25">
      <c r="A2659" t="s">
        <v>19771</v>
      </c>
      <c r="B2659">
        <v>37.792183289999997</v>
      </c>
      <c r="C2659">
        <v>42.375463809999999</v>
      </c>
      <c r="D2659">
        <v>40.836197839999997</v>
      </c>
      <c r="E2659">
        <v>21.56731778</v>
      </c>
      <c r="F2659">
        <v>45.228589509999999</v>
      </c>
      <c r="G2659">
        <v>30.490428720000001</v>
      </c>
    </row>
    <row r="2660" spans="1:7" x14ac:dyDescent="0.25">
      <c r="A2660" t="s">
        <v>19772</v>
      </c>
      <c r="B2660">
        <v>6.8972410980000003</v>
      </c>
      <c r="C2660">
        <v>3.264287919</v>
      </c>
      <c r="D2660">
        <v>1.127742467</v>
      </c>
      <c r="E2660">
        <v>6.9979426809999996</v>
      </c>
      <c r="F2660">
        <v>1.756144119</v>
      </c>
      <c r="G2660">
        <v>0.369871805</v>
      </c>
    </row>
    <row r="2661" spans="1:7" x14ac:dyDescent="0.25">
      <c r="A2661" t="s">
        <v>19773</v>
      </c>
      <c r="B2661">
        <v>14.44753435</v>
      </c>
      <c r="C2661">
        <v>20.198517599999999</v>
      </c>
      <c r="D2661">
        <v>27.60690868</v>
      </c>
      <c r="E2661">
        <v>8.0107021070000002</v>
      </c>
      <c r="F2661">
        <v>5.9068003630000003</v>
      </c>
      <c r="G2661">
        <v>10.330189580000001</v>
      </c>
    </row>
    <row r="2662" spans="1:7" x14ac:dyDescent="0.25">
      <c r="A2662" t="s">
        <v>19774</v>
      </c>
      <c r="B2662">
        <v>13.035513959999999</v>
      </c>
      <c r="C2662">
        <v>18.20184566</v>
      </c>
      <c r="D2662">
        <v>9.1248574189999996</v>
      </c>
      <c r="E2662">
        <v>0.73388659099999998</v>
      </c>
      <c r="F2662">
        <v>0.62439378300000004</v>
      </c>
      <c r="G2662">
        <v>5.9178254999999999E-2</v>
      </c>
    </row>
    <row r="2663" spans="1:7" x14ac:dyDescent="0.25">
      <c r="A2663" t="s">
        <v>19775</v>
      </c>
      <c r="B2663">
        <v>12.82539309</v>
      </c>
      <c r="C2663">
        <v>16.969976559999999</v>
      </c>
      <c r="D2663">
        <v>31.99472819</v>
      </c>
      <c r="E2663">
        <v>12.203457459999999</v>
      </c>
      <c r="F2663">
        <v>14.80379576</v>
      </c>
      <c r="G2663">
        <v>19.807925409999999</v>
      </c>
    </row>
    <row r="2664" spans="1:7" x14ac:dyDescent="0.25">
      <c r="A2664" t="s">
        <v>19776</v>
      </c>
      <c r="B2664">
        <v>0</v>
      </c>
      <c r="C2664">
        <v>2.3543113459999998</v>
      </c>
      <c r="D2664">
        <v>9.2536384030000001</v>
      </c>
      <c r="E2664">
        <v>0.16611753200000001</v>
      </c>
      <c r="F2664">
        <v>0.85742317999999995</v>
      </c>
      <c r="G2664">
        <v>4.7017094779999997</v>
      </c>
    </row>
    <row r="2665" spans="1:7" x14ac:dyDescent="0.25">
      <c r="A2665" t="s">
        <v>19777</v>
      </c>
      <c r="B2665">
        <v>199.7305728</v>
      </c>
      <c r="C2665">
        <v>141.85002009999999</v>
      </c>
      <c r="D2665">
        <v>65.051715299999998</v>
      </c>
      <c r="E2665">
        <v>248.60391999999999</v>
      </c>
      <c r="F2665">
        <v>122.6601812</v>
      </c>
      <c r="G2665">
        <v>15.610252579999999</v>
      </c>
    </row>
    <row r="2666" spans="1:7" x14ac:dyDescent="0.25">
      <c r="A2666" t="s">
        <v>19778</v>
      </c>
      <c r="B2666">
        <v>59.83732079</v>
      </c>
      <c r="C2666">
        <v>302.75813019999998</v>
      </c>
      <c r="D2666">
        <v>748.97606599999995</v>
      </c>
      <c r="E2666">
        <v>75.580138320000003</v>
      </c>
      <c r="F2666">
        <v>282.1079282</v>
      </c>
      <c r="G2666">
        <v>284.72323710000001</v>
      </c>
    </row>
    <row r="2667" spans="1:7" x14ac:dyDescent="0.25">
      <c r="A2667" t="s">
        <v>19779</v>
      </c>
      <c r="B2667">
        <v>18.774887159999999</v>
      </c>
      <c r="C2667">
        <v>15.229766120000001</v>
      </c>
      <c r="D2667">
        <v>3.6608945180000001</v>
      </c>
      <c r="E2667">
        <v>25.723465340000001</v>
      </c>
      <c r="F2667">
        <v>10.272035580000001</v>
      </c>
      <c r="G2667">
        <v>4.8327506979999999</v>
      </c>
    </row>
    <row r="2668" spans="1:7" x14ac:dyDescent="0.25">
      <c r="A2668" t="s">
        <v>19780</v>
      </c>
      <c r="B2668">
        <v>415.76684289999997</v>
      </c>
      <c r="C2668">
        <v>586.32056130000001</v>
      </c>
      <c r="D2668">
        <v>274.53633730000001</v>
      </c>
      <c r="E2668">
        <v>477.1025606</v>
      </c>
      <c r="F2668">
        <v>235.915978</v>
      </c>
      <c r="G2668">
        <v>182.30241530000001</v>
      </c>
    </row>
    <row r="2669" spans="1:7" x14ac:dyDescent="0.25">
      <c r="A2669" t="s">
        <v>19781</v>
      </c>
      <c r="B2669">
        <v>0</v>
      </c>
      <c r="C2669">
        <v>0</v>
      </c>
      <c r="D2669">
        <v>1.04095132</v>
      </c>
      <c r="E2669">
        <v>0.53194898000000002</v>
      </c>
      <c r="F2669">
        <v>0.50430835200000002</v>
      </c>
      <c r="G2669">
        <v>10.913625939999999</v>
      </c>
    </row>
    <row r="2670" spans="1:7" x14ac:dyDescent="0.25">
      <c r="A2670" t="s">
        <v>19782</v>
      </c>
      <c r="B2670">
        <v>29.474611410000001</v>
      </c>
      <c r="C2670">
        <v>35.32160279</v>
      </c>
      <c r="D2670">
        <v>40.602618890000002</v>
      </c>
      <c r="E2670">
        <v>0</v>
      </c>
      <c r="F2670">
        <v>0</v>
      </c>
      <c r="G2670">
        <v>0</v>
      </c>
    </row>
    <row r="2671" spans="1:7" x14ac:dyDescent="0.25">
      <c r="A2671" t="s">
        <v>19783</v>
      </c>
      <c r="B2671">
        <v>1.7590112330000001</v>
      </c>
      <c r="C2671">
        <v>0.56680514500000001</v>
      </c>
      <c r="D2671">
        <v>0.28173986200000001</v>
      </c>
      <c r="E2671">
        <v>10.28394683</v>
      </c>
      <c r="F2671">
        <v>0.45498050000000001</v>
      </c>
      <c r="G2671">
        <v>0</v>
      </c>
    </row>
    <row r="2672" spans="1:7" x14ac:dyDescent="0.25">
      <c r="A2672" t="s">
        <v>19784</v>
      </c>
      <c r="B2672">
        <v>31.10309784</v>
      </c>
      <c r="C2672">
        <v>12.12786483</v>
      </c>
      <c r="D2672">
        <v>10.54962229</v>
      </c>
      <c r="E2672">
        <v>26.848477070000001</v>
      </c>
      <c r="F2672">
        <v>18.574560949999999</v>
      </c>
      <c r="G2672">
        <v>11.325147449999999</v>
      </c>
    </row>
    <row r="2673" spans="1:7" x14ac:dyDescent="0.25">
      <c r="A2673" t="s">
        <v>19785</v>
      </c>
      <c r="B2673">
        <v>1.8874956220000001</v>
      </c>
      <c r="C2673">
        <v>3.2345532459999999</v>
      </c>
      <c r="D2673">
        <v>9.234475432</v>
      </c>
      <c r="E2673">
        <v>17.204759330000002</v>
      </c>
      <c r="F2673">
        <v>17.786519380000001</v>
      </c>
      <c r="G2673">
        <v>15.017209579999999</v>
      </c>
    </row>
    <row r="2674" spans="1:7" x14ac:dyDescent="0.25">
      <c r="A2674" t="s">
        <v>19786</v>
      </c>
      <c r="B2674">
        <v>10.10962351</v>
      </c>
      <c r="C2674">
        <v>9.3111442980000003</v>
      </c>
      <c r="D2674">
        <v>18.56403255</v>
      </c>
      <c r="E2674">
        <v>9.3823795709999995</v>
      </c>
      <c r="F2674">
        <v>5.6210581639999999</v>
      </c>
      <c r="G2674">
        <v>43.371135109999997</v>
      </c>
    </row>
    <row r="2675" spans="1:7" x14ac:dyDescent="0.25">
      <c r="A2675" t="s">
        <v>19787</v>
      </c>
      <c r="B2675">
        <v>19.643783880000001</v>
      </c>
      <c r="C2675">
        <v>24.799608410000001</v>
      </c>
      <c r="D2675">
        <v>21.36689552</v>
      </c>
      <c r="E2675">
        <v>52.434970900000003</v>
      </c>
      <c r="F2675">
        <v>36.164217370000003</v>
      </c>
      <c r="G2675">
        <v>32.451580790000001</v>
      </c>
    </row>
    <row r="2676" spans="1:7" x14ac:dyDescent="0.25">
      <c r="A2676" t="s">
        <v>19788</v>
      </c>
      <c r="B2676">
        <v>19.183886090000001</v>
      </c>
      <c r="C2676">
        <v>11.785503670000001</v>
      </c>
      <c r="D2676">
        <v>22.111755280000001</v>
      </c>
      <c r="E2676">
        <v>19.859889750000001</v>
      </c>
      <c r="F2676">
        <v>12.876585820000001</v>
      </c>
      <c r="G2676">
        <v>73.429466779999998</v>
      </c>
    </row>
    <row r="2677" spans="1:7" x14ac:dyDescent="0.25">
      <c r="A2677" t="s">
        <v>19789</v>
      </c>
      <c r="B2677">
        <v>0.40952369</v>
      </c>
      <c r="C2677">
        <v>0.52784230200000004</v>
      </c>
      <c r="D2677">
        <v>31.911084169999999</v>
      </c>
      <c r="E2677">
        <v>0.335195574</v>
      </c>
      <c r="F2677">
        <v>0</v>
      </c>
      <c r="G2677">
        <v>4.3336646490000001</v>
      </c>
    </row>
    <row r="2678" spans="1:7" x14ac:dyDescent="0.25">
      <c r="A2678" t="s">
        <v>19790</v>
      </c>
      <c r="B2678">
        <v>135.1893168</v>
      </c>
      <c r="C2678">
        <v>14.592720569999999</v>
      </c>
      <c r="D2678">
        <v>8.0487571780000007</v>
      </c>
      <c r="E2678">
        <v>76.880217569999999</v>
      </c>
      <c r="F2678">
        <v>24.902525570000002</v>
      </c>
      <c r="G2678">
        <v>4.7779457809999997</v>
      </c>
    </row>
    <row r="2679" spans="1:7" x14ac:dyDescent="0.25">
      <c r="A2679" t="s">
        <v>19791</v>
      </c>
      <c r="B2679">
        <v>20.608520250000002</v>
      </c>
      <c r="C2679">
        <v>26.668765960000002</v>
      </c>
      <c r="D2679">
        <v>41.930354319999999</v>
      </c>
      <c r="E2679">
        <v>33.951757979999996</v>
      </c>
      <c r="F2679">
        <v>38.744320039999998</v>
      </c>
      <c r="G2679">
        <v>45.703219590000003</v>
      </c>
    </row>
    <row r="2680" spans="1:7" x14ac:dyDescent="0.25">
      <c r="A2680" t="s">
        <v>19792</v>
      </c>
      <c r="B2680">
        <v>10.023686850000001</v>
      </c>
      <c r="C2680">
        <v>3.656520746</v>
      </c>
      <c r="D2680">
        <v>27.884001560000002</v>
      </c>
      <c r="E2680">
        <v>14.318997019999999</v>
      </c>
      <c r="F2680">
        <v>4.4516107639999998</v>
      </c>
      <c r="G2680">
        <v>28.397850689999999</v>
      </c>
    </row>
    <row r="2681" spans="1:7" x14ac:dyDescent="0.25">
      <c r="A2681" t="s">
        <v>19793</v>
      </c>
      <c r="B2681">
        <v>152.90903030000001</v>
      </c>
      <c r="C2681">
        <v>185.91887259999999</v>
      </c>
      <c r="D2681">
        <v>206.6798263</v>
      </c>
      <c r="E2681">
        <v>72.521066610000005</v>
      </c>
      <c r="F2681">
        <v>80.67302325</v>
      </c>
      <c r="G2681">
        <v>113.1951676</v>
      </c>
    </row>
    <row r="2682" spans="1:7" x14ac:dyDescent="0.25">
      <c r="A2682" t="s">
        <v>19794</v>
      </c>
      <c r="B2682">
        <v>46.95871648</v>
      </c>
      <c r="C2682">
        <v>27.658936610000001</v>
      </c>
      <c r="D2682">
        <v>17.631447940000001</v>
      </c>
      <c r="E2682">
        <v>32.044696850000001</v>
      </c>
      <c r="F2682">
        <v>34.800272200000002</v>
      </c>
      <c r="G2682">
        <v>42.305937059999998</v>
      </c>
    </row>
    <row r="2683" spans="1:7" x14ac:dyDescent="0.25">
      <c r="A2683" t="s">
        <v>19795</v>
      </c>
      <c r="B2683">
        <v>7.4133070749999996</v>
      </c>
      <c r="C2683">
        <v>4.2155038859999996</v>
      </c>
      <c r="D2683">
        <v>8.1487227999999995E-2</v>
      </c>
      <c r="E2683">
        <v>9.2206759930000004</v>
      </c>
      <c r="F2683">
        <v>2.039697329</v>
      </c>
      <c r="G2683">
        <v>3.5545323889999998</v>
      </c>
    </row>
    <row r="2684" spans="1:7" x14ac:dyDescent="0.25">
      <c r="A2684" t="s">
        <v>19796</v>
      </c>
      <c r="B2684">
        <v>2.8486151999999998</v>
      </c>
      <c r="C2684">
        <v>3.5798395780000001</v>
      </c>
      <c r="D2684">
        <v>17.140209800000001</v>
      </c>
      <c r="E2684">
        <v>1.398956734</v>
      </c>
      <c r="F2684">
        <v>2.406926227</v>
      </c>
      <c r="G2684">
        <v>14.094654609999999</v>
      </c>
    </row>
    <row r="2685" spans="1:7" x14ac:dyDescent="0.25">
      <c r="A2685" t="s">
        <v>19797</v>
      </c>
      <c r="B2685">
        <v>5.0683557879999999</v>
      </c>
      <c r="C2685">
        <v>14.897188659999999</v>
      </c>
      <c r="D2685">
        <v>28.796809060000001</v>
      </c>
      <c r="E2685">
        <v>18.724105789999999</v>
      </c>
      <c r="F2685">
        <v>9.3007687919999995</v>
      </c>
      <c r="G2685">
        <v>36.200276549999998</v>
      </c>
    </row>
    <row r="2686" spans="1:7" x14ac:dyDescent="0.25">
      <c r="A2686" t="s">
        <v>19798</v>
      </c>
      <c r="B2686">
        <v>8.1854085760000004</v>
      </c>
      <c r="C2686">
        <v>9.2727398789999995</v>
      </c>
      <c r="D2686">
        <v>30.041536440000002</v>
      </c>
      <c r="E2686">
        <v>8.0083135460000001</v>
      </c>
      <c r="F2686">
        <v>11.52061555</v>
      </c>
      <c r="G2686">
        <v>48.833314350000002</v>
      </c>
    </row>
    <row r="2687" spans="1:7" x14ac:dyDescent="0.25">
      <c r="A2687" t="s">
        <v>19799</v>
      </c>
      <c r="B2687">
        <v>85.084669469999994</v>
      </c>
      <c r="C2687">
        <v>113.79140049999999</v>
      </c>
      <c r="D2687">
        <v>149.00474610000001</v>
      </c>
      <c r="E2687">
        <v>84.623312260000006</v>
      </c>
      <c r="F2687">
        <v>114.79018689999999</v>
      </c>
      <c r="G2687">
        <v>177.3037458</v>
      </c>
    </row>
    <row r="2688" spans="1:7" x14ac:dyDescent="0.25">
      <c r="A2688" t="s">
        <v>19800</v>
      </c>
      <c r="B2688">
        <v>78.968824960000006</v>
      </c>
      <c r="C2688">
        <v>70.934982090000005</v>
      </c>
      <c r="D2688">
        <v>15.747364409999999</v>
      </c>
      <c r="E2688">
        <v>129.5654007</v>
      </c>
      <c r="F2688">
        <v>54.298990379999999</v>
      </c>
      <c r="G2688">
        <v>2.3979188979999999</v>
      </c>
    </row>
    <row r="2689" spans="1:7" x14ac:dyDescent="0.25">
      <c r="A2689" t="s">
        <v>19801</v>
      </c>
      <c r="B2689">
        <v>20.680946349999999</v>
      </c>
      <c r="C2689">
        <v>9.3761057700000006</v>
      </c>
      <c r="D2689">
        <v>1.0784739839999999</v>
      </c>
      <c r="E2689">
        <v>22.04495541</v>
      </c>
      <c r="F2689">
        <v>9.2886561630000006</v>
      </c>
      <c r="G2689">
        <v>0.82533022499999997</v>
      </c>
    </row>
    <row r="2690" spans="1:7" x14ac:dyDescent="0.25">
      <c r="A2690" t="s">
        <v>19802</v>
      </c>
      <c r="B2690">
        <v>1.453995401</v>
      </c>
      <c r="C2690">
        <v>3.6379205790000002</v>
      </c>
      <c r="D2690">
        <v>10.068879320000001</v>
      </c>
      <c r="E2690">
        <v>13.37108729</v>
      </c>
      <c r="F2690">
        <v>24.31285583</v>
      </c>
      <c r="G2690">
        <v>25.39136289</v>
      </c>
    </row>
    <row r="2691" spans="1:7" x14ac:dyDescent="0.25">
      <c r="A2691" t="s">
        <v>19803</v>
      </c>
      <c r="B2691">
        <v>24.34536533</v>
      </c>
      <c r="C2691">
        <v>70.359253929999994</v>
      </c>
      <c r="D2691">
        <v>160.521265</v>
      </c>
      <c r="E2691">
        <v>47.803448060000001</v>
      </c>
      <c r="F2691">
        <v>91.927845689999998</v>
      </c>
      <c r="G2691">
        <v>287.24713630000002</v>
      </c>
    </row>
    <row r="2692" spans="1:7" x14ac:dyDescent="0.25">
      <c r="A2692" t="s">
        <v>19804</v>
      </c>
      <c r="B2692">
        <v>11.556999429999999</v>
      </c>
      <c r="C2692">
        <v>4.7040063950000004</v>
      </c>
      <c r="D2692">
        <v>4.6980582369999997</v>
      </c>
      <c r="E2692">
        <v>21.850698390000002</v>
      </c>
      <c r="F2692">
        <v>6.9138450210000002</v>
      </c>
      <c r="G2692">
        <v>10.148055469999999</v>
      </c>
    </row>
    <row r="2693" spans="1:7" x14ac:dyDescent="0.25">
      <c r="A2693" t="s">
        <v>19805</v>
      </c>
      <c r="B2693">
        <v>300.89210209999999</v>
      </c>
      <c r="C2693">
        <v>252.17216099999999</v>
      </c>
      <c r="D2693">
        <v>109.8756648</v>
      </c>
      <c r="E2693">
        <v>237.81681570000001</v>
      </c>
      <c r="F2693">
        <v>213.96069829999999</v>
      </c>
      <c r="G2693">
        <v>100.08223169999999</v>
      </c>
    </row>
    <row r="2694" spans="1:7" x14ac:dyDescent="0.25">
      <c r="A2694" t="s">
        <v>19806</v>
      </c>
      <c r="B2694">
        <v>24.013246039999999</v>
      </c>
      <c r="C2694">
        <v>26.856027940000001</v>
      </c>
      <c r="D2694">
        <v>37.85832843</v>
      </c>
      <c r="E2694">
        <v>10.28100751</v>
      </c>
      <c r="F2694">
        <v>15.45153766</v>
      </c>
      <c r="G2694">
        <v>31.88829483</v>
      </c>
    </row>
    <row r="2695" spans="1:7" x14ac:dyDescent="0.25">
      <c r="A2695" t="s">
        <v>19807</v>
      </c>
      <c r="B2695">
        <v>4.7017865329999999</v>
      </c>
      <c r="C2695">
        <v>8.22139533</v>
      </c>
      <c r="D2695">
        <v>22.714299100000002</v>
      </c>
      <c r="E2695">
        <v>8.7721275619999997</v>
      </c>
      <c r="F2695">
        <v>7.7618973579999997</v>
      </c>
      <c r="G2695">
        <v>23.67133179</v>
      </c>
    </row>
    <row r="2696" spans="1:7" x14ac:dyDescent="0.25">
      <c r="A2696" t="s">
        <v>19808</v>
      </c>
      <c r="B2696">
        <v>17.785873509999998</v>
      </c>
      <c r="C2696">
        <v>13.993164030000001</v>
      </c>
      <c r="D2696">
        <v>5.4583782139999997</v>
      </c>
      <c r="E2696">
        <v>46.648576730000002</v>
      </c>
      <c r="F2696">
        <v>24.387368940000002</v>
      </c>
      <c r="G2696">
        <v>5.3467720810000001</v>
      </c>
    </row>
    <row r="2697" spans="1:7" x14ac:dyDescent="0.25">
      <c r="A2697" t="s">
        <v>19809</v>
      </c>
      <c r="B2697">
        <v>9.7881422909999998</v>
      </c>
      <c r="C2697">
        <v>4.0551779269999999</v>
      </c>
      <c r="D2697">
        <v>3.919403424</v>
      </c>
      <c r="E2697">
        <v>102.8346705</v>
      </c>
      <c r="F2697">
        <v>26.583596969999999</v>
      </c>
      <c r="G2697">
        <v>2.7594712399999999</v>
      </c>
    </row>
    <row r="2698" spans="1:7" x14ac:dyDescent="0.25">
      <c r="A2698" t="s">
        <v>19810</v>
      </c>
      <c r="B2698">
        <v>4.186718634</v>
      </c>
      <c r="C2698">
        <v>8.5131843489999994</v>
      </c>
      <c r="D2698">
        <v>8.9025862890000003</v>
      </c>
      <c r="E2698">
        <v>21.151835179999999</v>
      </c>
      <c r="F2698">
        <v>16.598609719999999</v>
      </c>
      <c r="G2698">
        <v>9.6000452910000007</v>
      </c>
    </row>
    <row r="2699" spans="1:7" x14ac:dyDescent="0.25">
      <c r="A2699" t="s">
        <v>19811</v>
      </c>
      <c r="B2699">
        <v>436.42691009999999</v>
      </c>
      <c r="C2699">
        <v>489.64363969999999</v>
      </c>
      <c r="D2699">
        <v>286.5356367</v>
      </c>
      <c r="E2699">
        <v>360.67687549999999</v>
      </c>
      <c r="F2699">
        <v>365.28492829999999</v>
      </c>
      <c r="G2699">
        <v>117.9125361</v>
      </c>
    </row>
    <row r="2700" spans="1:7" x14ac:dyDescent="0.25">
      <c r="A2700" t="s">
        <v>19812</v>
      </c>
      <c r="B2700">
        <v>1.6178054509999999</v>
      </c>
      <c r="C2700">
        <v>11.381814690000001</v>
      </c>
      <c r="D2700">
        <v>0.50385029699999995</v>
      </c>
      <c r="E2700">
        <v>1.103479562</v>
      </c>
      <c r="F2700">
        <v>5.5329267069999997</v>
      </c>
      <c r="G2700">
        <v>1.465221195</v>
      </c>
    </row>
    <row r="2701" spans="1:7" x14ac:dyDescent="0.25">
      <c r="A2701" t="s">
        <v>19813</v>
      </c>
      <c r="B2701">
        <v>4.7107301030000004</v>
      </c>
      <c r="C2701">
        <v>14.7185557</v>
      </c>
      <c r="D2701">
        <v>22.824080290000001</v>
      </c>
      <c r="E2701">
        <v>10.809835700000001</v>
      </c>
      <c r="F2701">
        <v>16.06848257</v>
      </c>
      <c r="G2701">
        <v>31.541143510000001</v>
      </c>
    </row>
    <row r="2702" spans="1:7" x14ac:dyDescent="0.25">
      <c r="A2702" t="s">
        <v>19814</v>
      </c>
      <c r="B2702">
        <v>4.5318550799999997</v>
      </c>
      <c r="C2702">
        <v>7.6665590950000002</v>
      </c>
      <c r="D2702">
        <v>16.415710199999999</v>
      </c>
      <c r="E2702">
        <v>0.92733204499999999</v>
      </c>
      <c r="F2702">
        <v>1.1834669769999999</v>
      </c>
      <c r="G2702">
        <v>20.93758094</v>
      </c>
    </row>
    <row r="2703" spans="1:7" x14ac:dyDescent="0.25">
      <c r="A2703" t="s">
        <v>19815</v>
      </c>
      <c r="B2703">
        <v>70.549762990000005</v>
      </c>
      <c r="C2703">
        <v>45.466416449999997</v>
      </c>
      <c r="D2703">
        <v>89.047716879999996</v>
      </c>
      <c r="E2703">
        <v>50.584059320000001</v>
      </c>
      <c r="F2703">
        <v>58.925435069999999</v>
      </c>
      <c r="G2703">
        <v>153.54163199999999</v>
      </c>
    </row>
    <row r="2704" spans="1:7" x14ac:dyDescent="0.25">
      <c r="A2704" t="s">
        <v>19816</v>
      </c>
      <c r="B2704">
        <v>17.409454140000001</v>
      </c>
      <c r="C2704">
        <v>7.8165516200000003</v>
      </c>
      <c r="D2704">
        <v>31.082769039999999</v>
      </c>
      <c r="E2704">
        <v>14.722394059999999</v>
      </c>
      <c r="F2704">
        <v>11.5031196</v>
      </c>
      <c r="G2704">
        <v>86.085910279999993</v>
      </c>
    </row>
    <row r="2705" spans="1:7" x14ac:dyDescent="0.25">
      <c r="A2705" t="s">
        <v>19817</v>
      </c>
      <c r="B2705">
        <v>32.34253666</v>
      </c>
      <c r="C2705">
        <v>9.5254999819999995</v>
      </c>
      <c r="D2705">
        <v>19.06650836</v>
      </c>
      <c r="E2705">
        <v>36.619069959999997</v>
      </c>
      <c r="F2705">
        <v>27.049530409999999</v>
      </c>
      <c r="G2705">
        <v>42.88704439</v>
      </c>
    </row>
    <row r="2706" spans="1:7" x14ac:dyDescent="0.25">
      <c r="A2706" t="s">
        <v>19818</v>
      </c>
      <c r="B2706">
        <v>0.17331612299999999</v>
      </c>
      <c r="C2706">
        <v>7.2881054460000003</v>
      </c>
      <c r="D2706">
        <v>53.632219739999996</v>
      </c>
      <c r="E2706">
        <v>0.14185943000000001</v>
      </c>
      <c r="F2706">
        <v>0.70606339100000004</v>
      </c>
      <c r="G2706">
        <v>13.235025240000001</v>
      </c>
    </row>
    <row r="2707" spans="1:7" x14ac:dyDescent="0.25">
      <c r="A2707" t="s">
        <v>19819</v>
      </c>
      <c r="B2707">
        <v>86.400398100000004</v>
      </c>
      <c r="C2707">
        <v>40.563533409999998</v>
      </c>
      <c r="D2707">
        <v>45.164614839999999</v>
      </c>
      <c r="E2707">
        <v>86.0270534</v>
      </c>
      <c r="F2707">
        <v>90.301892089999996</v>
      </c>
      <c r="G2707">
        <v>40.392538389999999</v>
      </c>
    </row>
    <row r="2708" spans="1:7" x14ac:dyDescent="0.25">
      <c r="A2708" t="s">
        <v>19820</v>
      </c>
      <c r="B2708">
        <v>8.5482937660000005</v>
      </c>
      <c r="C2708">
        <v>0.73635459199999997</v>
      </c>
      <c r="D2708">
        <v>0</v>
      </c>
      <c r="E2708">
        <v>3.7408566799999998</v>
      </c>
      <c r="F2708">
        <v>0.99607865200000001</v>
      </c>
      <c r="G2708">
        <v>7.2619602000000005E-2</v>
      </c>
    </row>
    <row r="2709" spans="1:7" x14ac:dyDescent="0.25">
      <c r="A2709" t="s">
        <v>19821</v>
      </c>
      <c r="B2709">
        <v>11.843713770000001</v>
      </c>
      <c r="C2709">
        <v>12.03631592</v>
      </c>
      <c r="D2709">
        <v>9.1931592900000005</v>
      </c>
      <c r="E2709">
        <v>29.641551320000001</v>
      </c>
      <c r="F2709">
        <v>17.73271467</v>
      </c>
      <c r="G2709">
        <v>9.7061137179999992</v>
      </c>
    </row>
    <row r="2710" spans="1:7" x14ac:dyDescent="0.25">
      <c r="A2710" t="s">
        <v>19822</v>
      </c>
      <c r="B2710">
        <v>4.3053647809999998</v>
      </c>
      <c r="C2710">
        <v>4.0640172809999999</v>
      </c>
      <c r="D2710">
        <v>2.441952481</v>
      </c>
      <c r="E2710">
        <v>14.17869889</v>
      </c>
      <c r="F2710">
        <v>6.5113582069999998</v>
      </c>
      <c r="G2710">
        <v>6.4754968819999998</v>
      </c>
    </row>
    <row r="2711" spans="1:7" x14ac:dyDescent="0.25">
      <c r="A2711" t="s">
        <v>19823</v>
      </c>
      <c r="B2711">
        <v>25.494046520000001</v>
      </c>
      <c r="C2711">
        <v>18.554414170000001</v>
      </c>
      <c r="D2711">
        <v>23.244686340000001</v>
      </c>
      <c r="E2711">
        <v>28.362200049999998</v>
      </c>
      <c r="F2711">
        <v>26.661083690000002</v>
      </c>
      <c r="G2711">
        <v>116.9773302</v>
      </c>
    </row>
    <row r="2712" spans="1:7" x14ac:dyDescent="0.25">
      <c r="A2712" t="s">
        <v>19824</v>
      </c>
      <c r="B2712">
        <v>32.875010549999999</v>
      </c>
      <c r="C2712">
        <v>13.072576959999999</v>
      </c>
      <c r="D2712">
        <v>8.3651646100000008</v>
      </c>
      <c r="E2712">
        <v>33.969256059999999</v>
      </c>
      <c r="F2712">
        <v>22.585139689999998</v>
      </c>
      <c r="G2712">
        <v>2.2672543959999998</v>
      </c>
    </row>
    <row r="2713" spans="1:7" x14ac:dyDescent="0.25">
      <c r="A2713" t="s">
        <v>19825</v>
      </c>
      <c r="B2713">
        <v>21.93618352</v>
      </c>
      <c r="C2713">
        <v>30.787172089999999</v>
      </c>
      <c r="D2713">
        <v>50.646544900000002</v>
      </c>
      <c r="E2713">
        <v>45.684964209999997</v>
      </c>
      <c r="F2713">
        <v>37.29043772</v>
      </c>
      <c r="G2713">
        <v>96.129653059999995</v>
      </c>
    </row>
    <row r="2714" spans="1:7" x14ac:dyDescent="0.25">
      <c r="A2714" t="s">
        <v>19826</v>
      </c>
      <c r="B2714">
        <v>3.263265697</v>
      </c>
      <c r="C2714">
        <v>1.5279902430000001</v>
      </c>
      <c r="D2714">
        <v>0.68601155800000002</v>
      </c>
      <c r="E2714">
        <v>10.0161991</v>
      </c>
      <c r="F2714">
        <v>3.646630569</v>
      </c>
      <c r="G2714">
        <v>0.26249408099999999</v>
      </c>
    </row>
    <row r="2715" spans="1:7" x14ac:dyDescent="0.25">
      <c r="A2715" t="s">
        <v>19827</v>
      </c>
      <c r="B2715">
        <v>2.5352521220000002</v>
      </c>
      <c r="C2715">
        <v>5.33409054</v>
      </c>
      <c r="D2715">
        <v>11.62076618</v>
      </c>
      <c r="E2715">
        <v>1.5258136360000001</v>
      </c>
      <c r="F2715">
        <v>8.1005722349999996</v>
      </c>
      <c r="G2715">
        <v>9.4049258239999993</v>
      </c>
    </row>
    <row r="2716" spans="1:7" x14ac:dyDescent="0.25">
      <c r="A2716" t="s">
        <v>19828</v>
      </c>
      <c r="B2716">
        <v>6.4501976929999998</v>
      </c>
      <c r="C2716">
        <v>4.0919353879999996</v>
      </c>
      <c r="D2716">
        <v>7.3448703340000003</v>
      </c>
      <c r="E2716">
        <v>17.48832268</v>
      </c>
      <c r="F2716">
        <v>18.521719579999999</v>
      </c>
      <c r="G2716">
        <v>9.4257377340000001</v>
      </c>
    </row>
    <row r="2717" spans="1:7" x14ac:dyDescent="0.25">
      <c r="A2717" t="s">
        <v>19829</v>
      </c>
      <c r="B2717">
        <v>0.42817694299999998</v>
      </c>
      <c r="C2717">
        <v>0.82782721199999998</v>
      </c>
      <c r="D2717">
        <v>1.920264236</v>
      </c>
      <c r="E2717">
        <v>7.4999142150000004</v>
      </c>
      <c r="F2717">
        <v>1.007833617</v>
      </c>
      <c r="G2717">
        <v>9.1110988850000005</v>
      </c>
    </row>
    <row r="2718" spans="1:7" x14ac:dyDescent="0.25">
      <c r="A2718" t="s">
        <v>19830</v>
      </c>
      <c r="B2718">
        <v>24.85965873</v>
      </c>
      <c r="C2718">
        <v>12.17387183</v>
      </c>
      <c r="D2718">
        <v>1.283592998</v>
      </c>
      <c r="E2718">
        <v>8.5005014340000002</v>
      </c>
      <c r="F2718">
        <v>3.1833343049999998</v>
      </c>
      <c r="G2718">
        <v>0</v>
      </c>
    </row>
    <row r="2719" spans="1:7" x14ac:dyDescent="0.25">
      <c r="A2719" t="s">
        <v>19831</v>
      </c>
      <c r="B2719">
        <v>4.9126234100000001</v>
      </c>
      <c r="C2719">
        <v>2.895716567</v>
      </c>
      <c r="D2719">
        <v>1.7016478269999999</v>
      </c>
      <c r="E2719">
        <v>9.7419045769999997</v>
      </c>
      <c r="F2719">
        <v>1.8801994479999999</v>
      </c>
      <c r="G2719">
        <v>0.47976901900000002</v>
      </c>
    </row>
    <row r="2720" spans="1:7" x14ac:dyDescent="0.25">
      <c r="A2720" t="s">
        <v>19832</v>
      </c>
      <c r="B2720">
        <v>7.420925038</v>
      </c>
      <c r="C2720">
        <v>6.2298101690000003</v>
      </c>
      <c r="D2720">
        <v>8.8311302139999999</v>
      </c>
      <c r="E2720">
        <v>29.517678839999999</v>
      </c>
      <c r="F2720">
        <v>10.548687810000001</v>
      </c>
      <c r="G2720">
        <v>7.093371672</v>
      </c>
    </row>
    <row r="2721" spans="1:7" x14ac:dyDescent="0.25">
      <c r="A2721" t="s">
        <v>19833</v>
      </c>
      <c r="B2721">
        <v>95.575433520000004</v>
      </c>
      <c r="C2721">
        <v>34.160988670000002</v>
      </c>
      <c r="D2721">
        <v>390.05111520000003</v>
      </c>
      <c r="E2721">
        <v>381.77578949999997</v>
      </c>
      <c r="F2721">
        <v>133.56676010000001</v>
      </c>
      <c r="G2721">
        <v>325.30107700000002</v>
      </c>
    </row>
    <row r="2722" spans="1:7" x14ac:dyDescent="0.25">
      <c r="A2722" t="s">
        <v>19834</v>
      </c>
      <c r="B2722">
        <v>46.194961450000001</v>
      </c>
      <c r="C2722">
        <v>40.45049676</v>
      </c>
      <c r="D2722">
        <v>64.830125710000004</v>
      </c>
      <c r="E2722">
        <v>39.882439890000001</v>
      </c>
      <c r="F2722">
        <v>51.702456120000001</v>
      </c>
      <c r="G2722">
        <v>76.014350070000006</v>
      </c>
    </row>
    <row r="2723" spans="1:7" x14ac:dyDescent="0.25">
      <c r="A2723" t="s">
        <v>19835</v>
      </c>
      <c r="B2723">
        <v>9.0957865909999995</v>
      </c>
      <c r="C2723">
        <v>7.6358437139999999</v>
      </c>
      <c r="D2723">
        <v>2.9520728840000001</v>
      </c>
      <c r="E2723">
        <v>39.053129370000001</v>
      </c>
      <c r="F2723">
        <v>9.7512747799999993</v>
      </c>
      <c r="G2723">
        <v>30.122005909999999</v>
      </c>
    </row>
    <row r="2724" spans="1:7" x14ac:dyDescent="0.25">
      <c r="A2724" t="s">
        <v>19836</v>
      </c>
      <c r="B2724">
        <v>55.352750610000001</v>
      </c>
      <c r="C2724">
        <v>73.943632609999995</v>
      </c>
      <c r="D2724">
        <v>111.04219639999999</v>
      </c>
      <c r="E2724">
        <v>71.644167710000005</v>
      </c>
      <c r="F2724">
        <v>96.748593389999996</v>
      </c>
      <c r="G2724">
        <v>121.7233198</v>
      </c>
    </row>
    <row r="2725" spans="1:7" x14ac:dyDescent="0.25">
      <c r="A2725" t="s">
        <v>19837</v>
      </c>
      <c r="B2725">
        <v>26.09941104</v>
      </c>
      <c r="C2725">
        <v>19.05961439</v>
      </c>
      <c r="D2725">
        <v>20.67444983</v>
      </c>
      <c r="E2725">
        <v>52.070839159999998</v>
      </c>
      <c r="F2725">
        <v>39.165613929999999</v>
      </c>
      <c r="G2725">
        <v>20.446452499999999</v>
      </c>
    </row>
    <row r="2726" spans="1:7" x14ac:dyDescent="0.25">
      <c r="A2726" t="s">
        <v>19838</v>
      </c>
      <c r="B2726">
        <v>120.8598806</v>
      </c>
      <c r="C2726">
        <v>218.93059919999999</v>
      </c>
      <c r="D2726">
        <v>250.27699029999999</v>
      </c>
      <c r="E2726">
        <v>143.04659910000001</v>
      </c>
      <c r="F2726">
        <v>167.34471919999999</v>
      </c>
      <c r="G2726">
        <v>269.23406720000003</v>
      </c>
    </row>
    <row r="2727" spans="1:7" x14ac:dyDescent="0.25">
      <c r="A2727" t="s">
        <v>19839</v>
      </c>
      <c r="B2727">
        <v>22.841530469999999</v>
      </c>
      <c r="C2727">
        <v>10.3525616</v>
      </c>
      <c r="D2727">
        <v>52.226806400000001</v>
      </c>
      <c r="E2727">
        <v>27.03231224</v>
      </c>
      <c r="F2727">
        <v>20.00044192</v>
      </c>
      <c r="G2727">
        <v>59.437823129999998</v>
      </c>
    </row>
    <row r="2728" spans="1:7" x14ac:dyDescent="0.25">
      <c r="A2728" t="s">
        <v>19840</v>
      </c>
      <c r="B2728">
        <v>6.464124709</v>
      </c>
      <c r="C2728">
        <v>11.675376760000001</v>
      </c>
      <c r="D2728">
        <v>14.208889190000001</v>
      </c>
      <c r="E2728">
        <v>13.087998260000001</v>
      </c>
      <c r="F2728">
        <v>13.85992418</v>
      </c>
      <c r="G2728">
        <v>44.297643870000002</v>
      </c>
    </row>
    <row r="2729" spans="1:7" x14ac:dyDescent="0.25">
      <c r="A2729" t="s">
        <v>19841</v>
      </c>
      <c r="B2729">
        <v>4.8644699090000003</v>
      </c>
      <c r="C2729">
        <v>3.8291181089999999</v>
      </c>
      <c r="D2729">
        <v>30.542267259999999</v>
      </c>
      <c r="E2729">
        <v>12.797915679999999</v>
      </c>
      <c r="F2729">
        <v>35.607880809999997</v>
      </c>
      <c r="G2729">
        <v>58.135029729999999</v>
      </c>
    </row>
    <row r="2730" spans="1:7" x14ac:dyDescent="0.25">
      <c r="A2730" t="s">
        <v>19842</v>
      </c>
      <c r="B2730">
        <v>21.025628789999999</v>
      </c>
      <c r="C2730">
        <v>29.071739520000001</v>
      </c>
      <c r="D2730">
        <v>42.896302710000001</v>
      </c>
      <c r="E2730">
        <v>23.063550450000001</v>
      </c>
      <c r="F2730">
        <v>38.068976739999997</v>
      </c>
      <c r="G2730">
        <v>58.92685865</v>
      </c>
    </row>
    <row r="2731" spans="1:7" x14ac:dyDescent="0.25">
      <c r="A2731" t="s">
        <v>19843</v>
      </c>
      <c r="B2731">
        <v>23.763348780000001</v>
      </c>
      <c r="C2731">
        <v>43.081203940000002</v>
      </c>
      <c r="D2731">
        <v>59.670413539999998</v>
      </c>
      <c r="E2731">
        <v>29.020135150000002</v>
      </c>
      <c r="F2731">
        <v>39.795510819999997</v>
      </c>
      <c r="G2731">
        <v>54.328180140000001</v>
      </c>
    </row>
    <row r="2732" spans="1:7" x14ac:dyDescent="0.25">
      <c r="A2732" t="s">
        <v>19844</v>
      </c>
      <c r="B2732">
        <v>36.742279289999999</v>
      </c>
      <c r="C2732">
        <v>41.890879779999999</v>
      </c>
      <c r="D2732">
        <v>68.581831510000001</v>
      </c>
      <c r="E2732">
        <v>25.681762190000001</v>
      </c>
      <c r="F2732">
        <v>34.928213300000003</v>
      </c>
      <c r="G2732">
        <v>64.673300650000002</v>
      </c>
    </row>
    <row r="2733" spans="1:7" x14ac:dyDescent="0.25">
      <c r="A2733" t="s">
        <v>19845</v>
      </c>
      <c r="B2733">
        <v>93.27379784</v>
      </c>
      <c r="C2733">
        <v>100.3503874</v>
      </c>
      <c r="D2733">
        <v>213.20662759999999</v>
      </c>
      <c r="E2733">
        <v>85.533759549999999</v>
      </c>
      <c r="F2733">
        <v>130.5245927</v>
      </c>
      <c r="G2733">
        <v>139.2781196</v>
      </c>
    </row>
    <row r="2734" spans="1:7" x14ac:dyDescent="0.25">
      <c r="A2734" t="s">
        <v>19846</v>
      </c>
      <c r="B2734">
        <v>17.361782120000001</v>
      </c>
      <c r="C2734">
        <v>5.1214143700000001</v>
      </c>
      <c r="D2734">
        <v>4.1507933890000004</v>
      </c>
      <c r="E2734">
        <v>21.577180510000002</v>
      </c>
      <c r="F2734">
        <v>6.9342398440000004</v>
      </c>
      <c r="G2734">
        <v>3.2312697250000002</v>
      </c>
    </row>
    <row r="2735" spans="1:7" x14ac:dyDescent="0.25">
      <c r="A2735" t="s">
        <v>19847</v>
      </c>
      <c r="B2735">
        <v>73.086062850000005</v>
      </c>
      <c r="C2735">
        <v>68.58106411</v>
      </c>
      <c r="D2735">
        <v>65.634507310000004</v>
      </c>
      <c r="E2735">
        <v>41.341510620000001</v>
      </c>
      <c r="F2735">
        <v>33.122776729999998</v>
      </c>
      <c r="G2735">
        <v>32.081930249999999</v>
      </c>
    </row>
    <row r="2736" spans="1:7" x14ac:dyDescent="0.25">
      <c r="A2736" t="s">
        <v>19848</v>
      </c>
      <c r="B2736">
        <v>23.68833497</v>
      </c>
      <c r="C2736">
        <v>19.447755520000001</v>
      </c>
      <c r="D2736">
        <v>9.7768034959999994</v>
      </c>
      <c r="E2736">
        <v>29.729688429999999</v>
      </c>
      <c r="F2736">
        <v>19.269451360000001</v>
      </c>
      <c r="G2736">
        <v>10.074125410000001</v>
      </c>
    </row>
    <row r="2737" spans="1:7" x14ac:dyDescent="0.25">
      <c r="A2737" t="s">
        <v>19849</v>
      </c>
      <c r="B2737">
        <v>23.47596742</v>
      </c>
      <c r="C2737">
        <v>28.78125708</v>
      </c>
      <c r="D2737">
        <v>25.701613569999999</v>
      </c>
      <c r="E2737">
        <v>0</v>
      </c>
      <c r="F2737">
        <v>0</v>
      </c>
      <c r="G2737">
        <v>0</v>
      </c>
    </row>
    <row r="2738" spans="1:7" x14ac:dyDescent="0.25">
      <c r="A2738" t="s">
        <v>19850</v>
      </c>
      <c r="B2738">
        <v>10.61081235</v>
      </c>
      <c r="C2738">
        <v>18.358691629999999</v>
      </c>
      <c r="D2738">
        <v>31.8255558</v>
      </c>
      <c r="E2738">
        <v>16.152921339999999</v>
      </c>
      <c r="F2738">
        <v>18.232971819999999</v>
      </c>
      <c r="G2738">
        <v>27.834666420000001</v>
      </c>
    </row>
    <row r="2739" spans="1:7" x14ac:dyDescent="0.25">
      <c r="A2739" t="s">
        <v>19851</v>
      </c>
      <c r="B2739">
        <v>308.18127700000002</v>
      </c>
      <c r="C2739">
        <v>67.920781539999993</v>
      </c>
      <c r="D2739">
        <v>0.10243954299999999</v>
      </c>
      <c r="E2739">
        <v>65.361285800000005</v>
      </c>
      <c r="F2739">
        <v>45.823883180000003</v>
      </c>
      <c r="G2739">
        <v>2.9005972799999999</v>
      </c>
    </row>
    <row r="2740" spans="1:7" x14ac:dyDescent="0.25">
      <c r="A2740" t="s">
        <v>19852</v>
      </c>
      <c r="B2740">
        <v>73.579544089999999</v>
      </c>
      <c r="C2740">
        <v>52.676217549999997</v>
      </c>
      <c r="D2740">
        <v>21.401335929999998</v>
      </c>
      <c r="E2740">
        <v>66.928323579999997</v>
      </c>
      <c r="F2740">
        <v>84.417396940000003</v>
      </c>
      <c r="G2740">
        <v>26.116155679999999</v>
      </c>
    </row>
    <row r="2741" spans="1:7" x14ac:dyDescent="0.25">
      <c r="A2741" t="s">
        <v>19853</v>
      </c>
      <c r="B2741">
        <v>9.0374054190000006</v>
      </c>
      <c r="C2741">
        <v>7.1787089469999996</v>
      </c>
      <c r="D2741">
        <v>0.15709478800000001</v>
      </c>
      <c r="E2741">
        <v>18.464143719999999</v>
      </c>
      <c r="F2741">
        <v>6.2788696149999996</v>
      </c>
      <c r="G2741">
        <v>0.180331299</v>
      </c>
    </row>
    <row r="2742" spans="1:7" x14ac:dyDescent="0.25">
      <c r="A2742" t="s">
        <v>19854</v>
      </c>
      <c r="B2742">
        <v>7.5708586149999997</v>
      </c>
      <c r="C2742">
        <v>10.67584323</v>
      </c>
      <c r="D2742">
        <v>9.8900863579999996</v>
      </c>
      <c r="E2742">
        <v>18.703969310000002</v>
      </c>
      <c r="F2742">
        <v>11.255476460000001</v>
      </c>
      <c r="G2742">
        <v>24.255422790000001</v>
      </c>
    </row>
    <row r="2743" spans="1:7" x14ac:dyDescent="0.25">
      <c r="A2743" t="s">
        <v>19855</v>
      </c>
      <c r="B2743">
        <v>17.245233580000001</v>
      </c>
      <c r="C2743">
        <v>16.7566959</v>
      </c>
      <c r="D2743">
        <v>25.81337795</v>
      </c>
      <c r="E2743">
        <v>11.714195630000001</v>
      </c>
      <c r="F2743">
        <v>16.98016952</v>
      </c>
      <c r="G2743">
        <v>29.059499420000002</v>
      </c>
    </row>
    <row r="2744" spans="1:7" x14ac:dyDescent="0.25">
      <c r="A2744" t="s">
        <v>19856</v>
      </c>
      <c r="B2744">
        <v>6.0125057069999999</v>
      </c>
      <c r="C2744">
        <v>5.6786042109999997</v>
      </c>
      <c r="D2744">
        <v>8.6782467939999997</v>
      </c>
      <c r="E2744">
        <v>8.1455044700000006</v>
      </c>
      <c r="F2744">
        <v>7.6328775420000001</v>
      </c>
      <c r="G2744">
        <v>25.082592259999998</v>
      </c>
    </row>
    <row r="2745" spans="1:7" x14ac:dyDescent="0.25">
      <c r="A2745" t="s">
        <v>19857</v>
      </c>
      <c r="B2745">
        <v>305.56800570000001</v>
      </c>
      <c r="C2745">
        <v>419.56099669999998</v>
      </c>
      <c r="D2745">
        <v>525.18865689999996</v>
      </c>
      <c r="E2745">
        <v>347.9575236</v>
      </c>
      <c r="F2745">
        <v>487.52705709999998</v>
      </c>
      <c r="G2745">
        <v>779.27904109999997</v>
      </c>
    </row>
    <row r="2746" spans="1:7" x14ac:dyDescent="0.25">
      <c r="A2746" t="s">
        <v>19858</v>
      </c>
      <c r="B2746">
        <v>187.32266799999999</v>
      </c>
      <c r="C2746">
        <v>133.4610227</v>
      </c>
      <c r="D2746">
        <v>15.241391719999999</v>
      </c>
      <c r="E2746">
        <v>146.07613889999999</v>
      </c>
      <c r="F2746">
        <v>62.492837229999999</v>
      </c>
      <c r="G2746">
        <v>15.890686430000001</v>
      </c>
    </row>
    <row r="2747" spans="1:7" x14ac:dyDescent="0.25">
      <c r="A2747" t="s">
        <v>19859</v>
      </c>
      <c r="B2747">
        <v>8.5473812430000002</v>
      </c>
      <c r="C2747">
        <v>0.26943432899999997</v>
      </c>
      <c r="D2747">
        <v>0</v>
      </c>
      <c r="E2747">
        <v>13.61186159</v>
      </c>
      <c r="F2747">
        <v>1.261620457</v>
      </c>
      <c r="G2747">
        <v>0</v>
      </c>
    </row>
    <row r="2748" spans="1:7" x14ac:dyDescent="0.25">
      <c r="A2748" t="s">
        <v>19860</v>
      </c>
      <c r="B2748">
        <v>8.9497846560000003</v>
      </c>
      <c r="C2748">
        <v>13.49955948</v>
      </c>
      <c r="D2748">
        <v>22.144826739999999</v>
      </c>
      <c r="E2748">
        <v>8.7778598409999997</v>
      </c>
      <c r="F2748">
        <v>19.976198499999999</v>
      </c>
      <c r="G2748">
        <v>31.24585386</v>
      </c>
    </row>
    <row r="2749" spans="1:7" x14ac:dyDescent="0.25">
      <c r="A2749" t="s">
        <v>19861</v>
      </c>
      <c r="B2749">
        <v>13.27857302</v>
      </c>
      <c r="C2749">
        <v>0.58346545900000002</v>
      </c>
      <c r="D2749">
        <v>0</v>
      </c>
      <c r="E2749">
        <v>4.2344906760000001</v>
      </c>
      <c r="F2749">
        <v>0.46835391100000001</v>
      </c>
      <c r="G2749">
        <v>0</v>
      </c>
    </row>
    <row r="2750" spans="1:7" x14ac:dyDescent="0.25">
      <c r="A2750" t="s">
        <v>19862</v>
      </c>
      <c r="B2750">
        <v>1.1420201299999999</v>
      </c>
      <c r="C2750">
        <v>1.304700569</v>
      </c>
      <c r="D2750">
        <v>5.8200780000000001E-2</v>
      </c>
      <c r="E2750">
        <v>4.163862688</v>
      </c>
      <c r="F2750">
        <v>1.4568169550000001</v>
      </c>
      <c r="G2750">
        <v>0</v>
      </c>
    </row>
    <row r="2751" spans="1:7" x14ac:dyDescent="0.25">
      <c r="A2751" t="s">
        <v>19863</v>
      </c>
      <c r="B2751">
        <v>22.277088240000001</v>
      </c>
      <c r="C2751">
        <v>15.910737900000001</v>
      </c>
      <c r="D2751">
        <v>40.426306859999997</v>
      </c>
      <c r="E2751">
        <v>41.355056359999999</v>
      </c>
      <c r="F2751">
        <v>15.66268056</v>
      </c>
      <c r="G2751">
        <v>59.378561019999999</v>
      </c>
    </row>
    <row r="2752" spans="1:7" x14ac:dyDescent="0.25">
      <c r="A2752" t="s">
        <v>19864</v>
      </c>
      <c r="B2752">
        <v>96.305982689999993</v>
      </c>
      <c r="C2752">
        <v>81.333955200000005</v>
      </c>
      <c r="D2752">
        <v>103.9910369</v>
      </c>
      <c r="E2752">
        <v>47.825667529999997</v>
      </c>
      <c r="F2752">
        <v>102.53505730000001</v>
      </c>
      <c r="G2752">
        <v>102.0290049</v>
      </c>
    </row>
    <row r="2753" spans="1:7" x14ac:dyDescent="0.25">
      <c r="A2753" t="s">
        <v>19865</v>
      </c>
      <c r="B2753">
        <v>18.405786620000001</v>
      </c>
      <c r="C2753">
        <v>19.76961897</v>
      </c>
      <c r="D2753">
        <v>23.406929170000002</v>
      </c>
      <c r="E2753">
        <v>45.544197939999997</v>
      </c>
      <c r="F2753">
        <v>25.611259149999999</v>
      </c>
      <c r="G2753">
        <v>13.45284867</v>
      </c>
    </row>
    <row r="2754" spans="1:7" x14ac:dyDescent="0.25">
      <c r="A2754" t="s">
        <v>19866</v>
      </c>
      <c r="B2754">
        <v>3.441379172</v>
      </c>
      <c r="C2754">
        <v>8.4221283999999993E-2</v>
      </c>
      <c r="D2754">
        <v>0</v>
      </c>
      <c r="E2754">
        <v>1.9966994899999999</v>
      </c>
      <c r="F2754">
        <v>3.9436434999999999E-2</v>
      </c>
      <c r="G2754">
        <v>0</v>
      </c>
    </row>
    <row r="2755" spans="1:7" x14ac:dyDescent="0.25">
      <c r="A2755" t="s">
        <v>19867</v>
      </c>
      <c r="B2755">
        <v>9.0612393820000001</v>
      </c>
      <c r="C2755">
        <v>17.690539510000001</v>
      </c>
      <c r="D2755">
        <v>27.589569640000001</v>
      </c>
      <c r="E2755">
        <v>10.25240586</v>
      </c>
      <c r="F2755">
        <v>20.588258509999999</v>
      </c>
      <c r="G2755">
        <v>34.300128569999998</v>
      </c>
    </row>
    <row r="2756" spans="1:7" x14ac:dyDescent="0.25">
      <c r="A2756" t="s">
        <v>19868</v>
      </c>
      <c r="B2756">
        <v>0.17664699</v>
      </c>
      <c r="C2756">
        <v>8.5381282000000003E-2</v>
      </c>
      <c r="D2756">
        <v>51.197000080000002</v>
      </c>
      <c r="E2756">
        <v>0.289171497</v>
      </c>
      <c r="F2756">
        <v>8.6355940140000005</v>
      </c>
      <c r="G2756">
        <v>104.6563843</v>
      </c>
    </row>
    <row r="2757" spans="1:7" x14ac:dyDescent="0.25">
      <c r="A2757" t="s">
        <v>19869</v>
      </c>
      <c r="B2757">
        <v>0</v>
      </c>
      <c r="C2757">
        <v>5.0180791109999996</v>
      </c>
      <c r="D2757">
        <v>8.8465185230000003</v>
      </c>
      <c r="E2757">
        <v>0.764791106</v>
      </c>
      <c r="F2757">
        <v>7.6130434429999996</v>
      </c>
      <c r="G2757">
        <v>26.901953580000001</v>
      </c>
    </row>
    <row r="2758" spans="1:7" x14ac:dyDescent="0.25">
      <c r="A2758" t="s">
        <v>19870</v>
      </c>
      <c r="B2758">
        <v>15.319219520000001</v>
      </c>
      <c r="C2758">
        <v>20.92188891</v>
      </c>
      <c r="D2758">
        <v>28.26001273</v>
      </c>
      <c r="E2758">
        <v>17.277296400000001</v>
      </c>
      <c r="F2758">
        <v>16.932446129999999</v>
      </c>
      <c r="G2758">
        <v>39.508863570000003</v>
      </c>
    </row>
    <row r="2759" spans="1:7" x14ac:dyDescent="0.25">
      <c r="A2759" t="s">
        <v>19871</v>
      </c>
      <c r="B2759">
        <v>10.785592879999999</v>
      </c>
      <c r="C2759">
        <v>4.3580853949999998</v>
      </c>
      <c r="D2759">
        <v>1.151681655</v>
      </c>
      <c r="E2759">
        <v>12.79829237</v>
      </c>
      <c r="F2759">
        <v>6.5611226340000002</v>
      </c>
      <c r="G2759">
        <v>10.47832331</v>
      </c>
    </row>
    <row r="2760" spans="1:7" x14ac:dyDescent="0.25">
      <c r="A2760" t="s">
        <v>19872</v>
      </c>
      <c r="B2760">
        <v>17.303895740000002</v>
      </c>
      <c r="C2760">
        <v>23.048452390000001</v>
      </c>
      <c r="D2760">
        <v>17.970408030000002</v>
      </c>
      <c r="E2760">
        <v>15.01174702</v>
      </c>
      <c r="F2760">
        <v>12.05571138</v>
      </c>
      <c r="G2760">
        <v>3.8314925440000001</v>
      </c>
    </row>
    <row r="2761" spans="1:7" x14ac:dyDescent="0.25">
      <c r="A2761" t="s">
        <v>19873</v>
      </c>
      <c r="B2761">
        <v>68.410255120000002</v>
      </c>
      <c r="C2761">
        <v>60.976530740000001</v>
      </c>
      <c r="D2761">
        <v>36.34429884</v>
      </c>
      <c r="E2761">
        <v>77.989405450000007</v>
      </c>
      <c r="F2761">
        <v>56.214982550000002</v>
      </c>
      <c r="G2761">
        <v>34.917278750000001</v>
      </c>
    </row>
    <row r="2762" spans="1:7" x14ac:dyDescent="0.25">
      <c r="A2762" t="s">
        <v>19874</v>
      </c>
      <c r="B2762">
        <v>23.568634960000001</v>
      </c>
      <c r="C2762">
        <v>26.888660789999999</v>
      </c>
      <c r="D2762">
        <v>21.42553551</v>
      </c>
      <c r="E2762">
        <v>28.501948070000001</v>
      </c>
      <c r="F2762">
        <v>32.677783249999997</v>
      </c>
      <c r="G2762">
        <v>14.87825791</v>
      </c>
    </row>
    <row r="2763" spans="1:7" x14ac:dyDescent="0.25">
      <c r="A2763" t="s">
        <v>19875</v>
      </c>
      <c r="B2763">
        <v>73.773113789999996</v>
      </c>
      <c r="C2763">
        <v>142.8001941</v>
      </c>
      <c r="D2763">
        <v>177.38298850000001</v>
      </c>
      <c r="E2763">
        <v>67.490103450000007</v>
      </c>
      <c r="F2763">
        <v>210.0142683</v>
      </c>
      <c r="G2763">
        <v>170.2961597</v>
      </c>
    </row>
    <row r="2764" spans="1:7" x14ac:dyDescent="0.25">
      <c r="A2764" t="s">
        <v>19876</v>
      </c>
      <c r="B2764">
        <v>7.4269683180000001</v>
      </c>
      <c r="C2764">
        <v>5.9575095320000004</v>
      </c>
      <c r="D2764">
        <v>13.02203257</v>
      </c>
      <c r="E2764">
        <v>13.968723280000001</v>
      </c>
      <c r="F2764">
        <v>13.30420344</v>
      </c>
      <c r="G2764">
        <v>38.505951140000001</v>
      </c>
    </row>
    <row r="2765" spans="1:7" x14ac:dyDescent="0.25">
      <c r="A2765" t="s">
        <v>19877</v>
      </c>
      <c r="B2765">
        <v>65.68000705</v>
      </c>
      <c r="C2765">
        <v>68.014570180000007</v>
      </c>
      <c r="D2765">
        <v>33.117211760000004</v>
      </c>
      <c r="E2765">
        <v>41.595770979999998</v>
      </c>
      <c r="F2765">
        <v>35.958393440000002</v>
      </c>
      <c r="G2765">
        <v>8.1855772180000006</v>
      </c>
    </row>
    <row r="2766" spans="1:7" x14ac:dyDescent="0.25">
      <c r="A2766" t="s">
        <v>19878</v>
      </c>
      <c r="B2766">
        <v>16.39440836</v>
      </c>
      <c r="C2766">
        <v>7.1897081500000004</v>
      </c>
      <c r="D2766">
        <v>12.73233207</v>
      </c>
      <c r="E2766">
        <v>26.24856136</v>
      </c>
      <c r="F2766">
        <v>17.955015469999999</v>
      </c>
      <c r="G2766">
        <v>11.25334252</v>
      </c>
    </row>
    <row r="2767" spans="1:7" x14ac:dyDescent="0.25">
      <c r="A2767" t="s">
        <v>19879</v>
      </c>
      <c r="B2767">
        <v>10.216103220000001</v>
      </c>
      <c r="C2767">
        <v>4.4655730809999996</v>
      </c>
      <c r="D2767">
        <v>14.641396159999999</v>
      </c>
      <c r="E2767">
        <v>14.25157126</v>
      </c>
      <c r="F2767">
        <v>30.721541989999999</v>
      </c>
      <c r="G2767">
        <v>22.942974889999999</v>
      </c>
    </row>
    <row r="2768" spans="1:7" x14ac:dyDescent="0.25">
      <c r="A2768" t="s">
        <v>19880</v>
      </c>
      <c r="B2768">
        <v>44.488319570000002</v>
      </c>
      <c r="C2768">
        <v>53.738190289999999</v>
      </c>
      <c r="D2768">
        <v>63.333475159999999</v>
      </c>
      <c r="E2768">
        <v>42.560642649999998</v>
      </c>
      <c r="F2768">
        <v>76.264321690000003</v>
      </c>
      <c r="G2768">
        <v>94.553818000000007</v>
      </c>
    </row>
    <row r="2769" spans="1:7" x14ac:dyDescent="0.25">
      <c r="A2769" t="s">
        <v>19881</v>
      </c>
      <c r="B2769">
        <v>37.306805189999999</v>
      </c>
      <c r="C2769">
        <v>29.957093359999998</v>
      </c>
      <c r="D2769">
        <v>25.651876550000001</v>
      </c>
      <c r="E2769">
        <v>87.624066470000002</v>
      </c>
      <c r="F2769">
        <v>65.615512870000003</v>
      </c>
      <c r="G2769">
        <v>58.233052120000004</v>
      </c>
    </row>
    <row r="2770" spans="1:7" x14ac:dyDescent="0.25">
      <c r="A2770" t="s">
        <v>19882</v>
      </c>
      <c r="B2770">
        <v>28.641469359999999</v>
      </c>
      <c r="C2770">
        <v>25.6247015</v>
      </c>
      <c r="D2770">
        <v>12.51372194</v>
      </c>
      <c r="E2770">
        <v>27.271884320000002</v>
      </c>
      <c r="F2770">
        <v>24.740377160000001</v>
      </c>
      <c r="G2770">
        <v>14.857581619999999</v>
      </c>
    </row>
    <row r="2771" spans="1:7" x14ac:dyDescent="0.25">
      <c r="A2771" t="s">
        <v>19883</v>
      </c>
      <c r="B2771">
        <v>12.343483989999999</v>
      </c>
      <c r="C2771">
        <v>1.5186564330000001</v>
      </c>
      <c r="D2771">
        <v>0.25162442400000001</v>
      </c>
      <c r="E2771">
        <v>12.919791780000001</v>
      </c>
      <c r="F2771">
        <v>6.6370043870000002</v>
      </c>
      <c r="G2771">
        <v>1.7330591280000001</v>
      </c>
    </row>
    <row r="2772" spans="1:7" x14ac:dyDescent="0.25">
      <c r="A2772" t="s">
        <v>19884</v>
      </c>
      <c r="B2772">
        <v>37.988304479999996</v>
      </c>
      <c r="C2772">
        <v>39.006605460000003</v>
      </c>
      <c r="D2772">
        <v>24.898285600000001</v>
      </c>
      <c r="E2772">
        <v>40.22040561</v>
      </c>
      <c r="F2772">
        <v>33.022000300000002</v>
      </c>
      <c r="G2772">
        <v>12.162165760000001</v>
      </c>
    </row>
    <row r="2773" spans="1:7" x14ac:dyDescent="0.25">
      <c r="A2773" t="s">
        <v>19885</v>
      </c>
      <c r="B2773">
        <v>1.2591139330000001</v>
      </c>
      <c r="C2773">
        <v>0.30429265100000003</v>
      </c>
      <c r="D2773">
        <v>0.117641759</v>
      </c>
      <c r="E2773">
        <v>13.139972609999999</v>
      </c>
      <c r="F2773">
        <v>2.659708433</v>
      </c>
      <c r="G2773">
        <v>1.8005682240000001</v>
      </c>
    </row>
    <row r="2774" spans="1:7" x14ac:dyDescent="0.25">
      <c r="A2774" t="s">
        <v>19886</v>
      </c>
      <c r="B2774">
        <v>3.1925989229999998</v>
      </c>
      <c r="C2774">
        <v>1.0859019910000001</v>
      </c>
      <c r="D2774">
        <v>0.66286994399999999</v>
      </c>
      <c r="E2774">
        <v>12.436637380000001</v>
      </c>
      <c r="F2774">
        <v>2.4620714370000001</v>
      </c>
      <c r="G2774">
        <v>1.9783859180000001</v>
      </c>
    </row>
    <row r="2775" spans="1:7" x14ac:dyDescent="0.25">
      <c r="A2775" t="s">
        <v>19887</v>
      </c>
      <c r="B2775">
        <v>1629.6080219999999</v>
      </c>
      <c r="C2775">
        <v>2110.8869380000001</v>
      </c>
      <c r="D2775">
        <v>1265.1713729999999</v>
      </c>
      <c r="E2775">
        <v>1250.083249</v>
      </c>
      <c r="F2775">
        <v>1110.282107</v>
      </c>
      <c r="G2775">
        <v>951.06577919999995</v>
      </c>
    </row>
    <row r="2776" spans="1:7" x14ac:dyDescent="0.25">
      <c r="A2776" t="s">
        <v>19888</v>
      </c>
      <c r="B2776">
        <v>37.288372969999998</v>
      </c>
      <c r="C2776">
        <v>53.160617729999998</v>
      </c>
      <c r="D2776">
        <v>57.440995030000003</v>
      </c>
      <c r="E2776">
        <v>21.6721714</v>
      </c>
      <c r="F2776">
        <v>13.68724387</v>
      </c>
      <c r="G2776">
        <v>6.788653729</v>
      </c>
    </row>
    <row r="2777" spans="1:7" x14ac:dyDescent="0.25">
      <c r="A2777" t="s">
        <v>19889</v>
      </c>
      <c r="B2777">
        <v>10.7370105</v>
      </c>
      <c r="C2777">
        <v>7.9417689090000003</v>
      </c>
      <c r="D2777">
        <v>12.494179430000001</v>
      </c>
      <c r="E2777">
        <v>35.419328559999997</v>
      </c>
      <c r="F2777">
        <v>12.73936453</v>
      </c>
      <c r="G2777">
        <v>23.589674519999999</v>
      </c>
    </row>
    <row r="2778" spans="1:7" x14ac:dyDescent="0.25">
      <c r="A2778" t="s">
        <v>19890</v>
      </c>
      <c r="B2778">
        <v>129.62122650000001</v>
      </c>
      <c r="C2778">
        <v>154.88420060000001</v>
      </c>
      <c r="D2778">
        <v>33.987320189999998</v>
      </c>
      <c r="E2778">
        <v>80.767365729999995</v>
      </c>
      <c r="F2778">
        <v>79.008832530000006</v>
      </c>
      <c r="G2778">
        <v>22.86295076</v>
      </c>
    </row>
    <row r="2779" spans="1:7" x14ac:dyDescent="0.25">
      <c r="A2779" t="s">
        <v>19891</v>
      </c>
      <c r="B2779">
        <v>29.70009731</v>
      </c>
      <c r="C2779">
        <v>27.885185880000002</v>
      </c>
      <c r="D2779">
        <v>0.10638766099999999</v>
      </c>
      <c r="E2779">
        <v>75.88000375</v>
      </c>
      <c r="F2779">
        <v>24.138599540000001</v>
      </c>
      <c r="G2779">
        <v>0</v>
      </c>
    </row>
    <row r="2780" spans="1:7" x14ac:dyDescent="0.25">
      <c r="A2780" t="s">
        <v>19892</v>
      </c>
      <c r="B2780">
        <v>20.01660223</v>
      </c>
      <c r="C2780">
        <v>20.851092179999998</v>
      </c>
      <c r="D2780">
        <v>15.57420816</v>
      </c>
      <c r="E2780">
        <v>27.68265156</v>
      </c>
      <c r="F2780">
        <v>8.4356459679999993</v>
      </c>
      <c r="G2780">
        <v>3.3312765670000002</v>
      </c>
    </row>
    <row r="2781" spans="1:7" x14ac:dyDescent="0.25">
      <c r="A2781" t="s">
        <v>19893</v>
      </c>
      <c r="B2781">
        <v>36.036566450000002</v>
      </c>
      <c r="C2781">
        <v>34.903505490000001</v>
      </c>
      <c r="D2781">
        <v>17.818265820000001</v>
      </c>
      <c r="E2781">
        <v>26.52925535</v>
      </c>
      <c r="F2781">
        <v>17.290025740000001</v>
      </c>
      <c r="G2781">
        <v>13.93492337</v>
      </c>
    </row>
    <row r="2782" spans="1:7" x14ac:dyDescent="0.25">
      <c r="A2782" t="s">
        <v>19894</v>
      </c>
      <c r="B2782">
        <v>8.805995588</v>
      </c>
      <c r="C2782">
        <v>3.9386898160000001</v>
      </c>
      <c r="D2782">
        <v>0</v>
      </c>
      <c r="E2782">
        <v>11.457042230000001</v>
      </c>
      <c r="F2782">
        <v>7.1391601820000004</v>
      </c>
      <c r="G2782">
        <v>0.56385763700000002</v>
      </c>
    </row>
    <row r="2783" spans="1:7" x14ac:dyDescent="0.25">
      <c r="A2783" t="s">
        <v>19895</v>
      </c>
      <c r="B2783">
        <v>13.841578269999999</v>
      </c>
      <c r="C2783">
        <v>38.0425714</v>
      </c>
      <c r="D2783">
        <v>40.471080800000003</v>
      </c>
      <c r="E2783">
        <v>64.199629939999994</v>
      </c>
      <c r="F2783">
        <v>62.326258119999999</v>
      </c>
      <c r="G2783">
        <v>60.002518289999998</v>
      </c>
    </row>
    <row r="2784" spans="1:7" x14ac:dyDescent="0.25">
      <c r="A2784" t="s">
        <v>19896</v>
      </c>
      <c r="B2784">
        <v>45.95765857</v>
      </c>
      <c r="C2784">
        <v>39.342242349999999</v>
      </c>
      <c r="D2784">
        <v>34.222495270000003</v>
      </c>
      <c r="E2784">
        <v>31.335231</v>
      </c>
      <c r="F2784">
        <v>44.88391644</v>
      </c>
      <c r="G2784">
        <v>20.19710551</v>
      </c>
    </row>
    <row r="2785" spans="1:7" x14ac:dyDescent="0.25">
      <c r="A2785" t="s">
        <v>19897</v>
      </c>
      <c r="B2785">
        <v>43.195048419999999</v>
      </c>
      <c r="C2785">
        <v>40.19453249</v>
      </c>
      <c r="D2785">
        <v>32.837692320000002</v>
      </c>
      <c r="E2785">
        <v>33.91798988</v>
      </c>
      <c r="F2785">
        <v>42.28367342</v>
      </c>
      <c r="G2785">
        <v>16.451946880000001</v>
      </c>
    </row>
    <row r="2786" spans="1:7" x14ac:dyDescent="0.25">
      <c r="A2786" t="s">
        <v>19898</v>
      </c>
      <c r="B2786">
        <v>5.7730063720000002</v>
      </c>
      <c r="C2786">
        <v>2.1337960040000001</v>
      </c>
      <c r="D2786">
        <v>3.7122349570000002</v>
      </c>
      <c r="E2786">
        <v>27.864852079999999</v>
      </c>
      <c r="F2786">
        <v>10.375740649999999</v>
      </c>
      <c r="G2786">
        <v>36.567278829999999</v>
      </c>
    </row>
    <row r="2787" spans="1:7" x14ac:dyDescent="0.25">
      <c r="A2787" t="s">
        <v>19899</v>
      </c>
      <c r="B2787">
        <v>352.2071967</v>
      </c>
      <c r="C2787">
        <v>259.52091619999999</v>
      </c>
      <c r="D2787">
        <v>35.28879955</v>
      </c>
      <c r="E2787">
        <v>273.57978179999998</v>
      </c>
      <c r="F2787">
        <v>89.656791220000002</v>
      </c>
      <c r="G2787">
        <v>2.9852026340000002</v>
      </c>
    </row>
    <row r="2788" spans="1:7" x14ac:dyDescent="0.25">
      <c r="A2788" t="s">
        <v>19900</v>
      </c>
      <c r="B2788">
        <v>97.778439030000001</v>
      </c>
      <c r="C2788">
        <v>32.596100030000002</v>
      </c>
      <c r="D2788">
        <v>0.25835309899999997</v>
      </c>
      <c r="E2788">
        <v>60.291008509999998</v>
      </c>
      <c r="F2788">
        <v>14.74153718</v>
      </c>
      <c r="G2788">
        <v>1.515787545</v>
      </c>
    </row>
    <row r="2789" spans="1:7" x14ac:dyDescent="0.25">
      <c r="A2789" t="s">
        <v>19901</v>
      </c>
      <c r="B2789">
        <v>32.879357450000001</v>
      </c>
      <c r="C2789">
        <v>30.63723895</v>
      </c>
      <c r="D2789">
        <v>38.954100259999997</v>
      </c>
      <c r="E2789">
        <v>18.727275760000001</v>
      </c>
      <c r="F2789">
        <v>42.11687654</v>
      </c>
      <c r="G2789">
        <v>31.192105439999999</v>
      </c>
    </row>
    <row r="2790" spans="1:7" x14ac:dyDescent="0.25">
      <c r="A2790" t="s">
        <v>19902</v>
      </c>
      <c r="B2790">
        <v>54.871859579999999</v>
      </c>
      <c r="C2790">
        <v>92.491849880000004</v>
      </c>
      <c r="D2790">
        <v>158.28292980000001</v>
      </c>
      <c r="E2790">
        <v>89.555117569999993</v>
      </c>
      <c r="F2790">
        <v>119.0776359</v>
      </c>
      <c r="G2790">
        <v>129.17524789999999</v>
      </c>
    </row>
    <row r="2791" spans="1:7" x14ac:dyDescent="0.25">
      <c r="A2791" t="s">
        <v>19903</v>
      </c>
      <c r="B2791">
        <v>68.983736980000003</v>
      </c>
      <c r="C2791">
        <v>50.882152789999999</v>
      </c>
      <c r="D2791">
        <v>36.658752419999999</v>
      </c>
      <c r="E2791">
        <v>52.054486490000002</v>
      </c>
      <c r="F2791">
        <v>36.786166129999998</v>
      </c>
      <c r="G2791">
        <v>16.70270764</v>
      </c>
    </row>
    <row r="2792" spans="1:7" x14ac:dyDescent="0.25">
      <c r="A2792" t="s">
        <v>19904</v>
      </c>
      <c r="B2792">
        <v>21.988053789999999</v>
      </c>
      <c r="C2792">
        <v>10.662414500000001</v>
      </c>
      <c r="D2792">
        <v>8.8332154870000004</v>
      </c>
      <c r="E2792">
        <v>20.107671450000002</v>
      </c>
      <c r="F2792">
        <v>14.07020303</v>
      </c>
      <c r="G2792">
        <v>8.1118170719999991</v>
      </c>
    </row>
    <row r="2793" spans="1:7" x14ac:dyDescent="0.25">
      <c r="A2793" t="s">
        <v>19905</v>
      </c>
      <c r="B2793">
        <v>43.234045889999997</v>
      </c>
      <c r="C2793">
        <v>46.164941929999998</v>
      </c>
      <c r="D2793">
        <v>71.064692489999999</v>
      </c>
      <c r="E2793">
        <v>56.229796810000003</v>
      </c>
      <c r="F2793">
        <v>69.877029129999997</v>
      </c>
      <c r="G2793">
        <v>121.2241363</v>
      </c>
    </row>
    <row r="2794" spans="1:7" x14ac:dyDescent="0.25">
      <c r="A2794" t="s">
        <v>19906</v>
      </c>
      <c r="B2794">
        <v>53.480663819999997</v>
      </c>
      <c r="C2794">
        <v>24.873307700000002</v>
      </c>
      <c r="D2794">
        <v>27.765553140000002</v>
      </c>
      <c r="E2794">
        <v>40.539449400000002</v>
      </c>
      <c r="F2794">
        <v>37.524396000000003</v>
      </c>
      <c r="G2794">
        <v>21.02226478</v>
      </c>
    </row>
    <row r="2795" spans="1:7" x14ac:dyDescent="0.25">
      <c r="A2795" t="s">
        <v>19907</v>
      </c>
      <c r="B2795">
        <v>2.7986156260000001</v>
      </c>
      <c r="C2795">
        <v>0.397851287</v>
      </c>
      <c r="D2795">
        <v>0</v>
      </c>
      <c r="E2795">
        <v>6.872009555</v>
      </c>
      <c r="F2795">
        <v>1.192275269</v>
      </c>
      <c r="G2795">
        <v>0</v>
      </c>
    </row>
    <row r="2796" spans="1:7" x14ac:dyDescent="0.25">
      <c r="A2796" t="s">
        <v>19908</v>
      </c>
      <c r="B2796">
        <v>52.014792399999997</v>
      </c>
      <c r="C2796">
        <v>52.37173215</v>
      </c>
      <c r="D2796">
        <v>49.002490129999998</v>
      </c>
      <c r="E2796">
        <v>32.953507690000002</v>
      </c>
      <c r="F2796">
        <v>31.43340864</v>
      </c>
      <c r="G2796">
        <v>15.417486719999999</v>
      </c>
    </row>
    <row r="2797" spans="1:7" x14ac:dyDescent="0.25">
      <c r="A2797" t="s">
        <v>19909</v>
      </c>
      <c r="B2797">
        <v>142.5050717</v>
      </c>
      <c r="C2797">
        <v>145.83556060000001</v>
      </c>
      <c r="D2797">
        <v>91.24164614</v>
      </c>
      <c r="E2797">
        <v>21.484461140000001</v>
      </c>
      <c r="F2797">
        <v>85.595379570000006</v>
      </c>
      <c r="G2797">
        <v>39.354514369999997</v>
      </c>
    </row>
    <row r="2798" spans="1:7" x14ac:dyDescent="0.25">
      <c r="A2798" t="s">
        <v>19910</v>
      </c>
      <c r="B2798">
        <v>0.24708418600000001</v>
      </c>
      <c r="C2798">
        <v>0</v>
      </c>
      <c r="D2798">
        <v>0</v>
      </c>
      <c r="E2798">
        <v>20.324986089999999</v>
      </c>
      <c r="F2798">
        <v>23.710626560000001</v>
      </c>
      <c r="G2798">
        <v>9.7521098310000003</v>
      </c>
    </row>
    <row r="2799" spans="1:7" x14ac:dyDescent="0.25">
      <c r="A2799" t="s">
        <v>19911</v>
      </c>
      <c r="B2799">
        <v>10.049564719999999</v>
      </c>
      <c r="C2799">
        <v>3.0678302579999999</v>
      </c>
      <c r="D2799">
        <v>1.2848826879999999</v>
      </c>
      <c r="E2799">
        <v>7.3597289029999997</v>
      </c>
      <c r="F2799">
        <v>1.037475782</v>
      </c>
      <c r="G2799">
        <v>0.90765216599999998</v>
      </c>
    </row>
    <row r="2800" spans="1:7" x14ac:dyDescent="0.25">
      <c r="A2800" t="s">
        <v>19912</v>
      </c>
      <c r="B2800">
        <v>55.282939329999998</v>
      </c>
      <c r="C2800">
        <v>97.077965449999994</v>
      </c>
      <c r="D2800">
        <v>6.7480910549999997</v>
      </c>
      <c r="E2800">
        <v>63.403538949999998</v>
      </c>
      <c r="F2800">
        <v>59.330634199999999</v>
      </c>
      <c r="G2800">
        <v>3.5384004</v>
      </c>
    </row>
    <row r="2801" spans="1:7" x14ac:dyDescent="0.25">
      <c r="A2801" t="s">
        <v>19913</v>
      </c>
      <c r="B2801">
        <v>21.040855730000001</v>
      </c>
      <c r="C2801">
        <v>11.04585657</v>
      </c>
      <c r="D2801">
        <v>8.4655679639999999</v>
      </c>
      <c r="E2801">
        <v>31.724668099999999</v>
      </c>
      <c r="F2801">
        <v>22.147035469999999</v>
      </c>
      <c r="G2801">
        <v>6.6512556309999997</v>
      </c>
    </row>
    <row r="2802" spans="1:7" x14ac:dyDescent="0.25">
      <c r="A2802" t="s">
        <v>19914</v>
      </c>
      <c r="B2802">
        <v>472.38445769999998</v>
      </c>
      <c r="C2802">
        <v>202.303822</v>
      </c>
      <c r="D2802">
        <v>0.230374472</v>
      </c>
      <c r="E2802">
        <v>487.80780399999998</v>
      </c>
      <c r="F2802">
        <v>197.36231380000001</v>
      </c>
      <c r="G2802">
        <v>0</v>
      </c>
    </row>
    <row r="2803" spans="1:7" x14ac:dyDescent="0.25">
      <c r="A2803" t="s">
        <v>19915</v>
      </c>
      <c r="B2803">
        <v>16.87439646</v>
      </c>
      <c r="C2803">
        <v>7.3342035189999999</v>
      </c>
      <c r="D2803">
        <v>1.393284701</v>
      </c>
      <c r="E2803">
        <v>30.62131355</v>
      </c>
      <c r="F2803">
        <v>6.3355531020000004</v>
      </c>
      <c r="G2803">
        <v>5.2189999540000001</v>
      </c>
    </row>
    <row r="2804" spans="1:7" x14ac:dyDescent="0.25">
      <c r="A2804" t="s">
        <v>19916</v>
      </c>
      <c r="B2804">
        <v>104.2644839</v>
      </c>
      <c r="C2804">
        <v>266.7114737</v>
      </c>
      <c r="D2804">
        <v>593.7007433</v>
      </c>
      <c r="E2804">
        <v>158.782118</v>
      </c>
      <c r="F2804">
        <v>476.76436799999999</v>
      </c>
      <c r="G2804">
        <v>752.5695369</v>
      </c>
    </row>
    <row r="2805" spans="1:7" x14ac:dyDescent="0.25">
      <c r="A2805" t="s">
        <v>19917</v>
      </c>
      <c r="B2805">
        <v>3.2857578319999998</v>
      </c>
      <c r="C2805">
        <v>5.0447171390000003</v>
      </c>
      <c r="D2805">
        <v>35.467011249999999</v>
      </c>
      <c r="E2805">
        <v>1.951130622</v>
      </c>
      <c r="F2805">
        <v>6.7657442960000003</v>
      </c>
      <c r="G2805">
        <v>33.167476350000001</v>
      </c>
    </row>
    <row r="2806" spans="1:7" x14ac:dyDescent="0.25">
      <c r="A2806" t="s">
        <v>19918</v>
      </c>
      <c r="B2806">
        <v>14.111998420000001</v>
      </c>
      <c r="C2806">
        <v>13.400453000000001</v>
      </c>
      <c r="D2806">
        <v>30.384180990000001</v>
      </c>
      <c r="E2806">
        <v>17.888229970000001</v>
      </c>
      <c r="F2806">
        <v>14.24534055</v>
      </c>
      <c r="G2806">
        <v>9.4294975020000003</v>
      </c>
    </row>
    <row r="2807" spans="1:7" x14ac:dyDescent="0.25">
      <c r="A2807" t="s">
        <v>19919</v>
      </c>
      <c r="B2807">
        <v>275.74595140000002</v>
      </c>
      <c r="C2807">
        <v>200.17048489999999</v>
      </c>
      <c r="D2807">
        <v>236.7086171</v>
      </c>
      <c r="E2807">
        <v>259.59547739999999</v>
      </c>
      <c r="F2807">
        <v>132.08034570000001</v>
      </c>
      <c r="G2807">
        <v>717.77905759999999</v>
      </c>
    </row>
    <row r="2808" spans="1:7" x14ac:dyDescent="0.25">
      <c r="A2808" t="s">
        <v>19920</v>
      </c>
      <c r="B2808">
        <v>24.212355389999999</v>
      </c>
      <c r="C2808">
        <v>0.30662618400000002</v>
      </c>
      <c r="D2808">
        <v>0</v>
      </c>
      <c r="E2808">
        <v>2.9423865039999999</v>
      </c>
      <c r="F2808">
        <v>0.95718034699999999</v>
      </c>
      <c r="G2808">
        <v>0</v>
      </c>
    </row>
    <row r="2809" spans="1:7" x14ac:dyDescent="0.25">
      <c r="A2809" t="s">
        <v>19921</v>
      </c>
      <c r="B2809">
        <v>12.942802650000001</v>
      </c>
      <c r="C2809">
        <v>6.3001949829999999</v>
      </c>
      <c r="D2809">
        <v>7.718771855</v>
      </c>
      <c r="E2809">
        <v>44.102840620000002</v>
      </c>
      <c r="F2809">
        <v>14.95801404</v>
      </c>
      <c r="G2809">
        <v>20.00500826</v>
      </c>
    </row>
    <row r="2810" spans="1:7" x14ac:dyDescent="0.25">
      <c r="A2810" t="s">
        <v>19922</v>
      </c>
      <c r="B2810">
        <v>1.975257531</v>
      </c>
      <c r="C2810">
        <v>1.2729721220000001</v>
      </c>
      <c r="D2810">
        <v>5.1674732429999999</v>
      </c>
      <c r="E2810">
        <v>21.448888369999999</v>
      </c>
      <c r="F2810">
        <v>3.516792127</v>
      </c>
      <c r="G2810">
        <v>9.0954491409999996</v>
      </c>
    </row>
    <row r="2811" spans="1:7" x14ac:dyDescent="0.25">
      <c r="A2811" t="s">
        <v>19923</v>
      </c>
      <c r="B2811">
        <v>2.7163472319999999</v>
      </c>
      <c r="C2811">
        <v>3.0516761400000001</v>
      </c>
      <c r="D2811">
        <v>1.0700513970000001</v>
      </c>
      <c r="E2811">
        <v>7.0305397510000001</v>
      </c>
      <c r="F2811">
        <v>2.326182695</v>
      </c>
      <c r="G2811">
        <v>0.25196449900000001</v>
      </c>
    </row>
    <row r="2812" spans="1:7" x14ac:dyDescent="0.25">
      <c r="A2812" t="s">
        <v>19924</v>
      </c>
      <c r="B2812">
        <v>58.246336829999997</v>
      </c>
      <c r="C2812">
        <v>64.515334089999996</v>
      </c>
      <c r="D2812">
        <v>103.8382886</v>
      </c>
      <c r="E2812">
        <v>24.205330610000001</v>
      </c>
      <c r="F2812">
        <v>30.390059839999999</v>
      </c>
      <c r="G2812">
        <v>64.206305720000003</v>
      </c>
    </row>
    <row r="2813" spans="1:7" x14ac:dyDescent="0.25">
      <c r="A2813" t="s">
        <v>19925</v>
      </c>
      <c r="B2813">
        <v>13.22215699</v>
      </c>
      <c r="C2813">
        <v>0.82462602399999996</v>
      </c>
      <c r="D2813">
        <v>7.6513544820000003</v>
      </c>
      <c r="E2813">
        <v>4.4511276119999996</v>
      </c>
      <c r="F2813">
        <v>20.754453359999999</v>
      </c>
      <c r="G2813">
        <v>310.06160799999998</v>
      </c>
    </row>
    <row r="2814" spans="1:7" x14ac:dyDescent="0.25">
      <c r="A2814" t="s">
        <v>19926</v>
      </c>
      <c r="B2814">
        <v>5.070445898</v>
      </c>
      <c r="C2814">
        <v>6.1529974110000003</v>
      </c>
      <c r="D2814">
        <v>20.07863145</v>
      </c>
      <c r="E2814">
        <v>30.022472619999998</v>
      </c>
      <c r="F2814">
        <v>36.429175520000001</v>
      </c>
      <c r="G2814">
        <v>46.282211390000001</v>
      </c>
    </row>
    <row r="2815" spans="1:7" x14ac:dyDescent="0.25">
      <c r="A2815" t="s">
        <v>19927</v>
      </c>
      <c r="B2815">
        <v>2.708219165</v>
      </c>
      <c r="C2815">
        <v>3.8080051770000001</v>
      </c>
      <c r="D2815">
        <v>9.7993484310000003</v>
      </c>
      <c r="E2815">
        <v>9.3201328819999993</v>
      </c>
      <c r="F2815">
        <v>6.2965374299999999</v>
      </c>
      <c r="G2815">
        <v>32.531766380000001</v>
      </c>
    </row>
    <row r="2816" spans="1:7" x14ac:dyDescent="0.25">
      <c r="A2816" t="s">
        <v>19928</v>
      </c>
      <c r="B2816">
        <v>45.654307680000002</v>
      </c>
      <c r="C2816">
        <v>54.103835930000002</v>
      </c>
      <c r="D2816">
        <v>50.591780120000003</v>
      </c>
      <c r="E2816">
        <v>168.40473919999999</v>
      </c>
      <c r="F2816">
        <v>84.103404049999995</v>
      </c>
      <c r="G2816">
        <v>37.675553030000003</v>
      </c>
    </row>
    <row r="2817" spans="1:7" x14ac:dyDescent="0.25">
      <c r="A2817" t="s">
        <v>19929</v>
      </c>
      <c r="B2817">
        <v>33.284098129999997</v>
      </c>
      <c r="C2817">
        <v>39.724176569999997</v>
      </c>
      <c r="D2817">
        <v>40.331789379999996</v>
      </c>
      <c r="E2817">
        <v>16.03149861</v>
      </c>
      <c r="F2817">
        <v>18.658706649999999</v>
      </c>
      <c r="G2817">
        <v>14.49883739</v>
      </c>
    </row>
    <row r="2818" spans="1:7" x14ac:dyDescent="0.25">
      <c r="A2818" t="s">
        <v>19930</v>
      </c>
      <c r="B2818">
        <v>76.153276419999997</v>
      </c>
      <c r="C2818">
        <v>50.500693660000003</v>
      </c>
      <c r="D2818">
        <v>4.3475982479999997</v>
      </c>
      <c r="E2818">
        <v>28.65311122</v>
      </c>
      <c r="F2818">
        <v>26.816005650000001</v>
      </c>
      <c r="G2818">
        <v>8.3177811770000005</v>
      </c>
    </row>
    <row r="2819" spans="1:7" x14ac:dyDescent="0.25">
      <c r="A2819" t="s">
        <v>19931</v>
      </c>
      <c r="B2819">
        <v>23.412392100000002</v>
      </c>
      <c r="C2819">
        <v>31.707344169999999</v>
      </c>
      <c r="D2819">
        <v>44.129846039999997</v>
      </c>
      <c r="E2819">
        <v>29.34634041</v>
      </c>
      <c r="F2819">
        <v>14.13014912</v>
      </c>
      <c r="G2819">
        <v>13.87737368</v>
      </c>
    </row>
    <row r="2820" spans="1:7" x14ac:dyDescent="0.25">
      <c r="A2820" t="s">
        <v>19932</v>
      </c>
      <c r="B2820">
        <v>365.71939559999998</v>
      </c>
      <c r="C2820">
        <v>39.838051030000003</v>
      </c>
      <c r="D2820">
        <v>1.935289778</v>
      </c>
      <c r="E2820">
        <v>148.61123950000001</v>
      </c>
      <c r="F2820">
        <v>31.936569420000001</v>
      </c>
      <c r="G2820">
        <v>29.435486439999998</v>
      </c>
    </row>
    <row r="2821" spans="1:7" x14ac:dyDescent="0.25">
      <c r="A2821" t="s">
        <v>19933</v>
      </c>
      <c r="B2821">
        <v>1.1125690159999999</v>
      </c>
      <c r="C2821">
        <v>0.41365667699999997</v>
      </c>
      <c r="D2821">
        <v>0</v>
      </c>
      <c r="E2821">
        <v>8.1957502489999996</v>
      </c>
      <c r="F2821">
        <v>9.6072149790000001</v>
      </c>
      <c r="G2821">
        <v>3.3043947569999998</v>
      </c>
    </row>
    <row r="2822" spans="1:7" x14ac:dyDescent="0.25">
      <c r="A2822" t="s">
        <v>19934</v>
      </c>
      <c r="B2822">
        <v>1.098103346</v>
      </c>
      <c r="C2822">
        <v>5.0717237089999996</v>
      </c>
      <c r="D2822">
        <v>17.78368605</v>
      </c>
      <c r="E2822">
        <v>9.9866527999999996E-2</v>
      </c>
      <c r="F2822">
        <v>0.66274150700000001</v>
      </c>
      <c r="G2822">
        <v>16.959440560000001</v>
      </c>
    </row>
    <row r="2823" spans="1:7" x14ac:dyDescent="0.25">
      <c r="A2823" t="s">
        <v>19935</v>
      </c>
      <c r="B2823">
        <v>2.159456246</v>
      </c>
      <c r="C2823">
        <v>1.0437604549999999</v>
      </c>
      <c r="D2823">
        <v>6.6116085800000004</v>
      </c>
      <c r="E2823">
        <v>4.8266816459999999</v>
      </c>
      <c r="F2823">
        <v>14.211014430000001</v>
      </c>
      <c r="G2823">
        <v>41.760383570000002</v>
      </c>
    </row>
    <row r="2824" spans="1:7" x14ac:dyDescent="0.25">
      <c r="A2824" t="s">
        <v>19936</v>
      </c>
      <c r="B2824">
        <v>49.400740480000003</v>
      </c>
      <c r="C2824">
        <v>39.246020780000002</v>
      </c>
      <c r="D2824">
        <v>36.25358799</v>
      </c>
      <c r="E2824">
        <v>46.83057032</v>
      </c>
      <c r="F2824">
        <v>40.168899469999999</v>
      </c>
      <c r="G2824">
        <v>17.87946651</v>
      </c>
    </row>
    <row r="2825" spans="1:7" x14ac:dyDescent="0.25">
      <c r="A2825" t="s">
        <v>19937</v>
      </c>
      <c r="B2825">
        <v>67.427618069999994</v>
      </c>
      <c r="C2825">
        <v>61.079152809999997</v>
      </c>
      <c r="D2825">
        <v>63.228180620000003</v>
      </c>
      <c r="E2825">
        <v>44.923543590000001</v>
      </c>
      <c r="F2825">
        <v>44.565059900000001</v>
      </c>
      <c r="G2825">
        <v>26.863689690000001</v>
      </c>
    </row>
    <row r="2826" spans="1:7" x14ac:dyDescent="0.25">
      <c r="A2826" t="s">
        <v>19938</v>
      </c>
      <c r="B2826">
        <v>20.009398059999999</v>
      </c>
      <c r="C2826">
        <v>14.83835019</v>
      </c>
      <c r="D2826">
        <v>61.310066740000003</v>
      </c>
      <c r="E2826">
        <v>17.387298569999999</v>
      </c>
      <c r="F2826">
        <v>56.45270807</v>
      </c>
      <c r="G2826">
        <v>124.1181255</v>
      </c>
    </row>
    <row r="2827" spans="1:7" x14ac:dyDescent="0.25">
      <c r="A2827" t="s">
        <v>19939</v>
      </c>
      <c r="B2827">
        <v>40.359416869999997</v>
      </c>
      <c r="C2827">
        <v>27.81389995</v>
      </c>
      <c r="D2827">
        <v>15.618693110000001</v>
      </c>
      <c r="E2827">
        <v>56.264745230000003</v>
      </c>
      <c r="F2827">
        <v>49.030772380000002</v>
      </c>
      <c r="G2827">
        <v>31.948099190000001</v>
      </c>
    </row>
    <row r="2828" spans="1:7" x14ac:dyDescent="0.25">
      <c r="A2828" t="s">
        <v>19940</v>
      </c>
      <c r="B2828">
        <v>11.83559939</v>
      </c>
      <c r="C2828">
        <v>11.441334489999999</v>
      </c>
      <c r="D2828">
        <v>6.6788951670000003</v>
      </c>
      <c r="E2828">
        <v>15.01234071</v>
      </c>
      <c r="F2828">
        <v>8.2312068180000004</v>
      </c>
      <c r="G2828">
        <v>3.0263672279999998</v>
      </c>
    </row>
    <row r="2829" spans="1:7" x14ac:dyDescent="0.25">
      <c r="A2829" t="s">
        <v>19941</v>
      </c>
      <c r="B2829">
        <v>122.72783819999999</v>
      </c>
      <c r="C2829">
        <v>63.737207859999998</v>
      </c>
      <c r="D2829">
        <v>46.989193180000001</v>
      </c>
      <c r="E2829">
        <v>97.674381940000004</v>
      </c>
      <c r="F2829">
        <v>127.88944619999999</v>
      </c>
      <c r="G2829">
        <v>40.552683989999998</v>
      </c>
    </row>
    <row r="2830" spans="1:7" x14ac:dyDescent="0.25">
      <c r="A2830" t="s">
        <v>19942</v>
      </c>
      <c r="B2830">
        <v>192.93116069999999</v>
      </c>
      <c r="C2830">
        <v>258.4667804</v>
      </c>
      <c r="D2830">
        <v>276.61374640000003</v>
      </c>
      <c r="E2830">
        <v>0</v>
      </c>
      <c r="F2830">
        <v>0</v>
      </c>
      <c r="G2830">
        <v>0</v>
      </c>
    </row>
    <row r="2831" spans="1:7" x14ac:dyDescent="0.25">
      <c r="A2831" t="s">
        <v>19943</v>
      </c>
      <c r="B2831">
        <v>5.606016801</v>
      </c>
      <c r="C2831">
        <v>0.67740879899999995</v>
      </c>
      <c r="D2831">
        <v>0</v>
      </c>
      <c r="E2831">
        <v>12.25998042</v>
      </c>
      <c r="F2831">
        <v>1.110183253</v>
      </c>
      <c r="G2831">
        <v>0</v>
      </c>
    </row>
    <row r="2832" spans="1:7" x14ac:dyDescent="0.25">
      <c r="A2832" t="s">
        <v>19944</v>
      </c>
      <c r="B2832">
        <v>7.9282907E-2</v>
      </c>
      <c r="C2832">
        <v>0</v>
      </c>
      <c r="D2832">
        <v>8.8890897999999996E-2</v>
      </c>
      <c r="E2832">
        <v>6.4244212039999997</v>
      </c>
      <c r="F2832">
        <v>4.7371345219999998</v>
      </c>
      <c r="G2832">
        <v>4.0135380139999999</v>
      </c>
    </row>
    <row r="2833" spans="1:7" x14ac:dyDescent="0.25">
      <c r="A2833" t="s">
        <v>19945</v>
      </c>
      <c r="B2833">
        <v>63.009408870000001</v>
      </c>
      <c r="C2833">
        <v>49.715623139999998</v>
      </c>
      <c r="D2833">
        <v>33.635739530000002</v>
      </c>
      <c r="E2833">
        <v>16.345218030000002</v>
      </c>
      <c r="F2833">
        <v>15.436938700000001</v>
      </c>
      <c r="G2833">
        <v>4.1466657490000003</v>
      </c>
    </row>
    <row r="2834" spans="1:7" x14ac:dyDescent="0.25">
      <c r="A2834" t="s">
        <v>19946</v>
      </c>
      <c r="B2834">
        <v>84.587422750000002</v>
      </c>
      <c r="C2834">
        <v>83.956019650000002</v>
      </c>
      <c r="D2834">
        <v>101.9384366</v>
      </c>
      <c r="E2834">
        <v>38.282824320000003</v>
      </c>
      <c r="F2834">
        <v>75.921736240000001</v>
      </c>
      <c r="G2834">
        <v>97.33914351</v>
      </c>
    </row>
    <row r="2835" spans="1:7" x14ac:dyDescent="0.25">
      <c r="A2835" t="s">
        <v>19947</v>
      </c>
      <c r="B2835">
        <v>25.230965690000001</v>
      </c>
      <c r="C2835">
        <v>12.552421349999999</v>
      </c>
      <c r="D2835">
        <v>7.5751924549999998</v>
      </c>
      <c r="E2835">
        <v>31.97105307</v>
      </c>
      <c r="F2835">
        <v>16.1515755</v>
      </c>
      <c r="G2835">
        <v>20.018155010000001</v>
      </c>
    </row>
    <row r="2836" spans="1:7" x14ac:dyDescent="0.25">
      <c r="A2836" t="s">
        <v>19948</v>
      </c>
      <c r="B2836">
        <v>24.847634530000001</v>
      </c>
      <c r="C2836">
        <v>30.00321581</v>
      </c>
      <c r="D2836">
        <v>39.625908119999998</v>
      </c>
      <c r="E2836">
        <v>62.481879769999999</v>
      </c>
      <c r="F2836">
        <v>56.926635230000002</v>
      </c>
      <c r="G2836">
        <v>69.731543959999996</v>
      </c>
    </row>
    <row r="2837" spans="1:7" x14ac:dyDescent="0.25">
      <c r="A2837" t="s">
        <v>19949</v>
      </c>
      <c r="B2837">
        <v>7.0982452660000002</v>
      </c>
      <c r="C2837">
        <v>2.2603543749999999</v>
      </c>
      <c r="D2837">
        <v>1.4980619850000001</v>
      </c>
      <c r="E2837">
        <v>14.832387219999999</v>
      </c>
      <c r="F2837">
        <v>7.9380456119999998</v>
      </c>
      <c r="G2837">
        <v>4.0125079399999999</v>
      </c>
    </row>
    <row r="2838" spans="1:7" x14ac:dyDescent="0.25">
      <c r="A2838" t="s">
        <v>19951</v>
      </c>
      <c r="B2838">
        <v>13.28275867</v>
      </c>
      <c r="C2838">
        <v>42.004657549999997</v>
      </c>
      <c r="D2838">
        <v>78.15647534</v>
      </c>
      <c r="E2838">
        <v>125.6595386</v>
      </c>
      <c r="F2838">
        <v>84.360542980000005</v>
      </c>
      <c r="G2838">
        <v>147.7170572</v>
      </c>
    </row>
    <row r="2839" spans="1:7" x14ac:dyDescent="0.25">
      <c r="A2839" t="s">
        <v>19952</v>
      </c>
      <c r="B2839">
        <v>2.9318680760000002</v>
      </c>
      <c r="C2839">
        <v>5.8137483620000001</v>
      </c>
      <c r="D2839">
        <v>3.9614611439999998</v>
      </c>
      <c r="E2839">
        <v>13.78310553</v>
      </c>
      <c r="F2839">
        <v>2.9264458229999999</v>
      </c>
      <c r="G2839">
        <v>3.0961133859999999</v>
      </c>
    </row>
    <row r="2840" spans="1:7" x14ac:dyDescent="0.25">
      <c r="A2840" t="s">
        <v>19953</v>
      </c>
      <c r="B2840">
        <v>7.3655012060000002</v>
      </c>
      <c r="C2840">
        <v>5.6738641410000001</v>
      </c>
      <c r="D2840">
        <v>0.12903278000000001</v>
      </c>
      <c r="E2840">
        <v>9.6081936599999995</v>
      </c>
      <c r="F2840">
        <v>2.39630659</v>
      </c>
      <c r="G2840">
        <v>9.8745685999999999E-2</v>
      </c>
    </row>
    <row r="2841" spans="1:7" x14ac:dyDescent="0.25">
      <c r="A2841" t="s">
        <v>19954</v>
      </c>
      <c r="B2841">
        <v>16.915403420000001</v>
      </c>
      <c r="C2841">
        <v>15.26980876</v>
      </c>
      <c r="D2841">
        <v>7.6000715120000004</v>
      </c>
      <c r="E2841">
        <v>22.85488509</v>
      </c>
      <c r="F2841">
        <v>12.04812444</v>
      </c>
      <c r="G2841">
        <v>7.7370830780000004</v>
      </c>
    </row>
    <row r="2842" spans="1:7" x14ac:dyDescent="0.25">
      <c r="A2842" t="s">
        <v>19955</v>
      </c>
      <c r="B2842">
        <v>59.434431420000003</v>
      </c>
      <c r="C2842">
        <v>57.364510420000002</v>
      </c>
      <c r="D2842">
        <v>9.2957656229999994</v>
      </c>
      <c r="E2842">
        <v>46.969657249999997</v>
      </c>
      <c r="F2842">
        <v>15.5177043</v>
      </c>
      <c r="G2842">
        <v>3.9166008670000001</v>
      </c>
    </row>
    <row r="2843" spans="1:7" x14ac:dyDescent="0.25">
      <c r="A2843" t="s">
        <v>19956</v>
      </c>
      <c r="B2843">
        <v>8.5952823939999998</v>
      </c>
      <c r="C2843">
        <v>22.905776719999999</v>
      </c>
      <c r="D2843">
        <v>42.324273869999999</v>
      </c>
      <c r="E2843">
        <v>11.218368010000001</v>
      </c>
      <c r="F2843">
        <v>29.44277069</v>
      </c>
      <c r="G2843">
        <v>99.860090110000002</v>
      </c>
    </row>
    <row r="2844" spans="1:7" x14ac:dyDescent="0.25">
      <c r="A2844" t="s">
        <v>19957</v>
      </c>
      <c r="B2844">
        <v>19.927206250000001</v>
      </c>
      <c r="C2844">
        <v>17.762351689999999</v>
      </c>
      <c r="D2844">
        <v>31.772218070000001</v>
      </c>
      <c r="E2844">
        <v>8.2081756729999995</v>
      </c>
      <c r="F2844">
        <v>15.8143621</v>
      </c>
      <c r="G2844">
        <v>15.321475230000001</v>
      </c>
    </row>
    <row r="2845" spans="1:7" x14ac:dyDescent="0.25">
      <c r="A2845" t="s">
        <v>19958</v>
      </c>
      <c r="B2845">
        <v>93.556662079999995</v>
      </c>
      <c r="C2845">
        <v>58.210912469999997</v>
      </c>
      <c r="D2845">
        <v>6.785933773</v>
      </c>
      <c r="E2845">
        <v>94.460806230000003</v>
      </c>
      <c r="F2845">
        <v>55.907308739999998</v>
      </c>
      <c r="G2845">
        <v>22.7088629</v>
      </c>
    </row>
    <row r="2846" spans="1:7" x14ac:dyDescent="0.25">
      <c r="A2846" t="s">
        <v>19960</v>
      </c>
      <c r="B2846">
        <v>319.21209279999999</v>
      </c>
      <c r="C2846">
        <v>346.98399560000001</v>
      </c>
      <c r="D2846">
        <v>188.284907</v>
      </c>
      <c r="E2846">
        <v>304.63292730000001</v>
      </c>
      <c r="F2846">
        <v>328.1117213</v>
      </c>
      <c r="G2846">
        <v>143.25339890000001</v>
      </c>
    </row>
    <row r="2847" spans="1:7" x14ac:dyDescent="0.25">
      <c r="A2847" t="s">
        <v>19961</v>
      </c>
      <c r="B2847">
        <v>14.981472950000001</v>
      </c>
      <c r="C2847">
        <v>32.847792689999999</v>
      </c>
      <c r="D2847">
        <v>53.677433479999998</v>
      </c>
      <c r="E2847">
        <v>18.926672910000001</v>
      </c>
      <c r="F2847">
        <v>30.27041393</v>
      </c>
      <c r="G2847">
        <v>66.693614120000007</v>
      </c>
    </row>
    <row r="2848" spans="1:7" x14ac:dyDescent="0.25">
      <c r="A2848" t="s">
        <v>19962</v>
      </c>
      <c r="B2848">
        <v>3.556411491</v>
      </c>
      <c r="C2848">
        <v>1.279233893</v>
      </c>
      <c r="D2848">
        <v>2.9673669299999998</v>
      </c>
      <c r="E2848">
        <v>44.747033999999999</v>
      </c>
      <c r="F2848">
        <v>3.7437407669999998</v>
      </c>
      <c r="G2848">
        <v>7.6641343060000002</v>
      </c>
    </row>
    <row r="2849" spans="1:7" x14ac:dyDescent="0.25">
      <c r="A2849" t="s">
        <v>19963</v>
      </c>
      <c r="B2849">
        <v>7.564843207</v>
      </c>
      <c r="C2849">
        <v>2.1508367060000002</v>
      </c>
      <c r="D2849">
        <v>1.247293741</v>
      </c>
      <c r="E2849">
        <v>6.4346491180000003</v>
      </c>
      <c r="F2849">
        <v>2.685665781</v>
      </c>
      <c r="G2849">
        <v>0.44544450000000002</v>
      </c>
    </row>
    <row r="2850" spans="1:7" x14ac:dyDescent="0.25">
      <c r="A2850" t="s">
        <v>19964</v>
      </c>
      <c r="B2850">
        <v>73.501818170000007</v>
      </c>
      <c r="C2850">
        <v>74.760472500000006</v>
      </c>
      <c r="D2850">
        <v>53.540400490000003</v>
      </c>
      <c r="E2850">
        <v>71.520968159999995</v>
      </c>
      <c r="F2850">
        <v>88.03270053</v>
      </c>
      <c r="G2850">
        <v>32.825551150000003</v>
      </c>
    </row>
    <row r="2851" spans="1:7" x14ac:dyDescent="0.25">
      <c r="A2851" t="s">
        <v>19965</v>
      </c>
      <c r="B2851">
        <v>55.584120800000001</v>
      </c>
      <c r="C2851">
        <v>39.942010140000001</v>
      </c>
      <c r="D2851">
        <v>55.688268620000002</v>
      </c>
      <c r="E2851">
        <v>41.152570359999999</v>
      </c>
      <c r="F2851">
        <v>61.896293569999997</v>
      </c>
      <c r="G2851">
        <v>215.3235354</v>
      </c>
    </row>
    <row r="2852" spans="1:7" x14ac:dyDescent="0.25">
      <c r="A2852" t="s">
        <v>19966</v>
      </c>
      <c r="B2852">
        <v>104.153695</v>
      </c>
      <c r="C2852">
        <v>298.97153909999997</v>
      </c>
      <c r="D2852">
        <v>819.07348460000003</v>
      </c>
      <c r="E2852">
        <v>267.12333969999997</v>
      </c>
      <c r="F2852">
        <v>405.89827789999998</v>
      </c>
      <c r="G2852">
        <v>750.8571776</v>
      </c>
    </row>
    <row r="2853" spans="1:7" x14ac:dyDescent="0.25">
      <c r="A2853" t="s">
        <v>19967</v>
      </c>
      <c r="B2853">
        <v>13.614575350000001</v>
      </c>
      <c r="C2853">
        <v>6.3840912139999997</v>
      </c>
      <c r="D2853">
        <v>1.253053781</v>
      </c>
      <c r="E2853">
        <v>10.64457966</v>
      </c>
      <c r="F2853">
        <v>9.4738987990000005</v>
      </c>
      <c r="G2853">
        <v>8.8047388079999998</v>
      </c>
    </row>
    <row r="2854" spans="1:7" x14ac:dyDescent="0.25">
      <c r="A2854" t="s">
        <v>19968</v>
      </c>
      <c r="B2854">
        <v>21.330124040000001</v>
      </c>
      <c r="C2854">
        <v>23.30908999</v>
      </c>
      <c r="D2854">
        <v>24.83929243</v>
      </c>
      <c r="E2854">
        <v>23.700013899999998</v>
      </c>
      <c r="F2854">
        <v>25.28043495</v>
      </c>
      <c r="G2854">
        <v>49.511589000000001</v>
      </c>
    </row>
    <row r="2855" spans="1:7" x14ac:dyDescent="0.25">
      <c r="A2855" t="s">
        <v>19969</v>
      </c>
      <c r="B2855">
        <v>43.163191240000003</v>
      </c>
      <c r="C2855">
        <v>42.930017280000001</v>
      </c>
      <c r="D2855">
        <v>9.5263724950000004</v>
      </c>
      <c r="E2855">
        <v>0</v>
      </c>
      <c r="F2855">
        <v>0</v>
      </c>
      <c r="G2855">
        <v>0</v>
      </c>
    </row>
    <row r="2856" spans="1:7" x14ac:dyDescent="0.25">
      <c r="A2856" t="s">
        <v>19970</v>
      </c>
      <c r="B2856">
        <v>22.274742589999999</v>
      </c>
      <c r="C2856">
        <v>12.344195060000001</v>
      </c>
      <c r="D2856">
        <v>19.59177669</v>
      </c>
      <c r="E2856">
        <v>32.927440779999998</v>
      </c>
      <c r="F2856">
        <v>15.90625769</v>
      </c>
      <c r="G2856">
        <v>13.839799319999999</v>
      </c>
    </row>
    <row r="2857" spans="1:7" x14ac:dyDescent="0.25">
      <c r="A2857" t="s">
        <v>19971</v>
      </c>
      <c r="B2857">
        <v>77.546863759999994</v>
      </c>
      <c r="C2857">
        <v>41.979638139999999</v>
      </c>
      <c r="D2857">
        <v>40.054417780000001</v>
      </c>
      <c r="E2857">
        <v>32.39270389</v>
      </c>
      <c r="F2857">
        <v>28.95273766</v>
      </c>
      <c r="G2857">
        <v>31.66220298</v>
      </c>
    </row>
    <row r="2858" spans="1:7" x14ac:dyDescent="0.25">
      <c r="A2858" t="s">
        <v>19972</v>
      </c>
      <c r="B2858">
        <v>79.322918680000001</v>
      </c>
      <c r="C2858">
        <v>38.118131820000002</v>
      </c>
      <c r="D2858">
        <v>10.71763479</v>
      </c>
      <c r="E2858">
        <v>94.793308269999997</v>
      </c>
      <c r="F2858">
        <v>42.687180480000002</v>
      </c>
      <c r="G2858">
        <v>17.58687007</v>
      </c>
    </row>
    <row r="2859" spans="1:7" x14ac:dyDescent="0.25">
      <c r="A2859" t="s">
        <v>19974</v>
      </c>
      <c r="B2859">
        <v>3.792622309</v>
      </c>
      <c r="C2859">
        <v>7.5482303269999997</v>
      </c>
      <c r="D2859">
        <v>16.258547920000002</v>
      </c>
      <c r="E2859">
        <v>0.18260384499999999</v>
      </c>
      <c r="F2859">
        <v>0.70688852800000002</v>
      </c>
      <c r="G2859">
        <v>0</v>
      </c>
    </row>
    <row r="2860" spans="1:7" x14ac:dyDescent="0.25">
      <c r="A2860" t="s">
        <v>19975</v>
      </c>
      <c r="B2860">
        <v>18.563834849999999</v>
      </c>
      <c r="C2860">
        <v>27.92633146</v>
      </c>
      <c r="D2860">
        <v>42.445538110000001</v>
      </c>
      <c r="E2860">
        <v>45.412830489999997</v>
      </c>
      <c r="F2860">
        <v>30.401553809999999</v>
      </c>
      <c r="G2860">
        <v>51.005657650000003</v>
      </c>
    </row>
    <row r="2861" spans="1:7" x14ac:dyDescent="0.25">
      <c r="A2861" t="s">
        <v>19976</v>
      </c>
      <c r="B2861">
        <v>7.3572567439999998</v>
      </c>
      <c r="C2861">
        <v>0.87684329699999997</v>
      </c>
      <c r="D2861">
        <v>0</v>
      </c>
      <c r="E2861">
        <v>9.9815426590000005</v>
      </c>
      <c r="F2861">
        <v>4.9269598889999999</v>
      </c>
      <c r="G2861">
        <v>0</v>
      </c>
    </row>
    <row r="2862" spans="1:7" x14ac:dyDescent="0.25">
      <c r="A2862" t="s">
        <v>19977</v>
      </c>
      <c r="B2862">
        <v>13.349070510000001</v>
      </c>
      <c r="C2862">
        <v>12.382999720000001</v>
      </c>
      <c r="D2862">
        <v>20.333673300000001</v>
      </c>
      <c r="E2862">
        <v>11.588423990000001</v>
      </c>
      <c r="F2862">
        <v>15.258718480000001</v>
      </c>
      <c r="G2862">
        <v>28.460776280000001</v>
      </c>
    </row>
    <row r="2863" spans="1:7" x14ac:dyDescent="0.25">
      <c r="A2863" t="s">
        <v>19978</v>
      </c>
      <c r="B2863">
        <v>54.664480599999997</v>
      </c>
      <c r="C2863">
        <v>37.224738109999997</v>
      </c>
      <c r="D2863">
        <v>17.007965370000001</v>
      </c>
      <c r="E2863">
        <v>72.073595150000003</v>
      </c>
      <c r="F2863">
        <v>47.94376767</v>
      </c>
      <c r="G2863">
        <v>12.63070475</v>
      </c>
    </row>
    <row r="2864" spans="1:7" x14ac:dyDescent="0.25">
      <c r="A2864" t="s">
        <v>19979</v>
      </c>
      <c r="B2864">
        <v>37.910710760000001</v>
      </c>
      <c r="C2864">
        <v>27.801807709999999</v>
      </c>
      <c r="D2864">
        <v>15.14544691</v>
      </c>
      <c r="E2864">
        <v>57.494586769999998</v>
      </c>
      <c r="F2864">
        <v>39.054410249999997</v>
      </c>
      <c r="G2864">
        <v>19.666370669999999</v>
      </c>
    </row>
    <row r="2865" spans="1:7" x14ac:dyDescent="0.25">
      <c r="A2865" t="s">
        <v>19980</v>
      </c>
      <c r="B2865">
        <v>38.241310949999999</v>
      </c>
      <c r="C2865">
        <v>58.467766730000001</v>
      </c>
      <c r="D2865">
        <v>118.57592150000001</v>
      </c>
      <c r="E2865">
        <v>32.879513160000002</v>
      </c>
      <c r="F2865">
        <v>59.069450519999997</v>
      </c>
      <c r="G2865">
        <v>99.506068819999996</v>
      </c>
    </row>
    <row r="2866" spans="1:7" x14ac:dyDescent="0.25">
      <c r="A2866" t="s">
        <v>19981</v>
      </c>
      <c r="B2866">
        <v>49.406488090000003</v>
      </c>
      <c r="C2866">
        <v>61.406575629999999</v>
      </c>
      <c r="D2866">
        <v>52.606191709999997</v>
      </c>
      <c r="E2866">
        <v>140.7496419</v>
      </c>
      <c r="F2866">
        <v>87.49485876</v>
      </c>
      <c r="G2866">
        <v>76.800362329999999</v>
      </c>
    </row>
    <row r="2867" spans="1:7" x14ac:dyDescent="0.25">
      <c r="A2867" t="s">
        <v>19982</v>
      </c>
      <c r="B2867">
        <v>2.1349523540000002</v>
      </c>
      <c r="C2867">
        <v>3.1500613319999999</v>
      </c>
      <c r="D2867">
        <v>50.897174810000003</v>
      </c>
      <c r="E2867">
        <v>39.08793807</v>
      </c>
      <c r="F2867">
        <v>21.667380250000001</v>
      </c>
      <c r="G2867">
        <v>53.412161449999999</v>
      </c>
    </row>
    <row r="2868" spans="1:7" x14ac:dyDescent="0.25">
      <c r="A2868" t="s">
        <v>19983</v>
      </c>
      <c r="B2868">
        <v>1340.6629419999999</v>
      </c>
      <c r="C2868">
        <v>1128.6065149999999</v>
      </c>
      <c r="D2868">
        <v>655.36625660000004</v>
      </c>
      <c r="E2868">
        <v>841.32964679999998</v>
      </c>
      <c r="F2868">
        <v>645.19830879999995</v>
      </c>
      <c r="G2868">
        <v>271.7862609</v>
      </c>
    </row>
    <row r="2869" spans="1:7" x14ac:dyDescent="0.25">
      <c r="A2869" t="s">
        <v>19984</v>
      </c>
      <c r="B2869">
        <v>20.61918382</v>
      </c>
      <c r="C2869">
        <v>6.61348935</v>
      </c>
      <c r="D2869">
        <v>0.31960290400000002</v>
      </c>
      <c r="E2869">
        <v>14.31030219</v>
      </c>
      <c r="F2869">
        <v>2.1505223500000001</v>
      </c>
      <c r="G2869">
        <v>0.57069698599999996</v>
      </c>
    </row>
    <row r="2870" spans="1:7" x14ac:dyDescent="0.25">
      <c r="A2870" t="s">
        <v>19985</v>
      </c>
      <c r="B2870">
        <v>7.0291504810000003</v>
      </c>
      <c r="C2870">
        <v>11.707042939999999</v>
      </c>
      <c r="D2870">
        <v>9.0204058650000007</v>
      </c>
      <c r="E2870">
        <v>24.885045680000001</v>
      </c>
      <c r="F2870">
        <v>30.2073888</v>
      </c>
      <c r="G2870">
        <v>16.204118609999998</v>
      </c>
    </row>
    <row r="2871" spans="1:7" x14ac:dyDescent="0.25">
      <c r="A2871" t="s">
        <v>19986</v>
      </c>
      <c r="B2871">
        <v>18.147663860000002</v>
      </c>
      <c r="C2871">
        <v>10.71639337</v>
      </c>
      <c r="D2871">
        <v>4.5113057059999999</v>
      </c>
      <c r="E2871">
        <v>11.49327527</v>
      </c>
      <c r="F2871">
        <v>17.692843060000001</v>
      </c>
      <c r="G2871">
        <v>3.8046789419999998</v>
      </c>
    </row>
    <row r="2872" spans="1:7" x14ac:dyDescent="0.25">
      <c r="A2872" t="s">
        <v>19987</v>
      </c>
      <c r="B2872">
        <v>14.703011439999999</v>
      </c>
      <c r="C2872">
        <v>3.615645701</v>
      </c>
      <c r="D2872">
        <v>0</v>
      </c>
      <c r="E2872">
        <v>14.56799472</v>
      </c>
      <c r="F2872">
        <v>2.685477358</v>
      </c>
      <c r="G2872">
        <v>0</v>
      </c>
    </row>
    <row r="2873" spans="1:7" x14ac:dyDescent="0.25">
      <c r="A2873" t="s">
        <v>19988</v>
      </c>
      <c r="B2873">
        <v>12.49998562</v>
      </c>
      <c r="C2873">
        <v>15.510278189999999</v>
      </c>
      <c r="D2873">
        <v>24.2644485</v>
      </c>
      <c r="E2873">
        <v>11.300188179999999</v>
      </c>
      <c r="F2873">
        <v>15.369803599999999</v>
      </c>
      <c r="G2873">
        <v>38.09846426</v>
      </c>
    </row>
    <row r="2874" spans="1:7" x14ac:dyDescent="0.25">
      <c r="A2874" t="s">
        <v>19989</v>
      </c>
      <c r="B2874">
        <v>1.3093350020000001</v>
      </c>
      <c r="C2874">
        <v>5.8223061109999996</v>
      </c>
      <c r="D2874">
        <v>5.1380289509999999</v>
      </c>
      <c r="E2874">
        <v>2.4648917950000002</v>
      </c>
      <c r="F2874">
        <v>11.616333409999999</v>
      </c>
      <c r="G2874">
        <v>32.91654166</v>
      </c>
    </row>
    <row r="2875" spans="1:7" x14ac:dyDescent="0.25">
      <c r="A2875" t="s">
        <v>19990</v>
      </c>
      <c r="B2875">
        <v>25.181838110000001</v>
      </c>
      <c r="C2875">
        <v>14.45656269</v>
      </c>
      <c r="D2875">
        <v>9.4111760530000002</v>
      </c>
      <c r="E2875">
        <v>84.498683600000007</v>
      </c>
      <c r="F2875">
        <v>29.697374279999998</v>
      </c>
      <c r="G2875">
        <v>14.487077080000001</v>
      </c>
    </row>
    <row r="2876" spans="1:7" x14ac:dyDescent="0.25">
      <c r="A2876" t="s">
        <v>19991</v>
      </c>
      <c r="B2876">
        <v>0.53335774000000002</v>
      </c>
      <c r="C2876">
        <v>3.8669298219999999</v>
      </c>
      <c r="D2876">
        <v>22.424749179999999</v>
      </c>
      <c r="E2876">
        <v>16.734565180000001</v>
      </c>
      <c r="F2876">
        <v>12.312634770000001</v>
      </c>
      <c r="G2876">
        <v>6.4068187710000002</v>
      </c>
    </row>
    <row r="2877" spans="1:7" x14ac:dyDescent="0.25">
      <c r="A2877" t="s">
        <v>19992</v>
      </c>
      <c r="B2877">
        <v>10.46741005</v>
      </c>
      <c r="C2877">
        <v>8.3064135589999992</v>
      </c>
      <c r="D2877">
        <v>3.240513897</v>
      </c>
      <c r="E2877">
        <v>9.9742048360000002</v>
      </c>
      <c r="F2877">
        <v>8.273942839</v>
      </c>
      <c r="G2877">
        <v>0.201071953</v>
      </c>
    </row>
    <row r="2878" spans="1:7" x14ac:dyDescent="0.25">
      <c r="A2878" t="s">
        <v>19993</v>
      </c>
      <c r="B2878">
        <v>123.87326880000001</v>
      </c>
      <c r="C2878">
        <v>108.45348079999999</v>
      </c>
      <c r="D2878">
        <v>170.9270497</v>
      </c>
      <c r="E2878">
        <v>67.725311110000007</v>
      </c>
      <c r="F2878">
        <v>94.486301740000002</v>
      </c>
      <c r="G2878">
        <v>127.741237</v>
      </c>
    </row>
    <row r="2879" spans="1:7" x14ac:dyDescent="0.25">
      <c r="A2879" t="s">
        <v>19994</v>
      </c>
      <c r="B2879">
        <v>31.527942110000001</v>
      </c>
      <c r="C2879">
        <v>38.598704810000001</v>
      </c>
      <c r="D2879">
        <v>21.608134660000001</v>
      </c>
      <c r="E2879">
        <v>37.616392169999997</v>
      </c>
      <c r="F2879">
        <v>35.163306560000002</v>
      </c>
      <c r="G2879">
        <v>12.041735620000001</v>
      </c>
    </row>
    <row r="2880" spans="1:7" x14ac:dyDescent="0.25">
      <c r="A2880" t="s">
        <v>19995</v>
      </c>
      <c r="B2880">
        <v>12.30445321</v>
      </c>
      <c r="C2880">
        <v>4.2698456220000001</v>
      </c>
      <c r="D2880">
        <v>2.1223973140000001</v>
      </c>
      <c r="E2880">
        <v>15.66632351</v>
      </c>
      <c r="F2880">
        <v>4.5699338100000002</v>
      </c>
      <c r="G2880">
        <v>0.360937703</v>
      </c>
    </row>
    <row r="2881" spans="1:7" x14ac:dyDescent="0.25">
      <c r="A2881" t="s">
        <v>19996</v>
      </c>
      <c r="B2881">
        <v>12.0580433</v>
      </c>
      <c r="C2881">
        <v>7.9516311489999998</v>
      </c>
      <c r="D2881">
        <v>5.4496448089999996</v>
      </c>
      <c r="E2881">
        <v>37.106339400000003</v>
      </c>
      <c r="F2881">
        <v>5.3311376150000003</v>
      </c>
      <c r="G2881">
        <v>2.4060474369999998</v>
      </c>
    </row>
    <row r="2882" spans="1:7" x14ac:dyDescent="0.25">
      <c r="A2882" t="s">
        <v>19997</v>
      </c>
      <c r="B2882">
        <v>2.1099642379999999</v>
      </c>
      <c r="C2882">
        <v>2.67707681</v>
      </c>
      <c r="D2882">
        <v>2.4395896430000001</v>
      </c>
      <c r="E2882">
        <v>0.269844994</v>
      </c>
      <c r="F2882">
        <v>1.790764952</v>
      </c>
      <c r="G2882">
        <v>5.3180053740000002</v>
      </c>
    </row>
    <row r="2883" spans="1:7" x14ac:dyDescent="0.25">
      <c r="A2883" t="s">
        <v>19998</v>
      </c>
      <c r="B2883">
        <v>34.965507879999997</v>
      </c>
      <c r="C2883">
        <v>96.848241009999995</v>
      </c>
      <c r="D2883">
        <v>478.18078830000002</v>
      </c>
      <c r="E2883">
        <v>56.038998810000002</v>
      </c>
      <c r="F2883">
        <v>145.38210369999999</v>
      </c>
      <c r="G2883">
        <v>547.29358060000004</v>
      </c>
    </row>
    <row r="2884" spans="1:7" x14ac:dyDescent="0.25">
      <c r="A2884" t="s">
        <v>19999</v>
      </c>
      <c r="B2884">
        <v>94.071906290000001</v>
      </c>
      <c r="C2884">
        <v>106.4659916</v>
      </c>
      <c r="D2884">
        <v>79.041556060000005</v>
      </c>
      <c r="E2884">
        <v>105.6058906</v>
      </c>
      <c r="F2884">
        <v>109.9379967</v>
      </c>
      <c r="G2884">
        <v>39.368637560000003</v>
      </c>
    </row>
    <row r="2885" spans="1:7" x14ac:dyDescent="0.25">
      <c r="A2885" t="s">
        <v>20000</v>
      </c>
      <c r="B2885">
        <v>1.5521676170000001</v>
      </c>
      <c r="C2885">
        <v>3.261874234</v>
      </c>
      <c r="D2885">
        <v>23.07747805</v>
      </c>
      <c r="E2885">
        <v>4.695144397</v>
      </c>
      <c r="F2885">
        <v>4.2766236920000003</v>
      </c>
      <c r="G2885">
        <v>62.014901070000001</v>
      </c>
    </row>
    <row r="2886" spans="1:7" x14ac:dyDescent="0.25">
      <c r="A2886" t="s">
        <v>20001</v>
      </c>
      <c r="B2886">
        <v>17.974843539999998</v>
      </c>
      <c r="C2886">
        <v>23.39086275</v>
      </c>
      <c r="D2886">
        <v>12.512667349999999</v>
      </c>
      <c r="E2886">
        <v>15.52080365</v>
      </c>
      <c r="F2886">
        <v>8.8515869639999991</v>
      </c>
      <c r="G2886">
        <v>2.9659073280000001</v>
      </c>
    </row>
    <row r="2887" spans="1:7" x14ac:dyDescent="0.25">
      <c r="A2887" t="s">
        <v>20002</v>
      </c>
      <c r="B2887">
        <v>9.4433544999999994E-2</v>
      </c>
      <c r="C2887">
        <v>0</v>
      </c>
      <c r="D2887">
        <v>0.42351033199999999</v>
      </c>
      <c r="E2887">
        <v>9.2752747820000003</v>
      </c>
      <c r="F2887">
        <v>16.243219360000001</v>
      </c>
      <c r="G2887">
        <v>65.468660619999994</v>
      </c>
    </row>
    <row r="2888" spans="1:7" x14ac:dyDescent="0.25">
      <c r="A2888" t="s">
        <v>20003</v>
      </c>
      <c r="B2888">
        <v>2.1783748630000002</v>
      </c>
      <c r="C2888">
        <v>0.61419438299999995</v>
      </c>
      <c r="D2888">
        <v>0.40706062199999998</v>
      </c>
      <c r="E2888">
        <v>7.2063002779999996</v>
      </c>
      <c r="F2888">
        <v>4.1906729269999996</v>
      </c>
      <c r="G2888">
        <v>7.7878428E-2</v>
      </c>
    </row>
    <row r="2889" spans="1:7" x14ac:dyDescent="0.25">
      <c r="A2889" t="s">
        <v>20004</v>
      </c>
      <c r="B2889">
        <v>2.7878726700000001</v>
      </c>
      <c r="C2889">
        <v>2.6950036640000001</v>
      </c>
      <c r="D2889">
        <v>0.42623512200000002</v>
      </c>
      <c r="E2889">
        <v>12.550322019999999</v>
      </c>
      <c r="F2889">
        <v>6.5390901469999996</v>
      </c>
      <c r="G2889">
        <v>0</v>
      </c>
    </row>
    <row r="2890" spans="1:7" x14ac:dyDescent="0.25">
      <c r="A2890" t="s">
        <v>20005</v>
      </c>
      <c r="B2890">
        <v>191.67950759999999</v>
      </c>
      <c r="C2890">
        <v>353.54117830000001</v>
      </c>
      <c r="D2890">
        <v>494.41291699999999</v>
      </c>
      <c r="E2890">
        <v>201.09460809999999</v>
      </c>
      <c r="F2890">
        <v>513.2345368</v>
      </c>
      <c r="G2890">
        <v>653.4724003</v>
      </c>
    </row>
    <row r="2891" spans="1:7" x14ac:dyDescent="0.25">
      <c r="A2891" t="s">
        <v>20006</v>
      </c>
      <c r="B2891">
        <v>72.047159059999998</v>
      </c>
      <c r="C2891">
        <v>55.193903280000001</v>
      </c>
      <c r="D2891">
        <v>28.46365471</v>
      </c>
      <c r="E2891">
        <v>28.664019360000001</v>
      </c>
      <c r="F2891">
        <v>17.623264580000001</v>
      </c>
      <c r="G2891">
        <v>21.093774679999999</v>
      </c>
    </row>
    <row r="2892" spans="1:7" x14ac:dyDescent="0.25">
      <c r="A2892" t="s">
        <v>20007</v>
      </c>
      <c r="B2892">
        <v>27.50474183</v>
      </c>
      <c r="C2892">
        <v>24.309494730000001</v>
      </c>
      <c r="D2892">
        <v>13.60785096</v>
      </c>
      <c r="E2892">
        <v>21.797972659999999</v>
      </c>
      <c r="F2892">
        <v>15.809539859999999</v>
      </c>
      <c r="G2892">
        <v>2.5472509809999999</v>
      </c>
    </row>
    <row r="2893" spans="1:7" x14ac:dyDescent="0.25">
      <c r="A2893" t="s">
        <v>20008</v>
      </c>
      <c r="B2893">
        <v>68.026435199999995</v>
      </c>
      <c r="C2893">
        <v>94.241844299999997</v>
      </c>
      <c r="D2893">
        <v>65.93937056</v>
      </c>
      <c r="E2893">
        <v>41.992556610000001</v>
      </c>
      <c r="F2893">
        <v>39.751731380000003</v>
      </c>
      <c r="G2893">
        <v>63.150473599999998</v>
      </c>
    </row>
    <row r="2894" spans="1:7" x14ac:dyDescent="0.25">
      <c r="A2894" t="s">
        <v>20009</v>
      </c>
      <c r="B2894">
        <v>7.1526230679999996</v>
      </c>
      <c r="C2894">
        <v>10.80864916</v>
      </c>
      <c r="D2894">
        <v>20.09464346</v>
      </c>
      <c r="E2894">
        <v>17.832457829999999</v>
      </c>
      <c r="F2894">
        <v>22.62621373</v>
      </c>
      <c r="G2894">
        <v>13.75550376</v>
      </c>
    </row>
    <row r="2895" spans="1:7" x14ac:dyDescent="0.25">
      <c r="A2895" t="s">
        <v>20010</v>
      </c>
      <c r="B2895">
        <v>16.522353890000002</v>
      </c>
      <c r="C2895">
        <v>20.12287096</v>
      </c>
      <c r="D2895">
        <v>25.118148300000001</v>
      </c>
      <c r="E2895">
        <v>9.4741353329999995</v>
      </c>
      <c r="F2895">
        <v>10.73234413</v>
      </c>
      <c r="G2895">
        <v>8.1694840180000003</v>
      </c>
    </row>
    <row r="2896" spans="1:7" x14ac:dyDescent="0.25">
      <c r="A2896" t="s">
        <v>20012</v>
      </c>
      <c r="B2896">
        <v>13.083495729999999</v>
      </c>
      <c r="C2896">
        <v>21.37018612</v>
      </c>
      <c r="D2896">
        <v>32.069543789999997</v>
      </c>
      <c r="E2896">
        <v>48.005212520000001</v>
      </c>
      <c r="F2896">
        <v>27.36483394</v>
      </c>
      <c r="G2896">
        <v>45.600215130000002</v>
      </c>
    </row>
    <row r="2897" spans="1:7" x14ac:dyDescent="0.25">
      <c r="A2897" t="s">
        <v>20013</v>
      </c>
      <c r="B2897">
        <v>21.50664802</v>
      </c>
      <c r="C2897">
        <v>19.95490178</v>
      </c>
      <c r="D2897">
        <v>2.906472366</v>
      </c>
      <c r="E2897">
        <v>12.337967069999999</v>
      </c>
      <c r="F2897">
        <v>3.8244554009999998</v>
      </c>
      <c r="G2897">
        <v>8.2379757999999997E-2</v>
      </c>
    </row>
    <row r="2898" spans="1:7" x14ac:dyDescent="0.25">
      <c r="A2898" t="s">
        <v>20014</v>
      </c>
      <c r="B2898">
        <v>112.2045584</v>
      </c>
      <c r="C2898">
        <v>80.826629920000002</v>
      </c>
      <c r="D2898">
        <v>56.465271819999998</v>
      </c>
      <c r="E2898">
        <v>119.8523854</v>
      </c>
      <c r="F2898">
        <v>59.417665530000001</v>
      </c>
      <c r="G2898">
        <v>37.728764269999999</v>
      </c>
    </row>
    <row r="2899" spans="1:7" x14ac:dyDescent="0.25">
      <c r="A2899" t="s">
        <v>20015</v>
      </c>
      <c r="B2899">
        <v>133.30091680000001</v>
      </c>
      <c r="C2899">
        <v>121.78881699999999</v>
      </c>
      <c r="D2899">
        <v>89.992044300000003</v>
      </c>
      <c r="E2899">
        <v>179.21147780000001</v>
      </c>
      <c r="F2899">
        <v>139.34909400000001</v>
      </c>
      <c r="G2899">
        <v>73.401881939999996</v>
      </c>
    </row>
    <row r="2900" spans="1:7" x14ac:dyDescent="0.25">
      <c r="A2900" t="s">
        <v>20016</v>
      </c>
      <c r="B2900">
        <v>230.19862910000001</v>
      </c>
      <c r="C2900">
        <v>117.48561429999999</v>
      </c>
      <c r="D2900">
        <v>114.3048197</v>
      </c>
      <c r="E2900">
        <v>372.6221185</v>
      </c>
      <c r="F2900">
        <v>153.38628589999999</v>
      </c>
      <c r="G2900">
        <v>110.42364619999999</v>
      </c>
    </row>
    <row r="2901" spans="1:7" x14ac:dyDescent="0.25">
      <c r="A2901" t="s">
        <v>20017</v>
      </c>
      <c r="B2901">
        <v>0.49639235199999998</v>
      </c>
      <c r="C2901">
        <v>0</v>
      </c>
      <c r="D2901">
        <v>0</v>
      </c>
      <c r="E2901">
        <v>20.21330884</v>
      </c>
      <c r="F2901">
        <v>15.27904513</v>
      </c>
      <c r="G2901">
        <v>10.00895521</v>
      </c>
    </row>
    <row r="2902" spans="1:7" x14ac:dyDescent="0.25">
      <c r="A2902" t="s">
        <v>20018</v>
      </c>
      <c r="B2902">
        <v>56.776210030000001</v>
      </c>
      <c r="C2902">
        <v>22.445463830000001</v>
      </c>
      <c r="D2902">
        <v>13.206390089999999</v>
      </c>
      <c r="E2902">
        <v>26.98114915</v>
      </c>
      <c r="F2902">
        <v>10.663471469999999</v>
      </c>
      <c r="G2902">
        <v>6.7619249559999997</v>
      </c>
    </row>
    <row r="2903" spans="1:7" x14ac:dyDescent="0.25">
      <c r="A2903" t="s">
        <v>20019</v>
      </c>
      <c r="B2903">
        <v>1042.2801219999999</v>
      </c>
      <c r="C2903">
        <v>698.23512659999994</v>
      </c>
      <c r="D2903">
        <v>433.71495520000002</v>
      </c>
      <c r="E2903">
        <v>994.58820609999998</v>
      </c>
      <c r="F2903">
        <v>463.37497969999998</v>
      </c>
      <c r="G2903">
        <v>383.3294386</v>
      </c>
    </row>
    <row r="2904" spans="1:7" x14ac:dyDescent="0.25">
      <c r="A2904" t="s">
        <v>20020</v>
      </c>
      <c r="B2904">
        <v>77.479451690000005</v>
      </c>
      <c r="C2904">
        <v>45.57278831</v>
      </c>
      <c r="D2904">
        <v>162.55663250000001</v>
      </c>
      <c r="E2904">
        <v>72.664138440000002</v>
      </c>
      <c r="F2904">
        <v>54.29541365</v>
      </c>
      <c r="G2904">
        <v>409.94184300000001</v>
      </c>
    </row>
    <row r="2905" spans="1:7" x14ac:dyDescent="0.25">
      <c r="A2905" t="s">
        <v>20021</v>
      </c>
      <c r="B2905">
        <v>176.349155</v>
      </c>
      <c r="C2905">
        <v>209.89270189999999</v>
      </c>
      <c r="D2905">
        <v>296.26774440000003</v>
      </c>
      <c r="E2905">
        <v>120.72237490000001</v>
      </c>
      <c r="F2905">
        <v>193.72401099999999</v>
      </c>
      <c r="G2905">
        <v>236.89369730000001</v>
      </c>
    </row>
    <row r="2906" spans="1:7" x14ac:dyDescent="0.25">
      <c r="A2906" t="s">
        <v>20022</v>
      </c>
      <c r="B2906">
        <v>41.154482850000001</v>
      </c>
      <c r="C2906">
        <v>78.933947380000006</v>
      </c>
      <c r="D2906">
        <v>55.321246639999998</v>
      </c>
      <c r="E2906">
        <v>25.732828850000001</v>
      </c>
      <c r="F2906">
        <v>36.861826059999999</v>
      </c>
      <c r="G2906">
        <v>36.809858740000003</v>
      </c>
    </row>
    <row r="2907" spans="1:7" x14ac:dyDescent="0.25">
      <c r="A2907" t="s">
        <v>20023</v>
      </c>
      <c r="B2907">
        <v>75.429503740000001</v>
      </c>
      <c r="C2907">
        <v>61.253683809999998</v>
      </c>
      <c r="D2907">
        <v>97.168320660000006</v>
      </c>
      <c r="E2907">
        <v>69.503634430000005</v>
      </c>
      <c r="F2907">
        <v>56.446657809999998</v>
      </c>
      <c r="G2907">
        <v>37.377847809999999</v>
      </c>
    </row>
    <row r="2908" spans="1:7" x14ac:dyDescent="0.25">
      <c r="A2908" t="s">
        <v>20024</v>
      </c>
      <c r="B2908">
        <v>42.444664770000003</v>
      </c>
      <c r="C2908">
        <v>109.6944737</v>
      </c>
      <c r="D2908">
        <v>162.02707050000001</v>
      </c>
      <c r="E2908">
        <v>157.7525138</v>
      </c>
      <c r="F2908">
        <v>164.80981779999999</v>
      </c>
      <c r="G2908">
        <v>313.02341230000002</v>
      </c>
    </row>
    <row r="2909" spans="1:7" x14ac:dyDescent="0.25">
      <c r="A2909" t="s">
        <v>20025</v>
      </c>
      <c r="B2909">
        <v>8.0352974869999994</v>
      </c>
      <c r="C2909">
        <v>15.61216202</v>
      </c>
      <c r="D2909">
        <v>24.529630430000001</v>
      </c>
      <c r="E2909">
        <v>51.833782169999999</v>
      </c>
      <c r="F2909">
        <v>12.67609453</v>
      </c>
      <c r="G2909">
        <v>35.905595380000001</v>
      </c>
    </row>
    <row r="2910" spans="1:7" x14ac:dyDescent="0.25">
      <c r="A2910" t="s">
        <v>20026</v>
      </c>
      <c r="B2910">
        <v>28.49213859</v>
      </c>
      <c r="C2910">
        <v>10.27027666</v>
      </c>
      <c r="D2910">
        <v>25.989145390000001</v>
      </c>
      <c r="E2910">
        <v>21.83858845</v>
      </c>
      <c r="F2910">
        <v>23.38939744</v>
      </c>
      <c r="G2910">
        <v>117.98656870000001</v>
      </c>
    </row>
    <row r="2911" spans="1:7" x14ac:dyDescent="0.25">
      <c r="A2911" t="s">
        <v>20027</v>
      </c>
      <c r="B2911">
        <v>19.811659259999999</v>
      </c>
      <c r="C2911">
        <v>27.359567989999999</v>
      </c>
      <c r="D2911">
        <v>4.9864926140000003</v>
      </c>
      <c r="E2911">
        <v>17.870544079999998</v>
      </c>
      <c r="F2911">
        <v>9.1507563919999999</v>
      </c>
      <c r="G2911">
        <v>1.474380241</v>
      </c>
    </row>
    <row r="2912" spans="1:7" x14ac:dyDescent="0.25">
      <c r="A2912" t="s">
        <v>20028</v>
      </c>
      <c r="B2912">
        <v>65.028750889999998</v>
      </c>
      <c r="C2912">
        <v>64.509157470000005</v>
      </c>
      <c r="D2912">
        <v>53.024970879999998</v>
      </c>
      <c r="E2912">
        <v>68.316398280000001</v>
      </c>
      <c r="F2912">
        <v>75.10749319</v>
      </c>
      <c r="G2912">
        <v>32.325433830000001</v>
      </c>
    </row>
    <row r="2913" spans="1:7" x14ac:dyDescent="0.25">
      <c r="A2913" t="s">
        <v>20029</v>
      </c>
      <c r="B2913">
        <v>10.825766140000001</v>
      </c>
      <c r="C2913">
        <v>12.750631050000001</v>
      </c>
      <c r="D2913">
        <v>21.20609494</v>
      </c>
      <c r="E2913">
        <v>7.1294606099999998</v>
      </c>
      <c r="F2913">
        <v>15.5457146</v>
      </c>
      <c r="G2913">
        <v>28.399901079999999</v>
      </c>
    </row>
    <row r="2914" spans="1:7" x14ac:dyDescent="0.25">
      <c r="A2914" t="s">
        <v>20030</v>
      </c>
      <c r="B2914">
        <v>0.122336269</v>
      </c>
      <c r="C2914">
        <v>0</v>
      </c>
      <c r="D2914">
        <v>6.3094396340000003</v>
      </c>
      <c r="E2914">
        <v>109.54480839999999</v>
      </c>
      <c r="F2914">
        <v>25.361966850000002</v>
      </c>
      <c r="G2914">
        <v>5.6681951589999997</v>
      </c>
    </row>
    <row r="2915" spans="1:7" x14ac:dyDescent="0.25">
      <c r="A2915" t="s">
        <v>20031</v>
      </c>
      <c r="B2915">
        <v>1.6759275810000001</v>
      </c>
      <c r="C2915">
        <v>5.7243513799999999</v>
      </c>
      <c r="D2915">
        <v>16.284898890000001</v>
      </c>
      <c r="E2915">
        <v>2.7434969979999999</v>
      </c>
      <c r="F2915">
        <v>7.8895241010000001</v>
      </c>
      <c r="G2915">
        <v>28.376021359999999</v>
      </c>
    </row>
    <row r="2916" spans="1:7" x14ac:dyDescent="0.25">
      <c r="A2916" t="s">
        <v>20032</v>
      </c>
      <c r="B2916">
        <v>28.21726597</v>
      </c>
      <c r="C2916">
        <v>8.9306457899999998</v>
      </c>
      <c r="D2916">
        <v>3.2650086379999999</v>
      </c>
      <c r="E2916">
        <v>28.273937889999999</v>
      </c>
      <c r="F2916">
        <v>13.90888312</v>
      </c>
      <c r="G2916">
        <v>4.9972653119999997</v>
      </c>
    </row>
    <row r="2917" spans="1:7" x14ac:dyDescent="0.25">
      <c r="A2917" t="s">
        <v>20033</v>
      </c>
      <c r="B2917">
        <v>1.89220553</v>
      </c>
      <c r="C2917">
        <v>25.10955379</v>
      </c>
      <c r="D2917">
        <v>26.518932960000001</v>
      </c>
      <c r="E2917">
        <v>4.1535255229999999</v>
      </c>
      <c r="F2917">
        <v>8.6429265179999994</v>
      </c>
      <c r="G2917">
        <v>31.954301239999999</v>
      </c>
    </row>
    <row r="2918" spans="1:7" x14ac:dyDescent="0.25">
      <c r="A2918" t="s">
        <v>20034</v>
      </c>
      <c r="B2918">
        <v>3.4670488439999998</v>
      </c>
      <c r="C2918">
        <v>1.6757776339999999</v>
      </c>
      <c r="D2918">
        <v>7.3856935860000004</v>
      </c>
      <c r="E2918">
        <v>41.053262869999998</v>
      </c>
      <c r="F2918">
        <v>20.401661229999998</v>
      </c>
      <c r="G2918">
        <v>4.1647007179999997</v>
      </c>
    </row>
    <row r="2919" spans="1:7" x14ac:dyDescent="0.25">
      <c r="A2919" t="s">
        <v>20036</v>
      </c>
      <c r="B2919">
        <v>255.05922659999999</v>
      </c>
      <c r="C2919">
        <v>22.343701790000001</v>
      </c>
      <c r="D2919">
        <v>0.25914714300000002</v>
      </c>
      <c r="E2919">
        <v>127.132685</v>
      </c>
      <c r="F2919">
        <v>31.073299420000001</v>
      </c>
      <c r="G2919">
        <v>0.89243586799999997</v>
      </c>
    </row>
    <row r="2920" spans="1:7" x14ac:dyDescent="0.25">
      <c r="A2920" t="s">
        <v>20037</v>
      </c>
      <c r="B2920">
        <v>4.6436768080000004</v>
      </c>
      <c r="C2920">
        <v>5.0233909509999997</v>
      </c>
      <c r="D2920">
        <v>7.4377516129999997</v>
      </c>
      <c r="E2920">
        <v>2.8053925199999998</v>
      </c>
      <c r="F2920">
        <v>5.6052235460000004</v>
      </c>
      <c r="G2920">
        <v>22.198537099999999</v>
      </c>
    </row>
    <row r="2921" spans="1:7" x14ac:dyDescent="0.25">
      <c r="A2921" t="s">
        <v>20038</v>
      </c>
      <c r="B2921">
        <v>29.73481688</v>
      </c>
      <c r="C2921">
        <v>3.930844054</v>
      </c>
      <c r="D2921">
        <v>0.28494243499999999</v>
      </c>
      <c r="E2921">
        <v>42.019416880000001</v>
      </c>
      <c r="F2921">
        <v>36.927223789999999</v>
      </c>
      <c r="G2921">
        <v>14.71902291</v>
      </c>
    </row>
    <row r="2922" spans="1:7" x14ac:dyDescent="0.25">
      <c r="A2922" t="s">
        <v>20039</v>
      </c>
      <c r="B2922">
        <v>25.545295930000002</v>
      </c>
      <c r="C2922">
        <v>13.84729155</v>
      </c>
      <c r="D2922">
        <v>1.6060391789999999</v>
      </c>
      <c r="E2922">
        <v>31.070162880000002</v>
      </c>
      <c r="F2922">
        <v>6.1597663029999996</v>
      </c>
      <c r="G2922">
        <v>0.409687731</v>
      </c>
    </row>
    <row r="2923" spans="1:7" x14ac:dyDescent="0.25">
      <c r="A2923" t="s">
        <v>20040</v>
      </c>
      <c r="B2923">
        <v>18.03073865</v>
      </c>
      <c r="C2923">
        <v>17.279843110000002</v>
      </c>
      <c r="D2923">
        <v>26.838236460000001</v>
      </c>
      <c r="E2923">
        <v>10.941408320000001</v>
      </c>
      <c r="F2923">
        <v>36.586519129999999</v>
      </c>
      <c r="G2923">
        <v>85.355459609999997</v>
      </c>
    </row>
    <row r="2924" spans="1:7" x14ac:dyDescent="0.25">
      <c r="A2924" t="s">
        <v>20041</v>
      </c>
      <c r="B2924">
        <v>14.814773819999999</v>
      </c>
      <c r="C2924">
        <v>24.8312296</v>
      </c>
      <c r="D2924">
        <v>25.04913144</v>
      </c>
      <c r="E2924">
        <v>28.750136820000002</v>
      </c>
      <c r="F2924">
        <v>15.89947888</v>
      </c>
      <c r="G2924">
        <v>8.6108976720000001</v>
      </c>
    </row>
    <row r="2925" spans="1:7" x14ac:dyDescent="0.25">
      <c r="A2925" t="s">
        <v>20042</v>
      </c>
      <c r="B2925">
        <v>18.82185514</v>
      </c>
      <c r="C2925">
        <v>14.39961757</v>
      </c>
      <c r="D2925">
        <v>24.727824760000001</v>
      </c>
      <c r="E2925">
        <v>33.174255410000001</v>
      </c>
      <c r="F2925">
        <v>45.995962779999999</v>
      </c>
      <c r="G2925">
        <v>51.222546729999998</v>
      </c>
    </row>
    <row r="2926" spans="1:7" x14ac:dyDescent="0.25">
      <c r="A2926" t="s">
        <v>20043</v>
      </c>
      <c r="B2926">
        <v>13.669887490000001</v>
      </c>
      <c r="C2926">
        <v>16.781628649999998</v>
      </c>
      <c r="D2926">
        <v>9.7788638609999996</v>
      </c>
      <c r="E2926">
        <v>3.5007956220000001</v>
      </c>
      <c r="F2926">
        <v>1.9739806849999999</v>
      </c>
      <c r="G2926">
        <v>6.8359164039999998</v>
      </c>
    </row>
    <row r="2927" spans="1:7" x14ac:dyDescent="0.25">
      <c r="A2927" t="s">
        <v>20044</v>
      </c>
      <c r="B2927">
        <v>14.222685909999999</v>
      </c>
      <c r="C2927">
        <v>7.3888661859999996</v>
      </c>
      <c r="D2927">
        <v>4.6645576520000001</v>
      </c>
      <c r="E2927">
        <v>14.09624801</v>
      </c>
      <c r="F2927">
        <v>6.2189182599999997</v>
      </c>
      <c r="G2927">
        <v>1.5772977640000001</v>
      </c>
    </row>
    <row r="2928" spans="1:7" x14ac:dyDescent="0.25">
      <c r="A2928" t="s">
        <v>20045</v>
      </c>
      <c r="B2928">
        <v>72.481792940000005</v>
      </c>
      <c r="C2928">
        <v>33.945646150000002</v>
      </c>
      <c r="D2928">
        <v>72.432366999999999</v>
      </c>
      <c r="E2928">
        <v>24.9650015</v>
      </c>
      <c r="F2928">
        <v>65.312048419999996</v>
      </c>
      <c r="G2928">
        <v>200.47776479999999</v>
      </c>
    </row>
    <row r="2929" spans="1:7" x14ac:dyDescent="0.25">
      <c r="A2929" t="s">
        <v>20046</v>
      </c>
      <c r="B2929">
        <v>169.96491069999999</v>
      </c>
      <c r="C2929">
        <v>177.49463040000001</v>
      </c>
      <c r="D2929">
        <v>191.19540140000001</v>
      </c>
      <c r="E2929">
        <v>136.80555459999999</v>
      </c>
      <c r="F2929">
        <v>169.2901176</v>
      </c>
      <c r="G2929">
        <v>89.873672940000006</v>
      </c>
    </row>
    <row r="2930" spans="1:7" x14ac:dyDescent="0.25">
      <c r="A2930" t="s">
        <v>20047</v>
      </c>
      <c r="B2930">
        <v>170.09826620000001</v>
      </c>
      <c r="C2930">
        <v>47.612707489999998</v>
      </c>
      <c r="D2930">
        <v>16.11504618</v>
      </c>
      <c r="E2930">
        <v>114.6475698</v>
      </c>
      <c r="F2930">
        <v>39.61633441</v>
      </c>
      <c r="G2930">
        <v>6.5197068930000004</v>
      </c>
    </row>
    <row r="2931" spans="1:7" x14ac:dyDescent="0.25">
      <c r="A2931" t="s">
        <v>20048</v>
      </c>
      <c r="B2931">
        <v>26.545517799999999</v>
      </c>
      <c r="C2931">
        <v>28.14823165</v>
      </c>
      <c r="D2931">
        <v>23.33796967</v>
      </c>
      <c r="E2931">
        <v>43.359352809999997</v>
      </c>
      <c r="F2931">
        <v>21.27911769</v>
      </c>
      <c r="G2931">
        <v>60.503215760000003</v>
      </c>
    </row>
    <row r="2932" spans="1:7" x14ac:dyDescent="0.25">
      <c r="A2932" t="s">
        <v>20049</v>
      </c>
      <c r="B2932">
        <v>81.021390440000005</v>
      </c>
      <c r="C2932">
        <v>38.805662509999998</v>
      </c>
      <c r="D2932">
        <v>21.679080689999999</v>
      </c>
      <c r="E2932">
        <v>56.338575159999998</v>
      </c>
      <c r="F2932">
        <v>23.498193860000001</v>
      </c>
      <c r="G2932">
        <v>10.729712299999999</v>
      </c>
    </row>
    <row r="2933" spans="1:7" x14ac:dyDescent="0.25">
      <c r="A2933" t="s">
        <v>20050</v>
      </c>
      <c r="B2933">
        <v>16.77819281</v>
      </c>
      <c r="C2933">
        <v>11.54742311</v>
      </c>
      <c r="D2933">
        <v>17.48240565</v>
      </c>
      <c r="E2933">
        <v>49.782011070000003</v>
      </c>
      <c r="F2933">
        <v>19.647012889999999</v>
      </c>
      <c r="G2933">
        <v>16.821379919999998</v>
      </c>
    </row>
    <row r="2934" spans="1:7" x14ac:dyDescent="0.25">
      <c r="A2934" t="s">
        <v>20051</v>
      </c>
      <c r="B2934">
        <v>17.392233170000001</v>
      </c>
      <c r="C2934">
        <v>40.554672869999997</v>
      </c>
      <c r="D2934">
        <v>74.217919120000005</v>
      </c>
      <c r="E2934">
        <v>36.494802499999999</v>
      </c>
      <c r="F2934">
        <v>68.133677730000002</v>
      </c>
      <c r="G2934">
        <v>76.784736330000001</v>
      </c>
    </row>
    <row r="2935" spans="1:7" x14ac:dyDescent="0.25">
      <c r="A2935" t="s">
        <v>20052</v>
      </c>
      <c r="B2935">
        <v>40.306017199999999</v>
      </c>
      <c r="C2935">
        <v>37.196751599999999</v>
      </c>
      <c r="D2935">
        <v>40.63734444</v>
      </c>
      <c r="E2935">
        <v>18.198799449999999</v>
      </c>
      <c r="F2935">
        <v>23.89708576</v>
      </c>
      <c r="G2935">
        <v>15.94139309</v>
      </c>
    </row>
    <row r="2936" spans="1:7" x14ac:dyDescent="0.25">
      <c r="A2936" t="s">
        <v>20053</v>
      </c>
      <c r="B2936">
        <v>114.7411582</v>
      </c>
      <c r="C2936">
        <v>1.597232531</v>
      </c>
      <c r="D2936">
        <v>0.102916958</v>
      </c>
      <c r="E2936">
        <v>162.13616709999999</v>
      </c>
      <c r="F2936">
        <v>15.124214200000001</v>
      </c>
      <c r="G2936">
        <v>0</v>
      </c>
    </row>
    <row r="2937" spans="1:7" x14ac:dyDescent="0.25">
      <c r="A2937" t="s">
        <v>20054</v>
      </c>
      <c r="B2937">
        <v>20.48993845</v>
      </c>
      <c r="C2937">
        <v>13.260874449999999</v>
      </c>
      <c r="D2937">
        <v>36.406420249999996</v>
      </c>
      <c r="E2937">
        <v>30.415269240000001</v>
      </c>
      <c r="F2937">
        <v>39.928645549999999</v>
      </c>
      <c r="G2937">
        <v>151.3729088</v>
      </c>
    </row>
    <row r="2938" spans="1:7" x14ac:dyDescent="0.25">
      <c r="A2938" t="s">
        <v>20055</v>
      </c>
      <c r="B2938">
        <v>79.659941509999996</v>
      </c>
      <c r="C2938">
        <v>154.23478750000001</v>
      </c>
      <c r="D2938">
        <v>110.26797329999999</v>
      </c>
      <c r="E2938">
        <v>135.23092990000001</v>
      </c>
      <c r="F2938">
        <v>151.92919499999999</v>
      </c>
      <c r="G2938">
        <v>85.436962219999998</v>
      </c>
    </row>
    <row r="2939" spans="1:7" x14ac:dyDescent="0.25">
      <c r="A2939" t="s">
        <v>20056</v>
      </c>
      <c r="B2939">
        <v>117.0934403</v>
      </c>
      <c r="C2939">
        <v>60.995110429999997</v>
      </c>
      <c r="D2939">
        <v>66.321997469999999</v>
      </c>
      <c r="E2939">
        <v>49.162017489999997</v>
      </c>
      <c r="F2939">
        <v>49.706828190000003</v>
      </c>
      <c r="G2939">
        <v>39.692724259999999</v>
      </c>
    </row>
    <row r="2940" spans="1:7" x14ac:dyDescent="0.25">
      <c r="A2940" t="s">
        <v>20057</v>
      </c>
      <c r="B2940">
        <v>8.3423466099999999</v>
      </c>
      <c r="C2940">
        <v>2.9482928830000001</v>
      </c>
      <c r="D2940">
        <v>2.1120407879999998</v>
      </c>
      <c r="E2940">
        <v>14.75776479</v>
      </c>
      <c r="F2940">
        <v>5.5221272409999997</v>
      </c>
      <c r="G2940">
        <v>1.924159602</v>
      </c>
    </row>
    <row r="2941" spans="1:7" x14ac:dyDescent="0.25">
      <c r="A2941" t="s">
        <v>20058</v>
      </c>
      <c r="B2941">
        <v>33.32879784</v>
      </c>
      <c r="C2941">
        <v>13.30965997</v>
      </c>
      <c r="D2941">
        <v>13.30761631</v>
      </c>
      <c r="E2941">
        <v>26.580177939999999</v>
      </c>
      <c r="F2941">
        <v>25.358687029999999</v>
      </c>
      <c r="G2941">
        <v>11.813438830000001</v>
      </c>
    </row>
    <row r="2942" spans="1:7" x14ac:dyDescent="0.25">
      <c r="A2942" t="s">
        <v>20059</v>
      </c>
      <c r="B2942">
        <v>163.0909561</v>
      </c>
      <c r="C2942">
        <v>895.7024318</v>
      </c>
      <c r="D2942">
        <v>369.78506929999998</v>
      </c>
      <c r="E2942">
        <v>41.372022379999997</v>
      </c>
      <c r="F2942">
        <v>410.53801449999997</v>
      </c>
      <c r="G2942">
        <v>492.84256010000001</v>
      </c>
    </row>
    <row r="2943" spans="1:7" x14ac:dyDescent="0.25">
      <c r="A2943" t="s">
        <v>20060</v>
      </c>
      <c r="B2943">
        <v>33.213396930000002</v>
      </c>
      <c r="C2943">
        <v>38.094800050000003</v>
      </c>
      <c r="D2943">
        <v>51.127964929999997</v>
      </c>
      <c r="E2943">
        <v>34.353002609999997</v>
      </c>
      <c r="F2943">
        <v>57.622405149999999</v>
      </c>
      <c r="G2943">
        <v>95.205986260000003</v>
      </c>
    </row>
    <row r="2944" spans="1:7" x14ac:dyDescent="0.25">
      <c r="A2944" t="s">
        <v>20062</v>
      </c>
      <c r="B2944">
        <v>295.32713280000002</v>
      </c>
      <c r="C2944">
        <v>173.81740880000001</v>
      </c>
      <c r="D2944">
        <v>241.2951487</v>
      </c>
      <c r="E2944">
        <v>306.85901239999998</v>
      </c>
      <c r="F2944">
        <v>383.5956726</v>
      </c>
      <c r="G2944">
        <v>427.61953970000002</v>
      </c>
    </row>
    <row r="2945" spans="1:7" x14ac:dyDescent="0.25">
      <c r="A2945" t="s">
        <v>20063</v>
      </c>
      <c r="B2945">
        <v>44.254261290000002</v>
      </c>
      <c r="C2945">
        <v>42.187277520000002</v>
      </c>
      <c r="D2945">
        <v>105.53695380000001</v>
      </c>
      <c r="E2945">
        <v>49.104867759999998</v>
      </c>
      <c r="F2945">
        <v>47.927985399999997</v>
      </c>
      <c r="G2945">
        <v>272.63632769999998</v>
      </c>
    </row>
    <row r="2946" spans="1:7" x14ac:dyDescent="0.25">
      <c r="A2946" t="s">
        <v>20064</v>
      </c>
      <c r="B2946">
        <v>5.2623273169999996</v>
      </c>
      <c r="C2946">
        <v>2.713082569</v>
      </c>
      <c r="D2946">
        <v>1.3111218920000001</v>
      </c>
      <c r="E2946">
        <v>16.846017870000001</v>
      </c>
      <c r="F2946">
        <v>9.1044981150000002</v>
      </c>
      <c r="G2946">
        <v>0.60202204699999995</v>
      </c>
    </row>
    <row r="2947" spans="1:7" x14ac:dyDescent="0.25">
      <c r="A2947" t="s">
        <v>20065</v>
      </c>
      <c r="B2947">
        <v>23.023974330000001</v>
      </c>
      <c r="C2947">
        <v>27.232099890000001</v>
      </c>
      <c r="D2947">
        <v>51.17277833</v>
      </c>
      <c r="E2947">
        <v>45.450061269999999</v>
      </c>
      <c r="F2947">
        <v>47.695036719999997</v>
      </c>
      <c r="G2947">
        <v>127.7099884</v>
      </c>
    </row>
    <row r="2948" spans="1:7" x14ac:dyDescent="0.25">
      <c r="A2948" t="s">
        <v>20066</v>
      </c>
      <c r="B2948">
        <v>25.33563229</v>
      </c>
      <c r="C2948">
        <v>13.4419328</v>
      </c>
      <c r="D2948">
        <v>22.196285069999998</v>
      </c>
      <c r="E2948">
        <v>36.362512430000002</v>
      </c>
      <c r="F2948">
        <v>19.735913400000001</v>
      </c>
      <c r="G2948">
        <v>4.4487885650000001</v>
      </c>
    </row>
    <row r="2949" spans="1:7" x14ac:dyDescent="0.25">
      <c r="A2949" t="s">
        <v>20067</v>
      </c>
      <c r="B2949">
        <v>24.37220125</v>
      </c>
      <c r="C2949">
        <v>17.807218450000001</v>
      </c>
      <c r="D2949">
        <v>10.96208397</v>
      </c>
      <c r="E2949">
        <v>30.6188927</v>
      </c>
      <c r="F2949">
        <v>32.96792756</v>
      </c>
      <c r="G2949">
        <v>6.2005795959999999</v>
      </c>
    </row>
    <row r="2950" spans="1:7" x14ac:dyDescent="0.25">
      <c r="A2950" t="s">
        <v>20068</v>
      </c>
      <c r="B2950">
        <v>18.728651639999999</v>
      </c>
      <c r="C2950">
        <v>13.1744509</v>
      </c>
      <c r="D2950">
        <v>35.809609180000002</v>
      </c>
      <c r="E2950">
        <v>44.208955750000001</v>
      </c>
      <c r="F2950">
        <v>31.41223265</v>
      </c>
      <c r="G2950">
        <v>61.193222830000003</v>
      </c>
    </row>
    <row r="2951" spans="1:7" x14ac:dyDescent="0.25">
      <c r="A2951" t="s">
        <v>20069</v>
      </c>
      <c r="B2951">
        <v>21.5816689</v>
      </c>
      <c r="C2951">
        <v>25.690487709999999</v>
      </c>
      <c r="D2951">
        <v>21.3974075</v>
      </c>
      <c r="E2951">
        <v>55.767639619999997</v>
      </c>
      <c r="F2951">
        <v>46.664832689999997</v>
      </c>
      <c r="G2951">
        <v>31.372513739999999</v>
      </c>
    </row>
    <row r="2952" spans="1:7" x14ac:dyDescent="0.25">
      <c r="A2952" t="s">
        <v>20070</v>
      </c>
      <c r="B2952">
        <v>0.40670494299999999</v>
      </c>
      <c r="C2952">
        <v>1.081181411</v>
      </c>
      <c r="D2952">
        <v>3.875931574</v>
      </c>
      <c r="E2952">
        <v>1.5812200249999999</v>
      </c>
      <c r="F2952">
        <v>2.8534703779999999</v>
      </c>
      <c r="G2952">
        <v>14.220107049999999</v>
      </c>
    </row>
    <row r="2953" spans="1:7" x14ac:dyDescent="0.25">
      <c r="A2953" t="s">
        <v>20071</v>
      </c>
      <c r="B2953">
        <v>34.422224909999997</v>
      </c>
      <c r="C2953">
        <v>53.828110559999999</v>
      </c>
      <c r="D2953">
        <v>74.194882419999999</v>
      </c>
      <c r="E2953">
        <v>40.077277639999998</v>
      </c>
      <c r="F2953">
        <v>51.492979990000002</v>
      </c>
      <c r="G2953">
        <v>111.5848668</v>
      </c>
    </row>
    <row r="2954" spans="1:7" x14ac:dyDescent="0.25">
      <c r="A2954" t="s">
        <v>20072</v>
      </c>
      <c r="B2954">
        <v>79.809397309999994</v>
      </c>
      <c r="C2954">
        <v>0</v>
      </c>
      <c r="D2954">
        <v>0</v>
      </c>
      <c r="E2954">
        <v>11.10142306</v>
      </c>
      <c r="F2954">
        <v>0.71033676400000001</v>
      </c>
      <c r="G2954">
        <v>0</v>
      </c>
    </row>
    <row r="2955" spans="1:7" x14ac:dyDescent="0.25">
      <c r="A2955" t="s">
        <v>20073</v>
      </c>
      <c r="B2955">
        <v>13.547518480000001</v>
      </c>
      <c r="C2955">
        <v>12.980330690000001</v>
      </c>
      <c r="D2955">
        <v>37.771597530000001</v>
      </c>
      <c r="E2955">
        <v>18.939035709999999</v>
      </c>
      <c r="F2955">
        <v>19.86207482</v>
      </c>
      <c r="G2955">
        <v>56.371250519999997</v>
      </c>
    </row>
    <row r="2956" spans="1:7" x14ac:dyDescent="0.25">
      <c r="A2956" t="s">
        <v>20074</v>
      </c>
      <c r="B2956">
        <v>0.68338525699999997</v>
      </c>
      <c r="C2956">
        <v>1.9818614299999999</v>
      </c>
      <c r="D2956">
        <v>4.9803135650000003</v>
      </c>
      <c r="E2956">
        <v>1.957730448</v>
      </c>
      <c r="F2956">
        <v>0.46400117899999999</v>
      </c>
      <c r="G2956">
        <v>23.014474809999999</v>
      </c>
    </row>
    <row r="2957" spans="1:7" x14ac:dyDescent="0.25">
      <c r="A2957" t="s">
        <v>20075</v>
      </c>
      <c r="B2957">
        <v>4.2034443809999997</v>
      </c>
      <c r="C2957">
        <v>76.934088329999994</v>
      </c>
      <c r="D2957">
        <v>1605.822919</v>
      </c>
      <c r="E2957">
        <v>11.46841225</v>
      </c>
      <c r="F2957">
        <v>174.5398907</v>
      </c>
      <c r="G2957">
        <v>2407.9037279999998</v>
      </c>
    </row>
    <row r="2958" spans="1:7" x14ac:dyDescent="0.25">
      <c r="A2958" t="s">
        <v>20076</v>
      </c>
      <c r="B2958">
        <v>51.315199819999997</v>
      </c>
      <c r="C2958">
        <v>18.693213029999999</v>
      </c>
      <c r="D2958">
        <v>4.5051007949999997</v>
      </c>
      <c r="E2958">
        <v>20.14429745</v>
      </c>
      <c r="F2958">
        <v>9.776141419</v>
      </c>
      <c r="G2958">
        <v>4.5968605140000003</v>
      </c>
    </row>
    <row r="2959" spans="1:7" x14ac:dyDescent="0.25">
      <c r="A2959" t="s">
        <v>20077</v>
      </c>
      <c r="B2959">
        <v>1.7220668320000001</v>
      </c>
      <c r="C2959">
        <v>1.3525701450000001</v>
      </c>
      <c r="D2959">
        <v>8.4470639900000002</v>
      </c>
      <c r="E2959">
        <v>7.6642297859999999</v>
      </c>
      <c r="F2959">
        <v>9.6462259180000007</v>
      </c>
      <c r="G2959">
        <v>24.564473370000002</v>
      </c>
    </row>
    <row r="2960" spans="1:7" x14ac:dyDescent="0.25">
      <c r="A2960" t="s">
        <v>20078</v>
      </c>
      <c r="B2960">
        <v>2.2438639810000001</v>
      </c>
      <c r="C2960">
        <v>0</v>
      </c>
      <c r="D2960">
        <v>0</v>
      </c>
      <c r="E2960">
        <v>30.201949590000002</v>
      </c>
      <c r="F2960">
        <v>4.1755910810000003</v>
      </c>
      <c r="G2960">
        <v>0</v>
      </c>
    </row>
    <row r="2961" spans="1:7" x14ac:dyDescent="0.25">
      <c r="A2961" t="s">
        <v>20079</v>
      </c>
      <c r="B2961">
        <v>678.07409789999997</v>
      </c>
      <c r="C2961">
        <v>94.472485129999995</v>
      </c>
      <c r="D2961">
        <v>0</v>
      </c>
      <c r="E2961">
        <v>263.89661840000002</v>
      </c>
      <c r="F2961">
        <v>17.717329830000001</v>
      </c>
      <c r="G2961">
        <v>0.21528176900000001</v>
      </c>
    </row>
    <row r="2962" spans="1:7" x14ac:dyDescent="0.25">
      <c r="A2962" t="s">
        <v>20080</v>
      </c>
      <c r="B2962">
        <v>35.380102229999999</v>
      </c>
      <c r="C2962">
        <v>37.139803579999999</v>
      </c>
      <c r="D2962">
        <v>40.485570979999999</v>
      </c>
      <c r="E2962">
        <v>76.62598405</v>
      </c>
      <c r="F2962">
        <v>70.773273329999995</v>
      </c>
      <c r="G2962">
        <v>26.079658800000001</v>
      </c>
    </row>
    <row r="2963" spans="1:7" x14ac:dyDescent="0.25">
      <c r="A2963" t="s">
        <v>20081</v>
      </c>
      <c r="B2963">
        <v>2.1695196810000001</v>
      </c>
      <c r="C2963">
        <v>53.060402590000002</v>
      </c>
      <c r="D2963">
        <v>33.689230590000001</v>
      </c>
      <c r="E2963">
        <v>49.010814660000001</v>
      </c>
      <c r="F2963">
        <v>71.295551750000001</v>
      </c>
      <c r="G2963">
        <v>113.5505471</v>
      </c>
    </row>
    <row r="2964" spans="1:7" x14ac:dyDescent="0.25">
      <c r="A2964" t="s">
        <v>20082</v>
      </c>
      <c r="B2964">
        <v>5.4054068879999999</v>
      </c>
      <c r="C2964">
        <v>4.9538967549999997</v>
      </c>
      <c r="D2964">
        <v>8.1068589180000004</v>
      </c>
      <c r="E2964">
        <v>13.043158379999999</v>
      </c>
      <c r="F2964">
        <v>8.579533004</v>
      </c>
      <c r="G2964">
        <v>21.442897299999998</v>
      </c>
    </row>
    <row r="2965" spans="1:7" x14ac:dyDescent="0.25">
      <c r="A2965" t="s">
        <v>20083</v>
      </c>
      <c r="B2965">
        <v>27.869147099999999</v>
      </c>
      <c r="C2965">
        <v>26.06465335</v>
      </c>
      <c r="D2965">
        <v>29.468245589999999</v>
      </c>
      <c r="E2965">
        <v>9.0872796200000003</v>
      </c>
      <c r="F2965">
        <v>10.973990089999999</v>
      </c>
      <c r="G2965">
        <v>10.206425550000001</v>
      </c>
    </row>
    <row r="2966" spans="1:7" x14ac:dyDescent="0.25">
      <c r="A2966" t="s">
        <v>20084</v>
      </c>
      <c r="B2966">
        <v>2.228550254</v>
      </c>
      <c r="C2966">
        <v>1.436208849</v>
      </c>
      <c r="D2966">
        <v>0.33314929100000001</v>
      </c>
      <c r="E2966">
        <v>2.9185131860000002</v>
      </c>
      <c r="F2966">
        <v>3.093507861</v>
      </c>
      <c r="G2966">
        <v>61.570702050000001</v>
      </c>
    </row>
    <row r="2967" spans="1:7" x14ac:dyDescent="0.25">
      <c r="A2967" t="s">
        <v>20085</v>
      </c>
      <c r="B2967">
        <v>46.835587259999997</v>
      </c>
      <c r="C2967">
        <v>30.10980838</v>
      </c>
      <c r="D2967">
        <v>16.56227904</v>
      </c>
      <c r="E2967">
        <v>38.053792080000001</v>
      </c>
      <c r="F2967">
        <v>32.13709163</v>
      </c>
      <c r="G2967">
        <v>15.32756133</v>
      </c>
    </row>
    <row r="2968" spans="1:7" x14ac:dyDescent="0.25">
      <c r="A2968" t="s">
        <v>20086</v>
      </c>
      <c r="B2968">
        <v>8.7514026890000007</v>
      </c>
      <c r="C2968">
        <v>41.112038079999998</v>
      </c>
      <c r="D2968">
        <v>3.0985110009999999</v>
      </c>
      <c r="E2968">
        <v>3.3930153289999998</v>
      </c>
      <c r="F2968">
        <v>6.5327025699999997</v>
      </c>
      <c r="G2968">
        <v>619.67778520000002</v>
      </c>
    </row>
    <row r="2969" spans="1:7" x14ac:dyDescent="0.25">
      <c r="A2969" t="s">
        <v>20087</v>
      </c>
      <c r="B2969">
        <v>117.2247007</v>
      </c>
      <c r="C2969">
        <v>91.969641620000004</v>
      </c>
      <c r="D2969">
        <v>81.906095260000001</v>
      </c>
      <c r="E2969">
        <v>48.348651930000003</v>
      </c>
      <c r="F2969">
        <v>58.326487559999997</v>
      </c>
      <c r="G2969">
        <v>35.545264779999997</v>
      </c>
    </row>
    <row r="2970" spans="1:7" x14ac:dyDescent="0.25">
      <c r="A2970" t="s">
        <v>20088</v>
      </c>
      <c r="B2970">
        <v>1.838306343</v>
      </c>
      <c r="C2970">
        <v>6.5159199699999997</v>
      </c>
      <c r="D2970">
        <v>2.2900929040000002</v>
      </c>
      <c r="E2970">
        <v>1.5046556870000001</v>
      </c>
      <c r="F2970">
        <v>2.034043687</v>
      </c>
      <c r="G2970">
        <v>433.23111920000002</v>
      </c>
    </row>
    <row r="2971" spans="1:7" x14ac:dyDescent="0.25">
      <c r="A2971" t="s">
        <v>20089</v>
      </c>
      <c r="B2971">
        <v>13.511551620000001</v>
      </c>
      <c r="C2971">
        <v>58.110159000000003</v>
      </c>
      <c r="D2971">
        <v>286.28451389999998</v>
      </c>
      <c r="E2971">
        <v>60.938555319999999</v>
      </c>
      <c r="F2971">
        <v>54.170281660000001</v>
      </c>
      <c r="G2971">
        <v>215.8926314</v>
      </c>
    </row>
    <row r="2972" spans="1:7" x14ac:dyDescent="0.25">
      <c r="A2972" t="s">
        <v>20090</v>
      </c>
      <c r="B2972">
        <v>16.599631899999999</v>
      </c>
      <c r="C2972">
        <v>3.3154273929999998</v>
      </c>
      <c r="D2972">
        <v>0.15381221</v>
      </c>
      <c r="E2972">
        <v>3.7054953479999999</v>
      </c>
      <c r="F2972">
        <v>0.37258602099999999</v>
      </c>
      <c r="G2972">
        <v>0</v>
      </c>
    </row>
    <row r="2973" spans="1:7" x14ac:dyDescent="0.25">
      <c r="A2973" t="s">
        <v>20091</v>
      </c>
      <c r="B2973">
        <v>14.55714667</v>
      </c>
      <c r="C2973">
        <v>2.1649572579999998</v>
      </c>
      <c r="D2973">
        <v>0</v>
      </c>
      <c r="E2973">
        <v>18.90366916</v>
      </c>
      <c r="F2973">
        <v>4.1816634180000003</v>
      </c>
      <c r="G2973">
        <v>0</v>
      </c>
    </row>
    <row r="2974" spans="1:7" x14ac:dyDescent="0.25">
      <c r="A2974" t="s">
        <v>20092</v>
      </c>
      <c r="B2974">
        <v>162.8982656</v>
      </c>
      <c r="C2974">
        <v>202.6898769</v>
      </c>
      <c r="D2974">
        <v>574.40250070000002</v>
      </c>
      <c r="E2974">
        <v>135.15100699999999</v>
      </c>
      <c r="F2974">
        <v>128.52163619999999</v>
      </c>
      <c r="G2974">
        <v>304.92416700000001</v>
      </c>
    </row>
    <row r="2975" spans="1:7" x14ac:dyDescent="0.25">
      <c r="A2975" t="s">
        <v>20093</v>
      </c>
      <c r="B2975">
        <v>59.491924210000001</v>
      </c>
      <c r="C2975">
        <v>50.51335933</v>
      </c>
      <c r="D2975">
        <v>44.335729460000003</v>
      </c>
      <c r="E2975">
        <v>90.163746660000001</v>
      </c>
      <c r="F2975">
        <v>107.39637020000001</v>
      </c>
      <c r="G2975">
        <v>43.547353440000002</v>
      </c>
    </row>
    <row r="2976" spans="1:7" x14ac:dyDescent="0.25">
      <c r="A2976" t="s">
        <v>20094</v>
      </c>
      <c r="B2976">
        <v>18.848193810000001</v>
      </c>
      <c r="C2976">
        <v>7.5498592069999999</v>
      </c>
      <c r="D2976">
        <v>2.6853241950000002</v>
      </c>
      <c r="E2976">
        <v>24.29155235</v>
      </c>
      <c r="F2976">
        <v>9.6157585749999992</v>
      </c>
      <c r="G2976">
        <v>1.518923451</v>
      </c>
    </row>
    <row r="2977" spans="1:7" x14ac:dyDescent="0.25">
      <c r="A2977" t="s">
        <v>20095</v>
      </c>
      <c r="B2977">
        <v>158.63080289999999</v>
      </c>
      <c r="C2977">
        <v>282.04365480000001</v>
      </c>
      <c r="D2977">
        <v>137.0543983</v>
      </c>
      <c r="E2977">
        <v>134.76876559999999</v>
      </c>
      <c r="F2977">
        <v>206.2485241</v>
      </c>
      <c r="G2977">
        <v>80.257483809999997</v>
      </c>
    </row>
    <row r="2978" spans="1:7" x14ac:dyDescent="0.25">
      <c r="A2978" t="s">
        <v>20096</v>
      </c>
      <c r="B2978">
        <v>33.822540869999997</v>
      </c>
      <c r="C2978">
        <v>32.576957759999999</v>
      </c>
      <c r="D2978">
        <v>43.988782749999999</v>
      </c>
      <c r="E2978">
        <v>32.11319117</v>
      </c>
      <c r="F2978">
        <v>38.19089812</v>
      </c>
      <c r="G2978">
        <v>82.523205939999997</v>
      </c>
    </row>
    <row r="2979" spans="1:7" x14ac:dyDescent="0.25">
      <c r="A2979" t="s">
        <v>20097</v>
      </c>
      <c r="B2979">
        <v>49.383807920000002</v>
      </c>
      <c r="C2979">
        <v>54.248574179999999</v>
      </c>
      <c r="D2979">
        <v>113.5185512</v>
      </c>
      <c r="E2979">
        <v>83.742405189999999</v>
      </c>
      <c r="F2979">
        <v>114.1208316</v>
      </c>
      <c r="G2979">
        <v>203.75118929999999</v>
      </c>
    </row>
    <row r="2980" spans="1:7" x14ac:dyDescent="0.25">
      <c r="A2980" t="s">
        <v>20098</v>
      </c>
      <c r="B2980">
        <v>81.910775240000007</v>
      </c>
      <c r="C2980">
        <v>73.222232230000003</v>
      </c>
      <c r="D2980">
        <v>104.9025726</v>
      </c>
      <c r="E2980">
        <v>172.1851072</v>
      </c>
      <c r="F2980">
        <v>120.584216</v>
      </c>
      <c r="G2980">
        <v>122.13400249999999</v>
      </c>
    </row>
    <row r="2981" spans="1:7" x14ac:dyDescent="0.25">
      <c r="A2981" t="s">
        <v>20099</v>
      </c>
      <c r="B2981">
        <v>243.2402137</v>
      </c>
      <c r="C2981">
        <v>315.61858469999999</v>
      </c>
      <c r="D2981">
        <v>330.36013409999998</v>
      </c>
      <c r="E2981">
        <v>260.08703550000001</v>
      </c>
      <c r="F2981">
        <v>303.4828177</v>
      </c>
      <c r="G2981">
        <v>978.34834639999997</v>
      </c>
    </row>
    <row r="2982" spans="1:7" x14ac:dyDescent="0.25">
      <c r="A2982" t="s">
        <v>20100</v>
      </c>
      <c r="B2982">
        <v>2.372308286</v>
      </c>
      <c r="C2982">
        <v>1.618787626</v>
      </c>
      <c r="D2982">
        <v>3.5985518559999998</v>
      </c>
      <c r="E2982">
        <v>8.3380464429999996</v>
      </c>
      <c r="F2982">
        <v>9.7275874729999998</v>
      </c>
      <c r="G2982">
        <v>19.756133429999998</v>
      </c>
    </row>
    <row r="2983" spans="1:7" x14ac:dyDescent="0.25">
      <c r="A2983" t="s">
        <v>20101</v>
      </c>
      <c r="B2983">
        <v>22.291754650000001</v>
      </c>
      <c r="C2983">
        <v>41.76997927</v>
      </c>
      <c r="D2983">
        <v>14.72202581</v>
      </c>
      <c r="E2983">
        <v>16.746167939999999</v>
      </c>
      <c r="F2983">
        <v>20.87183156</v>
      </c>
      <c r="G2983">
        <v>17.947657280000001</v>
      </c>
    </row>
    <row r="2984" spans="1:7" x14ac:dyDescent="0.25">
      <c r="A2984" t="s">
        <v>20102</v>
      </c>
      <c r="B2984">
        <v>91.70876586</v>
      </c>
      <c r="C2984">
        <v>88.254442080000004</v>
      </c>
      <c r="D2984">
        <v>69.822102189999995</v>
      </c>
      <c r="E2984">
        <v>218.2596058</v>
      </c>
      <c r="F2984">
        <v>102.56441940000001</v>
      </c>
      <c r="G2984">
        <v>168.8949179</v>
      </c>
    </row>
    <row r="2985" spans="1:7" x14ac:dyDescent="0.25">
      <c r="A2985" t="s">
        <v>20103</v>
      </c>
      <c r="B2985">
        <v>0.76489861699999995</v>
      </c>
      <c r="C2985">
        <v>0.92427310100000004</v>
      </c>
      <c r="D2985">
        <v>0.64319530199999997</v>
      </c>
      <c r="E2985">
        <v>15.964793350000001</v>
      </c>
      <c r="F2985">
        <v>10.56004903</v>
      </c>
      <c r="G2985">
        <v>6.5629587960000002</v>
      </c>
    </row>
    <row r="2986" spans="1:7" x14ac:dyDescent="0.25">
      <c r="A2986" t="s">
        <v>20104</v>
      </c>
      <c r="B2986">
        <v>0.62832736300000003</v>
      </c>
      <c r="C2986">
        <v>6.1607375419999997</v>
      </c>
      <c r="D2986">
        <v>20.73160275</v>
      </c>
      <c r="E2986">
        <v>0.95510370700000002</v>
      </c>
      <c r="F2986">
        <v>5.1194192599999999</v>
      </c>
      <c r="G2986">
        <v>23.18196421</v>
      </c>
    </row>
    <row r="2987" spans="1:7" x14ac:dyDescent="0.25">
      <c r="A2987" t="s">
        <v>20105</v>
      </c>
      <c r="B2987">
        <v>47.971578749999999</v>
      </c>
      <c r="C2987">
        <v>48.943379419999999</v>
      </c>
      <c r="D2987">
        <v>35.089000169999998</v>
      </c>
      <c r="E2987">
        <v>33.726178079999997</v>
      </c>
      <c r="F2987">
        <v>43.209855640000001</v>
      </c>
      <c r="G2987">
        <v>83.668665349999998</v>
      </c>
    </row>
    <row r="2988" spans="1:7" x14ac:dyDescent="0.25">
      <c r="A2988" t="s">
        <v>20106</v>
      </c>
      <c r="B2988">
        <v>73.210178470000002</v>
      </c>
      <c r="C2988">
        <v>70.891165560000005</v>
      </c>
      <c r="D2988">
        <v>66.249116150000006</v>
      </c>
      <c r="E2988">
        <v>39.54283813</v>
      </c>
      <c r="F2988">
        <v>29.8303148</v>
      </c>
      <c r="G2988">
        <v>45.809658779999999</v>
      </c>
    </row>
    <row r="2989" spans="1:7" x14ac:dyDescent="0.25">
      <c r="A2989" t="s">
        <v>20107</v>
      </c>
      <c r="B2989">
        <v>15.791618359999999</v>
      </c>
      <c r="C2989">
        <v>17.144410969999999</v>
      </c>
      <c r="D2989">
        <v>38.270781640000003</v>
      </c>
      <c r="E2989">
        <v>18.891051569999998</v>
      </c>
      <c r="F2989">
        <v>22.433945999999999</v>
      </c>
      <c r="G2989">
        <v>34.499045809999998</v>
      </c>
    </row>
    <row r="2990" spans="1:7" x14ac:dyDescent="0.25">
      <c r="A2990" t="s">
        <v>20108</v>
      </c>
      <c r="B2990">
        <v>424.64876509999999</v>
      </c>
      <c r="C2990">
        <v>50.99852971</v>
      </c>
      <c r="D2990">
        <v>0.11666511</v>
      </c>
      <c r="E2990">
        <v>76.481932459999996</v>
      </c>
      <c r="F2990">
        <v>26.09367537</v>
      </c>
      <c r="G2990">
        <v>0</v>
      </c>
    </row>
    <row r="2991" spans="1:7" x14ac:dyDescent="0.25">
      <c r="A2991" t="s">
        <v>20109</v>
      </c>
      <c r="B2991">
        <v>30.599538030000001</v>
      </c>
      <c r="C2991">
        <v>34.453840640000003</v>
      </c>
      <c r="D2991">
        <v>57.153461299999996</v>
      </c>
      <c r="E2991">
        <v>27.68214944</v>
      </c>
      <c r="F2991">
        <v>41.711090249999998</v>
      </c>
      <c r="G2991">
        <v>66.808853999999997</v>
      </c>
    </row>
    <row r="2992" spans="1:7" x14ac:dyDescent="0.25">
      <c r="A2992" t="s">
        <v>20110</v>
      </c>
      <c r="B2992">
        <v>2.8933197449999999</v>
      </c>
      <c r="C2992">
        <v>8.2692083220000008</v>
      </c>
      <c r="D2992">
        <v>0.56416522300000005</v>
      </c>
      <c r="E2992">
        <v>19.975127959999998</v>
      </c>
      <c r="F2992">
        <v>2.0499030189999998</v>
      </c>
      <c r="G2992">
        <v>3.1301301430000001</v>
      </c>
    </row>
    <row r="2993" spans="1:7" x14ac:dyDescent="0.25">
      <c r="A2993" t="s">
        <v>20111</v>
      </c>
      <c r="B2993">
        <v>455.64712040000001</v>
      </c>
      <c r="C2993">
        <v>212.95101070000001</v>
      </c>
      <c r="D2993">
        <v>18.5037804</v>
      </c>
      <c r="E2993">
        <v>187.35480380000001</v>
      </c>
      <c r="F2993">
        <v>81.107406109999999</v>
      </c>
      <c r="G2993">
        <v>11.69780312</v>
      </c>
    </row>
    <row r="2994" spans="1:7" x14ac:dyDescent="0.25">
      <c r="A2994" t="s">
        <v>20113</v>
      </c>
      <c r="B2994">
        <v>14.38674529</v>
      </c>
      <c r="C2994">
        <v>16.760317100000002</v>
      </c>
      <c r="D2994">
        <v>6.4107282970000004</v>
      </c>
      <c r="E2994">
        <v>19.701428140000001</v>
      </c>
      <c r="F2994">
        <v>10.937081969999999</v>
      </c>
      <c r="G2994">
        <v>5.7763914769999998</v>
      </c>
    </row>
    <row r="2995" spans="1:7" x14ac:dyDescent="0.25">
      <c r="A2995" t="s">
        <v>20114</v>
      </c>
      <c r="B2995">
        <v>37.938201370000002</v>
      </c>
      <c r="C2995">
        <v>114.3466432</v>
      </c>
      <c r="D2995">
        <v>138.50066899999999</v>
      </c>
      <c r="E2995">
        <v>118.78196320000001</v>
      </c>
      <c r="F2995">
        <v>158.18443780000001</v>
      </c>
      <c r="G2995">
        <v>286.48067609999998</v>
      </c>
    </row>
    <row r="2996" spans="1:7" x14ac:dyDescent="0.25">
      <c r="A2996" t="s">
        <v>20115</v>
      </c>
      <c r="B2996">
        <v>510.66498350000001</v>
      </c>
      <c r="C2996">
        <v>317.36832800000002</v>
      </c>
      <c r="D2996">
        <v>78.921683639999998</v>
      </c>
      <c r="E2996">
        <v>285.00370650000002</v>
      </c>
      <c r="F2996">
        <v>144.18876119999999</v>
      </c>
      <c r="G2996">
        <v>7.811328273</v>
      </c>
    </row>
    <row r="2997" spans="1:7" x14ac:dyDescent="0.25">
      <c r="A2997" t="s">
        <v>20116</v>
      </c>
      <c r="B2997">
        <v>6.8936487849999999</v>
      </c>
      <c r="C2997">
        <v>6.7789057680000004</v>
      </c>
      <c r="D2997">
        <v>7.5958038349999999</v>
      </c>
      <c r="E2997">
        <v>15.46811988</v>
      </c>
      <c r="F2997">
        <v>7.8548199609999996</v>
      </c>
      <c r="G2997">
        <v>2.3455505539999999</v>
      </c>
    </row>
    <row r="2998" spans="1:7" x14ac:dyDescent="0.25">
      <c r="A2998" t="s">
        <v>20117</v>
      </c>
      <c r="B2998">
        <v>94.889047980000001</v>
      </c>
      <c r="C2998">
        <v>68.521693159999998</v>
      </c>
      <c r="D2998">
        <v>91.657600700000003</v>
      </c>
      <c r="E2998">
        <v>70.232016909999999</v>
      </c>
      <c r="F2998">
        <v>18.64902622</v>
      </c>
      <c r="G2998">
        <v>3.896853299</v>
      </c>
    </row>
    <row r="2999" spans="1:7" x14ac:dyDescent="0.25">
      <c r="A2999" t="s">
        <v>20118</v>
      </c>
      <c r="B2999">
        <v>37.647232289999998</v>
      </c>
      <c r="C2999">
        <v>116.9226281</v>
      </c>
      <c r="D2999">
        <v>141.55917410000001</v>
      </c>
      <c r="E2999">
        <v>22.70095998</v>
      </c>
      <c r="F2999">
        <v>157.81060869999999</v>
      </c>
      <c r="G2999">
        <v>550.33602810000002</v>
      </c>
    </row>
    <row r="3000" spans="1:7" x14ac:dyDescent="0.25">
      <c r="A3000" t="s">
        <v>20119</v>
      </c>
      <c r="B3000">
        <v>635.96735309999997</v>
      </c>
      <c r="C3000">
        <v>624.88740689999997</v>
      </c>
      <c r="D3000">
        <v>371.5652273</v>
      </c>
      <c r="E3000">
        <v>843.70946819999995</v>
      </c>
      <c r="F3000">
        <v>986.76506500000005</v>
      </c>
      <c r="G3000">
        <v>1043.1012720000001</v>
      </c>
    </row>
    <row r="3001" spans="1:7" x14ac:dyDescent="0.25">
      <c r="A3001" t="s">
        <v>20120</v>
      </c>
      <c r="B3001">
        <v>55.402666529999998</v>
      </c>
      <c r="C3001">
        <v>11.1139744</v>
      </c>
      <c r="D3001">
        <v>2.6389448760000001</v>
      </c>
      <c r="E3001">
        <v>48.607393170000002</v>
      </c>
      <c r="F3001">
        <v>18.111888440000001</v>
      </c>
      <c r="G3001">
        <v>6.9129760830000002</v>
      </c>
    </row>
    <row r="3002" spans="1:7" x14ac:dyDescent="0.25">
      <c r="A3002" t="s">
        <v>20121</v>
      </c>
      <c r="B3002">
        <v>7.5117000550000004</v>
      </c>
      <c r="C3002">
        <v>0.183834733</v>
      </c>
      <c r="D3002">
        <v>0</v>
      </c>
      <c r="E3002">
        <v>6.2261614630000004</v>
      </c>
      <c r="F3002">
        <v>0.60256153099999998</v>
      </c>
      <c r="G3002">
        <v>2.5291153799999999</v>
      </c>
    </row>
    <row r="3003" spans="1:7" x14ac:dyDescent="0.25">
      <c r="A3003" t="s">
        <v>20122</v>
      </c>
      <c r="B3003">
        <v>40.420877570000002</v>
      </c>
      <c r="C3003">
        <v>29.908789370000001</v>
      </c>
      <c r="D3003">
        <v>6.9537593480000002</v>
      </c>
      <c r="E3003">
        <v>35.7102875</v>
      </c>
      <c r="F3003">
        <v>24.072640280000002</v>
      </c>
      <c r="G3003">
        <v>5.9332167699999996</v>
      </c>
    </row>
    <row r="3004" spans="1:7" x14ac:dyDescent="0.25">
      <c r="A3004" t="s">
        <v>20123</v>
      </c>
      <c r="B3004">
        <v>33.483436959999999</v>
      </c>
      <c r="C3004">
        <v>59.381080730000001</v>
      </c>
      <c r="D3004">
        <v>67.077230110000002</v>
      </c>
      <c r="E3004">
        <v>17.93495841</v>
      </c>
      <c r="F3004">
        <v>44.24292672</v>
      </c>
      <c r="G3004">
        <v>31.581162819999999</v>
      </c>
    </row>
    <row r="3005" spans="1:7" x14ac:dyDescent="0.25">
      <c r="A3005" t="s">
        <v>20124</v>
      </c>
      <c r="B3005">
        <v>43.273353729999997</v>
      </c>
      <c r="C3005">
        <v>29.59880789</v>
      </c>
      <c r="D3005">
        <v>55.462728179999999</v>
      </c>
      <c r="E3005">
        <v>78.516371849999999</v>
      </c>
      <c r="F3005">
        <v>15.381728430000001</v>
      </c>
      <c r="G3005">
        <v>104.781976</v>
      </c>
    </row>
    <row r="3006" spans="1:7" x14ac:dyDescent="0.25">
      <c r="A3006" t="s">
        <v>20125</v>
      </c>
      <c r="B3006">
        <v>17.113362349999999</v>
      </c>
      <c r="C3006">
        <v>387.56649290000001</v>
      </c>
      <c r="D3006">
        <v>853.98802279999995</v>
      </c>
      <c r="E3006">
        <v>36.26084651</v>
      </c>
      <c r="F3006">
        <v>912.57095170000002</v>
      </c>
      <c r="G3006">
        <v>951.82578279999996</v>
      </c>
    </row>
    <row r="3007" spans="1:7" x14ac:dyDescent="0.25">
      <c r="A3007" t="s">
        <v>20126</v>
      </c>
      <c r="B3007">
        <v>22.884071219999999</v>
      </c>
      <c r="C3007">
        <v>19.373717060000001</v>
      </c>
      <c r="D3007">
        <v>27.410287230000002</v>
      </c>
      <c r="E3007">
        <v>19.079654590000001</v>
      </c>
      <c r="F3007">
        <v>25.735323130000001</v>
      </c>
      <c r="G3007">
        <v>68.783191149999993</v>
      </c>
    </row>
    <row r="3008" spans="1:7" x14ac:dyDescent="0.25">
      <c r="A3008" t="s">
        <v>20127</v>
      </c>
      <c r="B3008">
        <v>56.959643499999999</v>
      </c>
      <c r="C3008">
        <v>34.464370090000003</v>
      </c>
      <c r="D3008">
        <v>1.56142698</v>
      </c>
      <c r="E3008">
        <v>65.543713629999999</v>
      </c>
      <c r="F3008">
        <v>11.22086084</v>
      </c>
      <c r="G3008">
        <v>0.47796901899999999</v>
      </c>
    </row>
    <row r="3009" spans="1:7" x14ac:dyDescent="0.25">
      <c r="A3009" t="s">
        <v>20128</v>
      </c>
      <c r="B3009">
        <v>581.60978580000005</v>
      </c>
      <c r="C3009">
        <v>42.216173900000001</v>
      </c>
      <c r="D3009">
        <v>0.37519725999999998</v>
      </c>
      <c r="E3009">
        <v>282.39684699999998</v>
      </c>
      <c r="F3009">
        <v>20.297799149999999</v>
      </c>
      <c r="G3009">
        <v>0</v>
      </c>
    </row>
    <row r="3010" spans="1:7" x14ac:dyDescent="0.25">
      <c r="A3010" t="s">
        <v>20129</v>
      </c>
      <c r="B3010">
        <v>120.6388537</v>
      </c>
      <c r="C3010">
        <v>89.61338499</v>
      </c>
      <c r="D3010">
        <v>77.697428329999994</v>
      </c>
      <c r="E3010">
        <v>43.357841499999999</v>
      </c>
      <c r="F3010">
        <v>32.353703269999997</v>
      </c>
      <c r="G3010">
        <v>27.083862920000001</v>
      </c>
    </row>
    <row r="3011" spans="1:7" x14ac:dyDescent="0.25">
      <c r="A3011" t="s">
        <v>20130</v>
      </c>
      <c r="B3011">
        <v>54.50213299</v>
      </c>
      <c r="C3011">
        <v>138.2120291</v>
      </c>
      <c r="D3011">
        <v>173.1366041</v>
      </c>
      <c r="E3011">
        <v>77.100024020000006</v>
      </c>
      <c r="F3011">
        <v>75.362920759999994</v>
      </c>
      <c r="G3011">
        <v>24.4495389</v>
      </c>
    </row>
    <row r="3012" spans="1:7" x14ac:dyDescent="0.25">
      <c r="A3012" t="s">
        <v>20131</v>
      </c>
      <c r="B3012">
        <v>49.385315140000003</v>
      </c>
      <c r="C3012">
        <v>39.630907659999998</v>
      </c>
      <c r="D3012">
        <v>60.982994069999997</v>
      </c>
      <c r="E3012">
        <v>36.656601989999999</v>
      </c>
      <c r="F3012">
        <v>32.582080840000003</v>
      </c>
      <c r="G3012">
        <v>68.261856129999998</v>
      </c>
    </row>
    <row r="3013" spans="1:7" x14ac:dyDescent="0.25">
      <c r="A3013" t="s">
        <v>20132</v>
      </c>
      <c r="B3013">
        <v>12.70258265</v>
      </c>
      <c r="C3013">
        <v>61.121242520000003</v>
      </c>
      <c r="D3013">
        <v>151.54085269999999</v>
      </c>
      <c r="E3013">
        <v>4.4392015599999999</v>
      </c>
      <c r="F3013">
        <v>37.729155919999997</v>
      </c>
      <c r="G3013">
        <v>96.744195149999996</v>
      </c>
    </row>
    <row r="3014" spans="1:7" x14ac:dyDescent="0.25">
      <c r="A3014" t="s">
        <v>20133</v>
      </c>
      <c r="B3014">
        <v>28.09733628</v>
      </c>
      <c r="C3014">
        <v>13.580681970000001</v>
      </c>
      <c r="D3014">
        <v>5.8609012710000004</v>
      </c>
      <c r="E3014">
        <v>18.719057719999999</v>
      </c>
      <c r="F3014">
        <v>5.7675786379999998</v>
      </c>
      <c r="G3014">
        <v>2.2426034559999999</v>
      </c>
    </row>
    <row r="3015" spans="1:7" x14ac:dyDescent="0.25">
      <c r="A3015" t="s">
        <v>20134</v>
      </c>
      <c r="B3015">
        <v>1.043363059</v>
      </c>
      <c r="C3015">
        <v>0.14408668199999999</v>
      </c>
      <c r="D3015">
        <v>0</v>
      </c>
      <c r="E3015">
        <v>15.981883379999999</v>
      </c>
      <c r="F3015">
        <v>4.3179698919999998</v>
      </c>
      <c r="G3015">
        <v>10.742676660000001</v>
      </c>
    </row>
    <row r="3016" spans="1:7" x14ac:dyDescent="0.25">
      <c r="A3016" t="s">
        <v>20135</v>
      </c>
      <c r="B3016">
        <v>44.49805911</v>
      </c>
      <c r="C3016">
        <v>45.418224840000001</v>
      </c>
      <c r="D3016">
        <v>51.880924440000001</v>
      </c>
      <c r="E3016">
        <v>109.8463229</v>
      </c>
      <c r="F3016">
        <v>134.351641</v>
      </c>
      <c r="G3016">
        <v>98.902662370000002</v>
      </c>
    </row>
    <row r="3017" spans="1:7" x14ac:dyDescent="0.25">
      <c r="A3017" t="s">
        <v>20136</v>
      </c>
      <c r="B3017">
        <v>116.18006629999999</v>
      </c>
      <c r="C3017">
        <v>105.7161535</v>
      </c>
      <c r="D3017">
        <v>66.195386130000003</v>
      </c>
      <c r="E3017">
        <v>38.074012510000003</v>
      </c>
      <c r="F3017">
        <v>76.327253170000006</v>
      </c>
      <c r="G3017">
        <v>22.258703239999999</v>
      </c>
    </row>
    <row r="3018" spans="1:7" x14ac:dyDescent="0.25">
      <c r="A3018" t="s">
        <v>20137</v>
      </c>
      <c r="B3018">
        <v>62.555416889999996</v>
      </c>
      <c r="C3018">
        <v>4.0449220390000002</v>
      </c>
      <c r="D3018">
        <v>0.23456945500000001</v>
      </c>
      <c r="E3018">
        <v>76.374404740000003</v>
      </c>
      <c r="F3018">
        <v>8.5231172589999993</v>
      </c>
      <c r="G3018">
        <v>0.179510368</v>
      </c>
    </row>
    <row r="3019" spans="1:7" x14ac:dyDescent="0.25">
      <c r="A3019" t="s">
        <v>20138</v>
      </c>
      <c r="B3019">
        <v>20.10016276</v>
      </c>
      <c r="C3019">
        <v>14.353250279999999</v>
      </c>
      <c r="D3019">
        <v>1.0192171720000001</v>
      </c>
      <c r="E3019">
        <v>5.7044638680000004</v>
      </c>
      <c r="F3019">
        <v>1.9202510340000001</v>
      </c>
      <c r="G3019">
        <v>0.69331769799999998</v>
      </c>
    </row>
    <row r="3020" spans="1:7" x14ac:dyDescent="0.25">
      <c r="A3020" t="s">
        <v>20139</v>
      </c>
      <c r="B3020">
        <v>12.496040089999999</v>
      </c>
      <c r="C3020">
        <v>23.622670580000001</v>
      </c>
      <c r="D3020">
        <v>60.711677440000003</v>
      </c>
      <c r="E3020">
        <v>38.525549689999998</v>
      </c>
      <c r="F3020">
        <v>30.669870490000001</v>
      </c>
      <c r="G3020">
        <v>130.44871989999999</v>
      </c>
    </row>
    <row r="3021" spans="1:7" x14ac:dyDescent="0.25">
      <c r="A3021" t="s">
        <v>20140</v>
      </c>
      <c r="B3021">
        <v>40.092769079999997</v>
      </c>
      <c r="C3021">
        <v>9.4801802530000003</v>
      </c>
      <c r="D3021">
        <v>0.16169589000000001</v>
      </c>
      <c r="E3021">
        <v>38.836170580000001</v>
      </c>
      <c r="F3021">
        <v>6.1363670580000003</v>
      </c>
      <c r="G3021">
        <v>0</v>
      </c>
    </row>
    <row r="3022" spans="1:7" x14ac:dyDescent="0.25">
      <c r="A3022" t="s">
        <v>20141</v>
      </c>
      <c r="B3022">
        <v>5.1410262119999999</v>
      </c>
      <c r="C3022">
        <v>0.30119815</v>
      </c>
      <c r="D3022">
        <v>19.562827519999999</v>
      </c>
      <c r="E3022">
        <v>5.1005277519999996</v>
      </c>
      <c r="F3022">
        <v>0.70517693299999995</v>
      </c>
      <c r="G3022">
        <v>153.586028</v>
      </c>
    </row>
    <row r="3023" spans="1:7" x14ac:dyDescent="0.25">
      <c r="A3023" t="s">
        <v>20142</v>
      </c>
      <c r="B3023">
        <v>10.856139819999999</v>
      </c>
      <c r="C3023">
        <v>25.36171427</v>
      </c>
      <c r="D3023">
        <v>26.16927029</v>
      </c>
      <c r="E3023">
        <v>2.8138246109999998</v>
      </c>
      <c r="F3023">
        <v>3.9312225889999999</v>
      </c>
      <c r="G3023">
        <v>12.26442159</v>
      </c>
    </row>
    <row r="3024" spans="1:7" x14ac:dyDescent="0.25">
      <c r="A3024" t="s">
        <v>20143</v>
      </c>
      <c r="B3024">
        <v>26.747061739999999</v>
      </c>
      <c r="C3024">
        <v>3.1427266729999999</v>
      </c>
      <c r="D3024">
        <v>36.450031750000001</v>
      </c>
      <c r="E3024">
        <v>83.699496400000001</v>
      </c>
      <c r="F3024">
        <v>2.5418113899999999</v>
      </c>
      <c r="G3024">
        <v>129.32827330000001</v>
      </c>
    </row>
    <row r="3025" spans="1:7" x14ac:dyDescent="0.25">
      <c r="A3025" t="s">
        <v>20144</v>
      </c>
      <c r="B3025">
        <v>50.459839760000001</v>
      </c>
      <c r="C3025">
        <v>47.60530413</v>
      </c>
      <c r="D3025">
        <v>43.728548879999998</v>
      </c>
      <c r="E3025">
        <v>108.0669054</v>
      </c>
      <c r="F3025">
        <v>62.305118159999999</v>
      </c>
      <c r="G3025">
        <v>54.558703610000002</v>
      </c>
    </row>
    <row r="3026" spans="1:7" x14ac:dyDescent="0.25">
      <c r="A3026" t="s">
        <v>20145</v>
      </c>
      <c r="B3026">
        <v>15.99042244</v>
      </c>
      <c r="C3026">
        <v>12.53795519</v>
      </c>
      <c r="D3026">
        <v>14.342592160000001</v>
      </c>
      <c r="E3026">
        <v>17.74175198</v>
      </c>
      <c r="F3026">
        <v>5.1470646259999997</v>
      </c>
      <c r="G3026">
        <v>65.703801830000003</v>
      </c>
    </row>
    <row r="3027" spans="1:7" x14ac:dyDescent="0.25">
      <c r="A3027" t="s">
        <v>20146</v>
      </c>
      <c r="B3027">
        <v>206.51140580000001</v>
      </c>
      <c r="C3027">
        <v>135.00895439999999</v>
      </c>
      <c r="D3027">
        <v>136.91756799999999</v>
      </c>
      <c r="E3027">
        <v>260.061938</v>
      </c>
      <c r="F3027">
        <v>212.85846309999999</v>
      </c>
      <c r="G3027">
        <v>114.7900612</v>
      </c>
    </row>
    <row r="3028" spans="1:7" x14ac:dyDescent="0.25">
      <c r="A3028" t="s">
        <v>20147</v>
      </c>
      <c r="B3028">
        <v>59.053120419999999</v>
      </c>
      <c r="C3028">
        <v>67.834357460000007</v>
      </c>
      <c r="D3028">
        <v>8.3108210230000008</v>
      </c>
      <c r="E3028">
        <v>105.3663458</v>
      </c>
      <c r="F3028">
        <v>96.855672659999996</v>
      </c>
      <c r="G3028">
        <v>11.02412416</v>
      </c>
    </row>
    <row r="3029" spans="1:7" x14ac:dyDescent="0.25">
      <c r="A3029" t="s">
        <v>20148</v>
      </c>
      <c r="B3029">
        <v>114.65055460000001</v>
      </c>
      <c r="C3029">
        <v>87.126620220000007</v>
      </c>
      <c r="D3029">
        <v>50.343605930000003</v>
      </c>
      <c r="E3029">
        <v>97.895663720000002</v>
      </c>
      <c r="F3029">
        <v>67.406691910000006</v>
      </c>
      <c r="G3029">
        <v>33.092598850000002</v>
      </c>
    </row>
    <row r="3030" spans="1:7" x14ac:dyDescent="0.25">
      <c r="A3030" t="s">
        <v>20149</v>
      </c>
      <c r="B3030">
        <v>5.1767074729999996</v>
      </c>
      <c r="C3030">
        <v>7.0059669720000004</v>
      </c>
      <c r="D3030">
        <v>25.92476886</v>
      </c>
      <c r="E3030">
        <v>7.768090999</v>
      </c>
      <c r="F3030">
        <v>19.05831126</v>
      </c>
      <c r="G3030">
        <v>50.043176870000003</v>
      </c>
    </row>
    <row r="3031" spans="1:7" x14ac:dyDescent="0.25">
      <c r="A3031" t="s">
        <v>20150</v>
      </c>
      <c r="B3031">
        <v>295.66557189999997</v>
      </c>
      <c r="C3031">
        <v>176.83316020000001</v>
      </c>
      <c r="D3031">
        <v>161.94785200000001</v>
      </c>
      <c r="E3031">
        <v>132.653268</v>
      </c>
      <c r="F3031">
        <v>156.82292200000001</v>
      </c>
      <c r="G3031">
        <v>96.015913429999998</v>
      </c>
    </row>
    <row r="3032" spans="1:7" x14ac:dyDescent="0.25">
      <c r="A3032" t="s">
        <v>20152</v>
      </c>
      <c r="B3032">
        <v>0.80425902500000002</v>
      </c>
      <c r="C3032">
        <v>1.221734994</v>
      </c>
      <c r="D3032">
        <v>5.1527090339999999</v>
      </c>
      <c r="E3032">
        <v>0.94040980399999996</v>
      </c>
      <c r="F3032">
        <v>0.83210878099999996</v>
      </c>
      <c r="G3032">
        <v>14.491423210000001</v>
      </c>
    </row>
    <row r="3033" spans="1:7" x14ac:dyDescent="0.25">
      <c r="A3033" t="s">
        <v>20153</v>
      </c>
      <c r="B3033">
        <v>4.4110303960000001</v>
      </c>
      <c r="C3033">
        <v>10.16821727</v>
      </c>
      <c r="D3033">
        <v>1.1412891220000001</v>
      </c>
      <c r="E3033">
        <v>8.8872198069999992</v>
      </c>
      <c r="F3033">
        <v>6.143543094</v>
      </c>
      <c r="G3033">
        <v>22.611385089999999</v>
      </c>
    </row>
    <row r="3034" spans="1:7" x14ac:dyDescent="0.25">
      <c r="A3034" t="s">
        <v>20154</v>
      </c>
      <c r="B3034">
        <v>11.34497629</v>
      </c>
      <c r="C3034">
        <v>56.663117030000002</v>
      </c>
      <c r="D3034">
        <v>1.589978788</v>
      </c>
      <c r="E3034">
        <v>13.54190118</v>
      </c>
      <c r="F3034">
        <v>6.9897137620000001</v>
      </c>
      <c r="G3034">
        <v>12.032528660000001</v>
      </c>
    </row>
    <row r="3035" spans="1:7" x14ac:dyDescent="0.25">
      <c r="A3035" t="s">
        <v>20155</v>
      </c>
      <c r="B3035">
        <v>487.14343730000002</v>
      </c>
      <c r="C3035">
        <v>306.30862200000001</v>
      </c>
      <c r="D3035">
        <v>614.67868510000005</v>
      </c>
      <c r="E3035">
        <v>436.66071419999997</v>
      </c>
      <c r="F3035">
        <v>387.27758740000002</v>
      </c>
      <c r="G3035">
        <v>742.57238670000004</v>
      </c>
    </row>
    <row r="3036" spans="1:7" x14ac:dyDescent="0.25">
      <c r="A3036" t="s">
        <v>20156</v>
      </c>
      <c r="B3036">
        <v>160.87068650000001</v>
      </c>
      <c r="C3036">
        <v>184.86191109999999</v>
      </c>
      <c r="D3036">
        <v>248.06673979999999</v>
      </c>
      <c r="E3036">
        <v>117.856453</v>
      </c>
      <c r="F3036">
        <v>155.99475630000001</v>
      </c>
      <c r="G3036">
        <v>227.16587150000001</v>
      </c>
    </row>
    <row r="3037" spans="1:7" x14ac:dyDescent="0.25">
      <c r="A3037" t="s">
        <v>20157</v>
      </c>
      <c r="B3037">
        <v>72.307199400000002</v>
      </c>
      <c r="C3037">
        <v>7.9884020280000003</v>
      </c>
      <c r="D3037">
        <v>30.23356089</v>
      </c>
      <c r="E3037">
        <v>71.02022307</v>
      </c>
      <c r="F3037">
        <v>216.16453670000001</v>
      </c>
      <c r="G3037">
        <v>15.300285880000001</v>
      </c>
    </row>
    <row r="3038" spans="1:7" x14ac:dyDescent="0.25">
      <c r="A3038" t="s">
        <v>20158</v>
      </c>
      <c r="B3038">
        <v>22.978829279999999</v>
      </c>
      <c r="C3038">
        <v>10.281613979999999</v>
      </c>
      <c r="D3038">
        <v>0.44166077399999998</v>
      </c>
      <c r="E3038">
        <v>24.396917210000002</v>
      </c>
      <c r="F3038">
        <v>7.6078517139999997</v>
      </c>
      <c r="G3038">
        <v>0.78864888200000005</v>
      </c>
    </row>
    <row r="3039" spans="1:7" x14ac:dyDescent="0.25">
      <c r="A3039" t="s">
        <v>20159</v>
      </c>
      <c r="B3039">
        <v>31.5983558</v>
      </c>
      <c r="C3039">
        <v>63.150781129999999</v>
      </c>
      <c r="D3039">
        <v>60.903693910000001</v>
      </c>
      <c r="E3039">
        <v>42.718014459999999</v>
      </c>
      <c r="F3039">
        <v>49.605111469999997</v>
      </c>
      <c r="G3039">
        <v>91.185411509999994</v>
      </c>
    </row>
    <row r="3040" spans="1:7" x14ac:dyDescent="0.25">
      <c r="A3040" t="s">
        <v>20160</v>
      </c>
      <c r="B3040">
        <v>28.058359970000001</v>
      </c>
      <c r="C3040">
        <v>22.447188409999999</v>
      </c>
      <c r="D3040">
        <v>14.969975720000001</v>
      </c>
      <c r="E3040">
        <v>14.57140244</v>
      </c>
      <c r="F3040">
        <v>25.226034630000001</v>
      </c>
      <c r="G3040">
        <v>38.519271709999998</v>
      </c>
    </row>
    <row r="3041" spans="1:7" x14ac:dyDescent="0.25">
      <c r="A3041" t="s">
        <v>20161</v>
      </c>
      <c r="B3041">
        <v>37.570385880000003</v>
      </c>
      <c r="C3041">
        <v>15.827021520000001</v>
      </c>
      <c r="D3041">
        <v>0.96613294400000005</v>
      </c>
      <c r="E3041">
        <v>46.127100900000002</v>
      </c>
      <c r="F3041">
        <v>23.24703908</v>
      </c>
      <c r="G3041">
        <v>9.4637865839999993</v>
      </c>
    </row>
    <row r="3042" spans="1:7" x14ac:dyDescent="0.25">
      <c r="A3042" t="s">
        <v>20162</v>
      </c>
      <c r="B3042">
        <v>32.70643329</v>
      </c>
      <c r="C3042">
        <v>19.56406329</v>
      </c>
      <c r="D3042">
        <v>8.1038674190000002</v>
      </c>
      <c r="E3042">
        <v>47.920226990000003</v>
      </c>
      <c r="F3042">
        <v>15.70428106</v>
      </c>
      <c r="G3042">
        <v>5.7365678840000003</v>
      </c>
    </row>
    <row r="3043" spans="1:7" x14ac:dyDescent="0.25">
      <c r="A3043" t="s">
        <v>20163</v>
      </c>
      <c r="B3043">
        <v>0</v>
      </c>
      <c r="C3043">
        <v>0.74771490200000001</v>
      </c>
      <c r="D3043">
        <v>0.86721610699999996</v>
      </c>
      <c r="E3043">
        <v>5.6978546349999997</v>
      </c>
      <c r="F3043">
        <v>2.4508112770000001</v>
      </c>
      <c r="G3043">
        <v>21.071193829999999</v>
      </c>
    </row>
    <row r="3044" spans="1:7" x14ac:dyDescent="0.25">
      <c r="A3044" t="s">
        <v>20164</v>
      </c>
      <c r="B3044">
        <v>31.395493500000001</v>
      </c>
      <c r="C3044">
        <v>40.294008269999999</v>
      </c>
      <c r="D3044">
        <v>38.944893860000001</v>
      </c>
      <c r="E3044">
        <v>32.804993170000003</v>
      </c>
      <c r="F3044">
        <v>49.82977004</v>
      </c>
      <c r="G3044">
        <v>64.650867649999995</v>
      </c>
    </row>
    <row r="3045" spans="1:7" x14ac:dyDescent="0.25">
      <c r="A3045" t="s">
        <v>20165</v>
      </c>
      <c r="B3045">
        <v>48.922668799999997</v>
      </c>
      <c r="C3045">
        <v>58.041369230000001</v>
      </c>
      <c r="D3045">
        <v>47.994991409999997</v>
      </c>
      <c r="E3045">
        <v>3.3369380149999999</v>
      </c>
      <c r="F3045">
        <v>4.361860547</v>
      </c>
      <c r="G3045">
        <v>7.9500895360000001</v>
      </c>
    </row>
    <row r="3046" spans="1:7" x14ac:dyDescent="0.25">
      <c r="A3046" t="s">
        <v>20166</v>
      </c>
      <c r="B3046">
        <v>37.88094134</v>
      </c>
      <c r="C3046">
        <v>47.175905720000003</v>
      </c>
      <c r="D3046">
        <v>42.280273389999998</v>
      </c>
      <c r="E3046">
        <v>2.3743019809999999</v>
      </c>
      <c r="F3046">
        <v>4.1708422819999997</v>
      </c>
      <c r="G3046">
        <v>4.0994125050000001</v>
      </c>
    </row>
    <row r="3047" spans="1:7" x14ac:dyDescent="0.25">
      <c r="A3047" t="s">
        <v>20167</v>
      </c>
      <c r="B3047">
        <v>505.88135640000002</v>
      </c>
      <c r="C3047">
        <v>1111.943264</v>
      </c>
      <c r="D3047">
        <v>628.83287440000004</v>
      </c>
      <c r="E3047">
        <v>357.21366979999999</v>
      </c>
      <c r="F3047">
        <v>518.02542519999997</v>
      </c>
      <c r="G3047">
        <v>323.97743730000002</v>
      </c>
    </row>
    <row r="3048" spans="1:7" x14ac:dyDescent="0.25">
      <c r="A3048" t="s">
        <v>20168</v>
      </c>
      <c r="B3048">
        <v>167.73209399999999</v>
      </c>
      <c r="C3048">
        <v>361.4837473</v>
      </c>
      <c r="D3048">
        <v>217.9416176</v>
      </c>
      <c r="E3048">
        <v>67.250236000000001</v>
      </c>
      <c r="F3048">
        <v>72.749045339999995</v>
      </c>
      <c r="G3048">
        <v>13.411616159999999</v>
      </c>
    </row>
    <row r="3049" spans="1:7" x14ac:dyDescent="0.25">
      <c r="A3049" t="s">
        <v>20169</v>
      </c>
      <c r="B3049">
        <v>881.95539789999998</v>
      </c>
      <c r="C3049">
        <v>1471.2364749999999</v>
      </c>
      <c r="D3049">
        <v>738.17538820000004</v>
      </c>
      <c r="E3049">
        <v>674.91289270000004</v>
      </c>
      <c r="F3049">
        <v>971.75134609999998</v>
      </c>
      <c r="G3049">
        <v>558.80784040000003</v>
      </c>
    </row>
    <row r="3050" spans="1:7" x14ac:dyDescent="0.25">
      <c r="A3050" t="s">
        <v>20170</v>
      </c>
      <c r="B3050">
        <v>49.405769569999997</v>
      </c>
      <c r="C3050">
        <v>64.625216640000005</v>
      </c>
      <c r="D3050">
        <v>36.87100865</v>
      </c>
      <c r="E3050">
        <v>33.993760899999998</v>
      </c>
      <c r="F3050">
        <v>48.221309550000001</v>
      </c>
      <c r="G3050">
        <v>18.943469790000002</v>
      </c>
    </row>
    <row r="3051" spans="1:7" x14ac:dyDescent="0.25">
      <c r="A3051" t="s">
        <v>20171</v>
      </c>
      <c r="B3051">
        <v>78.186193810000006</v>
      </c>
      <c r="C3051">
        <v>27.162163509999999</v>
      </c>
      <c r="D3051">
        <v>32.090289179999999</v>
      </c>
      <c r="E3051">
        <v>64.281176490000007</v>
      </c>
      <c r="F3051">
        <v>57.352307770000003</v>
      </c>
      <c r="G3051">
        <v>6.5887121789999998</v>
      </c>
    </row>
    <row r="3052" spans="1:7" x14ac:dyDescent="0.25">
      <c r="A3052" t="s">
        <v>20172</v>
      </c>
      <c r="B3052">
        <v>15.896662389999999</v>
      </c>
      <c r="C3052">
        <v>37.383465459999996</v>
      </c>
      <c r="D3052">
        <v>66.151186940000002</v>
      </c>
      <c r="E3052">
        <v>15.13830417</v>
      </c>
      <c r="F3052">
        <v>21.863612100000001</v>
      </c>
      <c r="G3052">
        <v>47.738613030000003</v>
      </c>
    </row>
    <row r="3053" spans="1:7" x14ac:dyDescent="0.25">
      <c r="A3053" t="s">
        <v>20173</v>
      </c>
      <c r="B3053">
        <v>14.353898839999999</v>
      </c>
      <c r="C3053">
        <v>15.884076390000001</v>
      </c>
      <c r="D3053">
        <v>22.657802740000001</v>
      </c>
      <c r="E3053">
        <v>0</v>
      </c>
      <c r="F3053">
        <v>0</v>
      </c>
      <c r="G3053">
        <v>0</v>
      </c>
    </row>
    <row r="3054" spans="1:7" x14ac:dyDescent="0.25">
      <c r="A3054" t="s">
        <v>20174</v>
      </c>
      <c r="B3054">
        <v>4314.4195369999998</v>
      </c>
      <c r="C3054">
        <v>528.43247719999999</v>
      </c>
      <c r="D3054">
        <v>2.33037092</v>
      </c>
      <c r="E3054">
        <v>2128.3978480000001</v>
      </c>
      <c r="F3054">
        <v>276.13258109999998</v>
      </c>
      <c r="G3054">
        <v>0.148614739</v>
      </c>
    </row>
    <row r="3055" spans="1:7" x14ac:dyDescent="0.25">
      <c r="A3055" t="s">
        <v>20175</v>
      </c>
      <c r="B3055">
        <v>103.4445795</v>
      </c>
      <c r="C3055">
        <v>143.91177949999999</v>
      </c>
      <c r="D3055">
        <v>334.8963028</v>
      </c>
      <c r="E3055">
        <v>145.85592990000001</v>
      </c>
      <c r="F3055">
        <v>179.3603263</v>
      </c>
      <c r="G3055">
        <v>308.25686359999997</v>
      </c>
    </row>
    <row r="3056" spans="1:7" x14ac:dyDescent="0.25">
      <c r="A3056" t="s">
        <v>20176</v>
      </c>
      <c r="B3056">
        <v>0</v>
      </c>
      <c r="C3056">
        <v>0</v>
      </c>
      <c r="D3056">
        <v>1.4722025809999999</v>
      </c>
      <c r="E3056">
        <v>0</v>
      </c>
      <c r="F3056">
        <v>0.13208075899999999</v>
      </c>
      <c r="G3056">
        <v>20.404725039999999</v>
      </c>
    </row>
    <row r="3057" spans="1:7" x14ac:dyDescent="0.25">
      <c r="A3057" t="s">
        <v>20177</v>
      </c>
      <c r="B3057">
        <v>65.144303840000006</v>
      </c>
      <c r="C3057">
        <v>52.762193539999998</v>
      </c>
      <c r="D3057">
        <v>58.30963465</v>
      </c>
      <c r="E3057">
        <v>78.927911269999996</v>
      </c>
      <c r="F3057">
        <v>73.565609339999995</v>
      </c>
      <c r="G3057">
        <v>124.8048476</v>
      </c>
    </row>
    <row r="3058" spans="1:7" x14ac:dyDescent="0.25">
      <c r="A3058" t="s">
        <v>20178</v>
      </c>
      <c r="B3058">
        <v>10.72879137</v>
      </c>
      <c r="C3058">
        <v>8.8234266300000002</v>
      </c>
      <c r="D3058">
        <v>10.951750909999999</v>
      </c>
      <c r="E3058">
        <v>37.747459739999996</v>
      </c>
      <c r="F3058">
        <v>15.07653541</v>
      </c>
      <c r="G3058">
        <v>4.9462299219999997</v>
      </c>
    </row>
    <row r="3059" spans="1:7" x14ac:dyDescent="0.25">
      <c r="A3059" t="s">
        <v>20179</v>
      </c>
      <c r="B3059">
        <v>44.098435969999997</v>
      </c>
      <c r="C3059">
        <v>28.475790929999999</v>
      </c>
      <c r="D3059">
        <v>27.16409187</v>
      </c>
      <c r="E3059">
        <v>51.502595100000001</v>
      </c>
      <c r="F3059">
        <v>46.5497011</v>
      </c>
      <c r="G3059">
        <v>12.86165686</v>
      </c>
    </row>
    <row r="3060" spans="1:7" x14ac:dyDescent="0.25">
      <c r="A3060" t="s">
        <v>20180</v>
      </c>
      <c r="B3060">
        <v>86.1483147</v>
      </c>
      <c r="C3060">
        <v>301.3890773</v>
      </c>
      <c r="D3060">
        <v>8.598958155</v>
      </c>
      <c r="E3060">
        <v>32.409465959999999</v>
      </c>
      <c r="F3060">
        <v>25.673731480000001</v>
      </c>
      <c r="G3060">
        <v>68.407383620000004</v>
      </c>
    </row>
    <row r="3061" spans="1:7" x14ac:dyDescent="0.25">
      <c r="A3061" t="s">
        <v>20181</v>
      </c>
      <c r="B3061">
        <v>7.8316221329999998</v>
      </c>
      <c r="C3061">
        <v>14.085091800000001</v>
      </c>
      <c r="D3061">
        <v>42.474114100000001</v>
      </c>
      <c r="E3061">
        <v>66.785245810000006</v>
      </c>
      <c r="F3061">
        <v>37.758172569999999</v>
      </c>
      <c r="G3061">
        <v>29.691536509999999</v>
      </c>
    </row>
    <row r="3062" spans="1:7" x14ac:dyDescent="0.25">
      <c r="A3062" t="s">
        <v>20182</v>
      </c>
      <c r="B3062">
        <v>74.60995303</v>
      </c>
      <c r="C3062">
        <v>87.000253569999998</v>
      </c>
      <c r="D3062">
        <v>74.589384440000003</v>
      </c>
      <c r="E3062">
        <v>40.96666836</v>
      </c>
      <c r="F3062">
        <v>57.131256800000003</v>
      </c>
      <c r="G3062">
        <v>30.674618299999999</v>
      </c>
    </row>
    <row r="3063" spans="1:7" x14ac:dyDescent="0.25">
      <c r="A3063" t="s">
        <v>20183</v>
      </c>
      <c r="B3063">
        <v>30.476416629999999</v>
      </c>
      <c r="C3063">
        <v>14.09626454</v>
      </c>
      <c r="D3063">
        <v>8.8285443000000008</v>
      </c>
      <c r="E3063">
        <v>17.485356280000001</v>
      </c>
      <c r="F3063">
        <v>14.719216680000001</v>
      </c>
      <c r="G3063">
        <v>3.3781364059999999</v>
      </c>
    </row>
    <row r="3064" spans="1:7" x14ac:dyDescent="0.25">
      <c r="A3064" t="s">
        <v>20184</v>
      </c>
      <c r="B3064">
        <v>53.511472609999998</v>
      </c>
      <c r="C3064">
        <v>56.88339225</v>
      </c>
      <c r="D3064">
        <v>68.750233800000004</v>
      </c>
      <c r="E3064">
        <v>19.016021460000001</v>
      </c>
      <c r="F3064">
        <v>21.377380290000001</v>
      </c>
      <c r="G3064">
        <v>16.829592850000001</v>
      </c>
    </row>
    <row r="3065" spans="1:7" x14ac:dyDescent="0.25">
      <c r="A3065" t="s">
        <v>20185</v>
      </c>
      <c r="B3065">
        <v>140.09673340000001</v>
      </c>
      <c r="C3065">
        <v>49.289099270000001</v>
      </c>
      <c r="D3065">
        <v>48.084035919999998</v>
      </c>
      <c r="E3065">
        <v>52.134239379999997</v>
      </c>
      <c r="F3065">
        <v>11.64760564</v>
      </c>
      <c r="G3065">
        <v>22.07853437</v>
      </c>
    </row>
    <row r="3066" spans="1:7" x14ac:dyDescent="0.25">
      <c r="A3066" t="s">
        <v>20186</v>
      </c>
      <c r="B3066">
        <v>0.52356826199999995</v>
      </c>
      <c r="C3066">
        <v>0</v>
      </c>
      <c r="D3066">
        <v>0.195672495</v>
      </c>
      <c r="E3066">
        <v>0.85708235300000002</v>
      </c>
      <c r="F3066">
        <v>0.78997669100000001</v>
      </c>
      <c r="G3066">
        <v>25.90561834</v>
      </c>
    </row>
    <row r="3067" spans="1:7" x14ac:dyDescent="0.25">
      <c r="A3067" t="s">
        <v>20187</v>
      </c>
      <c r="B3067">
        <v>156.0879013</v>
      </c>
      <c r="C3067">
        <v>113.23397509999999</v>
      </c>
      <c r="D3067">
        <v>117.9781855</v>
      </c>
      <c r="E3067">
        <v>80.049517480000006</v>
      </c>
      <c r="F3067">
        <v>91.075320869999999</v>
      </c>
      <c r="G3067">
        <v>68.165231109999993</v>
      </c>
    </row>
    <row r="3068" spans="1:7" x14ac:dyDescent="0.25">
      <c r="A3068" t="s">
        <v>20188</v>
      </c>
      <c r="B3068">
        <v>39.934912539999999</v>
      </c>
      <c r="C3068">
        <v>15.28305875</v>
      </c>
      <c r="D3068">
        <v>54.097689789999997</v>
      </c>
      <c r="E3068">
        <v>31.51038063</v>
      </c>
      <c r="F3068">
        <v>22.676977959999999</v>
      </c>
      <c r="G3068">
        <v>39.63797434</v>
      </c>
    </row>
    <row r="3069" spans="1:7" x14ac:dyDescent="0.25">
      <c r="A3069" t="s">
        <v>20189</v>
      </c>
      <c r="B3069">
        <v>44.846594289999999</v>
      </c>
      <c r="C3069">
        <v>58.145309820000001</v>
      </c>
      <c r="D3069">
        <v>12.06073653</v>
      </c>
      <c r="E3069">
        <v>17.733442019999998</v>
      </c>
      <c r="F3069">
        <v>11.521506199999999</v>
      </c>
      <c r="G3069">
        <v>2.5999413690000002</v>
      </c>
    </row>
    <row r="3070" spans="1:7" x14ac:dyDescent="0.25">
      <c r="A3070" t="s">
        <v>20190</v>
      </c>
      <c r="B3070">
        <v>2.7211771520000001</v>
      </c>
      <c r="C3070">
        <v>4.0334791680000004</v>
      </c>
      <c r="D3070">
        <v>18.712469649999999</v>
      </c>
      <c r="E3070">
        <v>5.4939730669999998</v>
      </c>
      <c r="F3070">
        <v>5.4196558780000004</v>
      </c>
      <c r="G3070">
        <v>60.860864380000002</v>
      </c>
    </row>
    <row r="3071" spans="1:7" x14ac:dyDescent="0.25">
      <c r="A3071" t="s">
        <v>20191</v>
      </c>
      <c r="B3071">
        <v>34.157719200000003</v>
      </c>
      <c r="C3071">
        <v>48.028894129999998</v>
      </c>
      <c r="D3071">
        <v>38.29716174</v>
      </c>
      <c r="E3071">
        <v>11.437416539999999</v>
      </c>
      <c r="F3071">
        <v>7.3090636189999998</v>
      </c>
      <c r="G3071">
        <v>10.390981890000001</v>
      </c>
    </row>
    <row r="3072" spans="1:7" x14ac:dyDescent="0.25">
      <c r="A3072" t="s">
        <v>20192</v>
      </c>
      <c r="B3072">
        <v>47.31434221</v>
      </c>
      <c r="C3072">
        <v>113.771766</v>
      </c>
      <c r="D3072">
        <v>7.4153377239999996</v>
      </c>
      <c r="E3072">
        <v>44.695491799999999</v>
      </c>
      <c r="F3072">
        <v>45.136527989999998</v>
      </c>
      <c r="G3072">
        <v>17.751875200000001</v>
      </c>
    </row>
    <row r="3073" spans="1:7" x14ac:dyDescent="0.25">
      <c r="A3073" t="s">
        <v>20193</v>
      </c>
      <c r="B3073">
        <v>52.42379425</v>
      </c>
      <c r="C3073">
        <v>59.356173720000001</v>
      </c>
      <c r="D3073">
        <v>131.75357170000001</v>
      </c>
      <c r="E3073">
        <v>94.609600310000005</v>
      </c>
      <c r="F3073">
        <v>117.26928409999999</v>
      </c>
      <c r="G3073">
        <v>255.98992490000001</v>
      </c>
    </row>
    <row r="3074" spans="1:7" x14ac:dyDescent="0.25">
      <c r="A3074" t="s">
        <v>20194</v>
      </c>
      <c r="B3074">
        <v>662.19922859999997</v>
      </c>
      <c r="C3074">
        <v>40.94412346</v>
      </c>
      <c r="D3074">
        <v>1.637513464</v>
      </c>
      <c r="E3074">
        <v>251.51977479999999</v>
      </c>
      <c r="F3074">
        <v>24.857486900000001</v>
      </c>
      <c r="G3074">
        <v>0</v>
      </c>
    </row>
    <row r="3075" spans="1:7" x14ac:dyDescent="0.25">
      <c r="A3075" t="s">
        <v>20195</v>
      </c>
      <c r="B3075">
        <v>28.291308279999999</v>
      </c>
      <c r="C3075">
        <v>30.08376183</v>
      </c>
      <c r="D3075">
        <v>48.848527509999997</v>
      </c>
      <c r="E3075">
        <v>25.626488779999999</v>
      </c>
      <c r="F3075">
        <v>27.490324309999998</v>
      </c>
      <c r="G3075">
        <v>64.084464560000001</v>
      </c>
    </row>
    <row r="3076" spans="1:7" x14ac:dyDescent="0.25">
      <c r="A3076" t="s">
        <v>20196</v>
      </c>
      <c r="B3076">
        <v>8.2898308170000004</v>
      </c>
      <c r="C3076">
        <v>1.2653181760000001</v>
      </c>
      <c r="D3076">
        <v>85.851307169999998</v>
      </c>
      <c r="E3076">
        <v>27.676617660000002</v>
      </c>
      <c r="F3076">
        <v>6.3198135280000001</v>
      </c>
      <c r="G3076">
        <v>511.56109049999998</v>
      </c>
    </row>
    <row r="3077" spans="1:7" x14ac:dyDescent="0.25">
      <c r="A3077" t="s">
        <v>20197</v>
      </c>
      <c r="B3077">
        <v>164.5788263</v>
      </c>
      <c r="C3077">
        <v>134.36881740000001</v>
      </c>
      <c r="D3077">
        <v>42.74884625</v>
      </c>
      <c r="E3077">
        <v>161.0438073</v>
      </c>
      <c r="F3077">
        <v>107.04783329999999</v>
      </c>
      <c r="G3077">
        <v>22.361922790000001</v>
      </c>
    </row>
    <row r="3078" spans="1:7" x14ac:dyDescent="0.25">
      <c r="A3078" t="s">
        <v>20198</v>
      </c>
      <c r="B3078">
        <v>151.35623889999999</v>
      </c>
      <c r="C3078">
        <v>144.52529720000001</v>
      </c>
      <c r="D3078">
        <v>32.902245610000001</v>
      </c>
      <c r="E3078">
        <v>187.07212480000001</v>
      </c>
      <c r="F3078">
        <v>114.2853144</v>
      </c>
      <c r="G3078">
        <v>42.759438430000003</v>
      </c>
    </row>
    <row r="3079" spans="1:7" x14ac:dyDescent="0.25">
      <c r="A3079" t="s">
        <v>20199</v>
      </c>
      <c r="B3079">
        <v>108.9009042</v>
      </c>
      <c r="C3079">
        <v>121.5007832</v>
      </c>
      <c r="D3079">
        <v>64.010785900000002</v>
      </c>
      <c r="E3079">
        <v>48.822264250000003</v>
      </c>
      <c r="F3079">
        <v>104.75930700000001</v>
      </c>
      <c r="G3079">
        <v>100.4576852</v>
      </c>
    </row>
    <row r="3080" spans="1:7" x14ac:dyDescent="0.25">
      <c r="A3080" t="s">
        <v>20200</v>
      </c>
      <c r="B3080">
        <v>82.169831500000001</v>
      </c>
      <c r="C3080">
        <v>68.722593430000003</v>
      </c>
      <c r="D3080">
        <v>7.936092039</v>
      </c>
      <c r="E3080">
        <v>31.36098767</v>
      </c>
      <c r="F3080">
        <v>31.90059892</v>
      </c>
      <c r="G3080">
        <v>13.20282727</v>
      </c>
    </row>
    <row r="3081" spans="1:7" x14ac:dyDescent="0.25">
      <c r="A3081" t="s">
        <v>20201</v>
      </c>
      <c r="B3081">
        <v>0.76809457199999998</v>
      </c>
      <c r="C3081">
        <v>4.269420846</v>
      </c>
      <c r="D3081">
        <v>29.495312160000001</v>
      </c>
      <c r="E3081">
        <v>14.931297730000001</v>
      </c>
      <c r="F3081">
        <v>10.082655150000001</v>
      </c>
      <c r="G3081">
        <v>177.94027700000001</v>
      </c>
    </row>
    <row r="3082" spans="1:7" x14ac:dyDescent="0.25">
      <c r="A3082" t="s">
        <v>20202</v>
      </c>
      <c r="B3082">
        <v>45.130524100000002</v>
      </c>
      <c r="C3082">
        <v>44.826517639999999</v>
      </c>
      <c r="D3082">
        <v>50.078072050000003</v>
      </c>
      <c r="E3082">
        <v>15.23273474</v>
      </c>
      <c r="F3082">
        <v>18.532906489999998</v>
      </c>
      <c r="G3082">
        <v>15.96814384</v>
      </c>
    </row>
    <row r="3083" spans="1:7" x14ac:dyDescent="0.25">
      <c r="A3083" t="s">
        <v>20203</v>
      </c>
      <c r="B3083">
        <v>1596.4635820000001</v>
      </c>
      <c r="C3083">
        <v>846.77827330000002</v>
      </c>
      <c r="D3083">
        <v>516.25639420000005</v>
      </c>
      <c r="E3083">
        <v>2303.6443009999998</v>
      </c>
      <c r="F3083">
        <v>1036.0436380000001</v>
      </c>
      <c r="G3083">
        <v>184.66450599999999</v>
      </c>
    </row>
    <row r="3084" spans="1:7" x14ac:dyDescent="0.25">
      <c r="A3084" t="s">
        <v>20204</v>
      </c>
      <c r="B3084">
        <v>18.71259337</v>
      </c>
      <c r="C3084">
        <v>11.09246066</v>
      </c>
      <c r="D3084">
        <v>16.82382591</v>
      </c>
      <c r="E3084">
        <v>0</v>
      </c>
      <c r="F3084">
        <v>0</v>
      </c>
      <c r="G3084">
        <v>0</v>
      </c>
    </row>
    <row r="3085" spans="1:7" x14ac:dyDescent="0.25">
      <c r="A3085" t="s">
        <v>20205</v>
      </c>
      <c r="B3085">
        <v>151.94552770000001</v>
      </c>
      <c r="C3085">
        <v>128.68431290000001</v>
      </c>
      <c r="D3085">
        <v>3.837879832</v>
      </c>
      <c r="E3085">
        <v>30.041229059999999</v>
      </c>
      <c r="F3085">
        <v>9.2966636250000008</v>
      </c>
      <c r="G3085">
        <v>0.65267493700000001</v>
      </c>
    </row>
    <row r="3086" spans="1:7" x14ac:dyDescent="0.25">
      <c r="A3086" t="s">
        <v>20207</v>
      </c>
      <c r="B3086">
        <v>82.915275660000006</v>
      </c>
      <c r="C3086">
        <v>24.24958852</v>
      </c>
      <c r="D3086">
        <v>3.6498355660000001</v>
      </c>
      <c r="E3086">
        <v>96.235269970000004</v>
      </c>
      <c r="F3086">
        <v>32.244215269999998</v>
      </c>
      <c r="G3086">
        <v>2.7931314569999999</v>
      </c>
    </row>
    <row r="3087" spans="1:7" x14ac:dyDescent="0.25">
      <c r="A3087" t="s">
        <v>20208</v>
      </c>
      <c r="B3087">
        <v>103.1468646</v>
      </c>
      <c r="C3087">
        <v>0</v>
      </c>
      <c r="D3087">
        <v>0</v>
      </c>
      <c r="E3087">
        <v>11.8196145</v>
      </c>
      <c r="F3087">
        <v>1.7119445</v>
      </c>
      <c r="G3087">
        <v>0</v>
      </c>
    </row>
    <row r="3088" spans="1:7" x14ac:dyDescent="0.25">
      <c r="A3088" t="s">
        <v>20209</v>
      </c>
      <c r="B3088">
        <v>257.66039919999997</v>
      </c>
      <c r="C3088">
        <v>16.34782461</v>
      </c>
      <c r="D3088">
        <v>37.394447159999999</v>
      </c>
      <c r="E3088">
        <v>221.08441740000001</v>
      </c>
      <c r="F3088">
        <v>19.77498722</v>
      </c>
      <c r="G3088">
        <v>16.525351359999998</v>
      </c>
    </row>
    <row r="3089" spans="1:7" x14ac:dyDescent="0.25">
      <c r="A3089" t="s">
        <v>20210</v>
      </c>
      <c r="B3089">
        <v>135.19907559999999</v>
      </c>
      <c r="C3089">
        <v>173.021908</v>
      </c>
      <c r="D3089">
        <v>320.21744510000002</v>
      </c>
      <c r="E3089">
        <v>167.1535681</v>
      </c>
      <c r="F3089">
        <v>167.1782188</v>
      </c>
      <c r="G3089">
        <v>63.091910560000002</v>
      </c>
    </row>
    <row r="3090" spans="1:7" x14ac:dyDescent="0.25">
      <c r="A3090" t="s">
        <v>20211</v>
      </c>
      <c r="B3090">
        <v>4.7542405409999997</v>
      </c>
      <c r="C3090">
        <v>3.2827630839999999</v>
      </c>
      <c r="D3090">
        <v>11.422261410000001</v>
      </c>
      <c r="E3090">
        <v>12.368936830000001</v>
      </c>
      <c r="F3090">
        <v>3.5354375560000002</v>
      </c>
      <c r="G3090">
        <v>31.613942250000001</v>
      </c>
    </row>
    <row r="3091" spans="1:7" x14ac:dyDescent="0.25">
      <c r="A3091" t="s">
        <v>20212</v>
      </c>
      <c r="B3091">
        <v>1.031468646</v>
      </c>
      <c r="C3091">
        <v>0.49855429400000001</v>
      </c>
      <c r="D3091">
        <v>1.541957816</v>
      </c>
      <c r="E3091">
        <v>0.56283878600000004</v>
      </c>
      <c r="F3091">
        <v>2.4901010910000001</v>
      </c>
      <c r="G3091">
        <v>26.550523460000001</v>
      </c>
    </row>
    <row r="3092" spans="1:7" x14ac:dyDescent="0.25">
      <c r="A3092" t="s">
        <v>20213</v>
      </c>
      <c r="B3092">
        <v>20.704744909999999</v>
      </c>
      <c r="C3092">
        <v>11.73295036</v>
      </c>
      <c r="D3092">
        <v>27.483091340000001</v>
      </c>
      <c r="E3092">
        <v>68.696449220000005</v>
      </c>
      <c r="F3092">
        <v>77.848612099999997</v>
      </c>
      <c r="G3092">
        <v>40.634929450000001</v>
      </c>
    </row>
    <row r="3093" spans="1:7" x14ac:dyDescent="0.25">
      <c r="A3093" t="s">
        <v>20214</v>
      </c>
      <c r="B3093">
        <v>866.98501829999998</v>
      </c>
      <c r="C3093">
        <v>1491.5973429999999</v>
      </c>
      <c r="D3093">
        <v>573.41295809999997</v>
      </c>
      <c r="E3093">
        <v>833.66058320000002</v>
      </c>
      <c r="F3093">
        <v>1264.186888</v>
      </c>
      <c r="G3093">
        <v>384.59954770000002</v>
      </c>
    </row>
    <row r="3094" spans="1:7" x14ac:dyDescent="0.25">
      <c r="A3094" t="s">
        <v>20215</v>
      </c>
      <c r="B3094">
        <v>75.108343360000006</v>
      </c>
      <c r="C3094">
        <v>98.898343859999997</v>
      </c>
      <c r="D3094">
        <v>163.96404920000001</v>
      </c>
      <c r="E3094">
        <v>69.695925399999993</v>
      </c>
      <c r="F3094">
        <v>121.59647289999999</v>
      </c>
      <c r="G3094">
        <v>171.79142189999999</v>
      </c>
    </row>
    <row r="3095" spans="1:7" x14ac:dyDescent="0.25">
      <c r="A3095" t="s">
        <v>20216</v>
      </c>
      <c r="B3095">
        <v>954.91599719999999</v>
      </c>
      <c r="C3095">
        <v>113.92170419999999</v>
      </c>
      <c r="D3095">
        <v>0.136075063</v>
      </c>
      <c r="E3095">
        <v>355.83252659999999</v>
      </c>
      <c r="F3095">
        <v>212.60525860000001</v>
      </c>
      <c r="G3095">
        <v>0.104134976</v>
      </c>
    </row>
    <row r="3096" spans="1:7" x14ac:dyDescent="0.25">
      <c r="A3096" t="s">
        <v>20217</v>
      </c>
      <c r="B3096">
        <v>65.608519470000005</v>
      </c>
      <c r="C3096">
        <v>72.614719410000006</v>
      </c>
      <c r="D3096">
        <v>49.679222269999997</v>
      </c>
      <c r="E3096">
        <v>116.2735653</v>
      </c>
      <c r="F3096">
        <v>77.988678190000002</v>
      </c>
      <c r="G3096">
        <v>120.58169460000001</v>
      </c>
    </row>
    <row r="3097" spans="1:7" x14ac:dyDescent="0.25">
      <c r="A3097" t="s">
        <v>20218</v>
      </c>
      <c r="B3097">
        <v>279.69181099999997</v>
      </c>
      <c r="C3097">
        <v>19.745212030000001</v>
      </c>
      <c r="D3097">
        <v>0</v>
      </c>
      <c r="E3097">
        <v>153.1253136</v>
      </c>
      <c r="F3097">
        <v>72.284197160000005</v>
      </c>
      <c r="G3097">
        <v>0</v>
      </c>
    </row>
    <row r="3098" spans="1:7" x14ac:dyDescent="0.25">
      <c r="A3098" t="s">
        <v>20219</v>
      </c>
      <c r="B3098">
        <v>3.7559039919999999</v>
      </c>
      <c r="C3098">
        <v>11.043647249999999</v>
      </c>
      <c r="D3098">
        <v>20.52895427</v>
      </c>
      <c r="E3098">
        <v>11.01592415</v>
      </c>
      <c r="F3098">
        <v>13.459194249999999</v>
      </c>
      <c r="G3098">
        <v>102.9898455</v>
      </c>
    </row>
    <row r="3099" spans="1:7" x14ac:dyDescent="0.25">
      <c r="A3099" t="s">
        <v>20220</v>
      </c>
      <c r="B3099">
        <v>7.3778180979999997</v>
      </c>
      <c r="C3099">
        <v>11.14382786</v>
      </c>
      <c r="D3099">
        <v>5.1699421750000001</v>
      </c>
      <c r="E3099">
        <v>28.809878950000002</v>
      </c>
      <c r="F3099">
        <v>22.263780100000002</v>
      </c>
      <c r="G3099">
        <v>4.7477190220000001</v>
      </c>
    </row>
    <row r="3100" spans="1:7" x14ac:dyDescent="0.25">
      <c r="A3100" t="s">
        <v>20221</v>
      </c>
      <c r="B3100">
        <v>51.394190389999999</v>
      </c>
      <c r="C3100">
        <v>2.1999479700000002</v>
      </c>
      <c r="D3100">
        <v>0.85051593400000003</v>
      </c>
      <c r="E3100">
        <v>0.62090330999999999</v>
      </c>
      <c r="F3100">
        <v>0.34337363700000001</v>
      </c>
      <c r="G3100">
        <v>1.3017588149999999</v>
      </c>
    </row>
    <row r="3101" spans="1:7" x14ac:dyDescent="0.25">
      <c r="A3101" t="s">
        <v>20222</v>
      </c>
      <c r="B3101">
        <v>0</v>
      </c>
      <c r="C3101">
        <v>0.44426727100000002</v>
      </c>
      <c r="D3101">
        <v>2.3187190649999998</v>
      </c>
      <c r="E3101">
        <v>20.689015690000002</v>
      </c>
      <c r="F3101">
        <v>43.269656619999999</v>
      </c>
      <c r="G3101">
        <v>23.85662868</v>
      </c>
    </row>
    <row r="3102" spans="1:7" x14ac:dyDescent="0.25">
      <c r="A3102" t="s">
        <v>20223</v>
      </c>
      <c r="B3102">
        <v>264.19731300000001</v>
      </c>
      <c r="C3102">
        <v>279.95708159999998</v>
      </c>
      <c r="D3102">
        <v>648.80309239999997</v>
      </c>
      <c r="E3102">
        <v>384.06530299999997</v>
      </c>
      <c r="F3102">
        <v>391.33775739999999</v>
      </c>
      <c r="G3102">
        <v>588.28531620000001</v>
      </c>
    </row>
    <row r="3103" spans="1:7" x14ac:dyDescent="0.25">
      <c r="A3103" t="s">
        <v>20224</v>
      </c>
      <c r="B3103">
        <v>40.155256909999999</v>
      </c>
      <c r="C3103">
        <v>34.037119439999998</v>
      </c>
      <c r="D3103">
        <v>3.5484940260000002</v>
      </c>
      <c r="E3103">
        <v>66.867589530000004</v>
      </c>
      <c r="F3103">
        <v>40.829440920000003</v>
      </c>
      <c r="G3103">
        <v>4.7522601209999999</v>
      </c>
    </row>
    <row r="3104" spans="1:7" x14ac:dyDescent="0.25">
      <c r="A3104" t="s">
        <v>20225</v>
      </c>
      <c r="B3104">
        <v>6.4309351579999996</v>
      </c>
      <c r="C3104">
        <v>60.802448990000002</v>
      </c>
      <c r="D3104">
        <v>212.2634745</v>
      </c>
      <c r="E3104">
        <v>8.9868513720000003</v>
      </c>
      <c r="F3104">
        <v>108.0605431</v>
      </c>
      <c r="G3104">
        <v>137.0041914</v>
      </c>
    </row>
    <row r="3105" spans="1:7" x14ac:dyDescent="0.25">
      <c r="A3105" t="s">
        <v>20226</v>
      </c>
      <c r="B3105">
        <v>1225.226512</v>
      </c>
      <c r="C3105">
        <v>322.48842489999998</v>
      </c>
      <c r="D3105">
        <v>1.0462353369999999</v>
      </c>
      <c r="E3105">
        <v>952.24846579999996</v>
      </c>
      <c r="F3105">
        <v>563.46858589999999</v>
      </c>
      <c r="G3105">
        <v>0.20016469100000001</v>
      </c>
    </row>
    <row r="3106" spans="1:7" x14ac:dyDescent="0.25">
      <c r="A3106" t="s">
        <v>20227</v>
      </c>
      <c r="B3106">
        <v>9.1779347730000005</v>
      </c>
      <c r="C3106">
        <v>15.969962539999999</v>
      </c>
      <c r="D3106">
        <v>10.06150285</v>
      </c>
      <c r="E3106">
        <v>47.243072419999997</v>
      </c>
      <c r="F3106">
        <v>16.432917499999999</v>
      </c>
      <c r="G3106">
        <v>6.2998579330000002</v>
      </c>
    </row>
    <row r="3107" spans="1:7" x14ac:dyDescent="0.25">
      <c r="A3107" t="s">
        <v>20228</v>
      </c>
      <c r="B3107">
        <v>41.937136619999997</v>
      </c>
      <c r="C3107">
        <v>8.6102943439999997</v>
      </c>
      <c r="D3107">
        <v>1.664401303</v>
      </c>
      <c r="E3107">
        <v>42.375397370000002</v>
      </c>
      <c r="F3107">
        <v>14.783090059999999</v>
      </c>
      <c r="G3107">
        <v>2.7066684379999999</v>
      </c>
    </row>
    <row r="3108" spans="1:7" x14ac:dyDescent="0.25">
      <c r="A3108" t="s">
        <v>20229</v>
      </c>
      <c r="B3108">
        <v>32.110154459999997</v>
      </c>
      <c r="C3108">
        <v>57.036933439999999</v>
      </c>
      <c r="D3108">
        <v>49.276999060000001</v>
      </c>
      <c r="E3108">
        <v>3.9423293099999999</v>
      </c>
      <c r="F3108">
        <v>5.26881106</v>
      </c>
      <c r="G3108">
        <v>6.1989868450000003</v>
      </c>
    </row>
    <row r="3109" spans="1:7" x14ac:dyDescent="0.25">
      <c r="A3109" t="s">
        <v>20230</v>
      </c>
      <c r="B3109">
        <v>0.1074614</v>
      </c>
      <c r="C3109">
        <v>1.8698700399999999</v>
      </c>
      <c r="D3109">
        <v>4.6988850900000001</v>
      </c>
      <c r="E3109">
        <v>9.499385084</v>
      </c>
      <c r="F3109">
        <v>1.3619863139999999</v>
      </c>
      <c r="G3109">
        <v>3.0427217190000002</v>
      </c>
    </row>
    <row r="3110" spans="1:7" x14ac:dyDescent="0.25">
      <c r="A3110" t="s">
        <v>20231</v>
      </c>
      <c r="B3110">
        <v>38.341519920000003</v>
      </c>
      <c r="C3110">
        <v>28.59245658</v>
      </c>
      <c r="D3110">
        <v>0.17546114800000001</v>
      </c>
      <c r="E3110">
        <v>66.223637069999995</v>
      </c>
      <c r="F3110">
        <v>29.185200160000001</v>
      </c>
      <c r="G3110">
        <v>3.8940098029999999</v>
      </c>
    </row>
    <row r="3111" spans="1:7" x14ac:dyDescent="0.25">
      <c r="A3111" t="s">
        <v>20232</v>
      </c>
      <c r="B3111">
        <v>10.45623868</v>
      </c>
      <c r="C3111">
        <v>16.894670860000002</v>
      </c>
      <c r="D3111">
        <v>23.111826000000001</v>
      </c>
      <c r="E3111">
        <v>0</v>
      </c>
      <c r="F3111">
        <v>0</v>
      </c>
      <c r="G3111">
        <v>0</v>
      </c>
    </row>
    <row r="3112" spans="1:7" x14ac:dyDescent="0.25">
      <c r="A3112" t="s">
        <v>20233</v>
      </c>
      <c r="B3112">
        <v>29.393165060000001</v>
      </c>
      <c r="C3112">
        <v>1.6353396469999999</v>
      </c>
      <c r="D3112">
        <v>0</v>
      </c>
      <c r="E3112">
        <v>25.616070740000001</v>
      </c>
      <c r="F3112">
        <v>1.9143606929999999</v>
      </c>
      <c r="G3112">
        <v>0</v>
      </c>
    </row>
    <row r="3113" spans="1:7" x14ac:dyDescent="0.25">
      <c r="A3113" t="s">
        <v>20234</v>
      </c>
      <c r="B3113">
        <v>65.489663460000003</v>
      </c>
      <c r="C3113">
        <v>235.2765421</v>
      </c>
      <c r="D3113">
        <v>1.9322658880000001</v>
      </c>
      <c r="E3113">
        <v>131.03043270000001</v>
      </c>
      <c r="F3113">
        <v>83.904302110000003</v>
      </c>
      <c r="G3113">
        <v>0.65720740200000005</v>
      </c>
    </row>
    <row r="3114" spans="1:7" x14ac:dyDescent="0.25">
      <c r="A3114" t="s">
        <v>20235</v>
      </c>
      <c r="B3114">
        <v>101.6663334</v>
      </c>
      <c r="C3114">
        <v>81.127066819999996</v>
      </c>
      <c r="D3114">
        <v>44.626940849999997</v>
      </c>
      <c r="E3114">
        <v>64.765614350000007</v>
      </c>
      <c r="F3114">
        <v>65.989844219999995</v>
      </c>
      <c r="G3114">
        <v>37.443677350000002</v>
      </c>
    </row>
    <row r="3115" spans="1:7" x14ac:dyDescent="0.25">
      <c r="A3115" t="s">
        <v>20236</v>
      </c>
      <c r="B3115">
        <v>26.88523026</v>
      </c>
      <c r="C3115">
        <v>34.819447340000004</v>
      </c>
      <c r="D3115">
        <v>75.358369629999999</v>
      </c>
      <c r="E3115">
        <v>19.889667360000001</v>
      </c>
      <c r="F3115">
        <v>76.137953479999993</v>
      </c>
      <c r="G3115">
        <v>123.0292256</v>
      </c>
    </row>
    <row r="3116" spans="1:7" x14ac:dyDescent="0.25">
      <c r="A3116" t="s">
        <v>20237</v>
      </c>
      <c r="B3116">
        <v>44.445893480000002</v>
      </c>
      <c r="C3116">
        <v>26.743720570000001</v>
      </c>
      <c r="D3116">
        <v>44.111596249999998</v>
      </c>
      <c r="E3116">
        <v>13.549325469999999</v>
      </c>
      <c r="F3116">
        <v>23.30041447</v>
      </c>
      <c r="G3116">
        <v>12.54963476</v>
      </c>
    </row>
    <row r="3117" spans="1:7" x14ac:dyDescent="0.25">
      <c r="A3117" t="s">
        <v>20238</v>
      </c>
      <c r="B3117">
        <v>92.032406710000004</v>
      </c>
      <c r="C3117">
        <v>150.76789919999999</v>
      </c>
      <c r="D3117">
        <v>32.49160474</v>
      </c>
      <c r="E3117">
        <v>20.84475235</v>
      </c>
      <c r="F3117">
        <v>48.177508420000002</v>
      </c>
      <c r="G3117">
        <v>5.5757978279999998</v>
      </c>
    </row>
    <row r="3118" spans="1:7" x14ac:dyDescent="0.25">
      <c r="A3118" t="s">
        <v>20239</v>
      </c>
      <c r="B3118">
        <v>57.27811123</v>
      </c>
      <c r="C3118">
        <v>35.280047959999997</v>
      </c>
      <c r="D3118">
        <v>26.42657758</v>
      </c>
      <c r="E3118">
        <v>29.35323249</v>
      </c>
      <c r="F3118">
        <v>22.370571550000001</v>
      </c>
      <c r="G3118">
        <v>27.073562259999999</v>
      </c>
    </row>
    <row r="3119" spans="1:7" x14ac:dyDescent="0.25">
      <c r="A3119" t="s">
        <v>20240</v>
      </c>
      <c r="B3119">
        <v>39.734225629999997</v>
      </c>
      <c r="C3119">
        <v>56.921744050000001</v>
      </c>
      <c r="D3119">
        <v>40.255539329999998</v>
      </c>
      <c r="E3119">
        <v>2.3510245109999999</v>
      </c>
      <c r="F3119">
        <v>0.43338999</v>
      </c>
      <c r="G3119">
        <v>3.2860370080000001</v>
      </c>
    </row>
    <row r="3120" spans="1:7" x14ac:dyDescent="0.25">
      <c r="A3120" t="s">
        <v>20241</v>
      </c>
      <c r="B3120">
        <v>170.21355019999999</v>
      </c>
      <c r="C3120">
        <v>43.512596879999997</v>
      </c>
      <c r="D3120">
        <v>1.060228196</v>
      </c>
      <c r="E3120">
        <v>403.56351599999999</v>
      </c>
      <c r="F3120">
        <v>305.27776890000001</v>
      </c>
      <c r="G3120">
        <v>7.3023044629999996</v>
      </c>
    </row>
    <row r="3121" spans="1:7" x14ac:dyDescent="0.25">
      <c r="A3121" t="s">
        <v>20242</v>
      </c>
      <c r="B3121">
        <v>7.0185552769999999</v>
      </c>
      <c r="C3121">
        <v>9.3146632240000002</v>
      </c>
      <c r="D3121">
        <v>30.676179749999999</v>
      </c>
      <c r="E3121">
        <v>32.715550739999998</v>
      </c>
      <c r="F3121">
        <v>12.061628580000001</v>
      </c>
      <c r="G3121">
        <v>84.920949500000006</v>
      </c>
    </row>
    <row r="3122" spans="1:7" x14ac:dyDescent="0.25">
      <c r="A3122" t="s">
        <v>20243</v>
      </c>
      <c r="B3122">
        <v>766.5376407</v>
      </c>
      <c r="C3122">
        <v>874.06495259999997</v>
      </c>
      <c r="D3122">
        <v>843.49256560000003</v>
      </c>
      <c r="E3122">
        <v>182.47951950000001</v>
      </c>
      <c r="F3122">
        <v>137.2775207</v>
      </c>
      <c r="G3122">
        <v>166.8941087</v>
      </c>
    </row>
    <row r="3123" spans="1:7" x14ac:dyDescent="0.25">
      <c r="A3123" t="s">
        <v>20244</v>
      </c>
      <c r="B3123">
        <v>115.467455</v>
      </c>
      <c r="C3123">
        <v>61.831938409999999</v>
      </c>
      <c r="D3123">
        <v>72.860626060000001</v>
      </c>
      <c r="E3123">
        <v>146.78763420000001</v>
      </c>
      <c r="F3123">
        <v>164.03708850000001</v>
      </c>
      <c r="G3123">
        <v>100.26955270000001</v>
      </c>
    </row>
    <row r="3124" spans="1:7" x14ac:dyDescent="0.25">
      <c r="A3124" t="s">
        <v>20245</v>
      </c>
      <c r="B3124">
        <v>33.550203529999997</v>
      </c>
      <c r="C3124">
        <v>93.425211759999996</v>
      </c>
      <c r="D3124">
        <v>325.81839330000003</v>
      </c>
      <c r="E3124">
        <v>189.3570928</v>
      </c>
      <c r="F3124">
        <v>241.17051119999999</v>
      </c>
      <c r="G3124">
        <v>558.83316060000004</v>
      </c>
    </row>
    <row r="3125" spans="1:7" x14ac:dyDescent="0.25">
      <c r="A3125" t="s">
        <v>20246</v>
      </c>
      <c r="B3125">
        <v>88.945080680000004</v>
      </c>
      <c r="C3125">
        <v>92.090183949999997</v>
      </c>
      <c r="D3125">
        <v>1.089879702</v>
      </c>
      <c r="E3125">
        <v>60.734339419999998</v>
      </c>
      <c r="F3125">
        <v>18.920452310000002</v>
      </c>
      <c r="G3125">
        <v>0</v>
      </c>
    </row>
    <row r="3126" spans="1:7" x14ac:dyDescent="0.25">
      <c r="A3126" t="s">
        <v>20247</v>
      </c>
      <c r="B3126">
        <v>33.978836809999997</v>
      </c>
      <c r="C3126">
        <v>3.244142342</v>
      </c>
      <c r="D3126">
        <v>0.15677613700000001</v>
      </c>
      <c r="E3126">
        <v>18.655594090000001</v>
      </c>
      <c r="F3126">
        <v>8.7346104320000002</v>
      </c>
      <c r="G3126">
        <v>1.9196321670000001</v>
      </c>
    </row>
    <row r="3127" spans="1:7" x14ac:dyDescent="0.25">
      <c r="A3127" t="s">
        <v>20248</v>
      </c>
      <c r="B3127">
        <v>60.169998059999998</v>
      </c>
      <c r="C3127">
        <v>46.224340300000001</v>
      </c>
      <c r="D3127">
        <v>6.4781168490000001</v>
      </c>
      <c r="E3127">
        <v>24.135373009999999</v>
      </c>
      <c r="F3127">
        <v>14.790372850000001</v>
      </c>
      <c r="G3127">
        <v>0.34189980399999997</v>
      </c>
    </row>
    <row r="3128" spans="1:7" x14ac:dyDescent="0.25">
      <c r="A3128" t="s">
        <v>20249</v>
      </c>
      <c r="B3128">
        <v>20.176533030000002</v>
      </c>
      <c r="C3128">
        <v>13.20611551</v>
      </c>
      <c r="D3128">
        <v>0</v>
      </c>
      <c r="E3128">
        <v>8.7733353689999998</v>
      </c>
      <c r="F3128">
        <v>1.5221502099999999</v>
      </c>
      <c r="G3128">
        <v>0</v>
      </c>
    </row>
    <row r="3129" spans="1:7" x14ac:dyDescent="0.25">
      <c r="A3129" t="s">
        <v>20250</v>
      </c>
      <c r="B3129">
        <v>46.024946499999999</v>
      </c>
      <c r="C3129">
        <v>43.418507050000002</v>
      </c>
      <c r="D3129">
        <v>51.206460569999997</v>
      </c>
      <c r="E3129">
        <v>78.275691609999996</v>
      </c>
      <c r="F3129">
        <v>49.433109520000002</v>
      </c>
      <c r="G3129">
        <v>125.1821331</v>
      </c>
    </row>
    <row r="3130" spans="1:7" x14ac:dyDescent="0.25">
      <c r="A3130" t="s">
        <v>20251</v>
      </c>
      <c r="B3130">
        <v>69.852152770000004</v>
      </c>
      <c r="C3130">
        <v>114.05950989999999</v>
      </c>
      <c r="D3130">
        <v>131.40874650000001</v>
      </c>
      <c r="E3130">
        <v>95.290101609999994</v>
      </c>
      <c r="F3130">
        <v>130.50055169999999</v>
      </c>
      <c r="G3130">
        <v>190.80214889999999</v>
      </c>
    </row>
    <row r="3131" spans="1:7" x14ac:dyDescent="0.25">
      <c r="A3131" t="s">
        <v>20252</v>
      </c>
      <c r="B3131">
        <v>54.574719549999998</v>
      </c>
      <c r="C3131">
        <v>19.436693089999999</v>
      </c>
      <c r="D3131">
        <v>9.6613294389999993</v>
      </c>
      <c r="E3131">
        <v>8.0326670779999993</v>
      </c>
      <c r="F3131">
        <v>1.3001699710000001</v>
      </c>
      <c r="G3131">
        <v>4.312923573</v>
      </c>
    </row>
    <row r="3132" spans="1:7" x14ac:dyDescent="0.25">
      <c r="A3132" t="s">
        <v>20253</v>
      </c>
      <c r="B3132">
        <v>47.659794069999997</v>
      </c>
      <c r="C3132">
        <v>37.844989720000001</v>
      </c>
      <c r="D3132">
        <v>7.2519608629999999</v>
      </c>
      <c r="E3132">
        <v>74.39686451</v>
      </c>
      <c r="F3132">
        <v>62.562252809999997</v>
      </c>
      <c r="G3132">
        <v>7.8864888200000003</v>
      </c>
    </row>
    <row r="3133" spans="1:7" x14ac:dyDescent="0.25">
      <c r="A3133" t="s">
        <v>20254</v>
      </c>
      <c r="B3133">
        <v>64.106542840000003</v>
      </c>
      <c r="C3133">
        <v>26.953157659999999</v>
      </c>
      <c r="D3133">
        <v>24.86100059</v>
      </c>
      <c r="E3133">
        <v>53.54945</v>
      </c>
      <c r="F3133">
        <v>54.855578889999997</v>
      </c>
      <c r="G3133">
        <v>32.588277849999997</v>
      </c>
    </row>
    <row r="3134" spans="1:7" x14ac:dyDescent="0.25">
      <c r="A3134" t="s">
        <v>20255</v>
      </c>
      <c r="B3134">
        <v>151.2959358</v>
      </c>
      <c r="C3134">
        <v>183.1443936</v>
      </c>
      <c r="D3134">
        <v>172.42584059999999</v>
      </c>
      <c r="E3134">
        <v>93.073103849999995</v>
      </c>
      <c r="F3134">
        <v>120.4763896</v>
      </c>
      <c r="G3134">
        <v>193.15864830000001</v>
      </c>
    </row>
    <row r="3135" spans="1:7" x14ac:dyDescent="0.25">
      <c r="A3135" t="s">
        <v>20256</v>
      </c>
      <c r="B3135">
        <v>684.87277649999999</v>
      </c>
      <c r="C3135">
        <v>305.97655630000003</v>
      </c>
      <c r="D3135">
        <v>337.05690670000001</v>
      </c>
      <c r="E3135">
        <v>498.62931880000002</v>
      </c>
      <c r="F3135">
        <v>355.9924034</v>
      </c>
      <c r="G3135">
        <v>287.59000579999997</v>
      </c>
    </row>
    <row r="3136" spans="1:7" x14ac:dyDescent="0.25">
      <c r="A3136" t="s">
        <v>20257</v>
      </c>
      <c r="B3136">
        <v>64.012452999999994</v>
      </c>
      <c r="C3136">
        <v>84.814660759999995</v>
      </c>
      <c r="D3136">
        <v>136.51333030000001</v>
      </c>
      <c r="E3136">
        <v>55.691801400000003</v>
      </c>
      <c r="F3136">
        <v>90.370255630000003</v>
      </c>
      <c r="G3136">
        <v>135.5810334</v>
      </c>
    </row>
    <row r="3137" spans="1:7" x14ac:dyDescent="0.25">
      <c r="A3137" t="s">
        <v>20258</v>
      </c>
      <c r="B3137">
        <v>0.81022316800000005</v>
      </c>
      <c r="C3137">
        <v>0.91377205500000003</v>
      </c>
      <c r="D3137">
        <v>18.168219910000001</v>
      </c>
      <c r="E3137">
        <v>0.110528087</v>
      </c>
      <c r="F3137">
        <v>0.12224908600000001</v>
      </c>
      <c r="G3137">
        <v>5.2138882989999997</v>
      </c>
    </row>
    <row r="3138" spans="1:7" x14ac:dyDescent="0.25">
      <c r="A3138" t="s">
        <v>20259</v>
      </c>
      <c r="B3138">
        <v>22.605068230000001</v>
      </c>
      <c r="C3138">
        <v>25.233918500000001</v>
      </c>
      <c r="D3138">
        <v>4.62637506</v>
      </c>
      <c r="E3138">
        <v>20.117550009999999</v>
      </c>
      <c r="F3138">
        <v>21.601262439999999</v>
      </c>
      <c r="G3138">
        <v>3.0786553620000001</v>
      </c>
    </row>
    <row r="3139" spans="1:7" x14ac:dyDescent="0.25">
      <c r="A3139" t="s">
        <v>20260</v>
      </c>
      <c r="B3139">
        <v>8.606814773</v>
      </c>
      <c r="C3139">
        <v>16.48173465</v>
      </c>
      <c r="D3139">
        <v>33.45278398</v>
      </c>
      <c r="E3139">
        <v>5.6357495999999996</v>
      </c>
      <c r="F3139">
        <v>7.7917439389999998</v>
      </c>
      <c r="G3139">
        <v>6.6111469889999999</v>
      </c>
    </row>
    <row r="3140" spans="1:7" x14ac:dyDescent="0.25">
      <c r="A3140" t="s">
        <v>20261</v>
      </c>
      <c r="B3140">
        <v>41.9872345</v>
      </c>
      <c r="C3140">
        <v>32.528424350000002</v>
      </c>
      <c r="D3140">
        <v>28.712719889999999</v>
      </c>
      <c r="E3140">
        <v>2.4373472249999999</v>
      </c>
      <c r="F3140">
        <v>5.3916335719999999</v>
      </c>
      <c r="G3140">
        <v>3.3215233689999999</v>
      </c>
    </row>
    <row r="3141" spans="1:7" x14ac:dyDescent="0.25">
      <c r="A3141" t="s">
        <v>20262</v>
      </c>
      <c r="B3141">
        <v>82.814045960000001</v>
      </c>
      <c r="C3141">
        <v>51.479742659999999</v>
      </c>
      <c r="D3141">
        <v>28.335683070000002</v>
      </c>
      <c r="E3141">
        <v>24.564550700000002</v>
      </c>
      <c r="F3141">
        <v>21.858176660000002</v>
      </c>
      <c r="G3141">
        <v>11.810371959999999</v>
      </c>
    </row>
    <row r="3142" spans="1:7" x14ac:dyDescent="0.25">
      <c r="A3142" t="s">
        <v>20263</v>
      </c>
      <c r="B3142">
        <v>142.40513229999999</v>
      </c>
      <c r="C3142">
        <v>154.26373910000001</v>
      </c>
      <c r="D3142">
        <v>133.9882643</v>
      </c>
      <c r="E3142">
        <v>151.70209370000001</v>
      </c>
      <c r="F3142">
        <v>131.07872760000001</v>
      </c>
      <c r="G3142">
        <v>69.79133272</v>
      </c>
    </row>
    <row r="3143" spans="1:7" x14ac:dyDescent="0.25">
      <c r="A3143" t="s">
        <v>20264</v>
      </c>
      <c r="B3143">
        <v>42.836595170000002</v>
      </c>
      <c r="C3143">
        <v>49.555788929999999</v>
      </c>
      <c r="D3143">
        <v>81.096116719999998</v>
      </c>
      <c r="E3143">
        <v>52.496900449999998</v>
      </c>
      <c r="F3143">
        <v>108.92289820000001</v>
      </c>
      <c r="G3143">
        <v>98.212895579999994</v>
      </c>
    </row>
    <row r="3144" spans="1:7" x14ac:dyDescent="0.25">
      <c r="A3144" t="s">
        <v>20265</v>
      </c>
      <c r="B3144">
        <v>2.6898843700000001</v>
      </c>
      <c r="C3144">
        <v>4.3760801819999999</v>
      </c>
      <c r="D3144">
        <v>4.2663400999999999</v>
      </c>
      <c r="E3144">
        <v>15.170065360000001</v>
      </c>
      <c r="F3144">
        <v>9.9781781049999996</v>
      </c>
      <c r="G3144">
        <v>10.301409380000001</v>
      </c>
    </row>
    <row r="3145" spans="1:7" x14ac:dyDescent="0.25">
      <c r="A3145" t="s">
        <v>20266</v>
      </c>
      <c r="B3145">
        <v>67.995834020000004</v>
      </c>
      <c r="C3145">
        <v>48.064002969999997</v>
      </c>
      <c r="D3145">
        <v>19.887648899999999</v>
      </c>
      <c r="E3145">
        <v>129.78755190000001</v>
      </c>
      <c r="F3145">
        <v>127.73599710000001</v>
      </c>
      <c r="G3145">
        <v>53.498988490000002</v>
      </c>
    </row>
    <row r="3146" spans="1:7" x14ac:dyDescent="0.25">
      <c r="A3146" t="s">
        <v>20267</v>
      </c>
      <c r="B3146">
        <v>8.4802822350000007</v>
      </c>
      <c r="C3146">
        <v>6.6111200989999999</v>
      </c>
      <c r="D3146">
        <v>5.5207596790000002</v>
      </c>
      <c r="E3146">
        <v>27.764479940000001</v>
      </c>
      <c r="F3146">
        <v>47.549073210000003</v>
      </c>
      <c r="G3146">
        <v>14.787166539999999</v>
      </c>
    </row>
    <row r="3147" spans="1:7" x14ac:dyDescent="0.25">
      <c r="A3147" t="s">
        <v>20268</v>
      </c>
      <c r="B3147">
        <v>19.036854380000001</v>
      </c>
      <c r="C3147">
        <v>20.633333489999998</v>
      </c>
      <c r="D3147">
        <v>6.2522410879999999</v>
      </c>
      <c r="E3147">
        <v>22.66426976</v>
      </c>
      <c r="F3147">
        <v>10.27079876</v>
      </c>
      <c r="G3147">
        <v>1.1549251410000001</v>
      </c>
    </row>
    <row r="3148" spans="1:7" x14ac:dyDescent="0.25">
      <c r="A3148" t="s">
        <v>20269</v>
      </c>
      <c r="B3148">
        <v>60.995422609999999</v>
      </c>
      <c r="C3148">
        <v>40.073451970000001</v>
      </c>
      <c r="D3148">
        <v>30.249061780000002</v>
      </c>
      <c r="E3148">
        <v>79.280742549999999</v>
      </c>
      <c r="F3148">
        <v>63.117962669999997</v>
      </c>
      <c r="G3148">
        <v>71.965072960000001</v>
      </c>
    </row>
    <row r="3149" spans="1:7" x14ac:dyDescent="0.25">
      <c r="A3149" t="s">
        <v>20270</v>
      </c>
      <c r="B3149">
        <v>7.0799636169999998</v>
      </c>
      <c r="C3149">
        <v>6.4839007070000001</v>
      </c>
      <c r="D3149">
        <v>10.30541807</v>
      </c>
      <c r="E3149">
        <v>2.9483118190000002</v>
      </c>
      <c r="F3149">
        <v>0.22489426500000001</v>
      </c>
      <c r="G3149">
        <v>0.426296693</v>
      </c>
    </row>
    <row r="3150" spans="1:7" x14ac:dyDescent="0.25">
      <c r="A3150" t="s">
        <v>20271</v>
      </c>
      <c r="B3150">
        <v>0.18456891</v>
      </c>
      <c r="C3150">
        <v>3.5684118000000001E-2</v>
      </c>
      <c r="D3150">
        <v>0.99329330800000004</v>
      </c>
      <c r="E3150">
        <v>0.51363748300000001</v>
      </c>
      <c r="F3150">
        <v>2.1387534939999999</v>
      </c>
      <c r="G3150">
        <v>5.7327489009999999</v>
      </c>
    </row>
    <row r="3151" spans="1:7" x14ac:dyDescent="0.25">
      <c r="A3151" t="s">
        <v>20272</v>
      </c>
      <c r="B3151">
        <v>251.15860409999999</v>
      </c>
      <c r="C3151">
        <v>17.992824460000001</v>
      </c>
      <c r="D3151">
        <v>0.25763545199999999</v>
      </c>
      <c r="E3151">
        <v>256.91995850000001</v>
      </c>
      <c r="F3151">
        <v>42.85360223</v>
      </c>
      <c r="G3151">
        <v>0.197162221</v>
      </c>
    </row>
    <row r="3152" spans="1:7" x14ac:dyDescent="0.25">
      <c r="A3152" t="s">
        <v>20273</v>
      </c>
      <c r="B3152">
        <v>47.491474119999999</v>
      </c>
      <c r="C3152">
        <v>17.518079029999999</v>
      </c>
      <c r="D3152">
        <v>0.31846162099999997</v>
      </c>
      <c r="E3152">
        <v>19.296418729999999</v>
      </c>
      <c r="F3152">
        <v>7.714234684</v>
      </c>
      <c r="G3152">
        <v>0.19496882099999999</v>
      </c>
    </row>
    <row r="3153" spans="1:7" x14ac:dyDescent="0.25">
      <c r="A3153" t="s">
        <v>20274</v>
      </c>
      <c r="B3153">
        <v>63.122567189999998</v>
      </c>
      <c r="C3153">
        <v>79.754004010000003</v>
      </c>
      <c r="D3153">
        <v>105.537414</v>
      </c>
      <c r="E3153">
        <v>4.5320954420000001</v>
      </c>
      <c r="F3153">
        <v>9.273501478</v>
      </c>
      <c r="G3153">
        <v>8.5516143830000004</v>
      </c>
    </row>
    <row r="3154" spans="1:7" x14ac:dyDescent="0.25">
      <c r="A3154" t="s">
        <v>20275</v>
      </c>
      <c r="B3154">
        <v>4.4475153450000002</v>
      </c>
      <c r="C3154">
        <v>2.5796164099999999</v>
      </c>
      <c r="D3154">
        <v>3.324328409</v>
      </c>
      <c r="E3154">
        <v>23.419237710000001</v>
      </c>
      <c r="F3154">
        <v>35.029095470000001</v>
      </c>
      <c r="G3154">
        <v>30.782746679999999</v>
      </c>
    </row>
    <row r="3155" spans="1:7" x14ac:dyDescent="0.25">
      <c r="A3155" t="s">
        <v>20276</v>
      </c>
      <c r="B3155">
        <v>6.4589141769999996</v>
      </c>
      <c r="C3155">
        <v>31.458925650000001</v>
      </c>
      <c r="D3155">
        <v>25.62428276</v>
      </c>
      <c r="E3155">
        <v>34.76974628</v>
      </c>
      <c r="F3155">
        <v>141.9082813</v>
      </c>
      <c r="G3155">
        <v>16.62557103</v>
      </c>
    </row>
    <row r="3156" spans="1:7" x14ac:dyDescent="0.25">
      <c r="A3156" t="s">
        <v>20277</v>
      </c>
      <c r="B3156">
        <v>27.30425597</v>
      </c>
      <c r="C3156">
        <v>12.282683370000001</v>
      </c>
      <c r="D3156">
        <v>0</v>
      </c>
      <c r="E3156">
        <v>12.833827919999999</v>
      </c>
      <c r="F3156">
        <v>5.1394954139999998</v>
      </c>
      <c r="G3156">
        <v>0</v>
      </c>
    </row>
    <row r="3157" spans="1:7" x14ac:dyDescent="0.25">
      <c r="A3157" t="s">
        <v>20278</v>
      </c>
      <c r="B3157">
        <v>215.59548649999999</v>
      </c>
      <c r="C3157">
        <v>286.81372329999999</v>
      </c>
      <c r="D3157">
        <v>430.40275459999998</v>
      </c>
      <c r="E3157">
        <v>165.9546713</v>
      </c>
      <c r="F3157">
        <v>283.89593710000003</v>
      </c>
      <c r="G3157">
        <v>423.89877410000003</v>
      </c>
    </row>
    <row r="3158" spans="1:7" x14ac:dyDescent="0.25">
      <c r="A3158" t="s">
        <v>20279</v>
      </c>
      <c r="B3158">
        <v>4.6132568779999996</v>
      </c>
      <c r="C3158">
        <v>5.7699793000000001</v>
      </c>
      <c r="D3158">
        <v>6.8392284520000004</v>
      </c>
      <c r="E3158">
        <v>10.486777269999999</v>
      </c>
      <c r="F3158">
        <v>8.9663481899999997</v>
      </c>
      <c r="G3158">
        <v>6.4907829010000002</v>
      </c>
    </row>
    <row r="3159" spans="1:7" x14ac:dyDescent="0.25">
      <c r="A3159" t="s">
        <v>20280</v>
      </c>
      <c r="B3159">
        <v>0</v>
      </c>
      <c r="C3159">
        <v>0</v>
      </c>
      <c r="D3159">
        <v>0</v>
      </c>
      <c r="E3159">
        <v>1.1284917649999999</v>
      </c>
      <c r="F3159">
        <v>0.83210878099999996</v>
      </c>
      <c r="G3159">
        <v>47.318932920000002</v>
      </c>
    </row>
    <row r="3160" spans="1:7" x14ac:dyDescent="0.25">
      <c r="A3160" t="s">
        <v>20281</v>
      </c>
      <c r="B3160">
        <v>2.0578056070000001</v>
      </c>
      <c r="C3160">
        <v>5.9677693070000002</v>
      </c>
      <c r="D3160">
        <v>11.20631816</v>
      </c>
      <c r="E3160">
        <v>6.3362366339999996</v>
      </c>
      <c r="F3160">
        <v>17.03250384</v>
      </c>
      <c r="G3160">
        <v>32.201761390000001</v>
      </c>
    </row>
    <row r="3161" spans="1:7" x14ac:dyDescent="0.25">
      <c r="A3161" t="s">
        <v>20282</v>
      </c>
      <c r="B3161">
        <v>0.40851252100000002</v>
      </c>
      <c r="C3161">
        <v>0.19745212000000001</v>
      </c>
      <c r="D3161">
        <v>1.3740557419999999</v>
      </c>
      <c r="E3161">
        <v>0</v>
      </c>
      <c r="F3161">
        <v>0.55473918700000002</v>
      </c>
      <c r="G3161">
        <v>55.030166430000001</v>
      </c>
    </row>
    <row r="3162" spans="1:7" x14ac:dyDescent="0.25">
      <c r="A3162" t="s">
        <v>20283</v>
      </c>
      <c r="B3162">
        <v>103.02175130000001</v>
      </c>
      <c r="C3162">
        <v>90.334345029999994</v>
      </c>
      <c r="D3162">
        <v>88.884230840000001</v>
      </c>
      <c r="E3162">
        <v>157.67537720000001</v>
      </c>
      <c r="F3162">
        <v>79.050334219999996</v>
      </c>
      <c r="G3162">
        <v>61.777495760000001</v>
      </c>
    </row>
    <row r="3163" spans="1:7" x14ac:dyDescent="0.25">
      <c r="A3163" t="s">
        <v>20284</v>
      </c>
      <c r="B3163">
        <v>33.27968379</v>
      </c>
      <c r="C3163">
        <v>11.872659820000001</v>
      </c>
      <c r="D3163">
        <v>2.2209952730000002</v>
      </c>
      <c r="E3163">
        <v>21.726709270000001</v>
      </c>
      <c r="F3163">
        <v>10.401359769999999</v>
      </c>
      <c r="G3163">
        <v>0</v>
      </c>
    </row>
    <row r="3164" spans="1:7" x14ac:dyDescent="0.25">
      <c r="A3164" t="s">
        <v>20285</v>
      </c>
      <c r="B3164">
        <v>4.4100783469999998</v>
      </c>
      <c r="C3164">
        <v>2.2437740939999999</v>
      </c>
      <c r="D3164">
        <v>15.614269800000001</v>
      </c>
      <c r="E3164">
        <v>29.637157469999998</v>
      </c>
      <c r="F3164">
        <v>50.43083523</v>
      </c>
      <c r="G3164">
        <v>50.784208309999997</v>
      </c>
    </row>
    <row r="3165" spans="1:7" x14ac:dyDescent="0.25">
      <c r="A3165" t="s">
        <v>20286</v>
      </c>
      <c r="B3165">
        <v>89.708088250000003</v>
      </c>
      <c r="C3165">
        <v>49.456167870000002</v>
      </c>
      <c r="D3165">
        <v>6.5403167839999998</v>
      </c>
      <c r="E3165">
        <v>189.04979259999999</v>
      </c>
      <c r="F3165">
        <v>26.547552880000001</v>
      </c>
      <c r="G3165">
        <v>16.300547219999999</v>
      </c>
    </row>
    <row r="3166" spans="1:7" x14ac:dyDescent="0.25">
      <c r="A3166" t="s">
        <v>20287</v>
      </c>
      <c r="B3166">
        <v>1768.093253</v>
      </c>
      <c r="C3166">
        <v>1915.696925</v>
      </c>
      <c r="D3166">
        <v>1032.4502179999999</v>
      </c>
      <c r="E3166">
        <v>893.73761400000001</v>
      </c>
      <c r="F3166">
        <v>1007.390955</v>
      </c>
      <c r="G3166">
        <v>1019.0365880000001</v>
      </c>
    </row>
    <row r="3167" spans="1:7" x14ac:dyDescent="0.25">
      <c r="A3167" t="s">
        <v>20288</v>
      </c>
      <c r="B3167">
        <v>4.1295287409999997</v>
      </c>
      <c r="C3167">
        <v>1.158958097</v>
      </c>
      <c r="D3167">
        <v>1.9416005059999999</v>
      </c>
      <c r="E3167">
        <v>11.884599270000001</v>
      </c>
      <c r="F3167">
        <v>9.1049584039999996</v>
      </c>
      <c r="G3167">
        <v>2.0001964399999999</v>
      </c>
    </row>
    <row r="3168" spans="1:7" x14ac:dyDescent="0.25">
      <c r="A3168" t="s">
        <v>20289</v>
      </c>
      <c r="B3168">
        <v>253.28544160000001</v>
      </c>
      <c r="C3168">
        <v>566.52427899999998</v>
      </c>
      <c r="D3168">
        <v>315.36128980000001</v>
      </c>
      <c r="E3168">
        <v>249.45607440000001</v>
      </c>
      <c r="F3168">
        <v>425.43907610000002</v>
      </c>
      <c r="G3168">
        <v>201.01651949999999</v>
      </c>
    </row>
    <row r="3169" spans="1:7" x14ac:dyDescent="0.25">
      <c r="A3169" t="s">
        <v>20290</v>
      </c>
      <c r="B3169">
        <v>10.65684836</v>
      </c>
      <c r="C3169">
        <v>2.5754624389999998</v>
      </c>
      <c r="D3169">
        <v>0.186692356</v>
      </c>
      <c r="E3169">
        <v>9.6766805950000006</v>
      </c>
      <c r="F3169">
        <v>19.144531740000001</v>
      </c>
      <c r="G3169">
        <v>0.57148469700000004</v>
      </c>
    </row>
    <row r="3170" spans="1:7" x14ac:dyDescent="0.25">
      <c r="A3170" t="s">
        <v>20291</v>
      </c>
      <c r="B3170">
        <v>190.95083489999999</v>
      </c>
      <c r="C3170">
        <v>96.362196729999994</v>
      </c>
      <c r="D3170">
        <v>62.413095339999998</v>
      </c>
      <c r="E3170">
        <v>150.46556870000001</v>
      </c>
      <c r="F3170">
        <v>175.79762980000001</v>
      </c>
      <c r="G3170">
        <v>129.9604496</v>
      </c>
    </row>
    <row r="3171" spans="1:7" x14ac:dyDescent="0.25">
      <c r="A3171" t="s">
        <v>20292</v>
      </c>
      <c r="B3171">
        <v>7.558825422</v>
      </c>
      <c r="C3171">
        <v>26.597580019999999</v>
      </c>
      <c r="D3171">
        <v>10.84780849</v>
      </c>
      <c r="E3171">
        <v>2.474762643</v>
      </c>
      <c r="F3171">
        <v>0.82115998099999998</v>
      </c>
      <c r="G3171">
        <v>3.3725116659999999</v>
      </c>
    </row>
    <row r="3172" spans="1:7" x14ac:dyDescent="0.25">
      <c r="A3172" t="s">
        <v>20293</v>
      </c>
      <c r="B3172">
        <v>0.50251912899999995</v>
      </c>
      <c r="C3172">
        <v>0.48577932200000001</v>
      </c>
      <c r="D3172">
        <v>6.6073505509999997</v>
      </c>
      <c r="E3172">
        <v>2.6548348349999999</v>
      </c>
      <c r="F3172">
        <v>3.5980846899999999</v>
      </c>
      <c r="G3172">
        <v>22.381635769999999</v>
      </c>
    </row>
    <row r="3173" spans="1:7" x14ac:dyDescent="0.25">
      <c r="A3173" t="s">
        <v>20294</v>
      </c>
      <c r="B3173">
        <v>7.6471144759999996</v>
      </c>
      <c r="C3173">
        <v>2.6815479629999999</v>
      </c>
      <c r="D3173">
        <v>0.33622897400000001</v>
      </c>
      <c r="E3173">
        <v>7.9773751749999997</v>
      </c>
      <c r="F3173">
        <v>1.9682834140000001</v>
      </c>
      <c r="G3173">
        <v>0.45028892100000001</v>
      </c>
    </row>
    <row r="3174" spans="1:7" x14ac:dyDescent="0.25">
      <c r="A3174" t="s">
        <v>20295</v>
      </c>
      <c r="B3174">
        <v>12.921003049999999</v>
      </c>
      <c r="C3174">
        <v>35.76848313</v>
      </c>
      <c r="D3174">
        <v>72.598871700000004</v>
      </c>
      <c r="E3174">
        <v>19.469187000000002</v>
      </c>
      <c r="F3174">
        <v>52.505266550000002</v>
      </c>
      <c r="G3174">
        <v>51.022811060000002</v>
      </c>
    </row>
    <row r="3175" spans="1:7" x14ac:dyDescent="0.25">
      <c r="A3175" t="s">
        <v>20296</v>
      </c>
      <c r="B3175">
        <v>53.283477990000002</v>
      </c>
      <c r="C3175">
        <v>64.653115420000006</v>
      </c>
      <c r="D3175">
        <v>128.9359073</v>
      </c>
      <c r="E3175">
        <v>88.346755920000007</v>
      </c>
      <c r="F3175">
        <v>94.614203739999994</v>
      </c>
      <c r="G3175">
        <v>143.44003749999999</v>
      </c>
    </row>
    <row r="3176" spans="1:7" x14ac:dyDescent="0.25">
      <c r="A3176" t="s">
        <v>20297</v>
      </c>
      <c r="B3176">
        <v>12.64515458</v>
      </c>
      <c r="C3176">
        <v>24.579283910000001</v>
      </c>
      <c r="D3176">
        <v>16.464277389999999</v>
      </c>
      <c r="E3176">
        <v>2.8935686280000001</v>
      </c>
      <c r="F3176">
        <v>22.772207770000001</v>
      </c>
      <c r="G3176">
        <v>27.99936859</v>
      </c>
    </row>
    <row r="3177" spans="1:7" x14ac:dyDescent="0.25">
      <c r="A3177" t="s">
        <v>20298</v>
      </c>
      <c r="B3177">
        <v>44.085656180000001</v>
      </c>
      <c r="C3177">
        <v>471.41191040000001</v>
      </c>
      <c r="D3177">
        <v>2614.9735989999999</v>
      </c>
      <c r="E3177">
        <v>32.943072569999998</v>
      </c>
      <c r="F3177">
        <v>300.22010310000002</v>
      </c>
      <c r="G3177">
        <v>1853.2445620000001</v>
      </c>
    </row>
    <row r="3178" spans="1:7" x14ac:dyDescent="0.25">
      <c r="A3178" t="s">
        <v>20299</v>
      </c>
      <c r="B3178">
        <v>0.55204394700000003</v>
      </c>
      <c r="C3178">
        <v>0.40024078400000002</v>
      </c>
      <c r="D3178">
        <v>2.011568091</v>
      </c>
      <c r="E3178">
        <v>2.3722049119999999</v>
      </c>
      <c r="F3178">
        <v>0.249882517</v>
      </c>
      <c r="G3178">
        <v>15.275631499999999</v>
      </c>
    </row>
    <row r="3179" spans="1:7" x14ac:dyDescent="0.25">
      <c r="A3179" t="s">
        <v>20300</v>
      </c>
      <c r="B3179">
        <v>557.42192320000004</v>
      </c>
      <c r="C3179">
        <v>551.0347276</v>
      </c>
      <c r="D3179">
        <v>447.95325309999998</v>
      </c>
      <c r="E3179">
        <v>405.89300580000003</v>
      </c>
      <c r="F3179">
        <v>176.4875883</v>
      </c>
      <c r="G3179">
        <v>227.69056430000001</v>
      </c>
    </row>
    <row r="3180" spans="1:7" x14ac:dyDescent="0.25">
      <c r="A3180" t="s">
        <v>20301</v>
      </c>
      <c r="B3180">
        <v>69.855641019999993</v>
      </c>
      <c r="C3180">
        <v>34.554121049999999</v>
      </c>
      <c r="D3180">
        <v>35.725449300000001</v>
      </c>
      <c r="E3180">
        <v>23.238571159999999</v>
      </c>
      <c r="F3180">
        <v>24.408524249999999</v>
      </c>
      <c r="G3180">
        <v>60.81359157</v>
      </c>
    </row>
    <row r="3181" spans="1:7" x14ac:dyDescent="0.25">
      <c r="A3181" t="s">
        <v>20302</v>
      </c>
      <c r="B3181">
        <v>8.8137975330000007</v>
      </c>
      <c r="C3181">
        <v>17.648973770000001</v>
      </c>
      <c r="D3181">
        <v>22.234292409999998</v>
      </c>
      <c r="E3181">
        <v>41.481090000000002</v>
      </c>
      <c r="F3181">
        <v>78.081440430000001</v>
      </c>
      <c r="G3181">
        <v>286.83051799999998</v>
      </c>
    </row>
    <row r="3182" spans="1:7" x14ac:dyDescent="0.25">
      <c r="A3182" t="s">
        <v>20303</v>
      </c>
      <c r="B3182">
        <v>436.79757230000001</v>
      </c>
      <c r="C3182">
        <v>863.81010189999995</v>
      </c>
      <c r="D3182">
        <v>969.15736010000001</v>
      </c>
      <c r="E3182">
        <v>288.1742739</v>
      </c>
      <c r="F3182">
        <v>378.06681579999997</v>
      </c>
      <c r="G3182">
        <v>468.7317486</v>
      </c>
    </row>
    <row r="3183" spans="1:7" x14ac:dyDescent="0.25">
      <c r="A3183" t="s">
        <v>20304</v>
      </c>
      <c r="B3183">
        <v>0.43908591000000002</v>
      </c>
      <c r="C3183">
        <v>0.28297278399999998</v>
      </c>
      <c r="D3183">
        <v>10.174138859999999</v>
      </c>
      <c r="E3183">
        <v>0.47918970900000002</v>
      </c>
      <c r="F3183">
        <v>1.5900167789999999</v>
      </c>
      <c r="G3183">
        <v>51.739385249999998</v>
      </c>
    </row>
    <row r="3184" spans="1:7" x14ac:dyDescent="0.25">
      <c r="A3184" t="s">
        <v>20305</v>
      </c>
      <c r="B3184">
        <v>7.4692179310000002</v>
      </c>
      <c r="C3184">
        <v>5.6064320959999998</v>
      </c>
      <c r="D3184">
        <v>3.2512313220000002</v>
      </c>
      <c r="E3184">
        <v>22.29652308</v>
      </c>
      <c r="F3184">
        <v>20.0469802</v>
      </c>
      <c r="G3184">
        <v>2.714279135</v>
      </c>
    </row>
    <row r="3185" spans="1:7" x14ac:dyDescent="0.25">
      <c r="A3185" t="s">
        <v>20306</v>
      </c>
      <c r="B3185">
        <v>64.807479459999996</v>
      </c>
      <c r="C3185">
        <v>78.093856169999995</v>
      </c>
      <c r="D3185">
        <v>43.677260169999997</v>
      </c>
      <c r="E3185">
        <v>8.2285857870000001</v>
      </c>
      <c r="F3185">
        <v>18.364900840000001</v>
      </c>
      <c r="G3185">
        <v>114.75457369999999</v>
      </c>
    </row>
    <row r="3186" spans="1:7" x14ac:dyDescent="0.25">
      <c r="A3186" t="s">
        <v>20307</v>
      </c>
      <c r="B3186">
        <v>63.441550409999998</v>
      </c>
      <c r="C3186">
        <v>72.917780289999996</v>
      </c>
      <c r="D3186">
        <v>39.765471890000001</v>
      </c>
      <c r="E3186">
        <v>93.6321066</v>
      </c>
      <c r="F3186">
        <v>56.981362189999999</v>
      </c>
      <c r="G3186">
        <v>22.716516710000001</v>
      </c>
    </row>
    <row r="3187" spans="1:7" x14ac:dyDescent="0.25">
      <c r="A3187" t="s">
        <v>20308</v>
      </c>
      <c r="B3187">
        <v>87.613861400000005</v>
      </c>
      <c r="C3187">
        <v>21.666236349999998</v>
      </c>
      <c r="D3187">
        <v>9.6454651869999992</v>
      </c>
      <c r="E3187">
        <v>76.159296459999993</v>
      </c>
      <c r="F3187">
        <v>18.44576116</v>
      </c>
      <c r="G3187">
        <v>27.777534509999999</v>
      </c>
    </row>
    <row r="3188" spans="1:7" x14ac:dyDescent="0.25">
      <c r="A3188" t="s">
        <v>20309</v>
      </c>
      <c r="B3188">
        <v>1.53657825</v>
      </c>
      <c r="C3188">
        <v>9.0023763000000007E-2</v>
      </c>
      <c r="D3188">
        <v>0.104411531</v>
      </c>
      <c r="E3188">
        <v>8.0415995420000002</v>
      </c>
      <c r="F3188">
        <v>0.37938090299999999</v>
      </c>
      <c r="G3188">
        <v>3.9951818E-2</v>
      </c>
    </row>
    <row r="3189" spans="1:7" x14ac:dyDescent="0.25">
      <c r="A3189" t="s">
        <v>20310</v>
      </c>
      <c r="B3189">
        <v>3.2302507619999998</v>
      </c>
      <c r="C3189">
        <v>4.5420296039999997</v>
      </c>
      <c r="D3189">
        <v>4.9386987549999999</v>
      </c>
      <c r="E3189">
        <v>14.38155995</v>
      </c>
      <c r="F3189">
        <v>21.533805520000001</v>
      </c>
      <c r="G3189">
        <v>20.073171760000001</v>
      </c>
    </row>
    <row r="3190" spans="1:7" x14ac:dyDescent="0.25">
      <c r="A3190" t="s">
        <v>20311</v>
      </c>
      <c r="B3190">
        <v>6.1276878090000002</v>
      </c>
      <c r="C3190">
        <v>154.60501020000001</v>
      </c>
      <c r="D3190">
        <v>667.79109080000001</v>
      </c>
      <c r="E3190">
        <v>0</v>
      </c>
      <c r="F3190">
        <v>0</v>
      </c>
      <c r="G3190">
        <v>0</v>
      </c>
    </row>
    <row r="3191" spans="1:7" x14ac:dyDescent="0.25">
      <c r="A3191" t="s">
        <v>20312</v>
      </c>
      <c r="B3191">
        <v>38.693834109999997</v>
      </c>
      <c r="C3191">
        <v>49.828152850000002</v>
      </c>
      <c r="D3191">
        <v>83.946870590000003</v>
      </c>
      <c r="E3191">
        <v>8.9181720040000005</v>
      </c>
      <c r="F3191">
        <v>35.408884309999998</v>
      </c>
      <c r="G3191">
        <v>79.703876370000003</v>
      </c>
    </row>
    <row r="3192" spans="1:7" x14ac:dyDescent="0.25">
      <c r="A3192" t="s">
        <v>20313</v>
      </c>
      <c r="B3192">
        <v>23.321796880000001</v>
      </c>
      <c r="C3192">
        <v>35.408764560000002</v>
      </c>
      <c r="D3192">
        <v>25.22520244</v>
      </c>
      <c r="E3192">
        <v>48.620590479999997</v>
      </c>
      <c r="F3192">
        <v>30.17946774</v>
      </c>
      <c r="G3192">
        <v>18.715697349999999</v>
      </c>
    </row>
    <row r="3193" spans="1:7" x14ac:dyDescent="0.25">
      <c r="A3193" t="s">
        <v>20314</v>
      </c>
      <c r="B3193">
        <v>3.2082135119999999</v>
      </c>
      <c r="C3193">
        <v>4.3418790850000004</v>
      </c>
      <c r="D3193">
        <v>6.2947579820000001</v>
      </c>
      <c r="E3193">
        <v>3.9388892329999998</v>
      </c>
      <c r="F3193">
        <v>6.825325082</v>
      </c>
      <c r="G3193">
        <v>22.434514440000001</v>
      </c>
    </row>
    <row r="3194" spans="1:7" x14ac:dyDescent="0.25">
      <c r="A3194" t="s">
        <v>20315</v>
      </c>
      <c r="B3194">
        <v>0.15018842700000001</v>
      </c>
      <c r="C3194">
        <v>9.6790255000000006E-2</v>
      </c>
      <c r="D3194">
        <v>5.6129727999999997E-2</v>
      </c>
      <c r="E3194">
        <v>4.2205755920000003</v>
      </c>
      <c r="F3194">
        <v>3.3991371780000001</v>
      </c>
      <c r="G3194">
        <v>4.1236542849999998</v>
      </c>
    </row>
    <row r="3195" spans="1:7" x14ac:dyDescent="0.25">
      <c r="A3195" t="s">
        <v>20316</v>
      </c>
      <c r="B3195">
        <v>31.722985560000001</v>
      </c>
      <c r="C3195">
        <v>7.8631375339999998</v>
      </c>
      <c r="D3195">
        <v>0</v>
      </c>
      <c r="E3195">
        <v>0.665776853</v>
      </c>
      <c r="F3195">
        <v>0</v>
      </c>
      <c r="G3195">
        <v>0</v>
      </c>
    </row>
    <row r="3196" spans="1:7" x14ac:dyDescent="0.25">
      <c r="A3196" t="s">
        <v>20317</v>
      </c>
      <c r="B3196">
        <v>167.87311389999999</v>
      </c>
      <c r="C3196">
        <v>104.48508030000001</v>
      </c>
      <c r="D3196">
        <v>231.15625249999999</v>
      </c>
      <c r="E3196">
        <v>203.0588577</v>
      </c>
      <c r="F3196">
        <v>129.0539082</v>
      </c>
      <c r="G3196">
        <v>229.1098025</v>
      </c>
    </row>
    <row r="3197" spans="1:7" x14ac:dyDescent="0.25">
      <c r="A3197" t="s">
        <v>20318</v>
      </c>
      <c r="B3197">
        <v>0</v>
      </c>
      <c r="C3197">
        <v>0</v>
      </c>
      <c r="D3197">
        <v>4.6970911999999997E-2</v>
      </c>
      <c r="E3197">
        <v>3.4290239E-2</v>
      </c>
      <c r="F3197">
        <v>0</v>
      </c>
      <c r="G3197">
        <v>3.45078818</v>
      </c>
    </row>
    <row r="3198" spans="1:7" x14ac:dyDescent="0.25">
      <c r="A3198" t="s">
        <v>20319</v>
      </c>
      <c r="B3198">
        <v>26.819126780000001</v>
      </c>
      <c r="C3198">
        <v>32.741889260000001</v>
      </c>
      <c r="D3198">
        <v>47.433157139999999</v>
      </c>
      <c r="E3198">
        <v>25.764652170000002</v>
      </c>
      <c r="F3198">
        <v>35.906063850000002</v>
      </c>
      <c r="G3198">
        <v>61.687467349999999</v>
      </c>
    </row>
    <row r="3199" spans="1:7" x14ac:dyDescent="0.25">
      <c r="A3199" t="s">
        <v>20320</v>
      </c>
      <c r="B3199">
        <v>251.215497</v>
      </c>
      <c r="C3199">
        <v>327.70068129999999</v>
      </c>
      <c r="D3199">
        <v>214.2267775</v>
      </c>
      <c r="E3199">
        <v>304.31782220000002</v>
      </c>
      <c r="F3199">
        <v>224.34829999999999</v>
      </c>
      <c r="G3199">
        <v>66.819607849999997</v>
      </c>
    </row>
    <row r="3200" spans="1:7" x14ac:dyDescent="0.25">
      <c r="A3200" t="s">
        <v>20321</v>
      </c>
      <c r="B3200">
        <v>10.907001920000001</v>
      </c>
      <c r="C3200">
        <v>18.016368580000002</v>
      </c>
      <c r="D3200">
        <v>39.773214899999999</v>
      </c>
      <c r="E3200">
        <v>12.481014910000001</v>
      </c>
      <c r="F3200">
        <v>20.41925926</v>
      </c>
      <c r="G3200">
        <v>24.622563020000001</v>
      </c>
    </row>
    <row r="3201" spans="1:7" x14ac:dyDescent="0.25">
      <c r="A3201" t="s">
        <v>20322</v>
      </c>
      <c r="B3201">
        <v>34.468243919999999</v>
      </c>
      <c r="C3201">
        <v>52.803800600000002</v>
      </c>
      <c r="D3201">
        <v>123.25018009999999</v>
      </c>
      <c r="E3201">
        <v>17.692455639999999</v>
      </c>
      <c r="F3201">
        <v>33.936639909999997</v>
      </c>
      <c r="G3201">
        <v>51.796854539999998</v>
      </c>
    </row>
    <row r="3202" spans="1:7" x14ac:dyDescent="0.25">
      <c r="A3202" t="s">
        <v>20323</v>
      </c>
      <c r="B3202">
        <v>15.21283605</v>
      </c>
      <c r="C3202">
        <v>3.805066901</v>
      </c>
      <c r="D3202">
        <v>0</v>
      </c>
      <c r="E3202">
        <v>9.4040980429999994</v>
      </c>
      <c r="F3202">
        <v>1.1557066410000001</v>
      </c>
      <c r="G3202">
        <v>0.18255761200000001</v>
      </c>
    </row>
    <row r="3203" spans="1:7" x14ac:dyDescent="0.25">
      <c r="A3203" t="s">
        <v>20324</v>
      </c>
      <c r="B3203">
        <v>5.0711899110000003</v>
      </c>
      <c r="C3203">
        <v>2.451129769</v>
      </c>
      <c r="D3203">
        <v>1.1676089439999999</v>
      </c>
      <c r="E3203">
        <v>8.9686373449999994</v>
      </c>
      <c r="F3203">
        <v>1.680613795</v>
      </c>
      <c r="G3203">
        <v>2.5252304099999998</v>
      </c>
    </row>
    <row r="3204" spans="1:7" x14ac:dyDescent="0.25">
      <c r="A3204" t="s">
        <v>20325</v>
      </c>
      <c r="B3204">
        <v>0.19473584099999999</v>
      </c>
      <c r="C3204">
        <v>0.84711979599999998</v>
      </c>
      <c r="D3204">
        <v>4.6942052639999998</v>
      </c>
      <c r="E3204">
        <v>0.71726171500000002</v>
      </c>
      <c r="F3204">
        <v>0.26444135000000002</v>
      </c>
      <c r="G3204">
        <v>8.5214180049999992</v>
      </c>
    </row>
    <row r="3205" spans="1:7" x14ac:dyDescent="0.25">
      <c r="A3205" t="s">
        <v>20326</v>
      </c>
      <c r="B3205">
        <v>20.664414820000001</v>
      </c>
      <c r="C3205">
        <v>0.95885022399999997</v>
      </c>
      <c r="D3205">
        <v>0</v>
      </c>
      <c r="E3205">
        <v>9.3364426609999995</v>
      </c>
      <c r="F3205">
        <v>2.2448977910000001</v>
      </c>
      <c r="G3205">
        <v>0</v>
      </c>
    </row>
    <row r="3206" spans="1:7" x14ac:dyDescent="0.25">
      <c r="A3206" t="s">
        <v>20327</v>
      </c>
      <c r="B3206">
        <v>0</v>
      </c>
      <c r="C3206">
        <v>0</v>
      </c>
      <c r="D3206">
        <v>0.24654110200000001</v>
      </c>
      <c r="E3206">
        <v>41.755995140000003</v>
      </c>
      <c r="F3206">
        <v>55.14213694</v>
      </c>
      <c r="G3206">
        <v>20.753917950000002</v>
      </c>
    </row>
    <row r="3207" spans="1:7" x14ac:dyDescent="0.25">
      <c r="A3207" t="s">
        <v>20328</v>
      </c>
      <c r="B3207">
        <v>1.3102682409999999</v>
      </c>
      <c r="C3207">
        <v>0.72830700100000001</v>
      </c>
      <c r="D3207">
        <v>0.88143276400000004</v>
      </c>
      <c r="E3207">
        <v>3.9680869859999999</v>
      </c>
      <c r="F3207">
        <v>4.3295752700000003</v>
      </c>
      <c r="G3207">
        <v>2.1079353580000002</v>
      </c>
    </row>
    <row r="3208" spans="1:7" x14ac:dyDescent="0.25">
      <c r="A3208" t="s">
        <v>20329</v>
      </c>
      <c r="B3208">
        <v>0.540100688</v>
      </c>
      <c r="C3208">
        <v>0.284786712</v>
      </c>
      <c r="D3208">
        <v>0.22020124099999999</v>
      </c>
      <c r="E3208">
        <v>10.28824401</v>
      </c>
      <c r="F3208">
        <v>9.379003891</v>
      </c>
      <c r="G3208">
        <v>3.0332649310000002</v>
      </c>
    </row>
    <row r="3209" spans="1:7" x14ac:dyDescent="0.25">
      <c r="A3209" t="s">
        <v>20330</v>
      </c>
      <c r="B3209">
        <v>4.4749424109999998</v>
      </c>
      <c r="C3209">
        <v>3.1578880969999998</v>
      </c>
      <c r="D3209">
        <v>3.461897988</v>
      </c>
      <c r="E3209">
        <v>7.3254901999999997E-2</v>
      </c>
      <c r="F3209">
        <v>0.486139502</v>
      </c>
      <c r="G3209">
        <v>0.537540621</v>
      </c>
    </row>
    <row r="3210" spans="1:7" x14ac:dyDescent="0.25">
      <c r="A3210" t="s">
        <v>20332</v>
      </c>
      <c r="B3210">
        <v>15.257198389999999</v>
      </c>
      <c r="C3210">
        <v>1.978518209</v>
      </c>
      <c r="D3210">
        <v>0</v>
      </c>
      <c r="E3210">
        <v>7.9192404569999999</v>
      </c>
      <c r="F3210">
        <v>1.3475445850000001</v>
      </c>
      <c r="G3210">
        <v>0</v>
      </c>
    </row>
    <row r="3211" spans="1:7" x14ac:dyDescent="0.25">
      <c r="A3211" t="s">
        <v>20334</v>
      </c>
      <c r="B3211">
        <v>36.766126849999999</v>
      </c>
      <c r="C3211">
        <v>33.45071214</v>
      </c>
      <c r="D3211">
        <v>20.307735610000002</v>
      </c>
      <c r="E3211">
        <v>96.474982269999998</v>
      </c>
      <c r="F3211">
        <v>40.137011800000003</v>
      </c>
      <c r="G3211">
        <v>40.128310759999998</v>
      </c>
    </row>
    <row r="3212" spans="1:7" x14ac:dyDescent="0.25">
      <c r="A3212" t="s">
        <v>20335</v>
      </c>
      <c r="B3212">
        <v>132.79625759999999</v>
      </c>
      <c r="C3212">
        <v>113.9080618</v>
      </c>
      <c r="D3212">
        <v>73.695722230000001</v>
      </c>
      <c r="E3212">
        <v>45.489590530000001</v>
      </c>
      <c r="F3212">
        <v>53.458151350000001</v>
      </c>
      <c r="G3212">
        <v>41.72502806</v>
      </c>
    </row>
    <row r="3213" spans="1:7" x14ac:dyDescent="0.25">
      <c r="A3213" t="s">
        <v>20336</v>
      </c>
      <c r="B3213">
        <v>37.800236920000003</v>
      </c>
      <c r="C3213">
        <v>46.076654670000003</v>
      </c>
      <c r="D3213">
        <v>43.225347220000003</v>
      </c>
      <c r="E3213">
        <v>39.0750289</v>
      </c>
      <c r="F3213">
        <v>52.42148985</v>
      </c>
      <c r="G3213">
        <v>75.9144541</v>
      </c>
    </row>
    <row r="3214" spans="1:7" x14ac:dyDescent="0.25">
      <c r="A3214" t="s">
        <v>20337</v>
      </c>
      <c r="B3214">
        <v>0.33182424999999999</v>
      </c>
      <c r="C3214">
        <v>1.122697074</v>
      </c>
      <c r="D3214">
        <v>0.372036753</v>
      </c>
      <c r="E3214">
        <v>17.925500960000001</v>
      </c>
      <c r="F3214">
        <v>18.775017630000001</v>
      </c>
      <c r="G3214">
        <v>6.5483481179999998</v>
      </c>
    </row>
    <row r="3215" spans="1:7" x14ac:dyDescent="0.25">
      <c r="A3215" t="s">
        <v>20338</v>
      </c>
      <c r="B3215">
        <v>14.05763674</v>
      </c>
      <c r="C3215">
        <v>18.18882473</v>
      </c>
      <c r="D3215">
        <v>30.795013990000001</v>
      </c>
      <c r="E3215">
        <v>24.78256425</v>
      </c>
      <c r="F3215">
        <v>29.172754919999999</v>
      </c>
      <c r="G3215">
        <v>67.731021630000001</v>
      </c>
    </row>
    <row r="3216" spans="1:7" x14ac:dyDescent="0.25">
      <c r="A3216" t="s">
        <v>20339</v>
      </c>
      <c r="B3216">
        <v>2001.970143</v>
      </c>
      <c r="C3216">
        <v>3408.2823100000001</v>
      </c>
      <c r="D3216">
        <v>7416.8437780000004</v>
      </c>
      <c r="E3216">
        <v>2613.3860589999999</v>
      </c>
      <c r="F3216">
        <v>3008.2429569999999</v>
      </c>
      <c r="G3216">
        <v>6500.3579849999996</v>
      </c>
    </row>
    <row r="3217" spans="1:7" x14ac:dyDescent="0.25">
      <c r="A3217" t="s">
        <v>20340</v>
      </c>
      <c r="B3217">
        <v>212.024517</v>
      </c>
      <c r="C3217">
        <v>218.74649120000001</v>
      </c>
      <c r="D3217">
        <v>622.34492799999998</v>
      </c>
      <c r="E3217">
        <v>481.8099593</v>
      </c>
      <c r="F3217">
        <v>1109.035764</v>
      </c>
      <c r="G3217">
        <v>806.407465</v>
      </c>
    </row>
    <row r="3218" spans="1:7" x14ac:dyDescent="0.25">
      <c r="A3218" t="s">
        <v>20341</v>
      </c>
      <c r="B3218">
        <v>37.446981049999998</v>
      </c>
      <c r="C3218">
        <v>65.268895319999999</v>
      </c>
      <c r="D3218">
        <v>129.13579429999999</v>
      </c>
      <c r="E3218">
        <v>96.285579960000007</v>
      </c>
      <c r="F3218">
        <v>151.69719760000001</v>
      </c>
      <c r="G3218">
        <v>92.009036230000007</v>
      </c>
    </row>
    <row r="3219" spans="1:7" x14ac:dyDescent="0.25">
      <c r="A3219" t="s">
        <v>20342</v>
      </c>
      <c r="B3219">
        <v>43.880476260000002</v>
      </c>
      <c r="C3219">
        <v>34.386788750000001</v>
      </c>
      <c r="D3219">
        <v>23.143523630000001</v>
      </c>
      <c r="E3219">
        <v>32.51586442</v>
      </c>
      <c r="F3219">
        <v>34.906258200000003</v>
      </c>
      <c r="G3219">
        <v>56.029715770000003</v>
      </c>
    </row>
    <row r="3220" spans="1:7" x14ac:dyDescent="0.25">
      <c r="A3220" t="s">
        <v>20343</v>
      </c>
      <c r="B3220">
        <v>2.2211454380000002</v>
      </c>
      <c r="C3220">
        <v>1.6662818420000001</v>
      </c>
      <c r="D3220">
        <v>1.7769453040000001</v>
      </c>
      <c r="E3220">
        <v>2.8785156619999999</v>
      </c>
      <c r="F3220">
        <v>1.6442491859999999</v>
      </c>
      <c r="G3220">
        <v>1.002519765</v>
      </c>
    </row>
    <row r="3221" spans="1:7" x14ac:dyDescent="0.25">
      <c r="A3221" t="s">
        <v>20344</v>
      </c>
      <c r="B3221">
        <v>0.28598957800000002</v>
      </c>
      <c r="C3221">
        <v>1.231515911</v>
      </c>
      <c r="D3221">
        <v>5.2178102040000001</v>
      </c>
      <c r="E3221">
        <v>0.74480882100000001</v>
      </c>
      <c r="F3221">
        <v>2.730283386</v>
      </c>
      <c r="G3221">
        <v>3.6807580290000002</v>
      </c>
    </row>
    <row r="3222" spans="1:7" x14ac:dyDescent="0.25">
      <c r="A3222" t="s">
        <v>20345</v>
      </c>
      <c r="B3222">
        <v>1.1495049470000001</v>
      </c>
      <c r="C3222">
        <v>2.026329386</v>
      </c>
      <c r="D3222">
        <v>8.3772586800000006</v>
      </c>
      <c r="E3222">
        <v>0.96854369200000001</v>
      </c>
      <c r="F3222">
        <v>0.70396647800000001</v>
      </c>
      <c r="G3222">
        <v>1.566467863</v>
      </c>
    </row>
    <row r="3223" spans="1:7" x14ac:dyDescent="0.25">
      <c r="A3223" t="s">
        <v>20346</v>
      </c>
      <c r="B3223">
        <v>108.7753854</v>
      </c>
      <c r="C3223">
        <v>56.290362819999999</v>
      </c>
      <c r="D3223">
        <v>32.388829780000002</v>
      </c>
      <c r="E3223">
        <v>142.98422389999999</v>
      </c>
      <c r="F3223">
        <v>56.605322459999996</v>
      </c>
      <c r="G3223">
        <v>15.944813979999999</v>
      </c>
    </row>
    <row r="3224" spans="1:7" x14ac:dyDescent="0.25">
      <c r="A3224" t="s">
        <v>20347</v>
      </c>
      <c r="B3224">
        <v>11.02011443</v>
      </c>
      <c r="C3224">
        <v>3.4857290999999999</v>
      </c>
      <c r="D3224">
        <v>2.0441249469999998</v>
      </c>
      <c r="E3224">
        <v>19.49906429</v>
      </c>
      <c r="F3224">
        <v>3.6678318299999999</v>
      </c>
      <c r="G3224">
        <v>3.9281805909999998</v>
      </c>
    </row>
    <row r="3225" spans="1:7" x14ac:dyDescent="0.25">
      <c r="A3225" t="s">
        <v>20348</v>
      </c>
      <c r="B3225">
        <v>8.8356513129999996</v>
      </c>
      <c r="C3225">
        <v>5.6230356820000003</v>
      </c>
      <c r="D3225">
        <v>7.3059772949999999</v>
      </c>
      <c r="E3225">
        <v>7.2018566589999997</v>
      </c>
      <c r="F3225">
        <v>3.999454756</v>
      </c>
      <c r="G3225">
        <v>11.21376581</v>
      </c>
    </row>
    <row r="3226" spans="1:7" x14ac:dyDescent="0.25">
      <c r="A3226" t="s">
        <v>20349</v>
      </c>
      <c r="B3226">
        <v>20.018366610000001</v>
      </c>
      <c r="C3226">
        <v>13.93932365</v>
      </c>
      <c r="D3226">
        <v>12.509205980000001</v>
      </c>
      <c r="E3226">
        <v>31.121712720000001</v>
      </c>
      <c r="F3226">
        <v>35.661804910000001</v>
      </c>
      <c r="G3226">
        <v>15.275320150000001</v>
      </c>
    </row>
    <row r="3227" spans="1:7" x14ac:dyDescent="0.25">
      <c r="A3227" t="s">
        <v>20350</v>
      </c>
      <c r="B3227">
        <v>24.81060652</v>
      </c>
      <c r="C3227">
        <v>21.108831639999998</v>
      </c>
      <c r="D3227">
        <v>10.573830689999999</v>
      </c>
      <c r="E3227">
        <v>20.24812901</v>
      </c>
      <c r="F3227">
        <v>12.97091431</v>
      </c>
      <c r="G3227">
        <v>5.9755558539999996</v>
      </c>
    </row>
    <row r="3228" spans="1:7" x14ac:dyDescent="0.25">
      <c r="A3228" t="s">
        <v>20351</v>
      </c>
      <c r="B3228">
        <v>126.3001028</v>
      </c>
      <c r="C3228">
        <v>73.721832809999995</v>
      </c>
      <c r="D3228">
        <v>10.521673809999999</v>
      </c>
      <c r="E3228">
        <v>106.26099480000001</v>
      </c>
      <c r="F3228">
        <v>78.375379150000001</v>
      </c>
      <c r="G3228">
        <v>5.2831200330000003</v>
      </c>
    </row>
    <row r="3229" spans="1:7" x14ac:dyDescent="0.25">
      <c r="A3229" t="s">
        <v>20352</v>
      </c>
      <c r="B3229">
        <v>16.382770140000002</v>
      </c>
      <c r="C3229">
        <v>7.0287946029999997</v>
      </c>
      <c r="D3229">
        <v>6.2431020669999997</v>
      </c>
      <c r="E3229">
        <v>8.5126548369999995</v>
      </c>
      <c r="F3229">
        <v>8.2072144480000002</v>
      </c>
      <c r="G3229">
        <v>2.6849861800000001</v>
      </c>
    </row>
    <row r="3230" spans="1:7" x14ac:dyDescent="0.25">
      <c r="A3230" t="s">
        <v>20353</v>
      </c>
      <c r="B3230">
        <v>35.200694110000001</v>
      </c>
      <c r="C3230">
        <v>62.016934310000003</v>
      </c>
      <c r="D3230">
        <v>44.44211542</v>
      </c>
      <c r="E3230">
        <v>15.86941545</v>
      </c>
      <c r="F3230">
        <v>13.183723499999999</v>
      </c>
      <c r="G3230">
        <v>6.0627382799999996</v>
      </c>
    </row>
    <row r="3231" spans="1:7" x14ac:dyDescent="0.25">
      <c r="A3231" t="s">
        <v>20354</v>
      </c>
      <c r="B3231">
        <v>2.4993114539999999</v>
      </c>
      <c r="C3231">
        <v>2.8794079369999999</v>
      </c>
      <c r="D3231">
        <v>1.9193105420000001</v>
      </c>
      <c r="E3231">
        <v>2.6061518289999999</v>
      </c>
      <c r="F3231">
        <v>4.4632604110000003</v>
      </c>
      <c r="G3231">
        <v>0.26438440299999999</v>
      </c>
    </row>
    <row r="3232" spans="1:7" x14ac:dyDescent="0.25">
      <c r="A3232" t="s">
        <v>20355</v>
      </c>
      <c r="B3232">
        <v>14.25066268</v>
      </c>
      <c r="C3232">
        <v>11.705329799999999</v>
      </c>
      <c r="D3232">
        <v>5.7833195880000003</v>
      </c>
      <c r="E3232">
        <v>14.383439750000001</v>
      </c>
      <c r="F3232">
        <v>10.05178965</v>
      </c>
      <c r="G3232">
        <v>4.4258355140000001</v>
      </c>
    </row>
    <row r="3233" spans="1:7" x14ac:dyDescent="0.25">
      <c r="A3233" t="s">
        <v>20356</v>
      </c>
      <c r="B3233">
        <v>25.718517840000001</v>
      </c>
      <c r="C3233">
        <v>20.37616805</v>
      </c>
      <c r="D3233">
        <v>12.2868035</v>
      </c>
      <c r="E3233">
        <v>21.050634070000001</v>
      </c>
      <c r="F3233">
        <v>16.266788200000001</v>
      </c>
      <c r="G3233">
        <v>7.1579839449999998</v>
      </c>
    </row>
    <row r="3234" spans="1:7" x14ac:dyDescent="0.25">
      <c r="A3234" t="s">
        <v>20357</v>
      </c>
      <c r="B3234">
        <v>13.11183919</v>
      </c>
      <c r="C3234">
        <v>12.63665119</v>
      </c>
      <c r="D3234">
        <v>10.869691680000001</v>
      </c>
      <c r="E3234">
        <v>13.236200240000001</v>
      </c>
      <c r="F3234">
        <v>9.747902581</v>
      </c>
      <c r="G3234">
        <v>5.4546320369999997</v>
      </c>
    </row>
    <row r="3235" spans="1:7" x14ac:dyDescent="0.25">
      <c r="A3235" t="s">
        <v>20358</v>
      </c>
      <c r="B3235">
        <v>0.41229956800000001</v>
      </c>
      <c r="C3235">
        <v>0.63770421600000005</v>
      </c>
      <c r="D3235">
        <v>1.4792466129999999</v>
      </c>
      <c r="E3235">
        <v>8.267957011</v>
      </c>
      <c r="F3235">
        <v>3.956498093</v>
      </c>
      <c r="G3235">
        <v>1.6626718359999999</v>
      </c>
    </row>
    <row r="3236" spans="1:7" x14ac:dyDescent="0.25">
      <c r="A3236" t="s">
        <v>20359</v>
      </c>
      <c r="B3236">
        <v>3.6008062380000001</v>
      </c>
      <c r="C3236">
        <v>5.8624959429999999</v>
      </c>
      <c r="D3236">
        <v>2.868518431</v>
      </c>
      <c r="E3236">
        <v>9.8112857929999997</v>
      </c>
      <c r="F3236">
        <v>4.1176517009999998</v>
      </c>
      <c r="G3236">
        <v>1.7073841780000001</v>
      </c>
    </row>
    <row r="3237" spans="1:7" x14ac:dyDescent="0.25">
      <c r="A3237" t="s">
        <v>20360</v>
      </c>
      <c r="B3237">
        <v>159.17831620000001</v>
      </c>
      <c r="C3237">
        <v>53.181565569999997</v>
      </c>
      <c r="D3237">
        <v>11.68346816</v>
      </c>
      <c r="E3237">
        <v>74.519131860000002</v>
      </c>
      <c r="F3237">
        <v>32.311690429999999</v>
      </c>
      <c r="G3237">
        <v>5.3574067259999998</v>
      </c>
    </row>
    <row r="3238" spans="1:7" x14ac:dyDescent="0.25">
      <c r="A3238" t="s">
        <v>20361</v>
      </c>
      <c r="B3238">
        <v>9.2120028309999995</v>
      </c>
      <c r="C3238">
        <v>16.177661189999998</v>
      </c>
      <c r="D3238">
        <v>6.8855800010000001</v>
      </c>
      <c r="E3238">
        <v>22.78765851</v>
      </c>
      <c r="F3238">
        <v>16.401253260000001</v>
      </c>
      <c r="G3238">
        <v>8.5188130910000002</v>
      </c>
    </row>
    <row r="3239" spans="1:7" x14ac:dyDescent="0.25">
      <c r="A3239" t="s">
        <v>20362</v>
      </c>
      <c r="B3239">
        <v>0.14292291900000001</v>
      </c>
      <c r="C3239">
        <v>6.5396633480000004</v>
      </c>
      <c r="D3239">
        <v>1.8160895699999999</v>
      </c>
      <c r="E3239">
        <v>0.50692442800000004</v>
      </c>
      <c r="F3239">
        <v>0.51755211000000001</v>
      </c>
      <c r="G3239">
        <v>0</v>
      </c>
    </row>
    <row r="3240" spans="1:7" x14ac:dyDescent="0.25">
      <c r="A3240" t="s">
        <v>20363</v>
      </c>
      <c r="B3240">
        <v>15.36474469</v>
      </c>
      <c r="C3240">
        <v>19.061244339999998</v>
      </c>
      <c r="D3240">
        <v>13.60912379</v>
      </c>
      <c r="E3240">
        <v>13.246782980000001</v>
      </c>
      <c r="F3240">
        <v>9.6904198709999996</v>
      </c>
      <c r="G3240">
        <v>4.9217315069999996</v>
      </c>
    </row>
    <row r="3241" spans="1:7" x14ac:dyDescent="0.25">
      <c r="A3241" t="s">
        <v>20364</v>
      </c>
      <c r="B3241">
        <v>70.587079810000006</v>
      </c>
      <c r="C3241">
        <v>52.18576109</v>
      </c>
      <c r="D3241">
        <v>33.964335609999999</v>
      </c>
      <c r="E3241">
        <v>46.371474999999997</v>
      </c>
      <c r="F3241">
        <v>35.159525969999997</v>
      </c>
      <c r="G3241">
        <v>27.658249519999998</v>
      </c>
    </row>
    <row r="3242" spans="1:7" x14ac:dyDescent="0.25">
      <c r="A3242" t="s">
        <v>20365</v>
      </c>
      <c r="B3242">
        <v>4.530824E-2</v>
      </c>
      <c r="C3242">
        <v>0</v>
      </c>
      <c r="D3242">
        <v>0</v>
      </c>
      <c r="E3242">
        <v>79.509902870000005</v>
      </c>
      <c r="F3242">
        <v>84.660163879999999</v>
      </c>
      <c r="G3242">
        <v>47.27228264</v>
      </c>
    </row>
    <row r="3243" spans="1:7" x14ac:dyDescent="0.25">
      <c r="A3243" t="s">
        <v>20366</v>
      </c>
      <c r="B3243">
        <v>8.8597074639999995</v>
      </c>
      <c r="C3243">
        <v>8.6608059980000007</v>
      </c>
      <c r="D3243">
        <v>30.693032150000001</v>
      </c>
      <c r="E3243">
        <v>11.08121878</v>
      </c>
      <c r="F3243">
        <v>26.224944619999999</v>
      </c>
      <c r="G3243">
        <v>76.914619299999998</v>
      </c>
    </row>
    <row r="3244" spans="1:7" x14ac:dyDescent="0.25">
      <c r="A3244" t="s">
        <v>20367</v>
      </c>
      <c r="B3244">
        <v>1.8660302200000001</v>
      </c>
      <c r="C3244">
        <v>7.5247124730000001</v>
      </c>
      <c r="D3244">
        <v>11.775912760000001</v>
      </c>
      <c r="E3244">
        <v>5.149343708</v>
      </c>
      <c r="F3244">
        <v>8.0604504909999992</v>
      </c>
      <c r="G3244">
        <v>19.53324087</v>
      </c>
    </row>
    <row r="3245" spans="1:7" x14ac:dyDescent="0.25">
      <c r="A3245" t="s">
        <v>20368</v>
      </c>
      <c r="B3245">
        <v>3.8663662639999998</v>
      </c>
      <c r="C3245">
        <v>5.6461174610000002</v>
      </c>
      <c r="D3245">
        <v>1.5218323220000001</v>
      </c>
      <c r="E3245">
        <v>1.885308438</v>
      </c>
      <c r="F3245">
        <v>0.85643654400000002</v>
      </c>
      <c r="G3245">
        <v>0.282332535</v>
      </c>
    </row>
    <row r="3246" spans="1:7" x14ac:dyDescent="0.25">
      <c r="A3246" t="s">
        <v>20369</v>
      </c>
      <c r="B3246">
        <v>11.105065919999999</v>
      </c>
      <c r="C3246">
        <v>1.7747604509999999</v>
      </c>
      <c r="D3246">
        <v>0.65266532099999996</v>
      </c>
      <c r="E3246">
        <v>13.084493670000001</v>
      </c>
      <c r="F3246">
        <v>1.135062319</v>
      </c>
      <c r="G3246">
        <v>0.99893817500000004</v>
      </c>
    </row>
    <row r="3247" spans="1:7" x14ac:dyDescent="0.25">
      <c r="A3247" t="s">
        <v>20370</v>
      </c>
      <c r="B3247">
        <v>52.660323959999999</v>
      </c>
      <c r="C3247">
        <v>42.72162505</v>
      </c>
      <c r="D3247">
        <v>72.667108880000001</v>
      </c>
      <c r="E3247">
        <v>41.818117290000004</v>
      </c>
      <c r="F3247">
        <v>61.747405190000002</v>
      </c>
      <c r="G3247">
        <v>25.95777885</v>
      </c>
    </row>
    <row r="3248" spans="1:7" x14ac:dyDescent="0.25">
      <c r="A3248" t="s">
        <v>20371</v>
      </c>
      <c r="B3248">
        <v>17.698847619999999</v>
      </c>
      <c r="C3248">
        <v>7.4916319089999996</v>
      </c>
      <c r="D3248">
        <v>7.1038107840000002</v>
      </c>
      <c r="E3248">
        <v>16.543783569999999</v>
      </c>
      <c r="F3248">
        <v>7.1106903069999996</v>
      </c>
      <c r="G3248">
        <v>2.0667213389999999</v>
      </c>
    </row>
    <row r="3249" spans="1:7" x14ac:dyDescent="0.25">
      <c r="A3249" t="s">
        <v>20372</v>
      </c>
      <c r="B3249">
        <v>1.238702516</v>
      </c>
      <c r="C3249">
        <v>1.1974391280000001</v>
      </c>
      <c r="D3249">
        <v>14.00892769</v>
      </c>
      <c r="E3249">
        <v>6.9649101130000002</v>
      </c>
      <c r="F3249">
        <v>6.2895722330000003</v>
      </c>
      <c r="G3249">
        <v>25.600282069999999</v>
      </c>
    </row>
    <row r="3250" spans="1:7" x14ac:dyDescent="0.25">
      <c r="A3250" t="s">
        <v>20373</v>
      </c>
      <c r="B3250">
        <v>9.8277811269999997</v>
      </c>
      <c r="C3250">
        <v>4.3383330510000002</v>
      </c>
      <c r="D3250">
        <v>15.4772348</v>
      </c>
      <c r="E3250">
        <v>16.646067240000001</v>
      </c>
      <c r="F3250">
        <v>14.91418706</v>
      </c>
      <c r="G3250">
        <v>22.957578699999999</v>
      </c>
    </row>
    <row r="3251" spans="1:7" x14ac:dyDescent="0.25">
      <c r="A3251" t="s">
        <v>20374</v>
      </c>
      <c r="B3251">
        <v>23.765775489999999</v>
      </c>
      <c r="C3251">
        <v>34.486500460000002</v>
      </c>
      <c r="D3251">
        <v>32.645588060000001</v>
      </c>
      <c r="E3251">
        <v>18.207020870000001</v>
      </c>
      <c r="F3251">
        <v>27.736959370000001</v>
      </c>
      <c r="G3251">
        <v>35.741279239999997</v>
      </c>
    </row>
    <row r="3252" spans="1:7" x14ac:dyDescent="0.25">
      <c r="A3252" t="s">
        <v>20375</v>
      </c>
      <c r="B3252">
        <v>3.7726436140000001</v>
      </c>
      <c r="C3252">
        <v>3.8127415020000002</v>
      </c>
      <c r="D3252">
        <v>0.51270736699999997</v>
      </c>
      <c r="E3252">
        <v>5.7079600060000004</v>
      </c>
      <c r="F3252">
        <v>2.6391509850000001</v>
      </c>
      <c r="G3252">
        <v>0.63758926999999999</v>
      </c>
    </row>
    <row r="3253" spans="1:7" x14ac:dyDescent="0.25">
      <c r="A3253" t="s">
        <v>20376</v>
      </c>
      <c r="B3253">
        <v>37.404661050000001</v>
      </c>
      <c r="C3253">
        <v>52.142520609999998</v>
      </c>
      <c r="D3253">
        <v>74.040755039999993</v>
      </c>
      <c r="E3253">
        <v>34.37051701</v>
      </c>
      <c r="F3253">
        <v>56.133115220000001</v>
      </c>
      <c r="G3253">
        <v>84.776150389999998</v>
      </c>
    </row>
    <row r="3254" spans="1:7" x14ac:dyDescent="0.25">
      <c r="A3254" t="s">
        <v>20377</v>
      </c>
      <c r="B3254">
        <v>0.77398751300000002</v>
      </c>
      <c r="C3254">
        <v>6.7338414899999997</v>
      </c>
      <c r="D3254">
        <v>18.107761159999999</v>
      </c>
      <c r="E3254">
        <v>20.061137290000001</v>
      </c>
      <c r="F3254">
        <v>18.685077419999999</v>
      </c>
      <c r="G3254">
        <v>35.506908869999997</v>
      </c>
    </row>
    <row r="3255" spans="1:7" x14ac:dyDescent="0.25">
      <c r="A3255" t="s">
        <v>20378</v>
      </c>
      <c r="B3255">
        <v>345.63881350000003</v>
      </c>
      <c r="C3255">
        <v>216.33667209999999</v>
      </c>
      <c r="D3255">
        <v>56.91743838</v>
      </c>
      <c r="E3255">
        <v>310.2400308</v>
      </c>
      <c r="F3255">
        <v>95.94055127</v>
      </c>
      <c r="G3255">
        <v>18.895636880000001</v>
      </c>
    </row>
    <row r="3256" spans="1:7" x14ac:dyDescent="0.25">
      <c r="A3256" t="s">
        <v>20379</v>
      </c>
      <c r="B3256">
        <v>5.9278957659999998</v>
      </c>
      <c r="C3256">
        <v>20.152001599999998</v>
      </c>
      <c r="D3256">
        <v>14.621804210000001</v>
      </c>
      <c r="E3256">
        <v>34.732154289999997</v>
      </c>
      <c r="F3256">
        <v>14.66848873</v>
      </c>
      <c r="G3256">
        <v>18.43759927</v>
      </c>
    </row>
    <row r="3257" spans="1:7" x14ac:dyDescent="0.25">
      <c r="A3257" t="s">
        <v>20380</v>
      </c>
      <c r="B3257">
        <v>0.59325720999999998</v>
      </c>
      <c r="C3257">
        <v>0.34409685299999998</v>
      </c>
      <c r="D3257">
        <v>0.33257588399999999</v>
      </c>
      <c r="E3257">
        <v>6.1668870120000001</v>
      </c>
      <c r="F3257">
        <v>0.69819798799999999</v>
      </c>
      <c r="G3257">
        <v>5.0902467E-2</v>
      </c>
    </row>
    <row r="3258" spans="1:7" x14ac:dyDescent="0.25">
      <c r="A3258" t="s">
        <v>20381</v>
      </c>
      <c r="B3258">
        <v>6.7359422020000004</v>
      </c>
      <c r="C3258">
        <v>2.9457038880000002</v>
      </c>
      <c r="D3258">
        <v>5.9938453000000003E-2</v>
      </c>
      <c r="E3258">
        <v>6.8698413</v>
      </c>
      <c r="F3258">
        <v>5.8560583089999998</v>
      </c>
      <c r="G3258">
        <v>2.5228201929999998</v>
      </c>
    </row>
    <row r="3259" spans="1:7" x14ac:dyDescent="0.25">
      <c r="A3259" t="s">
        <v>20382</v>
      </c>
      <c r="B3259">
        <v>77.182078680000004</v>
      </c>
      <c r="C3259">
        <v>52.316719579999997</v>
      </c>
      <c r="D3259">
        <v>76.727497909999997</v>
      </c>
      <c r="E3259">
        <v>82.050327179999996</v>
      </c>
      <c r="F3259">
        <v>118.1094295</v>
      </c>
      <c r="G3259">
        <v>104.07579509999999</v>
      </c>
    </row>
    <row r="3260" spans="1:7" x14ac:dyDescent="0.25">
      <c r="A3260" t="s">
        <v>20383</v>
      </c>
      <c r="B3260">
        <v>86.862697659999995</v>
      </c>
      <c r="C3260">
        <v>27.463263139999999</v>
      </c>
      <c r="D3260">
        <v>16.740368060000002</v>
      </c>
      <c r="E3260">
        <v>69.239916070000007</v>
      </c>
      <c r="F3260">
        <v>33.0734481</v>
      </c>
      <c r="G3260">
        <v>2.8036234119999999</v>
      </c>
    </row>
    <row r="3261" spans="1:7" x14ac:dyDescent="0.25">
      <c r="A3261" t="s">
        <v>20384</v>
      </c>
      <c r="B3261">
        <v>17.971384140000001</v>
      </c>
      <c r="C3261">
        <v>7.3470556389999997</v>
      </c>
      <c r="D3261">
        <v>9.2313822489999993</v>
      </c>
      <c r="E3261">
        <v>26.85959441</v>
      </c>
      <c r="F3261">
        <v>9.7115193679999994</v>
      </c>
      <c r="G3261">
        <v>2.9888501989999998</v>
      </c>
    </row>
    <row r="3262" spans="1:7" x14ac:dyDescent="0.25">
      <c r="A3262" t="s">
        <v>20385</v>
      </c>
      <c r="B3262">
        <v>15.36879628</v>
      </c>
      <c r="C3262">
        <v>2.204562508</v>
      </c>
      <c r="D3262">
        <v>1.000526026</v>
      </c>
      <c r="E3262">
        <v>14.202521320000001</v>
      </c>
      <c r="F3262">
        <v>4.5330629399999998</v>
      </c>
      <c r="G3262">
        <v>0.97836700600000004</v>
      </c>
    </row>
    <row r="3263" spans="1:7" x14ac:dyDescent="0.25">
      <c r="A3263" t="s">
        <v>20386</v>
      </c>
      <c r="B3263">
        <v>7.7270682940000004</v>
      </c>
      <c r="C3263">
        <v>18.56745519</v>
      </c>
      <c r="D3263">
        <v>15.47050351</v>
      </c>
      <c r="E3263">
        <v>28.505936899999998</v>
      </c>
      <c r="F3263">
        <v>11.94199352</v>
      </c>
      <c r="G3263">
        <v>7.6718045769999996</v>
      </c>
    </row>
    <row r="3264" spans="1:7" x14ac:dyDescent="0.25">
      <c r="A3264" t="s">
        <v>20387</v>
      </c>
      <c r="B3264">
        <v>10.064683280000001</v>
      </c>
      <c r="C3264">
        <v>5.0134081549999996</v>
      </c>
      <c r="D3264">
        <v>1.5275802999999999</v>
      </c>
      <c r="E3264">
        <v>7.1587459759999996</v>
      </c>
      <c r="F3264">
        <v>3.8594780900000001</v>
      </c>
      <c r="G3264">
        <v>0.64107575699999997</v>
      </c>
    </row>
    <row r="3265" spans="1:7" x14ac:dyDescent="0.25">
      <c r="A3265" t="s">
        <v>20388</v>
      </c>
      <c r="B3265">
        <v>20.118554490000001</v>
      </c>
      <c r="C3265">
        <v>25.053087049999998</v>
      </c>
      <c r="D3265">
        <v>9.2306730389999991</v>
      </c>
      <c r="E3265">
        <v>16.467058139999999</v>
      </c>
      <c r="F3265">
        <v>11.17993085</v>
      </c>
      <c r="G3265">
        <v>3.8304855290000002</v>
      </c>
    </row>
    <row r="3266" spans="1:7" x14ac:dyDescent="0.25">
      <c r="A3266" t="s">
        <v>20389</v>
      </c>
      <c r="B3266">
        <v>30.488544529999999</v>
      </c>
      <c r="C3266">
        <v>25.69099383</v>
      </c>
      <c r="D3266">
        <v>35.242109730000003</v>
      </c>
      <c r="E3266">
        <v>43.763102050000001</v>
      </c>
      <c r="F3266">
        <v>67.089788229999996</v>
      </c>
      <c r="G3266">
        <v>51.624863220000002</v>
      </c>
    </row>
    <row r="3267" spans="1:7" x14ac:dyDescent="0.25">
      <c r="A3267" t="s">
        <v>20390</v>
      </c>
      <c r="B3267">
        <v>11.64647289</v>
      </c>
      <c r="C3267">
        <v>8.9694338560000002</v>
      </c>
      <c r="D3267">
        <v>6.6102050700000001</v>
      </c>
      <c r="E3267">
        <v>9.6908686450000001</v>
      </c>
      <c r="F3267">
        <v>5.4686434100000003</v>
      </c>
      <c r="G3267">
        <v>1.36831825</v>
      </c>
    </row>
    <row r="3268" spans="1:7" x14ac:dyDescent="0.25">
      <c r="A3268" t="s">
        <v>20391</v>
      </c>
      <c r="B3268">
        <v>21.608264590000001</v>
      </c>
      <c r="C3268">
        <v>15.729767580000001</v>
      </c>
      <c r="D3268">
        <v>15.74257233</v>
      </c>
      <c r="E3268">
        <v>15.824662440000001</v>
      </c>
      <c r="F3268">
        <v>17.502795750000001</v>
      </c>
      <c r="G3268">
        <v>7.7313611849999999</v>
      </c>
    </row>
    <row r="3269" spans="1:7" x14ac:dyDescent="0.25">
      <c r="A3269" t="s">
        <v>20392</v>
      </c>
      <c r="B3269">
        <v>14.738317370000001</v>
      </c>
      <c r="C3269">
        <v>11.88884245</v>
      </c>
      <c r="D3269">
        <v>5.8058693339999996</v>
      </c>
      <c r="E3269">
        <v>18.33951948</v>
      </c>
      <c r="F3269">
        <v>10.367552529999999</v>
      </c>
      <c r="G3269">
        <v>5.3829772010000001</v>
      </c>
    </row>
    <row r="3270" spans="1:7" x14ac:dyDescent="0.25">
      <c r="A3270" t="s">
        <v>20393</v>
      </c>
      <c r="B3270">
        <v>7.2853617269999997</v>
      </c>
      <c r="C3270">
        <v>14.85714651</v>
      </c>
      <c r="D3270">
        <v>21.259820120000001</v>
      </c>
      <c r="E3270">
        <v>12.375425440000001</v>
      </c>
      <c r="F3270">
        <v>18.385899779999999</v>
      </c>
      <c r="G3270">
        <v>23.119999799999999</v>
      </c>
    </row>
    <row r="3271" spans="1:7" x14ac:dyDescent="0.25">
      <c r="A3271" t="s">
        <v>20394</v>
      </c>
      <c r="B3271">
        <v>9.0105960500000002</v>
      </c>
      <c r="C3271">
        <v>2.8859881760000001</v>
      </c>
      <c r="D3271">
        <v>0.48687014499999998</v>
      </c>
      <c r="E3271">
        <v>10.973915979999999</v>
      </c>
      <c r="F3271">
        <v>4.717467106</v>
      </c>
      <c r="G3271">
        <v>0.18629501100000001</v>
      </c>
    </row>
    <row r="3272" spans="1:7" x14ac:dyDescent="0.25">
      <c r="A3272" t="s">
        <v>20395</v>
      </c>
      <c r="B3272">
        <v>18.63462114</v>
      </c>
      <c r="C3272">
        <v>21.32482899</v>
      </c>
      <c r="D3272">
        <v>40.939629250000003</v>
      </c>
      <c r="E3272">
        <v>22.52231986</v>
      </c>
      <c r="F3272">
        <v>29.377819500000001</v>
      </c>
      <c r="G3272">
        <v>40.295807089999997</v>
      </c>
    </row>
    <row r="3273" spans="1:7" x14ac:dyDescent="0.25">
      <c r="A3273" t="s">
        <v>20396</v>
      </c>
      <c r="B3273">
        <v>7.1651404339999996</v>
      </c>
      <c r="C3273">
        <v>9.9567817049999991</v>
      </c>
      <c r="D3273">
        <v>19.267742670000001</v>
      </c>
      <c r="E3273">
        <v>7.0101193689999999</v>
      </c>
      <c r="F3273">
        <v>10.439367170000001</v>
      </c>
      <c r="G3273">
        <v>14.79317026</v>
      </c>
    </row>
    <row r="3274" spans="1:7" x14ac:dyDescent="0.25">
      <c r="A3274" t="s">
        <v>20397</v>
      </c>
      <c r="B3274">
        <v>2.1698426629999998</v>
      </c>
      <c r="C3274">
        <v>5.6690846959999996</v>
      </c>
      <c r="D3274">
        <v>4.7998438050000001</v>
      </c>
      <c r="E3274">
        <v>6.5760685590000003</v>
      </c>
      <c r="F3274">
        <v>2.2298108559999998</v>
      </c>
      <c r="G3274">
        <v>0.45286090600000001</v>
      </c>
    </row>
    <row r="3275" spans="1:7" x14ac:dyDescent="0.25">
      <c r="A3275" t="s">
        <v>20398</v>
      </c>
      <c r="B3275">
        <v>4.0999570920000004</v>
      </c>
      <c r="C3275">
        <v>0.921716329</v>
      </c>
      <c r="D3275">
        <v>0</v>
      </c>
      <c r="E3275">
        <v>1.1706346110000001</v>
      </c>
      <c r="F3275">
        <v>0.30211418400000001</v>
      </c>
      <c r="G3275">
        <v>8.1810049999999995E-2</v>
      </c>
    </row>
    <row r="3276" spans="1:7" x14ac:dyDescent="0.25">
      <c r="A3276" t="s">
        <v>20399</v>
      </c>
      <c r="B3276">
        <v>58.793587299999999</v>
      </c>
      <c r="C3276">
        <v>42.723621430000001</v>
      </c>
      <c r="D3276">
        <v>14.16571706</v>
      </c>
      <c r="E3276">
        <v>25.091328399999998</v>
      </c>
      <c r="F3276">
        <v>20.916644609999999</v>
      </c>
      <c r="G3276">
        <v>11.74767228</v>
      </c>
    </row>
    <row r="3277" spans="1:7" x14ac:dyDescent="0.25">
      <c r="A3277" t="s">
        <v>20400</v>
      </c>
      <c r="B3277">
        <v>15.6369615</v>
      </c>
      <c r="C3277">
        <v>8.4108852209999991</v>
      </c>
      <c r="D3277">
        <v>49.11673219</v>
      </c>
      <c r="E3277">
        <v>36.205362460000003</v>
      </c>
      <c r="F3277">
        <v>38.227062719999999</v>
      </c>
      <c r="G3277">
        <v>232.73146840000001</v>
      </c>
    </row>
    <row r="3278" spans="1:7" x14ac:dyDescent="0.25">
      <c r="A3278" t="s">
        <v>20401</v>
      </c>
      <c r="B3278">
        <v>13.563069410000001</v>
      </c>
      <c r="C3278">
        <v>8.9346888619999998</v>
      </c>
      <c r="D3278">
        <v>19.928168620000001</v>
      </c>
      <c r="E3278">
        <v>13.74244236</v>
      </c>
      <c r="F3278">
        <v>21.53712732</v>
      </c>
      <c r="G3278">
        <v>19.286078369999998</v>
      </c>
    </row>
    <row r="3279" spans="1:7" x14ac:dyDescent="0.25">
      <c r="A3279" t="s">
        <v>20402</v>
      </c>
      <c r="B3279">
        <v>9.7983737990000002</v>
      </c>
      <c r="C3279">
        <v>5.3244815870000002</v>
      </c>
      <c r="D3279">
        <v>8.3206066829999994</v>
      </c>
      <c r="E3279">
        <v>4.7455498949999999</v>
      </c>
      <c r="F3279">
        <v>5.4062576409999998</v>
      </c>
      <c r="G3279">
        <v>14.87422303</v>
      </c>
    </row>
    <row r="3280" spans="1:7" x14ac:dyDescent="0.25">
      <c r="A3280" t="s">
        <v>20403</v>
      </c>
      <c r="B3280">
        <v>16.191094939999999</v>
      </c>
      <c r="C3280">
        <v>10.30984969</v>
      </c>
      <c r="D3280">
        <v>11.39998151</v>
      </c>
      <c r="E3280">
        <v>51.924190230000001</v>
      </c>
      <c r="F3280">
        <v>21.661509160000001</v>
      </c>
      <c r="G3280">
        <v>28.685325070000001</v>
      </c>
    </row>
    <row r="3281" spans="1:7" x14ac:dyDescent="0.25">
      <c r="A3281" t="s">
        <v>20404</v>
      </c>
      <c r="B3281">
        <v>6.0550275000000001E-2</v>
      </c>
      <c r="C3281">
        <v>7.1410549430000003</v>
      </c>
      <c r="D3281">
        <v>157.6362369</v>
      </c>
      <c r="E3281">
        <v>21.310999519999999</v>
      </c>
      <c r="F3281">
        <v>50.321202980000002</v>
      </c>
      <c r="G3281">
        <v>422.22328490000001</v>
      </c>
    </row>
    <row r="3282" spans="1:7" x14ac:dyDescent="0.25">
      <c r="A3282" t="s">
        <v>20405</v>
      </c>
      <c r="B3282">
        <v>4.9573616469999999</v>
      </c>
      <c r="C3282">
        <v>2.4806801909999998</v>
      </c>
      <c r="D3282">
        <v>6.5389709000000004E-2</v>
      </c>
      <c r="E3282">
        <v>2.768719221</v>
      </c>
      <c r="F3282">
        <v>1.319969513</v>
      </c>
      <c r="G3282">
        <v>0</v>
      </c>
    </row>
    <row r="3283" spans="1:7" x14ac:dyDescent="0.25">
      <c r="A3283" t="s">
        <v>20406</v>
      </c>
      <c r="B3283">
        <v>29.349906560000001</v>
      </c>
      <c r="C3283">
        <v>38.98295366</v>
      </c>
      <c r="D3283">
        <v>76.72881366</v>
      </c>
      <c r="E3283">
        <v>23.554189489999999</v>
      </c>
      <c r="F3283">
        <v>41.000583249999998</v>
      </c>
      <c r="G3283">
        <v>46.762046900000001</v>
      </c>
    </row>
    <row r="3284" spans="1:7" x14ac:dyDescent="0.25">
      <c r="A3284" t="s">
        <v>20407</v>
      </c>
      <c r="B3284">
        <v>2.3223284909999999</v>
      </c>
      <c r="C3284">
        <v>24.399253030000001</v>
      </c>
      <c r="D3284">
        <v>67.971906410000003</v>
      </c>
      <c r="E3284">
        <v>41.01787444</v>
      </c>
      <c r="F3284">
        <v>82.325656019999997</v>
      </c>
      <c r="G3284">
        <v>269.36764010000002</v>
      </c>
    </row>
    <row r="3285" spans="1:7" x14ac:dyDescent="0.25">
      <c r="A3285" t="s">
        <v>20408</v>
      </c>
      <c r="B3285">
        <v>63.19428585</v>
      </c>
      <c r="C3285">
        <v>25.226165999999999</v>
      </c>
      <c r="D3285">
        <v>15.23565951</v>
      </c>
      <c r="E3285">
        <v>98.724573960000001</v>
      </c>
      <c r="F3285">
        <v>105.0569089</v>
      </c>
      <c r="G3285">
        <v>22.803061870000001</v>
      </c>
    </row>
    <row r="3286" spans="1:7" x14ac:dyDescent="0.25">
      <c r="A3286" t="s">
        <v>20409</v>
      </c>
      <c r="B3286">
        <v>30.903520109999999</v>
      </c>
      <c r="C3286">
        <v>14.320244819999999</v>
      </c>
      <c r="D3286">
        <v>17.91525395</v>
      </c>
      <c r="E3286">
        <v>35.875593340000002</v>
      </c>
      <c r="F3286">
        <v>33.049954409999998</v>
      </c>
      <c r="G3286">
        <v>9.4257029360000004</v>
      </c>
    </row>
    <row r="3287" spans="1:7" x14ac:dyDescent="0.25">
      <c r="A3287" t="s">
        <v>20410</v>
      </c>
      <c r="B3287">
        <v>3.1983788889999998</v>
      </c>
      <c r="C3287">
        <v>1.6011289369999999</v>
      </c>
      <c r="D3287">
        <v>1.8570243829999999</v>
      </c>
      <c r="E3287">
        <v>7.5263949539999997</v>
      </c>
      <c r="F3287">
        <v>2.0682074099999999</v>
      </c>
      <c r="G3287">
        <v>0.24502347199999999</v>
      </c>
    </row>
    <row r="3288" spans="1:7" x14ac:dyDescent="0.25">
      <c r="A3288" t="s">
        <v>20411</v>
      </c>
      <c r="B3288">
        <v>0.52224612000000004</v>
      </c>
      <c r="C3288">
        <v>0.50484917100000004</v>
      </c>
      <c r="D3288">
        <v>0.19517837299999999</v>
      </c>
      <c r="E3288">
        <v>0.42745900199999998</v>
      </c>
      <c r="F3288">
        <v>0.63038543999999996</v>
      </c>
      <c r="G3288">
        <v>16.579550359999999</v>
      </c>
    </row>
    <row r="3289" spans="1:7" x14ac:dyDescent="0.25">
      <c r="A3289" t="s">
        <v>20412</v>
      </c>
      <c r="B3289">
        <v>26.21246279</v>
      </c>
      <c r="C3289">
        <v>14.827351</v>
      </c>
      <c r="D3289">
        <v>6.4809914380000002</v>
      </c>
      <c r="E3289">
        <v>22.298135330000001</v>
      </c>
      <c r="F3289">
        <v>14.14481303</v>
      </c>
      <c r="G3289">
        <v>5.7945559199999996</v>
      </c>
    </row>
    <row r="3290" spans="1:7" x14ac:dyDescent="0.25">
      <c r="A3290" t="s">
        <v>20413</v>
      </c>
      <c r="B3290">
        <v>111.41192580000001</v>
      </c>
      <c r="C3290">
        <v>143.4343332</v>
      </c>
      <c r="D3290">
        <v>51.48418685</v>
      </c>
      <c r="E3290">
        <v>151.46783719999999</v>
      </c>
      <c r="F3290">
        <v>102.2121965</v>
      </c>
      <c r="G3290">
        <v>2.8072222899999999</v>
      </c>
    </row>
    <row r="3291" spans="1:7" x14ac:dyDescent="0.25">
      <c r="A3291" t="s">
        <v>20414</v>
      </c>
      <c r="B3291">
        <v>44.562620619999997</v>
      </c>
      <c r="C3291">
        <v>71.227116929999994</v>
      </c>
      <c r="D3291">
        <v>61.065880470000003</v>
      </c>
      <c r="E3291">
        <v>39.803578719999997</v>
      </c>
      <c r="F3291">
        <v>46.479269889999998</v>
      </c>
      <c r="G3291">
        <v>22.20287682</v>
      </c>
    </row>
    <row r="3292" spans="1:7" x14ac:dyDescent="0.25">
      <c r="A3292" t="s">
        <v>20415</v>
      </c>
      <c r="B3292">
        <v>146.5709329</v>
      </c>
      <c r="C3292">
        <v>30.3796733</v>
      </c>
      <c r="D3292">
        <v>2.1477683170000001</v>
      </c>
      <c r="E3292">
        <v>48.267071739999999</v>
      </c>
      <c r="F3292">
        <v>39.277534289999998</v>
      </c>
      <c r="G3292">
        <v>0.39980322600000001</v>
      </c>
    </row>
    <row r="3293" spans="1:7" x14ac:dyDescent="0.25">
      <c r="A3293" t="s">
        <v>20416</v>
      </c>
      <c r="B3293">
        <v>24.927351600000001</v>
      </c>
      <c r="C3293">
        <v>26.43697281</v>
      </c>
      <c r="D3293">
        <v>53.471145669999999</v>
      </c>
      <c r="E3293">
        <v>35.831826679999999</v>
      </c>
      <c r="F3293">
        <v>26.250125730000001</v>
      </c>
      <c r="G3293">
        <v>96.776674540000002</v>
      </c>
    </row>
    <row r="3294" spans="1:7" x14ac:dyDescent="0.25">
      <c r="A3294" t="s">
        <v>20417</v>
      </c>
      <c r="B3294">
        <v>25.2675573</v>
      </c>
      <c r="C3294">
        <v>13.61282546</v>
      </c>
      <c r="D3294">
        <v>8.2301509750000008</v>
      </c>
      <c r="E3294">
        <v>13.85580255</v>
      </c>
      <c r="F3294">
        <v>19.032115009999998</v>
      </c>
      <c r="G3294">
        <v>10.28299882</v>
      </c>
    </row>
    <row r="3295" spans="1:7" x14ac:dyDescent="0.25">
      <c r="A3295" t="s">
        <v>20418</v>
      </c>
      <c r="B3295">
        <v>13.52849164</v>
      </c>
      <c r="C3295">
        <v>0.170580437</v>
      </c>
      <c r="D3295">
        <v>0</v>
      </c>
      <c r="E3295">
        <v>8.7621800870000008</v>
      </c>
      <c r="F3295">
        <v>2.0234727189999999</v>
      </c>
      <c r="G3295">
        <v>5.0468144999999999E-2</v>
      </c>
    </row>
    <row r="3296" spans="1:7" x14ac:dyDescent="0.25">
      <c r="A3296" t="s">
        <v>20419</v>
      </c>
      <c r="B3296">
        <v>3.5864612020000002</v>
      </c>
      <c r="C3296">
        <v>8.7527283170000008</v>
      </c>
      <c r="D3296">
        <v>29.795622389999998</v>
      </c>
      <c r="E3296">
        <v>11.26085599</v>
      </c>
      <c r="F3296">
        <v>9.0485176640000002</v>
      </c>
      <c r="G3296">
        <v>34.858616900000001</v>
      </c>
    </row>
    <row r="3297" spans="1:7" x14ac:dyDescent="0.25">
      <c r="A3297" t="s">
        <v>20420</v>
      </c>
      <c r="B3297">
        <v>23.151764969999999</v>
      </c>
      <c r="C3297">
        <v>11.911210929999999</v>
      </c>
      <c r="D3297">
        <v>42.099038530000001</v>
      </c>
      <c r="E3297">
        <v>58.388567340000002</v>
      </c>
      <c r="F3297">
        <v>27.47602843</v>
      </c>
      <c r="G3297">
        <v>121.9141369</v>
      </c>
    </row>
    <row r="3298" spans="1:7" x14ac:dyDescent="0.25">
      <c r="A3298" t="s">
        <v>20421</v>
      </c>
      <c r="B3298">
        <v>52.243020399999999</v>
      </c>
      <c r="C3298">
        <v>74.744014199999995</v>
      </c>
      <c r="D3298">
        <v>63.26008307</v>
      </c>
      <c r="E3298">
        <v>56.364921789999997</v>
      </c>
      <c r="F3298">
        <v>80.952422850000005</v>
      </c>
      <c r="G3298">
        <v>23.517693130000001</v>
      </c>
    </row>
    <row r="3299" spans="1:7" x14ac:dyDescent="0.25">
      <c r="A3299" t="s">
        <v>20422</v>
      </c>
      <c r="B3299">
        <v>97.201618269999997</v>
      </c>
      <c r="C3299">
        <v>8.0895865499999999</v>
      </c>
      <c r="D3299">
        <v>21.651875820000001</v>
      </c>
      <c r="E3299">
        <v>15.13596765</v>
      </c>
      <c r="F3299">
        <v>29.66771546</v>
      </c>
      <c r="G3299">
        <v>34.39459789</v>
      </c>
    </row>
    <row r="3300" spans="1:7" x14ac:dyDescent="0.25">
      <c r="A3300" t="s">
        <v>20423</v>
      </c>
      <c r="B3300">
        <v>10.30882328</v>
      </c>
      <c r="C3300">
        <v>16.609030010000001</v>
      </c>
      <c r="D3300">
        <v>22.440306939999999</v>
      </c>
      <c r="E3300">
        <v>14.7537839</v>
      </c>
      <c r="F3300">
        <v>18.228530800000001</v>
      </c>
      <c r="G3300">
        <v>29.276908649999999</v>
      </c>
    </row>
    <row r="3301" spans="1:7" x14ac:dyDescent="0.25">
      <c r="A3301" t="s">
        <v>20424</v>
      </c>
      <c r="B3301">
        <v>105.54414</v>
      </c>
      <c r="C3301">
        <v>6.985719842</v>
      </c>
      <c r="D3301">
        <v>7.1071849000000006E-2</v>
      </c>
      <c r="E3301">
        <v>43.842553629999998</v>
      </c>
      <c r="F3301">
        <v>5.2221999370000001</v>
      </c>
      <c r="G3301">
        <v>5.4389578000000001E-2</v>
      </c>
    </row>
    <row r="3302" spans="1:7" x14ac:dyDescent="0.25">
      <c r="A3302" t="s">
        <v>20425</v>
      </c>
      <c r="B3302">
        <v>16.44258954</v>
      </c>
      <c r="C3302">
        <v>15.63765924</v>
      </c>
      <c r="D3302">
        <v>22.134176589999999</v>
      </c>
      <c r="E3302">
        <v>13.58893982</v>
      </c>
      <c r="F3302">
        <v>21.91872803</v>
      </c>
      <c r="G3302">
        <v>33.60356487</v>
      </c>
    </row>
    <row r="3303" spans="1:7" x14ac:dyDescent="0.25">
      <c r="A3303" t="s">
        <v>20426</v>
      </c>
      <c r="B3303">
        <v>12.35401761</v>
      </c>
      <c r="C3303">
        <v>3.567235261</v>
      </c>
      <c r="D3303">
        <v>1.7988510980000001</v>
      </c>
      <c r="E3303">
        <v>8.9298805310000002</v>
      </c>
      <c r="F3303">
        <v>4.8900108749999998</v>
      </c>
      <c r="G3303">
        <v>2.064926281</v>
      </c>
    </row>
    <row r="3304" spans="1:7" x14ac:dyDescent="0.25">
      <c r="A3304" t="s">
        <v>20427</v>
      </c>
      <c r="B3304">
        <v>18.11043325</v>
      </c>
      <c r="C3304">
        <v>11.79692753</v>
      </c>
      <c r="D3304">
        <v>10.625642920000001</v>
      </c>
      <c r="E3304">
        <v>23.483679859999999</v>
      </c>
      <c r="F3304">
        <v>17.453129100000002</v>
      </c>
      <c r="G3304">
        <v>5.513858709</v>
      </c>
    </row>
    <row r="3305" spans="1:7" x14ac:dyDescent="0.25">
      <c r="A3305" t="s">
        <v>20428</v>
      </c>
      <c r="B3305">
        <v>5.236590648</v>
      </c>
      <c r="C3305">
        <v>7.0731417700000003</v>
      </c>
      <c r="D3305">
        <v>8.0427299999999993E-2</v>
      </c>
      <c r="E3305">
        <v>8.8658822340000008</v>
      </c>
      <c r="F3305">
        <v>0.64940851799999999</v>
      </c>
      <c r="G3305">
        <v>0.30774540099999997</v>
      </c>
    </row>
    <row r="3306" spans="1:7" x14ac:dyDescent="0.25">
      <c r="A3306" t="s">
        <v>20429</v>
      </c>
      <c r="B3306">
        <v>27.83283797</v>
      </c>
      <c r="C3306">
        <v>135.29117249999999</v>
      </c>
      <c r="D3306">
        <v>225.27686790000001</v>
      </c>
      <c r="E3306">
        <v>47.265133759999998</v>
      </c>
      <c r="F3306">
        <v>129.62194020000001</v>
      </c>
      <c r="G3306">
        <v>139.83951039999999</v>
      </c>
    </row>
    <row r="3307" spans="1:7" x14ac:dyDescent="0.25">
      <c r="A3307" t="s">
        <v>20430</v>
      </c>
      <c r="B3307">
        <v>0.57895070800000004</v>
      </c>
      <c r="C3307">
        <v>0</v>
      </c>
      <c r="D3307">
        <v>0.741841733</v>
      </c>
      <c r="E3307">
        <v>3.1817104359999999</v>
      </c>
      <c r="F3307">
        <v>1.3477466760000001</v>
      </c>
      <c r="G3307">
        <v>16.534660120000002</v>
      </c>
    </row>
    <row r="3308" spans="1:7" x14ac:dyDescent="0.25">
      <c r="A3308" t="s">
        <v>20432</v>
      </c>
      <c r="B3308">
        <v>2.2700635220000001</v>
      </c>
      <c r="C3308">
        <v>0.83905198800000003</v>
      </c>
      <c r="D3308">
        <v>1.048008617</v>
      </c>
      <c r="E3308">
        <v>11.80407851</v>
      </c>
      <c r="F3308">
        <v>1.0275435310000001</v>
      </c>
      <c r="G3308">
        <v>1.6040316240000001</v>
      </c>
    </row>
    <row r="3309" spans="1:7" x14ac:dyDescent="0.25">
      <c r="A3309" t="s">
        <v>20433</v>
      </c>
      <c r="B3309">
        <v>10.96084593</v>
      </c>
      <c r="C3309">
        <v>10.810862159999999</v>
      </c>
      <c r="D3309">
        <v>11.977241340000001</v>
      </c>
      <c r="E3309">
        <v>22.405889770000002</v>
      </c>
      <c r="F3309">
        <v>24.429343759999998</v>
      </c>
      <c r="G3309">
        <v>17.85439963</v>
      </c>
    </row>
    <row r="3310" spans="1:7" x14ac:dyDescent="0.25">
      <c r="A3310" t="s">
        <v>20434</v>
      </c>
      <c r="B3310">
        <v>32.662249950000003</v>
      </c>
      <c r="C3310">
        <v>19.159399090000001</v>
      </c>
      <c r="D3310">
        <v>14.2605203</v>
      </c>
      <c r="E3310">
        <v>25.571734580000001</v>
      </c>
      <c r="F3310">
        <v>19.843167309999998</v>
      </c>
      <c r="G3310">
        <v>9.2179739450000007</v>
      </c>
    </row>
    <row r="3311" spans="1:7" x14ac:dyDescent="0.25">
      <c r="A3311" t="s">
        <v>20435</v>
      </c>
      <c r="B3311">
        <v>3.788624183</v>
      </c>
      <c r="C3311">
        <v>4.7770674260000003</v>
      </c>
      <c r="D3311">
        <v>28.6261613</v>
      </c>
      <c r="E3311">
        <v>2.292038233</v>
      </c>
      <c r="F3311">
        <v>3.2061539059999999</v>
      </c>
      <c r="G3311">
        <v>21.553576079999999</v>
      </c>
    </row>
    <row r="3312" spans="1:7" x14ac:dyDescent="0.25">
      <c r="A3312" t="s">
        <v>20436</v>
      </c>
      <c r="B3312">
        <v>35.421910750000002</v>
      </c>
      <c r="C3312">
        <v>28.915419199999999</v>
      </c>
      <c r="D3312">
        <v>10.11533131</v>
      </c>
      <c r="E3312">
        <v>33.899357369999997</v>
      </c>
      <c r="F3312">
        <v>17.815240710000001</v>
      </c>
      <c r="G3312">
        <v>14.5468832</v>
      </c>
    </row>
    <row r="3313" spans="1:7" x14ac:dyDescent="0.25">
      <c r="A3313" t="s">
        <v>20437</v>
      </c>
      <c r="B3313">
        <v>0</v>
      </c>
      <c r="C3313">
        <v>0</v>
      </c>
      <c r="D3313">
        <v>75.256671420000004</v>
      </c>
      <c r="E3313">
        <v>0</v>
      </c>
      <c r="F3313">
        <v>0</v>
      </c>
      <c r="G3313">
        <v>28.68487945</v>
      </c>
    </row>
    <row r="3314" spans="1:7" x14ac:dyDescent="0.25">
      <c r="A3314" t="s">
        <v>20438</v>
      </c>
      <c r="B3314">
        <v>355.19213639999998</v>
      </c>
      <c r="C3314">
        <v>67.294437740000006</v>
      </c>
      <c r="D3314">
        <v>2.0770610060000001</v>
      </c>
      <c r="E3314">
        <v>183.29972179999999</v>
      </c>
      <c r="F3314">
        <v>38.122193000000003</v>
      </c>
      <c r="G3314">
        <v>1.0393047280000001</v>
      </c>
    </row>
    <row r="3315" spans="1:7" x14ac:dyDescent="0.25">
      <c r="A3315" t="s">
        <v>20439</v>
      </c>
      <c r="B3315">
        <v>26.846317379999999</v>
      </c>
      <c r="C3315">
        <v>21.189547189999999</v>
      </c>
      <c r="D3315">
        <v>43.308372669999997</v>
      </c>
      <c r="E3315">
        <v>44.415004740000001</v>
      </c>
      <c r="F3315">
        <v>49.125013500000001</v>
      </c>
      <c r="G3315">
        <v>47.539476890000003</v>
      </c>
    </row>
    <row r="3316" spans="1:7" x14ac:dyDescent="0.25">
      <c r="A3316" t="s">
        <v>20440</v>
      </c>
      <c r="B3316">
        <v>35.55523839</v>
      </c>
      <c r="C3316">
        <v>25.354419010000001</v>
      </c>
      <c r="D3316">
        <v>21.70113469</v>
      </c>
      <c r="E3316">
        <v>58.548402869999997</v>
      </c>
      <c r="F3316">
        <v>44.123774390000001</v>
      </c>
      <c r="G3316">
        <v>14.862381020000001</v>
      </c>
    </row>
    <row r="3317" spans="1:7" x14ac:dyDescent="0.25">
      <c r="A3317" t="s">
        <v>20441</v>
      </c>
      <c r="B3317">
        <v>39.243132060000001</v>
      </c>
      <c r="C3317">
        <v>58.298947859999998</v>
      </c>
      <c r="D3317">
        <v>83.522085410000003</v>
      </c>
      <c r="E3317">
        <v>56.097853450000002</v>
      </c>
      <c r="F3317">
        <v>67.161742169999997</v>
      </c>
      <c r="G3317">
        <v>101.224577</v>
      </c>
    </row>
    <row r="3318" spans="1:7" x14ac:dyDescent="0.25">
      <c r="A3318" t="s">
        <v>20442</v>
      </c>
      <c r="B3318">
        <v>133.25583420000001</v>
      </c>
      <c r="C3318">
        <v>98.875297209999999</v>
      </c>
      <c r="D3318">
        <v>72.832943049999997</v>
      </c>
      <c r="E3318">
        <v>56.319612280000001</v>
      </c>
      <c r="F3318">
        <v>102.5815965</v>
      </c>
      <c r="G3318">
        <v>60.634260560000001</v>
      </c>
    </row>
    <row r="3319" spans="1:7" x14ac:dyDescent="0.25">
      <c r="A3319" t="s">
        <v>20443</v>
      </c>
      <c r="B3319">
        <v>26.194827960000001</v>
      </c>
      <c r="C3319">
        <v>33.645975010000001</v>
      </c>
      <c r="D3319">
        <v>70.021012159999998</v>
      </c>
      <c r="E3319">
        <v>39.696756970000003</v>
      </c>
      <c r="F3319">
        <v>38.365286359999999</v>
      </c>
      <c r="G3319">
        <v>96.40030917</v>
      </c>
    </row>
    <row r="3320" spans="1:7" x14ac:dyDescent="0.25">
      <c r="A3320" t="s">
        <v>20444</v>
      </c>
      <c r="B3320">
        <v>11.245239829999999</v>
      </c>
      <c r="C3320">
        <v>1.0717533239999999</v>
      </c>
      <c r="D3320">
        <v>2.75245227</v>
      </c>
      <c r="E3320">
        <v>8.0375059659999994</v>
      </c>
      <c r="F3320">
        <v>0.71692313100000005</v>
      </c>
      <c r="G3320">
        <v>0.27179168799999998</v>
      </c>
    </row>
    <row r="3321" spans="1:7" x14ac:dyDescent="0.25">
      <c r="A3321" t="s">
        <v>20445</v>
      </c>
      <c r="B3321">
        <v>0</v>
      </c>
      <c r="C3321">
        <v>0</v>
      </c>
      <c r="D3321">
        <v>0</v>
      </c>
      <c r="E3321">
        <v>5.1270021569999997</v>
      </c>
      <c r="F3321">
        <v>0.91462860700000004</v>
      </c>
      <c r="G3321">
        <v>0</v>
      </c>
    </row>
    <row r="3322" spans="1:7" x14ac:dyDescent="0.25">
      <c r="A3322" t="s">
        <v>20446</v>
      </c>
      <c r="B3322">
        <v>36.661545580000002</v>
      </c>
      <c r="C3322">
        <v>83.910910540000003</v>
      </c>
      <c r="D3322">
        <v>145.78714059999999</v>
      </c>
      <c r="E3322">
        <v>73.23545378</v>
      </c>
      <c r="F3322">
        <v>88.207738689999999</v>
      </c>
      <c r="G3322">
        <v>113.960262</v>
      </c>
    </row>
    <row r="3323" spans="1:7" x14ac:dyDescent="0.25">
      <c r="A3323" t="s">
        <v>20447</v>
      </c>
      <c r="B3323">
        <v>98.130496170000001</v>
      </c>
      <c r="C3323">
        <v>29.65771273</v>
      </c>
      <c r="D3323">
        <v>14.908430770000001</v>
      </c>
      <c r="E3323">
        <v>38.244683199999997</v>
      </c>
      <c r="F3323">
        <v>14.055285720000001</v>
      </c>
      <c r="G3323">
        <v>4.9078095839999998</v>
      </c>
    </row>
    <row r="3324" spans="1:7" x14ac:dyDescent="0.25">
      <c r="A3324" t="s">
        <v>20448</v>
      </c>
      <c r="B3324">
        <v>13.6547828</v>
      </c>
      <c r="C3324">
        <v>50.349052989999997</v>
      </c>
      <c r="D3324">
        <v>131.7784341</v>
      </c>
      <c r="E3324">
        <v>45.648977379999998</v>
      </c>
      <c r="F3324">
        <v>139.62945300000001</v>
      </c>
      <c r="G3324">
        <v>168.62189739999999</v>
      </c>
    </row>
    <row r="3325" spans="1:7" x14ac:dyDescent="0.25">
      <c r="A3325" t="s">
        <v>20449</v>
      </c>
      <c r="B3325">
        <v>296.61287179999999</v>
      </c>
      <c r="C3325">
        <v>169.4797366</v>
      </c>
      <c r="D3325">
        <v>143.413534</v>
      </c>
      <c r="E3325">
        <v>876.99341749999996</v>
      </c>
      <c r="F3325">
        <v>202.0346424</v>
      </c>
      <c r="G3325">
        <v>307.61633690000002</v>
      </c>
    </row>
    <row r="3326" spans="1:7" x14ac:dyDescent="0.25">
      <c r="A3326" t="s">
        <v>20450</v>
      </c>
      <c r="B3326">
        <v>6.5911769649999998</v>
      </c>
      <c r="C3326">
        <v>1.7456474289999999</v>
      </c>
      <c r="D3326">
        <v>0.101232005</v>
      </c>
      <c r="E3326">
        <v>24.905155520000001</v>
      </c>
      <c r="F3326">
        <v>6.2122070110000003</v>
      </c>
      <c r="G3326">
        <v>0</v>
      </c>
    </row>
    <row r="3327" spans="1:7" x14ac:dyDescent="0.25">
      <c r="A3327" t="s">
        <v>20451</v>
      </c>
      <c r="B3327">
        <v>55.453224650000003</v>
      </c>
      <c r="C3327">
        <v>58.781287970000001</v>
      </c>
      <c r="D3327">
        <v>127.6814621</v>
      </c>
      <c r="E3327">
        <v>56.154096459999998</v>
      </c>
      <c r="F3327">
        <v>81.615271640000003</v>
      </c>
      <c r="G3327">
        <v>159.865858</v>
      </c>
    </row>
    <row r="3328" spans="1:7" x14ac:dyDescent="0.25">
      <c r="A3328" t="s">
        <v>20452</v>
      </c>
      <c r="B3328">
        <v>14.12589582</v>
      </c>
      <c r="C3328">
        <v>8.8989837020000007</v>
      </c>
      <c r="D3328">
        <v>2.4320153919999998</v>
      </c>
      <c r="E3328">
        <v>12.601347029999999</v>
      </c>
      <c r="F3328">
        <v>10.058106909999999</v>
      </c>
      <c r="G3328">
        <v>0.77170170699999996</v>
      </c>
    </row>
    <row r="3329" spans="1:7" x14ac:dyDescent="0.25">
      <c r="A3329" t="s">
        <v>20453</v>
      </c>
      <c r="B3329">
        <v>30.603092440000001</v>
      </c>
      <c r="C3329">
        <v>18.3898358</v>
      </c>
      <c r="D3329">
        <v>12.05548445</v>
      </c>
      <c r="E3329">
        <v>29.735523669999999</v>
      </c>
      <c r="F3329">
        <v>21.13871177</v>
      </c>
      <c r="G3329">
        <v>7.096748131</v>
      </c>
    </row>
    <row r="3330" spans="1:7" x14ac:dyDescent="0.25">
      <c r="A3330" t="s">
        <v>20454</v>
      </c>
      <c r="B3330">
        <v>71.324062740000002</v>
      </c>
      <c r="C3330">
        <v>40.885289229999998</v>
      </c>
      <c r="D3330">
        <v>8.4981456999999996E-2</v>
      </c>
      <c r="E3330">
        <v>119.67348079999999</v>
      </c>
      <c r="F3330">
        <v>74.244780210000002</v>
      </c>
      <c r="G3330">
        <v>2.8615077630000001</v>
      </c>
    </row>
    <row r="3331" spans="1:7" x14ac:dyDescent="0.25">
      <c r="A3331" t="s">
        <v>20455</v>
      </c>
      <c r="B3331">
        <v>62.669534409999997</v>
      </c>
      <c r="C3331">
        <v>17.96804096</v>
      </c>
      <c r="D3331">
        <v>0.23953709400000001</v>
      </c>
      <c r="E3331">
        <v>43.950557379999999</v>
      </c>
      <c r="F3331">
        <v>15.021798499999999</v>
      </c>
      <c r="G3331">
        <v>6.1103994000000002E-2</v>
      </c>
    </row>
    <row r="3332" spans="1:7" x14ac:dyDescent="0.25">
      <c r="A3332" t="s">
        <v>20456</v>
      </c>
      <c r="B3332">
        <v>0.2864893</v>
      </c>
      <c r="C3332">
        <v>0.34618228899999998</v>
      </c>
      <c r="D3332">
        <v>4.3363057850000004</v>
      </c>
      <c r="E3332">
        <v>1.172458977</v>
      </c>
      <c r="F3332">
        <v>3.5661804909999999</v>
      </c>
      <c r="G3332">
        <v>14.56439883</v>
      </c>
    </row>
    <row r="3333" spans="1:7" x14ac:dyDescent="0.25">
      <c r="A3333" t="s">
        <v>20457</v>
      </c>
      <c r="B3333">
        <v>16.070672250000001</v>
      </c>
      <c r="C3333">
        <v>19.872275680000001</v>
      </c>
      <c r="D3333">
        <v>25.37565304</v>
      </c>
      <c r="E3333">
        <v>19.07310026</v>
      </c>
      <c r="F3333">
        <v>25.217866900000001</v>
      </c>
      <c r="G3333">
        <v>45.790662380000001</v>
      </c>
    </row>
    <row r="3334" spans="1:7" x14ac:dyDescent="0.25">
      <c r="A3334" t="s">
        <v>20458</v>
      </c>
      <c r="B3334">
        <v>10.12944311</v>
      </c>
      <c r="C3334">
        <v>0.476000647</v>
      </c>
      <c r="D3334">
        <v>0</v>
      </c>
      <c r="E3334">
        <v>8.233383796</v>
      </c>
      <c r="F3334">
        <v>0.31840897200000001</v>
      </c>
      <c r="G3334">
        <v>6.0355781999999997E-2</v>
      </c>
    </row>
    <row r="3335" spans="1:7" x14ac:dyDescent="0.25">
      <c r="A3335" t="s">
        <v>20459</v>
      </c>
      <c r="B3335">
        <v>2.204865179</v>
      </c>
      <c r="C3335">
        <v>3.197125786</v>
      </c>
      <c r="D3335">
        <v>22.7893428</v>
      </c>
      <c r="E3335">
        <v>2.255855602</v>
      </c>
      <c r="F3335">
        <v>3.8049951769999999</v>
      </c>
      <c r="G3335">
        <v>25.00738209</v>
      </c>
    </row>
    <row r="3336" spans="1:7" x14ac:dyDescent="0.25">
      <c r="A3336" t="s">
        <v>20460</v>
      </c>
      <c r="B3336">
        <v>14.686469150000001</v>
      </c>
      <c r="C3336">
        <v>5.9396602490000001</v>
      </c>
      <c r="D3336">
        <v>1.9322658880000001</v>
      </c>
      <c r="E3336">
        <v>3.4345401550000001</v>
      </c>
      <c r="F3336">
        <v>5.2232915340000003</v>
      </c>
      <c r="G3336">
        <v>0.128584057</v>
      </c>
    </row>
    <row r="3337" spans="1:7" x14ac:dyDescent="0.25">
      <c r="A3337" t="s">
        <v>20461</v>
      </c>
      <c r="B3337">
        <v>7.1901498080000001</v>
      </c>
      <c r="C3337">
        <v>3.7977686039999998</v>
      </c>
      <c r="D3337">
        <v>8.3108210000000002E-2</v>
      </c>
      <c r="E3337">
        <v>5.5817872250000002</v>
      </c>
      <c r="F3337">
        <v>2.281588594</v>
      </c>
      <c r="G3337">
        <v>1.908021489</v>
      </c>
    </row>
    <row r="3338" spans="1:7" x14ac:dyDescent="0.25">
      <c r="A3338" t="s">
        <v>20462</v>
      </c>
      <c r="B3338">
        <v>1.4331910160000001</v>
      </c>
      <c r="C3338">
        <v>5.1954332589999996</v>
      </c>
      <c r="D3338">
        <v>20.88936095</v>
      </c>
      <c r="E3338">
        <v>3.7538187609999998</v>
      </c>
      <c r="F3338">
        <v>5.9034744620000001</v>
      </c>
      <c r="G3338">
        <v>25.02443568</v>
      </c>
    </row>
    <row r="3339" spans="1:7" x14ac:dyDescent="0.25">
      <c r="A3339" t="s">
        <v>20463</v>
      </c>
      <c r="B3339">
        <v>2.2446445640000001</v>
      </c>
      <c r="C3339">
        <v>1.836045076</v>
      </c>
      <c r="D3339">
        <v>0.19358956899999999</v>
      </c>
      <c r="E3339">
        <v>17.171164619999999</v>
      </c>
      <c r="F3339">
        <v>5.3928152069999999</v>
      </c>
      <c r="G3339">
        <v>2.7407647430000002</v>
      </c>
    </row>
    <row r="3340" spans="1:7" x14ac:dyDescent="0.25">
      <c r="A3340" t="s">
        <v>20464</v>
      </c>
      <c r="B3340">
        <v>98.457992439999998</v>
      </c>
      <c r="C3340">
        <v>46.014310399999999</v>
      </c>
      <c r="D3340">
        <v>253.47764609999999</v>
      </c>
      <c r="E3340">
        <v>190.0549244</v>
      </c>
      <c r="F3340">
        <v>120.7876637</v>
      </c>
      <c r="G3340">
        <v>141.47951850000001</v>
      </c>
    </row>
    <row r="3341" spans="1:7" x14ac:dyDescent="0.25">
      <c r="A3341" t="s">
        <v>20465</v>
      </c>
      <c r="B3341">
        <v>28.742749669999998</v>
      </c>
      <c r="C3341">
        <v>5.57191393</v>
      </c>
      <c r="D3341">
        <v>0.947822732</v>
      </c>
      <c r="E3341">
        <v>15.725916460000001</v>
      </c>
      <c r="F3341">
        <v>30.61269764</v>
      </c>
      <c r="G3341">
        <v>0.197821626</v>
      </c>
    </row>
    <row r="3342" spans="1:7" x14ac:dyDescent="0.25">
      <c r="A3342" t="s">
        <v>20466</v>
      </c>
      <c r="B3342">
        <v>2.2945086510000001</v>
      </c>
      <c r="C3342">
        <v>6.5237484999999998E-2</v>
      </c>
      <c r="D3342">
        <v>1.3619495239999999</v>
      </c>
      <c r="E3342">
        <v>3.5904045390000001</v>
      </c>
      <c r="F3342">
        <v>30.364028210000001</v>
      </c>
      <c r="G3342">
        <v>51.765939830000001</v>
      </c>
    </row>
    <row r="3343" spans="1:7" x14ac:dyDescent="0.25">
      <c r="A3343" t="s">
        <v>20467</v>
      </c>
      <c r="B3343">
        <v>1.5627024549999999</v>
      </c>
      <c r="C3343">
        <v>16.479775109999999</v>
      </c>
      <c r="D3343">
        <v>4.2209208470000004</v>
      </c>
      <c r="E3343">
        <v>14.36050829</v>
      </c>
      <c r="F3343">
        <v>30.416341079999999</v>
      </c>
      <c r="G3343">
        <v>1.645557945</v>
      </c>
    </row>
    <row r="3344" spans="1:7" x14ac:dyDescent="0.25">
      <c r="A3344" t="s">
        <v>20468</v>
      </c>
      <c r="B3344">
        <v>0.958878122</v>
      </c>
      <c r="C3344">
        <v>1.9200820940000001</v>
      </c>
      <c r="D3344">
        <v>13.899259839999999</v>
      </c>
      <c r="E3344">
        <v>0</v>
      </c>
      <c r="F3344">
        <v>6.2005125000000001E-2</v>
      </c>
      <c r="G3344">
        <v>30.852508419999999</v>
      </c>
    </row>
    <row r="3345" spans="1:7" x14ac:dyDescent="0.25">
      <c r="A3345" t="s">
        <v>20469</v>
      </c>
      <c r="B3345">
        <v>12.197293269999999</v>
      </c>
      <c r="C3345">
        <v>4.6321705949999998</v>
      </c>
      <c r="D3345">
        <v>0.32560562599999998</v>
      </c>
      <c r="E3345">
        <v>6.0019835849999996</v>
      </c>
      <c r="F3345">
        <v>2.6290956749999999</v>
      </c>
      <c r="G3345">
        <v>0.68523994499999996</v>
      </c>
    </row>
    <row r="3346" spans="1:7" x14ac:dyDescent="0.25">
      <c r="A3346" t="s">
        <v>20470</v>
      </c>
      <c r="B3346">
        <v>7.6511085000000006E-2</v>
      </c>
      <c r="C3346">
        <v>1.4792472940000001</v>
      </c>
      <c r="D3346">
        <v>18.443381389999999</v>
      </c>
      <c r="E3346">
        <v>0.37574642600000002</v>
      </c>
      <c r="F3346">
        <v>0.34632718400000001</v>
      </c>
      <c r="G3346">
        <v>7.7464401839999999</v>
      </c>
    </row>
    <row r="3347" spans="1:7" x14ac:dyDescent="0.25">
      <c r="A3347" t="s">
        <v>20471</v>
      </c>
      <c r="B3347">
        <v>1.23912201</v>
      </c>
      <c r="C3347">
        <v>3.912959184</v>
      </c>
      <c r="D3347">
        <v>2.0376201090000001</v>
      </c>
      <c r="E3347">
        <v>8.5194704859999995</v>
      </c>
      <c r="F3347">
        <v>6.7306582070000003</v>
      </c>
      <c r="G3347">
        <v>29.414854949999999</v>
      </c>
    </row>
    <row r="3348" spans="1:7" x14ac:dyDescent="0.25">
      <c r="A3348" t="s">
        <v>20472</v>
      </c>
      <c r="B3348">
        <v>18.633644629999999</v>
      </c>
      <c r="C3348">
        <v>29.222684739999998</v>
      </c>
      <c r="D3348">
        <v>38.465989139999998</v>
      </c>
      <c r="E3348">
        <v>14.007960430000001</v>
      </c>
      <c r="F3348">
        <v>23.891754450000001</v>
      </c>
      <c r="G3348">
        <v>12.55708342</v>
      </c>
    </row>
    <row r="3349" spans="1:7" x14ac:dyDescent="0.25">
      <c r="A3349" t="s">
        <v>20473</v>
      </c>
      <c r="B3349">
        <v>21.280216830000001</v>
      </c>
      <c r="C3349">
        <v>26.482638009999999</v>
      </c>
      <c r="D3349">
        <v>49.91210762</v>
      </c>
      <c r="E3349">
        <v>23.891191719999998</v>
      </c>
      <c r="F3349">
        <v>38.456121379999999</v>
      </c>
      <c r="G3349">
        <v>31.060919890000001</v>
      </c>
    </row>
    <row r="3350" spans="1:7" x14ac:dyDescent="0.25">
      <c r="A3350" t="s">
        <v>20474</v>
      </c>
      <c r="B3350">
        <v>246.9777833</v>
      </c>
      <c r="C3350">
        <v>334.60573790000001</v>
      </c>
      <c r="D3350">
        <v>64.337376950000007</v>
      </c>
      <c r="E3350">
        <v>172.15448739999999</v>
      </c>
      <c r="F3350">
        <v>87.205184979999999</v>
      </c>
      <c r="G3350">
        <v>25.733936880000002</v>
      </c>
    </row>
    <row r="3351" spans="1:7" x14ac:dyDescent="0.25">
      <c r="A3351" t="s">
        <v>20475</v>
      </c>
      <c r="B3351">
        <v>164.2521404</v>
      </c>
      <c r="C3351">
        <v>135.59139819999999</v>
      </c>
      <c r="D3351">
        <v>92.659409280000006</v>
      </c>
      <c r="E3351">
        <v>157.66269339999999</v>
      </c>
      <c r="F3351">
        <v>117.67364929999999</v>
      </c>
      <c r="G3351">
        <v>58.875146309999998</v>
      </c>
    </row>
    <row r="3352" spans="1:7" x14ac:dyDescent="0.25">
      <c r="A3352" t="s">
        <v>20476</v>
      </c>
      <c r="B3352">
        <v>26.969272780000001</v>
      </c>
      <c r="C3352">
        <v>21.577700839999999</v>
      </c>
      <c r="D3352">
        <v>15.573260149999999</v>
      </c>
      <c r="E3352">
        <v>34.50504025</v>
      </c>
      <c r="F3352">
        <v>14.384945999999999</v>
      </c>
      <c r="G3352">
        <v>11.17587498</v>
      </c>
    </row>
    <row r="3353" spans="1:7" x14ac:dyDescent="0.25">
      <c r="A3353" t="s">
        <v>20477</v>
      </c>
      <c r="B3353">
        <v>8.2811883169999998</v>
      </c>
      <c r="C3353">
        <v>17.6287524</v>
      </c>
      <c r="D3353">
        <v>25.088589670000001</v>
      </c>
      <c r="E3353">
        <v>5.984972301</v>
      </c>
      <c r="F3353">
        <v>7.0981803379999997</v>
      </c>
      <c r="G3353">
        <v>33.561671269999998</v>
      </c>
    </row>
    <row r="3354" spans="1:7" x14ac:dyDescent="0.25">
      <c r="A3354" t="s">
        <v>20478</v>
      </c>
      <c r="B3354">
        <v>37.778254539999999</v>
      </c>
      <c r="C3354">
        <v>29.267030829999999</v>
      </c>
      <c r="D3354">
        <v>1.6823825910000001</v>
      </c>
      <c r="E3354">
        <v>42.625489209999998</v>
      </c>
      <c r="F3354">
        <v>34.919801929999998</v>
      </c>
      <c r="G3354">
        <v>3.8624609140000001</v>
      </c>
    </row>
    <row r="3355" spans="1:7" x14ac:dyDescent="0.25">
      <c r="A3355" t="s">
        <v>20479</v>
      </c>
      <c r="B3355">
        <v>4.6810983789999998</v>
      </c>
      <c r="C3355">
        <v>3.9595173190000001</v>
      </c>
      <c r="D3355">
        <v>23.37170411</v>
      </c>
      <c r="E3355">
        <v>11.73391968</v>
      </c>
      <c r="F3355">
        <v>2.9134843269999999</v>
      </c>
      <c r="G3355">
        <v>10.66872493</v>
      </c>
    </row>
    <row r="3356" spans="1:7" x14ac:dyDescent="0.25">
      <c r="A3356" t="s">
        <v>20480</v>
      </c>
      <c r="B3356">
        <v>32.256162930000002</v>
      </c>
      <c r="C3356">
        <v>21.306166659999999</v>
      </c>
      <c r="D3356">
        <v>13.70849078</v>
      </c>
      <c r="E3356">
        <v>17.315830470000002</v>
      </c>
      <c r="F3356">
        <v>19.734668589999998</v>
      </c>
      <c r="G3356">
        <v>12.561327</v>
      </c>
    </row>
    <row r="3357" spans="1:7" x14ac:dyDescent="0.25">
      <c r="A3357" t="s">
        <v>20481</v>
      </c>
      <c r="B3357">
        <v>282.83504720000002</v>
      </c>
      <c r="C3357">
        <v>463.18225389999998</v>
      </c>
      <c r="D3357">
        <v>270.46151259999999</v>
      </c>
      <c r="E3357">
        <v>261.38060100000001</v>
      </c>
      <c r="F3357">
        <v>464.41746469999998</v>
      </c>
      <c r="G3357">
        <v>165.87775859999999</v>
      </c>
    </row>
    <row r="3358" spans="1:7" x14ac:dyDescent="0.25">
      <c r="A3358" t="s">
        <v>20482</v>
      </c>
      <c r="B3358">
        <v>6.1461446999999998</v>
      </c>
      <c r="C3358">
        <v>0.64231412600000004</v>
      </c>
      <c r="D3358">
        <v>0.279363743</v>
      </c>
      <c r="E3358">
        <v>7.0700688899999999</v>
      </c>
      <c r="F3358">
        <v>1.278239393</v>
      </c>
      <c r="G3358">
        <v>0.14252690600000001</v>
      </c>
    </row>
    <row r="3359" spans="1:7" x14ac:dyDescent="0.25">
      <c r="A3359" t="s">
        <v>20483</v>
      </c>
      <c r="B3359">
        <v>9.7184898279999992</v>
      </c>
      <c r="C3359">
        <v>17.724760939999999</v>
      </c>
      <c r="D3359">
        <v>52.810424830000002</v>
      </c>
      <c r="E3359">
        <v>16.227372190000001</v>
      </c>
      <c r="F3359">
        <v>37.480087730000001</v>
      </c>
      <c r="G3359">
        <v>32.465057360000003</v>
      </c>
    </row>
    <row r="3360" spans="1:7" x14ac:dyDescent="0.25">
      <c r="A3360" t="s">
        <v>20484</v>
      </c>
      <c r="B3360">
        <v>48.177397620000001</v>
      </c>
      <c r="C3360">
        <v>32.31830909</v>
      </c>
      <c r="D3360">
        <v>37.407296240000001</v>
      </c>
      <c r="E3360">
        <v>34.205147140000001</v>
      </c>
      <c r="F3360">
        <v>31.86537817</v>
      </c>
      <c r="G3360">
        <v>68.389734250000004</v>
      </c>
    </row>
    <row r="3361" spans="1:7" x14ac:dyDescent="0.25">
      <c r="A3361" t="s">
        <v>20485</v>
      </c>
      <c r="B3361">
        <v>40.550875210000001</v>
      </c>
      <c r="C3361">
        <v>64.129525389999998</v>
      </c>
      <c r="D3361">
        <v>48.734478699999997</v>
      </c>
      <c r="E3361">
        <v>19.019524130000001</v>
      </c>
      <c r="F3361">
        <v>41.742932250000003</v>
      </c>
      <c r="G3361">
        <v>25.48904847</v>
      </c>
    </row>
    <row r="3362" spans="1:7" x14ac:dyDescent="0.25">
      <c r="A3362" t="s">
        <v>20486</v>
      </c>
      <c r="B3362">
        <v>18.834214889999998</v>
      </c>
      <c r="C3362">
        <v>17.103370380000001</v>
      </c>
      <c r="D3362">
        <v>21.847973849999999</v>
      </c>
      <c r="E3362">
        <v>19.019524130000001</v>
      </c>
      <c r="F3362">
        <v>19.412591020000001</v>
      </c>
      <c r="G3362">
        <v>39.24589203</v>
      </c>
    </row>
    <row r="3363" spans="1:7" x14ac:dyDescent="0.25">
      <c r="A3363" t="s">
        <v>20487</v>
      </c>
      <c r="B3363">
        <v>13.847882050000001</v>
      </c>
      <c r="C3363">
        <v>8.7849460300000004</v>
      </c>
      <c r="D3363">
        <v>0.29111350499999999</v>
      </c>
      <c r="E3363">
        <v>11.547028109999999</v>
      </c>
      <c r="F3363">
        <v>6.3465923990000004</v>
      </c>
      <c r="G3363">
        <v>3.1189503809999999</v>
      </c>
    </row>
    <row r="3364" spans="1:7" x14ac:dyDescent="0.25">
      <c r="A3364" t="s">
        <v>20488</v>
      </c>
      <c r="B3364">
        <v>36.254163300000002</v>
      </c>
      <c r="C3364">
        <v>17.264272179999999</v>
      </c>
      <c r="D3364">
        <v>8.7102141060000005</v>
      </c>
      <c r="E3364">
        <v>22.43827538</v>
      </c>
      <c r="F3364">
        <v>6.9522041960000003</v>
      </c>
      <c r="G3364">
        <v>0.15323488599999999</v>
      </c>
    </row>
    <row r="3365" spans="1:7" x14ac:dyDescent="0.25">
      <c r="A3365" t="s">
        <v>20489</v>
      </c>
      <c r="B3365">
        <v>45.836205980000003</v>
      </c>
      <c r="C3365">
        <v>26.55741454</v>
      </c>
      <c r="D3365">
        <v>4.4936416000000001</v>
      </c>
      <c r="E3365">
        <v>26.124703650000001</v>
      </c>
      <c r="F3365">
        <v>19.59325909</v>
      </c>
      <c r="G3365">
        <v>1.0629252899999999</v>
      </c>
    </row>
    <row r="3366" spans="1:7" x14ac:dyDescent="0.25">
      <c r="A3366" t="s">
        <v>20490</v>
      </c>
      <c r="B3366">
        <v>43.72173497</v>
      </c>
      <c r="C3366">
        <v>53.749568969999999</v>
      </c>
      <c r="D3366">
        <v>23.468082760000001</v>
      </c>
      <c r="E3366">
        <v>13.89116475</v>
      </c>
      <c r="F3366">
        <v>11.12079731</v>
      </c>
      <c r="G3366">
        <v>8.9451089489999998</v>
      </c>
    </row>
    <row r="3367" spans="1:7" x14ac:dyDescent="0.25">
      <c r="A3367" t="s">
        <v>20491</v>
      </c>
      <c r="B3367">
        <v>60.712618759999998</v>
      </c>
      <c r="C3367">
        <v>49.677824549999997</v>
      </c>
      <c r="D3367">
        <v>19.970642489999999</v>
      </c>
      <c r="E3367">
        <v>60.612229499999998</v>
      </c>
      <c r="F3367">
        <v>33.965957670000002</v>
      </c>
      <c r="G3367">
        <v>17.429183649999999</v>
      </c>
    </row>
    <row r="3368" spans="1:7" x14ac:dyDescent="0.25">
      <c r="A3368" t="s">
        <v>20492</v>
      </c>
      <c r="B3368">
        <v>110.2863076</v>
      </c>
      <c r="C3368">
        <v>257.4571626</v>
      </c>
      <c r="D3368">
        <v>161.5523178</v>
      </c>
      <c r="E3368">
        <v>101.78165660000001</v>
      </c>
      <c r="F3368">
        <v>179.24584960000001</v>
      </c>
      <c r="G3368">
        <v>112.3928245</v>
      </c>
    </row>
    <row r="3369" spans="1:7" x14ac:dyDescent="0.25">
      <c r="A3369" t="s">
        <v>20493</v>
      </c>
      <c r="B3369">
        <v>24.360070390000001</v>
      </c>
      <c r="C3369">
        <v>9.4679910140000008</v>
      </c>
      <c r="D3369">
        <v>2.8860801970000001</v>
      </c>
      <c r="E3369">
        <v>11.71658117</v>
      </c>
      <c r="F3369">
        <v>7.8436483480000003</v>
      </c>
      <c r="G3369">
        <v>0.700302969</v>
      </c>
    </row>
    <row r="3370" spans="1:7" x14ac:dyDescent="0.25">
      <c r="A3370" t="s">
        <v>20495</v>
      </c>
      <c r="B3370">
        <v>28.256961390000001</v>
      </c>
      <c r="C3370">
        <v>44.483106159999998</v>
      </c>
      <c r="D3370">
        <v>5.9831583330000004</v>
      </c>
      <c r="E3370">
        <v>40.456716200000002</v>
      </c>
      <c r="F3370">
        <v>22.096289649999999</v>
      </c>
      <c r="G3370">
        <v>6.6054347990000002</v>
      </c>
    </row>
    <row r="3371" spans="1:7" x14ac:dyDescent="0.25">
      <c r="A3371" t="s">
        <v>20496</v>
      </c>
      <c r="B3371">
        <v>62.022799390000003</v>
      </c>
      <c r="C3371">
        <v>42.521802000000001</v>
      </c>
      <c r="D3371">
        <v>6.6281213589999997</v>
      </c>
      <c r="E3371">
        <v>64.21577413</v>
      </c>
      <c r="F3371">
        <v>40.547161180000003</v>
      </c>
      <c r="G3371">
        <v>1.547494173</v>
      </c>
    </row>
    <row r="3372" spans="1:7" x14ac:dyDescent="0.25">
      <c r="A3372" t="s">
        <v>20497</v>
      </c>
      <c r="B3372">
        <v>69.443035190000003</v>
      </c>
      <c r="C3372">
        <v>44.693821620000001</v>
      </c>
      <c r="D3372">
        <v>40.271673810000003</v>
      </c>
      <c r="E3372">
        <v>123.5536408</v>
      </c>
      <c r="F3372">
        <v>95.634145500000002</v>
      </c>
      <c r="G3372">
        <v>45.280141219999997</v>
      </c>
    </row>
    <row r="3373" spans="1:7" x14ac:dyDescent="0.25">
      <c r="A3373" t="s">
        <v>20498</v>
      </c>
      <c r="B3373">
        <v>28.43729974</v>
      </c>
      <c r="C3373">
        <v>34.053626829999999</v>
      </c>
      <c r="D3373">
        <v>37.34669178</v>
      </c>
      <c r="E3373">
        <v>17.326206129999999</v>
      </c>
      <c r="F3373">
        <v>19.52514811</v>
      </c>
      <c r="G3373">
        <v>45.852210489999997</v>
      </c>
    </row>
    <row r="3374" spans="1:7" x14ac:dyDescent="0.25">
      <c r="A3374" t="s">
        <v>20499</v>
      </c>
      <c r="B3374">
        <v>20.479805410000001</v>
      </c>
      <c r="C3374">
        <v>22.62581325</v>
      </c>
      <c r="D3374">
        <v>35.467586060000002</v>
      </c>
      <c r="E3374">
        <v>40.260515230000003</v>
      </c>
      <c r="F3374">
        <v>49.16504802</v>
      </c>
      <c r="G3374">
        <v>37.10519773</v>
      </c>
    </row>
    <row r="3375" spans="1:7" x14ac:dyDescent="0.25">
      <c r="A3375" t="s">
        <v>20500</v>
      </c>
      <c r="B3375">
        <v>60.737344370000002</v>
      </c>
      <c r="C3375">
        <v>99.883184290000003</v>
      </c>
      <c r="D3375">
        <v>139.67649489999999</v>
      </c>
      <c r="E3375">
        <v>39.028092800000003</v>
      </c>
      <c r="F3375">
        <v>59.23730527</v>
      </c>
      <c r="G3375">
        <v>162.69298240000001</v>
      </c>
    </row>
    <row r="3376" spans="1:7" x14ac:dyDescent="0.25">
      <c r="A3376" t="s">
        <v>20501</v>
      </c>
      <c r="B3376">
        <v>7.6992968580000003</v>
      </c>
      <c r="C3376">
        <v>9.5912623200000002</v>
      </c>
      <c r="D3376">
        <v>23.22723762</v>
      </c>
      <c r="E3376">
        <v>13.96809036</v>
      </c>
      <c r="F3376">
        <v>9.3414630019999993</v>
      </c>
      <c r="G3376">
        <v>42.701455009999997</v>
      </c>
    </row>
    <row r="3377" spans="1:7" x14ac:dyDescent="0.25">
      <c r="A3377" t="s">
        <v>20502</v>
      </c>
      <c r="B3377">
        <v>16.454689309999999</v>
      </c>
      <c r="C3377">
        <v>13.14383696</v>
      </c>
      <c r="D3377">
        <v>13.690929150000001</v>
      </c>
      <c r="E3377">
        <v>47.7765986</v>
      </c>
      <c r="F3377">
        <v>27.362371039999999</v>
      </c>
      <c r="G3377">
        <v>17.61084658</v>
      </c>
    </row>
    <row r="3378" spans="1:7" x14ac:dyDescent="0.25">
      <c r="A3378" t="s">
        <v>20503</v>
      </c>
      <c r="B3378">
        <v>3.3107171329999998</v>
      </c>
      <c r="C3378">
        <v>4.7650865209999997</v>
      </c>
      <c r="D3378">
        <v>17.07487892</v>
      </c>
      <c r="E3378">
        <v>4.9981225460000003</v>
      </c>
      <c r="F3378">
        <v>5.4615464300000003</v>
      </c>
      <c r="G3378">
        <v>2.5250231009999999</v>
      </c>
    </row>
    <row r="3379" spans="1:7" x14ac:dyDescent="0.25">
      <c r="A3379" t="s">
        <v>20504</v>
      </c>
      <c r="B3379">
        <v>28.554403090000001</v>
      </c>
      <c r="C3379">
        <v>14.545806580000001</v>
      </c>
      <c r="D3379">
        <v>25.81585694</v>
      </c>
      <c r="E3379">
        <v>12.086891489999999</v>
      </c>
      <c r="F3379">
        <v>25.85028295</v>
      </c>
      <c r="G3379">
        <v>41.253942790000004</v>
      </c>
    </row>
    <row r="3380" spans="1:7" x14ac:dyDescent="0.25">
      <c r="A3380" t="s">
        <v>20505</v>
      </c>
      <c r="B3380">
        <v>39.120982079999997</v>
      </c>
      <c r="C3380">
        <v>39.745398389999998</v>
      </c>
      <c r="D3380">
        <v>54.61445733</v>
      </c>
      <c r="E3380">
        <v>17.720118630000002</v>
      </c>
      <c r="F3380">
        <v>20.37291128</v>
      </c>
      <c r="G3380">
        <v>25.011901529999999</v>
      </c>
    </row>
    <row r="3381" spans="1:7" x14ac:dyDescent="0.25">
      <c r="A3381" t="s">
        <v>20506</v>
      </c>
      <c r="B3381">
        <v>71.622325040000007</v>
      </c>
      <c r="C3381">
        <v>51.465766940000002</v>
      </c>
      <c r="D3381">
        <v>32.120783590000002</v>
      </c>
      <c r="E3381">
        <v>16.316720759999999</v>
      </c>
      <c r="F3381">
        <v>15.12925057</v>
      </c>
      <c r="G3381">
        <v>9.5252397440000003</v>
      </c>
    </row>
    <row r="3382" spans="1:7" x14ac:dyDescent="0.25">
      <c r="A3382" t="s">
        <v>20507</v>
      </c>
      <c r="B3382">
        <v>11.451673720000001</v>
      </c>
      <c r="C3382">
        <v>10.882567590000001</v>
      </c>
      <c r="D3382">
        <v>6.8912345129999997</v>
      </c>
      <c r="E3382">
        <v>9.4791190029999992</v>
      </c>
      <c r="F3382">
        <v>7.2043205129999999</v>
      </c>
      <c r="G3382">
        <v>1.665377742</v>
      </c>
    </row>
    <row r="3383" spans="1:7" x14ac:dyDescent="0.25">
      <c r="A3383" t="s">
        <v>20508</v>
      </c>
      <c r="B3383">
        <v>13.15742103</v>
      </c>
      <c r="C3383">
        <v>11.16306086</v>
      </c>
      <c r="D3383">
        <v>22.441747979999999</v>
      </c>
      <c r="E3383">
        <v>22.111564529999999</v>
      </c>
      <c r="F3383">
        <v>14.319029280000001</v>
      </c>
      <c r="G3383">
        <v>62.571482359999997</v>
      </c>
    </row>
    <row r="3384" spans="1:7" x14ac:dyDescent="0.25">
      <c r="A3384" t="s">
        <v>20509</v>
      </c>
      <c r="B3384">
        <v>7.4704835940000001</v>
      </c>
      <c r="C3384">
        <v>6.6731503620000003</v>
      </c>
      <c r="D3384">
        <v>16.115468580000002</v>
      </c>
      <c r="E3384">
        <v>17.724596309999999</v>
      </c>
      <c r="F3384">
        <v>28.678646270000002</v>
      </c>
      <c r="G3384">
        <v>41.46086201</v>
      </c>
    </row>
    <row r="3385" spans="1:7" x14ac:dyDescent="0.25">
      <c r="A3385" t="s">
        <v>20510</v>
      </c>
      <c r="B3385">
        <v>6.1583262479999998</v>
      </c>
      <c r="C3385">
        <v>5.59776761</v>
      </c>
      <c r="D3385">
        <v>1.854975252</v>
      </c>
      <c r="E3385">
        <v>12.56387498</v>
      </c>
      <c r="F3385">
        <v>8.9867748370000005</v>
      </c>
      <c r="G3385">
        <v>11.67200345</v>
      </c>
    </row>
    <row r="3386" spans="1:7" x14ac:dyDescent="0.25">
      <c r="A3386" t="s">
        <v>20511</v>
      </c>
      <c r="B3386">
        <v>45.290726849999999</v>
      </c>
      <c r="C3386">
        <v>23.473488379999999</v>
      </c>
      <c r="D3386">
        <v>1.6314646020000001</v>
      </c>
      <c r="E3386">
        <v>24.192600509999998</v>
      </c>
      <c r="F3386">
        <v>21.1594944</v>
      </c>
      <c r="G3386">
        <v>1.872780986</v>
      </c>
    </row>
    <row r="3387" spans="1:7" x14ac:dyDescent="0.25">
      <c r="A3387" t="s">
        <v>20512</v>
      </c>
      <c r="B3387">
        <v>0.25484838399999998</v>
      </c>
      <c r="C3387">
        <v>1.3139142939999999</v>
      </c>
      <c r="D3387">
        <v>11.14356667</v>
      </c>
      <c r="E3387">
        <v>1.529686927</v>
      </c>
      <c r="F3387">
        <v>6.1523754620000002</v>
      </c>
      <c r="G3387">
        <v>7.7990231400000001</v>
      </c>
    </row>
    <row r="3388" spans="1:7" x14ac:dyDescent="0.25">
      <c r="A3388" t="s">
        <v>20513</v>
      </c>
      <c r="B3388">
        <v>114.13694219999999</v>
      </c>
      <c r="C3388">
        <v>85.059106900000003</v>
      </c>
      <c r="D3388">
        <v>24.8452749</v>
      </c>
      <c r="E3388">
        <v>89.095449380000005</v>
      </c>
      <c r="F3388">
        <v>58.840778980000003</v>
      </c>
      <c r="G3388">
        <v>9.3874143990000007</v>
      </c>
    </row>
    <row r="3389" spans="1:7" x14ac:dyDescent="0.25">
      <c r="A3389" t="s">
        <v>20514</v>
      </c>
      <c r="B3389">
        <v>23.724006410000001</v>
      </c>
      <c r="C3389">
        <v>29.725626120000001</v>
      </c>
      <c r="D3389">
        <v>52.891143030000002</v>
      </c>
      <c r="E3389">
        <v>20.986511320000002</v>
      </c>
      <c r="F3389">
        <v>24.53371688</v>
      </c>
      <c r="G3389">
        <v>62.94576782</v>
      </c>
    </row>
    <row r="3390" spans="1:7" x14ac:dyDescent="0.25">
      <c r="A3390" t="s">
        <v>20515</v>
      </c>
      <c r="B3390">
        <v>11.63233327</v>
      </c>
      <c r="C3390">
        <v>7.2082304600000002</v>
      </c>
      <c r="D3390">
        <v>2.2572711289999998</v>
      </c>
      <c r="E3390">
        <v>7.6901007249999997</v>
      </c>
      <c r="F3390">
        <v>8.3705913089999999</v>
      </c>
      <c r="G3390">
        <v>1.535498094</v>
      </c>
    </row>
    <row r="3391" spans="1:7" x14ac:dyDescent="0.25">
      <c r="A3391" t="s">
        <v>20516</v>
      </c>
      <c r="B3391">
        <v>17.488052010000001</v>
      </c>
      <c r="C3391">
        <v>15.795537169999999</v>
      </c>
      <c r="D3391">
        <v>2.8717853039999999</v>
      </c>
      <c r="E3391">
        <v>33.037843479999999</v>
      </c>
      <c r="F3391">
        <v>15.751963160000001</v>
      </c>
      <c r="G3391">
        <v>10.38227708</v>
      </c>
    </row>
    <row r="3392" spans="1:7" x14ac:dyDescent="0.25">
      <c r="A3392" t="s">
        <v>20517</v>
      </c>
      <c r="B3392">
        <v>90.888330350000004</v>
      </c>
      <c r="C3392">
        <v>65.24399932</v>
      </c>
      <c r="D3392">
        <v>31.196918520000001</v>
      </c>
      <c r="E3392">
        <v>39.323840140000001</v>
      </c>
      <c r="F3392">
        <v>23.882451750000001</v>
      </c>
      <c r="G3392">
        <v>5.9479105629999998</v>
      </c>
    </row>
    <row r="3393" spans="1:7" x14ac:dyDescent="0.25">
      <c r="A3393" t="s">
        <v>20518</v>
      </c>
      <c r="B3393">
        <v>11.65627336</v>
      </c>
      <c r="C3393">
        <v>21.222518480000002</v>
      </c>
      <c r="D3393">
        <v>27.981775720000002</v>
      </c>
      <c r="E3393">
        <v>7.0238076669999998</v>
      </c>
      <c r="F3393">
        <v>10.293461840000001</v>
      </c>
      <c r="G3393">
        <v>16.137032359999999</v>
      </c>
    </row>
    <row r="3394" spans="1:7" x14ac:dyDescent="0.25">
      <c r="A3394" t="s">
        <v>20519</v>
      </c>
      <c r="B3394">
        <v>88.413268119999998</v>
      </c>
      <c r="C3394">
        <v>65.624473739999999</v>
      </c>
      <c r="D3394">
        <v>76.475142289999994</v>
      </c>
      <c r="E3394">
        <v>41.673494259999998</v>
      </c>
      <c r="F3394">
        <v>52.677460949999997</v>
      </c>
      <c r="G3394">
        <v>115.3156293</v>
      </c>
    </row>
    <row r="3395" spans="1:7" x14ac:dyDescent="0.25">
      <c r="A3395" t="s">
        <v>20520</v>
      </c>
      <c r="B3395">
        <v>1.742905215</v>
      </c>
      <c r="C3395">
        <v>0.70940881499999997</v>
      </c>
      <c r="D3395">
        <v>2.5712120930000002</v>
      </c>
      <c r="E3395">
        <v>16.443093579999999</v>
      </c>
      <c r="F3395">
        <v>4.484418582</v>
      </c>
      <c r="G3395">
        <v>3.4631288229999999</v>
      </c>
    </row>
    <row r="3396" spans="1:7" x14ac:dyDescent="0.25">
      <c r="A3396" t="s">
        <v>20521</v>
      </c>
      <c r="B3396">
        <v>8.140482123</v>
      </c>
      <c r="C3396">
        <v>15.53939332</v>
      </c>
      <c r="D3396">
        <v>11.66869086</v>
      </c>
      <c r="E3396">
        <v>48.833836470000001</v>
      </c>
      <c r="F3396">
        <v>31.530579379999999</v>
      </c>
      <c r="G3396">
        <v>30.237434709999999</v>
      </c>
    </row>
    <row r="3397" spans="1:7" x14ac:dyDescent="0.25">
      <c r="A3397" t="s">
        <v>20522</v>
      </c>
      <c r="B3397">
        <v>48.105440799999997</v>
      </c>
      <c r="C3397">
        <v>27.109033140000001</v>
      </c>
      <c r="D3397">
        <v>3.776281714</v>
      </c>
      <c r="E3397">
        <v>39.434284730000002</v>
      </c>
      <c r="F3397">
        <v>28.834358989999998</v>
      </c>
      <c r="G3397">
        <v>3.7066078629999999</v>
      </c>
    </row>
    <row r="3398" spans="1:7" x14ac:dyDescent="0.25">
      <c r="A3398" t="s">
        <v>20523</v>
      </c>
      <c r="B3398">
        <v>19.896962769999998</v>
      </c>
      <c r="C3398">
        <v>24.983500630000002</v>
      </c>
      <c r="D3398">
        <v>38.918108230000001</v>
      </c>
      <c r="E3398">
        <v>7.346260118</v>
      </c>
      <c r="F3398">
        <v>9.7895150740000005</v>
      </c>
      <c r="G3398">
        <v>46.112764040000002</v>
      </c>
    </row>
    <row r="3399" spans="1:7" x14ac:dyDescent="0.25">
      <c r="A3399" t="s">
        <v>20524</v>
      </c>
      <c r="B3399">
        <v>121.65262559999999</v>
      </c>
      <c r="C3399">
        <v>97.280132249999994</v>
      </c>
      <c r="D3399">
        <v>64.115040980000003</v>
      </c>
      <c r="E3399">
        <v>129.1059606</v>
      </c>
      <c r="F3399">
        <v>150.0642757</v>
      </c>
      <c r="G3399">
        <v>59.361686560000003</v>
      </c>
    </row>
    <row r="3400" spans="1:7" x14ac:dyDescent="0.25">
      <c r="A3400" t="s">
        <v>20525</v>
      </c>
      <c r="B3400">
        <v>79.468451270000003</v>
      </c>
      <c r="C3400">
        <v>61.179305399999997</v>
      </c>
      <c r="D3400">
        <v>72.996711320000003</v>
      </c>
      <c r="E3400">
        <v>110.654887</v>
      </c>
      <c r="F3400">
        <v>74.629756319999998</v>
      </c>
      <c r="G3400">
        <v>6.407772166</v>
      </c>
    </row>
    <row r="3401" spans="1:7" x14ac:dyDescent="0.25">
      <c r="A3401" t="s">
        <v>20526</v>
      </c>
      <c r="B3401">
        <v>26.036569910000001</v>
      </c>
      <c r="C3401">
        <v>15.29270605</v>
      </c>
      <c r="D3401">
        <v>3.202480515</v>
      </c>
      <c r="E3401">
        <v>45.859027910000002</v>
      </c>
      <c r="F3401">
        <v>4.8733064080000004</v>
      </c>
      <c r="G3401">
        <v>5.090084418</v>
      </c>
    </row>
    <row r="3402" spans="1:7" x14ac:dyDescent="0.25">
      <c r="A3402" t="s">
        <v>20527</v>
      </c>
      <c r="B3402">
        <v>126.75283880000001</v>
      </c>
      <c r="C3402">
        <v>114.8521149</v>
      </c>
      <c r="D3402">
        <v>94.211144559999994</v>
      </c>
      <c r="E3402">
        <v>315.62183270000003</v>
      </c>
      <c r="F3402">
        <v>249.85971079999999</v>
      </c>
      <c r="G3402">
        <v>110.26258319999999</v>
      </c>
    </row>
    <row r="3403" spans="1:7" x14ac:dyDescent="0.25">
      <c r="A3403" t="s">
        <v>20528</v>
      </c>
      <c r="B3403">
        <v>178.5082147</v>
      </c>
      <c r="C3403">
        <v>25.32508297</v>
      </c>
      <c r="D3403">
        <v>9.8623279709999991</v>
      </c>
      <c r="E3403">
        <v>116.6055985</v>
      </c>
      <c r="F3403">
        <v>82.835794419999999</v>
      </c>
      <c r="G3403">
        <v>8.2036985000000007E-2</v>
      </c>
    </row>
    <row r="3404" spans="1:7" x14ac:dyDescent="0.25">
      <c r="A3404" t="s">
        <v>20529</v>
      </c>
      <c r="B3404">
        <v>39.932440450000001</v>
      </c>
      <c r="C3404">
        <v>10.252321630000001</v>
      </c>
      <c r="D3404">
        <v>1.6543814960000001</v>
      </c>
      <c r="E3404">
        <v>15.549786190000001</v>
      </c>
      <c r="F3404">
        <v>4.4249262949999997</v>
      </c>
      <c r="G3404">
        <v>1.1078011050000001</v>
      </c>
    </row>
    <row r="3405" spans="1:7" x14ac:dyDescent="0.25">
      <c r="A3405" t="s">
        <v>20530</v>
      </c>
      <c r="B3405">
        <v>2.3885597330000001</v>
      </c>
      <c r="C3405">
        <v>3.655904874</v>
      </c>
      <c r="D3405">
        <v>1.5621783890000001</v>
      </c>
      <c r="E3405">
        <v>1.357665742</v>
      </c>
      <c r="F3405">
        <v>5.1656416160000003</v>
      </c>
      <c r="G3405">
        <v>7.79919852</v>
      </c>
    </row>
    <row r="3406" spans="1:7" x14ac:dyDescent="0.25">
      <c r="A3406" t="s">
        <v>20531</v>
      </c>
      <c r="B3406">
        <v>54.675225480000002</v>
      </c>
      <c r="C3406">
        <v>55.881131830000001</v>
      </c>
      <c r="D3406">
        <v>121.93795780000001</v>
      </c>
      <c r="E3406">
        <v>41.703624470000001</v>
      </c>
      <c r="F3406">
        <v>57.695940360000002</v>
      </c>
      <c r="G3406">
        <v>104.9353255</v>
      </c>
    </row>
    <row r="3407" spans="1:7" x14ac:dyDescent="0.25">
      <c r="A3407" t="s">
        <v>20532</v>
      </c>
      <c r="B3407">
        <v>3.9798384740000001</v>
      </c>
      <c r="C3407">
        <v>2.6106427239999999</v>
      </c>
      <c r="D3407">
        <v>0.47808640499999999</v>
      </c>
      <c r="E3407">
        <v>41.300471819999999</v>
      </c>
      <c r="F3407">
        <v>5.1470646259999997</v>
      </c>
      <c r="G3407">
        <v>2.5000982600000001</v>
      </c>
    </row>
    <row r="3408" spans="1:7" x14ac:dyDescent="0.25">
      <c r="A3408" t="s">
        <v>20533</v>
      </c>
      <c r="B3408">
        <v>5.4905167309999996</v>
      </c>
      <c r="C3408">
        <v>1.9657843829999999</v>
      </c>
      <c r="D3408">
        <v>0</v>
      </c>
      <c r="E3408">
        <v>8.5718769770000005</v>
      </c>
      <c r="F3408">
        <v>2.669375515</v>
      </c>
      <c r="G3408">
        <v>0.43619960299999999</v>
      </c>
    </row>
    <row r="3409" spans="1:7" x14ac:dyDescent="0.25">
      <c r="A3409" t="s">
        <v>20534</v>
      </c>
      <c r="B3409">
        <v>170.47111580000001</v>
      </c>
      <c r="C3409">
        <v>179.58658560000001</v>
      </c>
      <c r="D3409">
        <v>102.720755</v>
      </c>
      <c r="E3409">
        <v>354.33180959999999</v>
      </c>
      <c r="F3409">
        <v>285.41869639999999</v>
      </c>
      <c r="G3409">
        <v>159.5747987</v>
      </c>
    </row>
    <row r="3410" spans="1:7" x14ac:dyDescent="0.25">
      <c r="A3410" t="s">
        <v>20535</v>
      </c>
      <c r="B3410">
        <v>25.78858928</v>
      </c>
      <c r="C3410">
        <v>27.83393615</v>
      </c>
      <c r="D3410">
        <v>43.698216449999997</v>
      </c>
      <c r="E3410">
        <v>26.436217500000001</v>
      </c>
      <c r="F3410">
        <v>28.10633777</v>
      </c>
      <c r="G3410">
        <v>51.128508029999999</v>
      </c>
    </row>
    <row r="3411" spans="1:7" x14ac:dyDescent="0.25">
      <c r="A3411" t="s">
        <v>20536</v>
      </c>
      <c r="B3411">
        <v>33.011839250000001</v>
      </c>
      <c r="C3411">
        <v>18.146127960000001</v>
      </c>
      <c r="D3411">
        <v>4.4753576119999998</v>
      </c>
      <c r="E3411">
        <v>47.241243689999997</v>
      </c>
      <c r="F3411">
        <v>26.95563658</v>
      </c>
      <c r="G3411">
        <v>21.289817240000001</v>
      </c>
    </row>
    <row r="3412" spans="1:7" x14ac:dyDescent="0.25">
      <c r="A3412" t="s">
        <v>20537</v>
      </c>
      <c r="B3412">
        <v>17.639350279999999</v>
      </c>
      <c r="C3412">
        <v>15.48483433</v>
      </c>
      <c r="D3412">
        <v>24.587615719999999</v>
      </c>
      <c r="E3412">
        <v>45.108453679999997</v>
      </c>
      <c r="F3412">
        <v>37.375840490000002</v>
      </c>
      <c r="G3412">
        <v>34.1966009</v>
      </c>
    </row>
    <row r="3413" spans="1:7" x14ac:dyDescent="0.25">
      <c r="A3413" t="s">
        <v>20538</v>
      </c>
      <c r="B3413">
        <v>142.38667430000001</v>
      </c>
      <c r="C3413">
        <v>201.5862741</v>
      </c>
      <c r="D3413">
        <v>230.58372929999999</v>
      </c>
      <c r="E3413">
        <v>93.43643127</v>
      </c>
      <c r="F3413">
        <v>93.83512417</v>
      </c>
      <c r="G3413">
        <v>36.122935400000003</v>
      </c>
    </row>
    <row r="3414" spans="1:7" x14ac:dyDescent="0.25">
      <c r="A3414" t="s">
        <v>20539</v>
      </c>
      <c r="B3414">
        <v>14.163999690000001</v>
      </c>
      <c r="C3414">
        <v>15.367277720000001</v>
      </c>
      <c r="D3414">
        <v>15.96495094</v>
      </c>
      <c r="E3414">
        <v>22.261504219999999</v>
      </c>
      <c r="F3414">
        <v>18.551933479999999</v>
      </c>
      <c r="G3414">
        <v>9.1147124890000004</v>
      </c>
    </row>
    <row r="3415" spans="1:7" x14ac:dyDescent="0.25">
      <c r="A3415" t="s">
        <v>20540</v>
      </c>
      <c r="B3415">
        <v>0.71436774999999997</v>
      </c>
      <c r="C3415">
        <v>0.92076118299999998</v>
      </c>
      <c r="D3415">
        <v>23.49421736</v>
      </c>
      <c r="E3415">
        <v>0.48725896600000002</v>
      </c>
      <c r="F3415">
        <v>0.323358335</v>
      </c>
      <c r="G3415">
        <v>9.2962497749999997</v>
      </c>
    </row>
    <row r="3416" spans="1:7" x14ac:dyDescent="0.25">
      <c r="A3416" t="s">
        <v>20541</v>
      </c>
      <c r="B3416">
        <v>355.59951869999998</v>
      </c>
      <c r="C3416">
        <v>233.26509039999999</v>
      </c>
      <c r="D3416">
        <v>136.30735129999999</v>
      </c>
      <c r="E3416">
        <v>290.21955509999998</v>
      </c>
      <c r="F3416">
        <v>207.36212699999999</v>
      </c>
      <c r="G3416">
        <v>106.64350589999999</v>
      </c>
    </row>
    <row r="3417" spans="1:7" x14ac:dyDescent="0.25">
      <c r="A3417" t="s">
        <v>20542</v>
      </c>
      <c r="B3417">
        <v>14.20319215</v>
      </c>
      <c r="C3417">
        <v>6.5995308850000001</v>
      </c>
      <c r="D3417">
        <v>1.231723275</v>
      </c>
      <c r="E3417">
        <v>10.404989520000001</v>
      </c>
      <c r="F3417">
        <v>5.1148405449999998</v>
      </c>
      <c r="G3417">
        <v>1.0772665429999999</v>
      </c>
    </row>
    <row r="3418" spans="1:7" x14ac:dyDescent="0.25">
      <c r="A3418" t="s">
        <v>20543</v>
      </c>
      <c r="B3418">
        <v>60.33178994</v>
      </c>
      <c r="C3418">
        <v>47.422503499999998</v>
      </c>
      <c r="D3418">
        <v>32.047336680000001</v>
      </c>
      <c r="E3418">
        <v>34.486190239999999</v>
      </c>
      <c r="F3418">
        <v>38.411908230000002</v>
      </c>
      <c r="G3418">
        <v>16.802634000000001</v>
      </c>
    </row>
    <row r="3419" spans="1:7" x14ac:dyDescent="0.25">
      <c r="A3419" t="s">
        <v>20544</v>
      </c>
      <c r="B3419">
        <v>30.025385119999999</v>
      </c>
      <c r="C3419">
        <v>34.172815190000001</v>
      </c>
      <c r="D3419">
        <v>20.0689505</v>
      </c>
      <c r="E3419">
        <v>25.678570180000001</v>
      </c>
      <c r="F3419">
        <v>30.666828979999998</v>
      </c>
      <c r="G3419">
        <v>43.267428189999997</v>
      </c>
    </row>
    <row r="3420" spans="1:7" x14ac:dyDescent="0.25">
      <c r="A3420" t="s">
        <v>20545</v>
      </c>
      <c r="B3420">
        <v>57.360500649999999</v>
      </c>
      <c r="C3420">
        <v>19.941813979999999</v>
      </c>
      <c r="D3420">
        <v>20.549824510000001</v>
      </c>
      <c r="E3420">
        <v>52.112267729999999</v>
      </c>
      <c r="F3420">
        <v>48.569535700000003</v>
      </c>
      <c r="G3420">
        <v>17.7637006</v>
      </c>
    </row>
    <row r="3421" spans="1:7" x14ac:dyDescent="0.25">
      <c r="A3421" t="s">
        <v>20546</v>
      </c>
      <c r="B3421">
        <v>151.11883660000001</v>
      </c>
      <c r="C3421">
        <v>131.22396520000001</v>
      </c>
      <c r="D3421">
        <v>78.48305766</v>
      </c>
      <c r="E3421">
        <v>207.18032550000001</v>
      </c>
      <c r="F3421">
        <v>156.4142769</v>
      </c>
      <c r="G3421">
        <v>49.110813970000002</v>
      </c>
    </row>
    <row r="3422" spans="1:7" x14ac:dyDescent="0.25">
      <c r="A3422" t="s">
        <v>20547</v>
      </c>
      <c r="B3422">
        <v>100.7565364</v>
      </c>
      <c r="C3422">
        <v>61.600761300000002</v>
      </c>
      <c r="D3422">
        <v>19.170696039999999</v>
      </c>
      <c r="E3422">
        <v>34.544273029999999</v>
      </c>
      <c r="F3422">
        <v>20.538438159999998</v>
      </c>
      <c r="G3422">
        <v>3.8645226519999998</v>
      </c>
    </row>
    <row r="3423" spans="1:7" x14ac:dyDescent="0.25">
      <c r="A3423" t="s">
        <v>20548</v>
      </c>
      <c r="B3423">
        <v>16.094430169999999</v>
      </c>
      <c r="C3423">
        <v>13.0291149</v>
      </c>
      <c r="D3423">
        <v>61.245828490000001</v>
      </c>
      <c r="E3423">
        <v>3.6340160350000001</v>
      </c>
      <c r="F3423">
        <v>6.6032784250000001</v>
      </c>
      <c r="G3423">
        <v>29.931469929999999</v>
      </c>
    </row>
    <row r="3424" spans="1:7" x14ac:dyDescent="0.25">
      <c r="A3424" t="s">
        <v>20549</v>
      </c>
      <c r="B3424">
        <v>7.0412887089999998</v>
      </c>
      <c r="C3424">
        <v>6.477372892</v>
      </c>
      <c r="D3424">
        <v>39.600309129999999</v>
      </c>
      <c r="E3424">
        <v>5.4844327960000001</v>
      </c>
      <c r="F3424">
        <v>15.319300869999999</v>
      </c>
      <c r="G3424">
        <v>99.782922799999994</v>
      </c>
    </row>
    <row r="3425" spans="1:7" x14ac:dyDescent="0.25">
      <c r="A3425" t="s">
        <v>20550</v>
      </c>
      <c r="B3425">
        <v>0.86461586300000004</v>
      </c>
      <c r="C3425">
        <v>0.96440073199999998</v>
      </c>
      <c r="D3425">
        <v>1.9387906640000001</v>
      </c>
      <c r="E3425">
        <v>10.34314691</v>
      </c>
      <c r="F3425">
        <v>1.9267352390000001</v>
      </c>
      <c r="G3425">
        <v>2.3396963940000002</v>
      </c>
    </row>
    <row r="3426" spans="1:7" x14ac:dyDescent="0.25">
      <c r="A3426" t="s">
        <v>20551</v>
      </c>
      <c r="B3426">
        <v>67.699454619999997</v>
      </c>
      <c r="C3426">
        <v>62.509057249999998</v>
      </c>
      <c r="D3426">
        <v>24.46065789</v>
      </c>
      <c r="E3426">
        <v>114.69010919999999</v>
      </c>
      <c r="F3426">
        <v>31.4585987</v>
      </c>
      <c r="G3426">
        <v>1.447357247</v>
      </c>
    </row>
    <row r="3427" spans="1:7" x14ac:dyDescent="0.25">
      <c r="A3427" t="s">
        <v>20552</v>
      </c>
      <c r="B3427">
        <v>80.5154304</v>
      </c>
      <c r="C3427">
        <v>55.042983919999998</v>
      </c>
      <c r="D3427">
        <v>43.296139549999999</v>
      </c>
      <c r="E3427">
        <v>39.765900289999998</v>
      </c>
      <c r="F3427">
        <v>54.789500269999998</v>
      </c>
      <c r="G3427">
        <v>34.92587906</v>
      </c>
    </row>
    <row r="3428" spans="1:7" x14ac:dyDescent="0.25">
      <c r="A3428" t="s">
        <v>20553</v>
      </c>
      <c r="B3428">
        <v>13.921154830000001</v>
      </c>
      <c r="C3428">
        <v>5.8660532820000002</v>
      </c>
      <c r="D3428">
        <v>1.1005786289999999</v>
      </c>
      <c r="E3428">
        <v>26.294953750000001</v>
      </c>
      <c r="F3428">
        <v>7.3516406889999999</v>
      </c>
      <c r="G3428">
        <v>0.38283926299999999</v>
      </c>
    </row>
    <row r="3429" spans="1:7" x14ac:dyDescent="0.25">
      <c r="A3429" t="s">
        <v>20554</v>
      </c>
      <c r="B3429">
        <v>101.7809601</v>
      </c>
      <c r="C3429">
        <v>27.75481289</v>
      </c>
      <c r="D3429">
        <v>2.979082311</v>
      </c>
      <c r="E3429">
        <v>48.389823550000003</v>
      </c>
      <c r="F3429">
        <v>41.093166529999998</v>
      </c>
      <c r="G3429">
        <v>0.569955027</v>
      </c>
    </row>
    <row r="3430" spans="1:7" x14ac:dyDescent="0.25">
      <c r="A3430" t="s">
        <v>20555</v>
      </c>
      <c r="B3430">
        <v>154.25951789999999</v>
      </c>
      <c r="C3430">
        <v>234.42381599999999</v>
      </c>
      <c r="D3430">
        <v>168.2021617</v>
      </c>
      <c r="E3430">
        <v>122.4845229</v>
      </c>
      <c r="F3430">
        <v>142.97606830000001</v>
      </c>
      <c r="G3430">
        <v>74.501462009999997</v>
      </c>
    </row>
    <row r="3431" spans="1:7" x14ac:dyDescent="0.25">
      <c r="A3431" t="s">
        <v>20556</v>
      </c>
      <c r="B3431">
        <v>23.554608600000002</v>
      </c>
      <c r="C3431">
        <v>18.97496885</v>
      </c>
      <c r="D3431">
        <v>18.48637068</v>
      </c>
      <c r="E3431">
        <v>20.62903511</v>
      </c>
      <c r="F3431">
        <v>33.691876049999998</v>
      </c>
      <c r="G3431">
        <v>9.4314501830000008</v>
      </c>
    </row>
    <row r="3432" spans="1:7" x14ac:dyDescent="0.25">
      <c r="A3432" t="s">
        <v>20557</v>
      </c>
      <c r="B3432">
        <v>150.07504689999999</v>
      </c>
      <c r="C3432">
        <v>46.779125620000002</v>
      </c>
      <c r="D3432">
        <v>14.499302269999999</v>
      </c>
      <c r="E3432">
        <v>192.7484422</v>
      </c>
      <c r="F3432">
        <v>40.88159254</v>
      </c>
      <c r="G3432">
        <v>82.503888340000003</v>
      </c>
    </row>
    <row r="3433" spans="1:7" x14ac:dyDescent="0.25">
      <c r="A3433" t="s">
        <v>20558</v>
      </c>
      <c r="B3433">
        <v>151.54275029999999</v>
      </c>
      <c r="C3433">
        <v>136.44924789999999</v>
      </c>
      <c r="D3433">
        <v>61.097397829999998</v>
      </c>
      <c r="E3433">
        <v>147.7316721</v>
      </c>
      <c r="F3433">
        <v>78.227184890000004</v>
      </c>
      <c r="G3433">
        <v>57.052324910000003</v>
      </c>
    </row>
    <row r="3434" spans="1:7" x14ac:dyDescent="0.25">
      <c r="A3434" t="s">
        <v>20559</v>
      </c>
      <c r="B3434">
        <v>2.651403379</v>
      </c>
      <c r="C3434">
        <v>1.2469039820000001</v>
      </c>
      <c r="D3434">
        <v>2.0889360950000002</v>
      </c>
      <c r="E3434">
        <v>13.54893959</v>
      </c>
      <c r="F3434">
        <v>2.9841739039999999</v>
      </c>
      <c r="G3434">
        <v>5.1647483960000002</v>
      </c>
    </row>
    <row r="3435" spans="1:7" x14ac:dyDescent="0.25">
      <c r="A3435" t="s">
        <v>20560</v>
      </c>
      <c r="B3435">
        <v>22.195904949999999</v>
      </c>
      <c r="C3435">
        <v>5.6763279899999999</v>
      </c>
      <c r="D3435">
        <v>0.26334117699999998</v>
      </c>
      <c r="E3435">
        <v>3.844946389</v>
      </c>
      <c r="F3435">
        <v>0.31895140700000002</v>
      </c>
      <c r="G3435">
        <v>0</v>
      </c>
    </row>
    <row r="3436" spans="1:7" x14ac:dyDescent="0.25">
      <c r="A3436" t="s">
        <v>20561</v>
      </c>
      <c r="B3436">
        <v>25.48363058</v>
      </c>
      <c r="C3436">
        <v>14.257460139999999</v>
      </c>
      <c r="D3436">
        <v>12.873051009999999</v>
      </c>
      <c r="E3436">
        <v>38.813393140000002</v>
      </c>
      <c r="F3436">
        <v>17.57738252</v>
      </c>
      <c r="G3436">
        <v>42.289093739999998</v>
      </c>
    </row>
    <row r="3437" spans="1:7" x14ac:dyDescent="0.25">
      <c r="A3437" t="s">
        <v>20562</v>
      </c>
      <c r="B3437">
        <v>22.534364499999999</v>
      </c>
      <c r="C3437">
        <v>48.465520439999999</v>
      </c>
      <c r="D3437">
        <v>33.637123770000002</v>
      </c>
      <c r="E3437">
        <v>16.261631820000002</v>
      </c>
      <c r="F3437">
        <v>20.641770059999999</v>
      </c>
      <c r="G3437">
        <v>12.928045020000001</v>
      </c>
    </row>
    <row r="3438" spans="1:7" x14ac:dyDescent="0.25">
      <c r="A3438" t="s">
        <v>20563</v>
      </c>
      <c r="B3438">
        <v>4.4503302280000003</v>
      </c>
      <c r="C3438">
        <v>16.617845379999999</v>
      </c>
      <c r="D3438">
        <v>4.8918123739999997</v>
      </c>
      <c r="E3438">
        <v>11.85630589</v>
      </c>
      <c r="F3438">
        <v>18.80144525</v>
      </c>
      <c r="G3438">
        <v>4.0430733820000002</v>
      </c>
    </row>
    <row r="3439" spans="1:7" x14ac:dyDescent="0.25">
      <c r="A3439" t="s">
        <v>20564</v>
      </c>
      <c r="B3439">
        <v>32.936321970000002</v>
      </c>
      <c r="C3439">
        <v>46.925730459999997</v>
      </c>
      <c r="D3439">
        <v>91.997325880000005</v>
      </c>
      <c r="E3439">
        <v>40.907826489999998</v>
      </c>
      <c r="F3439">
        <v>39.091777120000003</v>
      </c>
      <c r="G3439">
        <v>148.52887279999999</v>
      </c>
    </row>
    <row r="3440" spans="1:7" x14ac:dyDescent="0.25">
      <c r="A3440" t="s">
        <v>20565</v>
      </c>
      <c r="B3440">
        <v>44.491842060000003</v>
      </c>
      <c r="C3440">
        <v>65.848244620000003</v>
      </c>
      <c r="D3440">
        <v>11.40749842</v>
      </c>
      <c r="E3440">
        <v>50.461013889999997</v>
      </c>
      <c r="F3440">
        <v>28.959883470000001</v>
      </c>
      <c r="G3440">
        <v>4.5129063599999997</v>
      </c>
    </row>
    <row r="3441" spans="1:7" x14ac:dyDescent="0.25">
      <c r="A3441" t="s">
        <v>20567</v>
      </c>
      <c r="B3441">
        <v>2.4423910659999999</v>
      </c>
      <c r="C3441">
        <v>5.3123190029999998</v>
      </c>
      <c r="D3441">
        <v>9.0366376329999998</v>
      </c>
      <c r="E3441">
        <v>4.2980642959999997</v>
      </c>
      <c r="F3441">
        <v>5.8594019580000003</v>
      </c>
      <c r="G3441">
        <v>18.755732930000001</v>
      </c>
    </row>
    <row r="3442" spans="1:7" x14ac:dyDescent="0.25">
      <c r="A3442" t="s">
        <v>20568</v>
      </c>
      <c r="B3442">
        <v>251.3256457</v>
      </c>
      <c r="C3442">
        <v>194.06774720000001</v>
      </c>
      <c r="D3442">
        <v>96.171226180000005</v>
      </c>
      <c r="E3442">
        <v>191.55210769999999</v>
      </c>
      <c r="F3442">
        <v>133.1066999</v>
      </c>
      <c r="G3442">
        <v>46.271281270000003</v>
      </c>
    </row>
    <row r="3443" spans="1:7" x14ac:dyDescent="0.25">
      <c r="A3443" t="s">
        <v>20569</v>
      </c>
      <c r="B3443">
        <v>28.786665259999999</v>
      </c>
      <c r="C3443">
        <v>35.150817019999998</v>
      </c>
      <c r="D3443">
        <v>69.907844460000007</v>
      </c>
      <c r="E3443">
        <v>26.137510030000001</v>
      </c>
      <c r="F3443">
        <v>25.849533149999999</v>
      </c>
      <c r="G3443">
        <v>68.898446280000002</v>
      </c>
    </row>
    <row r="3444" spans="1:7" x14ac:dyDescent="0.25">
      <c r="A3444" t="s">
        <v>20570</v>
      </c>
      <c r="B3444">
        <v>30.000138230000001</v>
      </c>
      <c r="C3444">
        <v>17.400468100000001</v>
      </c>
      <c r="D3444">
        <v>8.3015867770000007</v>
      </c>
      <c r="E3444">
        <v>23.196775169999999</v>
      </c>
      <c r="F3444">
        <v>29.701660660000002</v>
      </c>
      <c r="G3444">
        <v>10.515318430000001</v>
      </c>
    </row>
    <row r="3445" spans="1:7" x14ac:dyDescent="0.25">
      <c r="A3445" t="s">
        <v>20571</v>
      </c>
      <c r="B3445">
        <v>215.99771960000001</v>
      </c>
      <c r="C3445">
        <v>162.6341199</v>
      </c>
      <c r="D3445">
        <v>92.880977529999996</v>
      </c>
      <c r="E3445">
        <v>123.1447536</v>
      </c>
      <c r="F3445">
        <v>263.86685440000002</v>
      </c>
      <c r="G3445">
        <v>81.366304830000004</v>
      </c>
    </row>
    <row r="3446" spans="1:7" x14ac:dyDescent="0.25">
      <c r="A3446" t="s">
        <v>20572</v>
      </c>
      <c r="B3446">
        <v>12.39307647</v>
      </c>
      <c r="C3446">
        <v>26.033985260000001</v>
      </c>
      <c r="D3446">
        <v>51.705230669999999</v>
      </c>
      <c r="E3446">
        <v>14.7279392</v>
      </c>
      <c r="F3446">
        <v>15.210977290000001</v>
      </c>
      <c r="G3446">
        <v>41.102443890000004</v>
      </c>
    </row>
    <row r="3447" spans="1:7" x14ac:dyDescent="0.25">
      <c r="A3447" t="s">
        <v>20573</v>
      </c>
      <c r="B3447">
        <v>61.147559999999999</v>
      </c>
      <c r="C3447">
        <v>56.946986510000002</v>
      </c>
      <c r="D3447">
        <v>132.29747739999999</v>
      </c>
      <c r="E3447">
        <v>91.378521500000005</v>
      </c>
      <c r="F3447">
        <v>77.483376120000003</v>
      </c>
      <c r="G3447">
        <v>261.79046010000002</v>
      </c>
    </row>
    <row r="3448" spans="1:7" x14ac:dyDescent="0.25">
      <c r="A3448" t="s">
        <v>20574</v>
      </c>
      <c r="B3448">
        <v>4.9355306480000003</v>
      </c>
      <c r="C3448">
        <v>15.039397879999999</v>
      </c>
      <c r="D3448">
        <v>2.646527597</v>
      </c>
      <c r="E3448">
        <v>10.274983389999999</v>
      </c>
      <c r="F3448">
        <v>6.6050658120000003</v>
      </c>
      <c r="G3448">
        <v>18.319975970000002</v>
      </c>
    </row>
    <row r="3449" spans="1:7" x14ac:dyDescent="0.25">
      <c r="A3449" t="s">
        <v>20575</v>
      </c>
      <c r="B3449">
        <v>133.16231569999999</v>
      </c>
      <c r="C3449">
        <v>83.633313700000002</v>
      </c>
      <c r="D3449">
        <v>49.337189000000002</v>
      </c>
      <c r="E3449">
        <v>167.29890420000001</v>
      </c>
      <c r="F3449">
        <v>213.1238616</v>
      </c>
      <c r="G3449">
        <v>42.88278296</v>
      </c>
    </row>
    <row r="3450" spans="1:7" x14ac:dyDescent="0.25">
      <c r="A3450" t="s">
        <v>20576</v>
      </c>
      <c r="B3450">
        <v>3.4630574740000002</v>
      </c>
      <c r="C3450">
        <v>6.0677005570000002</v>
      </c>
      <c r="D3450">
        <v>18.078971259999999</v>
      </c>
      <c r="E3450">
        <v>7.5291836759999997</v>
      </c>
      <c r="F3450">
        <v>14.891742710000001</v>
      </c>
      <c r="G3450">
        <v>19.128140070000001</v>
      </c>
    </row>
    <row r="3451" spans="1:7" x14ac:dyDescent="0.25">
      <c r="A3451" t="s">
        <v>20577</v>
      </c>
      <c r="B3451">
        <v>25.44635457</v>
      </c>
      <c r="C3451">
        <v>3.801615907</v>
      </c>
      <c r="D3451">
        <v>0</v>
      </c>
      <c r="E3451">
        <v>37.963523309999999</v>
      </c>
      <c r="F3451">
        <v>9.0052040919999996</v>
      </c>
      <c r="G3451">
        <v>9.9242728000000002E-2</v>
      </c>
    </row>
    <row r="3452" spans="1:7" x14ac:dyDescent="0.25">
      <c r="A3452" t="s">
        <v>20578</v>
      </c>
      <c r="B3452">
        <v>144.4383555</v>
      </c>
      <c r="C3452">
        <v>123.6610015</v>
      </c>
      <c r="D3452">
        <v>149.29054300000001</v>
      </c>
      <c r="E3452">
        <v>101.1780191</v>
      </c>
      <c r="F3452">
        <v>80.517668900000004</v>
      </c>
      <c r="G3452">
        <v>208.3406143</v>
      </c>
    </row>
    <row r="3453" spans="1:7" x14ac:dyDescent="0.25">
      <c r="A3453" t="s">
        <v>20579</v>
      </c>
      <c r="B3453">
        <v>5.1770484950000002</v>
      </c>
      <c r="C3453">
        <v>1.0535982699999999</v>
      </c>
      <c r="D3453">
        <v>0</v>
      </c>
      <c r="E3453">
        <v>13.827369450000001</v>
      </c>
      <c r="F3453">
        <v>0.74001769100000003</v>
      </c>
      <c r="G3453">
        <v>0</v>
      </c>
    </row>
    <row r="3454" spans="1:7" x14ac:dyDescent="0.25">
      <c r="A3454" t="s">
        <v>20580</v>
      </c>
      <c r="B3454">
        <v>28.793144600000002</v>
      </c>
      <c r="C3454">
        <v>16.81439207</v>
      </c>
      <c r="D3454">
        <v>10.46701408</v>
      </c>
      <c r="E3454">
        <v>12.46730033</v>
      </c>
      <c r="F3454">
        <v>12.36597868</v>
      </c>
      <c r="G3454">
        <v>4.890410031</v>
      </c>
    </row>
    <row r="3455" spans="1:7" x14ac:dyDescent="0.25">
      <c r="A3455" t="s">
        <v>20581</v>
      </c>
      <c r="B3455">
        <v>2.3023974329999999</v>
      </c>
      <c r="C3455">
        <v>1.9638533579999999</v>
      </c>
      <c r="D3455">
        <v>32.799169489999997</v>
      </c>
      <c r="E3455">
        <v>7.0946437099999997</v>
      </c>
      <c r="F3455">
        <v>7.7243889809999997</v>
      </c>
      <c r="G3455">
        <v>14.641909500000001</v>
      </c>
    </row>
    <row r="3456" spans="1:7" x14ac:dyDescent="0.25">
      <c r="A3456" t="s">
        <v>20582</v>
      </c>
      <c r="B3456">
        <v>35.237312250000002</v>
      </c>
      <c r="C3456">
        <v>19.870371840000001</v>
      </c>
      <c r="D3456">
        <v>33.079764900000001</v>
      </c>
      <c r="E3456">
        <v>3.5479964220000002</v>
      </c>
      <c r="F3456">
        <v>5.696485064</v>
      </c>
      <c r="G3456">
        <v>6.3587815540000001</v>
      </c>
    </row>
    <row r="3457" spans="1:7" x14ac:dyDescent="0.25">
      <c r="A3457" t="s">
        <v>20583</v>
      </c>
      <c r="B3457">
        <v>9.3270529960000008</v>
      </c>
      <c r="C3457">
        <v>6.1264957530000004</v>
      </c>
      <c r="D3457">
        <v>9.6529501419999999</v>
      </c>
      <c r="E3457">
        <v>19.868502020000001</v>
      </c>
      <c r="F3457">
        <v>19.485634950000001</v>
      </c>
      <c r="G3457">
        <v>30.369479930000001</v>
      </c>
    </row>
    <row r="3458" spans="1:7" x14ac:dyDescent="0.25">
      <c r="A3458" t="s">
        <v>20584</v>
      </c>
      <c r="B3458">
        <v>66.764359709999994</v>
      </c>
      <c r="C3458">
        <v>5.4151980750000002</v>
      </c>
      <c r="D3458">
        <v>0</v>
      </c>
      <c r="E3458">
        <v>48.938739069999997</v>
      </c>
      <c r="F3458">
        <v>5.1748058539999997</v>
      </c>
      <c r="G3458">
        <v>0</v>
      </c>
    </row>
    <row r="3459" spans="1:7" x14ac:dyDescent="0.25">
      <c r="A3459" t="s">
        <v>20585</v>
      </c>
      <c r="B3459">
        <v>6.0826312810000003</v>
      </c>
      <c r="C3459">
        <v>4.7366731059999996</v>
      </c>
      <c r="D3459">
        <v>0.189437832</v>
      </c>
      <c r="E3459">
        <v>19.776264999999999</v>
      </c>
      <c r="F3459">
        <v>4.7417963639999998</v>
      </c>
      <c r="G3459">
        <v>1.0148055469999999</v>
      </c>
    </row>
    <row r="3460" spans="1:7" x14ac:dyDescent="0.25">
      <c r="A3460" t="s">
        <v>20586</v>
      </c>
      <c r="B3460">
        <v>56.610095979999997</v>
      </c>
      <c r="C3460">
        <v>95.326222310000006</v>
      </c>
      <c r="D3460">
        <v>66.79753599</v>
      </c>
      <c r="E3460">
        <v>104.34812100000001</v>
      </c>
      <c r="F3460">
        <v>51.042434350000001</v>
      </c>
      <c r="G3460">
        <v>220.04478950000001</v>
      </c>
    </row>
    <row r="3461" spans="1:7" x14ac:dyDescent="0.25">
      <c r="A3461" t="s">
        <v>20587</v>
      </c>
      <c r="B3461">
        <v>67.672886239999997</v>
      </c>
      <c r="C3461">
        <v>41.191990830000002</v>
      </c>
      <c r="D3461">
        <v>61.70657662</v>
      </c>
      <c r="E3461">
        <v>98.886676570000006</v>
      </c>
      <c r="F3461">
        <v>48.045384820000002</v>
      </c>
      <c r="G3461">
        <v>94.746284979999999</v>
      </c>
    </row>
    <row r="3462" spans="1:7" x14ac:dyDescent="0.25">
      <c r="A3462" t="s">
        <v>20588</v>
      </c>
      <c r="B3462">
        <v>103.8055253</v>
      </c>
      <c r="C3462">
        <v>23.763133079999999</v>
      </c>
      <c r="D3462">
        <v>34.451252259999997</v>
      </c>
      <c r="E3462">
        <v>124.3309241</v>
      </c>
      <c r="F3462">
        <v>47.773687299999999</v>
      </c>
      <c r="G3462">
        <v>47.456487959999997</v>
      </c>
    </row>
    <row r="3463" spans="1:7" x14ac:dyDescent="0.25">
      <c r="A3463" t="s">
        <v>20589</v>
      </c>
      <c r="B3463">
        <v>112.3639865</v>
      </c>
      <c r="C3463">
        <v>135.92653859999999</v>
      </c>
      <c r="D3463">
        <v>237.31294410000001</v>
      </c>
      <c r="E3463">
        <v>179.9679557</v>
      </c>
      <c r="F3463">
        <v>184.40822309999999</v>
      </c>
      <c r="G3463">
        <v>320.0861031</v>
      </c>
    </row>
    <row r="3464" spans="1:7" x14ac:dyDescent="0.25">
      <c r="A3464" t="s">
        <v>20590</v>
      </c>
      <c r="B3464">
        <v>74.120840250000001</v>
      </c>
      <c r="C3464">
        <v>88.026448790000003</v>
      </c>
      <c r="D3464">
        <v>157.34370620000001</v>
      </c>
      <c r="E3464">
        <v>75.456858159999996</v>
      </c>
      <c r="F3464">
        <v>110.5037983</v>
      </c>
      <c r="G3464">
        <v>134.6810284</v>
      </c>
    </row>
    <row r="3465" spans="1:7" x14ac:dyDescent="0.25">
      <c r="A3465" t="s">
        <v>20591</v>
      </c>
      <c r="B3465">
        <v>35.357746990000003</v>
      </c>
      <c r="C3465">
        <v>42.671154790000003</v>
      </c>
      <c r="D3465">
        <v>64.201092399999993</v>
      </c>
      <c r="E3465">
        <v>41.499374590000002</v>
      </c>
      <c r="F3465">
        <v>46.806118949999998</v>
      </c>
      <c r="G3465">
        <v>94.351662619999999</v>
      </c>
    </row>
    <row r="3466" spans="1:7" x14ac:dyDescent="0.25">
      <c r="A3466" t="s">
        <v>20592</v>
      </c>
      <c r="B3466">
        <v>207.07157950000001</v>
      </c>
      <c r="C3466">
        <v>122.3339762</v>
      </c>
      <c r="D3466">
        <v>110.9693687</v>
      </c>
      <c r="E3466">
        <v>271.61037540000001</v>
      </c>
      <c r="F3466">
        <v>95.58177293</v>
      </c>
      <c r="G3466">
        <v>315.1296997</v>
      </c>
    </row>
    <row r="3467" spans="1:7" x14ac:dyDescent="0.25">
      <c r="A3467" t="s">
        <v>20593</v>
      </c>
      <c r="B3467">
        <v>17.69247627</v>
      </c>
      <c r="C3467">
        <v>9.3047998839999995</v>
      </c>
      <c r="D3467">
        <v>3.802863715</v>
      </c>
      <c r="E3467">
        <v>32.113994380000001</v>
      </c>
      <c r="F3467">
        <v>21.826257590000001</v>
      </c>
      <c r="G3467">
        <v>4.7193084689999996</v>
      </c>
    </row>
    <row r="3468" spans="1:7" x14ac:dyDescent="0.25">
      <c r="A3468" t="s">
        <v>20594</v>
      </c>
      <c r="B3468">
        <v>74.333288229999994</v>
      </c>
      <c r="C3468">
        <v>57.682559959999999</v>
      </c>
      <c r="D3468">
        <v>53.544029620000003</v>
      </c>
      <c r="E3468">
        <v>107.76512940000001</v>
      </c>
      <c r="F3468">
        <v>60.56449069</v>
      </c>
      <c r="G3468">
        <v>39.840165089999999</v>
      </c>
    </row>
    <row r="3469" spans="1:7" x14ac:dyDescent="0.25">
      <c r="A3469" t="s">
        <v>20595</v>
      </c>
      <c r="B3469">
        <v>67.7311038</v>
      </c>
      <c r="C3469">
        <v>35.511788500000002</v>
      </c>
      <c r="D3469">
        <v>32.563748179999997</v>
      </c>
      <c r="E3469">
        <v>54.592316029999999</v>
      </c>
      <c r="F3469">
        <v>55.497013639999999</v>
      </c>
      <c r="G3469">
        <v>35.459649980000002</v>
      </c>
    </row>
    <row r="3470" spans="1:7" x14ac:dyDescent="0.25">
      <c r="A3470" t="s">
        <v>20596</v>
      </c>
      <c r="B3470">
        <v>73.030629180000005</v>
      </c>
      <c r="C3470">
        <v>85.1452843</v>
      </c>
      <c r="D3470">
        <v>79.027503730000006</v>
      </c>
      <c r="E3470">
        <v>47.729948649999997</v>
      </c>
      <c r="F3470">
        <v>73.72777644</v>
      </c>
      <c r="G3470">
        <v>88.865411739999999</v>
      </c>
    </row>
    <row r="3471" spans="1:7" x14ac:dyDescent="0.25">
      <c r="A3471" t="s">
        <v>20597</v>
      </c>
      <c r="B3471">
        <v>12.676472649999999</v>
      </c>
      <c r="C3471">
        <v>8.33790707</v>
      </c>
      <c r="D3471">
        <v>0.58609012699999996</v>
      </c>
      <c r="E3471">
        <v>20.644446510000002</v>
      </c>
      <c r="F3471">
        <v>6.2703931859999997</v>
      </c>
      <c r="G3471">
        <v>1.009171555</v>
      </c>
    </row>
    <row r="3472" spans="1:7" x14ac:dyDescent="0.25">
      <c r="A3472" t="s">
        <v>20598</v>
      </c>
      <c r="B3472">
        <v>36.864432000000001</v>
      </c>
      <c r="C3472">
        <v>33.192772400000003</v>
      </c>
      <c r="D3472">
        <v>16.650847379999998</v>
      </c>
      <c r="E3472">
        <v>1.9828350340000001</v>
      </c>
      <c r="F3472">
        <v>4.3862112990000002</v>
      </c>
      <c r="G3472">
        <v>10.212069169999999</v>
      </c>
    </row>
    <row r="3473" spans="1:7" x14ac:dyDescent="0.25">
      <c r="A3473" t="s">
        <v>20599</v>
      </c>
      <c r="B3473">
        <v>1.6166010550000001</v>
      </c>
      <c r="C3473">
        <v>1.5627491929999999</v>
      </c>
      <c r="D3473">
        <v>0.129465051</v>
      </c>
      <c r="E3473">
        <v>23.061305749999999</v>
      </c>
      <c r="F3473">
        <v>7.0039306960000003</v>
      </c>
      <c r="G3473">
        <v>2.4769123180000001</v>
      </c>
    </row>
    <row r="3474" spans="1:7" x14ac:dyDescent="0.25">
      <c r="A3474" t="s">
        <v>20600</v>
      </c>
      <c r="B3474">
        <v>6.1082963919999997</v>
      </c>
      <c r="C3474">
        <v>13.91849994</v>
      </c>
      <c r="D3474">
        <v>68.60766855</v>
      </c>
      <c r="E3474">
        <v>1.249911765</v>
      </c>
      <c r="F3474">
        <v>2.8636655050000002</v>
      </c>
      <c r="G3474">
        <v>11.324349059999999</v>
      </c>
    </row>
    <row r="3475" spans="1:7" x14ac:dyDescent="0.25">
      <c r="A3475" t="s">
        <v>20601</v>
      </c>
      <c r="B3475">
        <v>0.393173885</v>
      </c>
      <c r="C3475">
        <v>1.2669218739999999</v>
      </c>
      <c r="D3475">
        <v>10.72664713</v>
      </c>
      <c r="E3475">
        <v>0.21454216100000001</v>
      </c>
      <c r="F3475">
        <v>0</v>
      </c>
      <c r="G3475">
        <v>0</v>
      </c>
    </row>
    <row r="3476" spans="1:7" x14ac:dyDescent="0.25">
      <c r="A3476" t="s">
        <v>20602</v>
      </c>
      <c r="B3476">
        <v>2.6476318230000002</v>
      </c>
      <c r="C3476">
        <v>2.2750528800000001</v>
      </c>
      <c r="D3476">
        <v>7.4761923399999999</v>
      </c>
      <c r="E3476">
        <v>33.710280320000003</v>
      </c>
      <c r="F3476">
        <v>7.9008906330000004</v>
      </c>
      <c r="G3476">
        <v>20.193001249999998</v>
      </c>
    </row>
    <row r="3477" spans="1:7" x14ac:dyDescent="0.25">
      <c r="A3477" t="s">
        <v>20603</v>
      </c>
      <c r="B3477">
        <v>69.734759830000002</v>
      </c>
      <c r="C3477">
        <v>61.238329739999998</v>
      </c>
      <c r="D3477">
        <v>61.052569820000002</v>
      </c>
      <c r="E3477">
        <v>40.929994950000001</v>
      </c>
      <c r="F3477">
        <v>33.346294829999998</v>
      </c>
      <c r="G3477">
        <v>18.78667312</v>
      </c>
    </row>
    <row r="3478" spans="1:7" x14ac:dyDescent="0.25">
      <c r="A3478" t="s">
        <v>20604</v>
      </c>
      <c r="B3478">
        <v>84.04585505</v>
      </c>
      <c r="C3478">
        <v>66.868310089999994</v>
      </c>
      <c r="D3478">
        <v>15.61694348</v>
      </c>
      <c r="E3478">
        <v>122.6075385</v>
      </c>
      <c r="F3478">
        <v>75.552342679999995</v>
      </c>
      <c r="G3478">
        <v>9.0140946700000004</v>
      </c>
    </row>
    <row r="3479" spans="1:7" x14ac:dyDescent="0.25">
      <c r="A3479" t="s">
        <v>20605</v>
      </c>
      <c r="B3479">
        <v>0.51016827300000001</v>
      </c>
      <c r="C3479">
        <v>1.2329341460000001</v>
      </c>
      <c r="D3479">
        <v>6.0059328240000003</v>
      </c>
      <c r="E3479">
        <v>7.6207121969999996</v>
      </c>
      <c r="F3479">
        <v>1.6164925450000001</v>
      </c>
      <c r="G3479">
        <v>18.71308402</v>
      </c>
    </row>
    <row r="3480" spans="1:7" x14ac:dyDescent="0.25">
      <c r="A3480" t="s">
        <v>20606</v>
      </c>
      <c r="B3480">
        <v>21.608385930000001</v>
      </c>
      <c r="C3480">
        <v>43.348408450000001</v>
      </c>
      <c r="D3480">
        <v>42.772487609999999</v>
      </c>
      <c r="E3480">
        <v>20.738579590000001</v>
      </c>
      <c r="F3480">
        <v>49.424491760000002</v>
      </c>
      <c r="G3480">
        <v>31.912387150000001</v>
      </c>
    </row>
    <row r="3481" spans="1:7" x14ac:dyDescent="0.25">
      <c r="A3481" t="s">
        <v>20607</v>
      </c>
      <c r="B3481">
        <v>47.689296040000002</v>
      </c>
      <c r="C3481">
        <v>59.55926711</v>
      </c>
      <c r="D3481">
        <v>148.87329639999999</v>
      </c>
      <c r="E3481">
        <v>35.887228700000001</v>
      </c>
      <c r="F3481">
        <v>45.148328749999997</v>
      </c>
      <c r="G3481">
        <v>229.81953480000001</v>
      </c>
    </row>
    <row r="3482" spans="1:7" x14ac:dyDescent="0.25">
      <c r="A3482" t="s">
        <v>20608</v>
      </c>
      <c r="B3482">
        <v>1.7526225719999999</v>
      </c>
      <c r="C3482">
        <v>1.9201382039999999</v>
      </c>
      <c r="D3482">
        <v>131.0010771</v>
      </c>
      <c r="E3482">
        <v>18.840074380000001</v>
      </c>
      <c r="F3482">
        <v>121.53724440000001</v>
      </c>
      <c r="G3482">
        <v>1128.5364999999999</v>
      </c>
    </row>
    <row r="3483" spans="1:7" x14ac:dyDescent="0.25">
      <c r="A3483" t="s">
        <v>20609</v>
      </c>
      <c r="B3483">
        <v>21.43039065</v>
      </c>
      <c r="C3483">
        <v>2.9937147620000002</v>
      </c>
      <c r="D3483">
        <v>0.27777407199999998</v>
      </c>
      <c r="E3483">
        <v>6.083513559</v>
      </c>
      <c r="F3483">
        <v>2.130736771</v>
      </c>
      <c r="G3483">
        <v>0.212573823</v>
      </c>
    </row>
    <row r="3484" spans="1:7" x14ac:dyDescent="0.25">
      <c r="A3484" t="s">
        <v>20610</v>
      </c>
      <c r="B3484">
        <v>97.359337289999999</v>
      </c>
      <c r="C3484">
        <v>16.277561160000001</v>
      </c>
      <c r="D3484">
        <v>2.838958146</v>
      </c>
      <c r="E3484">
        <v>43.730351229999997</v>
      </c>
      <c r="F3484">
        <v>14.441557359999999</v>
      </c>
      <c r="G3484">
        <v>1.846698484</v>
      </c>
    </row>
    <row r="3485" spans="1:7" x14ac:dyDescent="0.25">
      <c r="A3485" t="s">
        <v>20611</v>
      </c>
      <c r="B3485">
        <v>39.953367219999997</v>
      </c>
      <c r="C3485">
        <v>4.5823245010000004</v>
      </c>
      <c r="D3485">
        <v>2.2777201040000001</v>
      </c>
      <c r="E3485">
        <v>14.965264080000001</v>
      </c>
      <c r="F3485">
        <v>7.2339515859999999</v>
      </c>
      <c r="G3485">
        <v>1.2782619399999999</v>
      </c>
    </row>
    <row r="3486" spans="1:7" x14ac:dyDescent="0.25">
      <c r="A3486" t="s">
        <v>20612</v>
      </c>
      <c r="B3486">
        <v>62.711842949999998</v>
      </c>
      <c r="C3486">
        <v>103.92479950000001</v>
      </c>
      <c r="D3486">
        <v>76.312273039999994</v>
      </c>
      <c r="E3486">
        <v>40.759027469999999</v>
      </c>
      <c r="F3486">
        <v>55.825019500000003</v>
      </c>
      <c r="G3486">
        <v>35.4392852</v>
      </c>
    </row>
    <row r="3487" spans="1:7" x14ac:dyDescent="0.25">
      <c r="A3487" t="s">
        <v>20613</v>
      </c>
      <c r="B3487">
        <v>91.73607509</v>
      </c>
      <c r="C3487">
        <v>91.071325060000007</v>
      </c>
      <c r="D3487">
        <v>44.493361159999999</v>
      </c>
      <c r="E3487">
        <v>61.001933950000002</v>
      </c>
      <c r="F3487">
        <v>61.921355480000003</v>
      </c>
      <c r="G3487">
        <v>33.772873339999997</v>
      </c>
    </row>
    <row r="3488" spans="1:7" x14ac:dyDescent="0.25">
      <c r="A3488" t="s">
        <v>20614</v>
      </c>
      <c r="B3488">
        <v>5.2977128029999996</v>
      </c>
      <c r="C3488">
        <v>4.9932056359999999</v>
      </c>
      <c r="D3488">
        <v>6.2367083409999999</v>
      </c>
      <c r="E3488">
        <v>22.439749800000001</v>
      </c>
      <c r="F3488">
        <v>12.229840879999999</v>
      </c>
      <c r="G3488">
        <v>6.477375544</v>
      </c>
    </row>
    <row r="3489" spans="1:7" x14ac:dyDescent="0.25">
      <c r="A3489" t="s">
        <v>20615</v>
      </c>
      <c r="B3489">
        <v>3.2218503589999998</v>
      </c>
      <c r="C3489">
        <v>7.7326132520000002</v>
      </c>
      <c r="D3489">
        <v>1.4947423470000001</v>
      </c>
      <c r="E3489">
        <v>30.91758261</v>
      </c>
      <c r="F3489">
        <v>3.5202023379999998</v>
      </c>
      <c r="G3489">
        <v>0.28597260000000002</v>
      </c>
    </row>
    <row r="3490" spans="1:7" x14ac:dyDescent="0.25">
      <c r="A3490" t="s">
        <v>20616</v>
      </c>
      <c r="B3490">
        <v>407.95122659999998</v>
      </c>
      <c r="C3490">
        <v>487.62203920000002</v>
      </c>
      <c r="D3490">
        <v>186.6302924</v>
      </c>
      <c r="E3490">
        <v>331.99239419999998</v>
      </c>
      <c r="F3490">
        <v>361.50999460000003</v>
      </c>
      <c r="G3490">
        <v>126.1203909</v>
      </c>
    </row>
    <row r="3491" spans="1:7" x14ac:dyDescent="0.25">
      <c r="A3491" t="s">
        <v>20617</v>
      </c>
      <c r="B3491">
        <v>19.552161760000001</v>
      </c>
      <c r="C3491">
        <v>28.740974749999999</v>
      </c>
      <c r="D3491">
        <v>2.598954118</v>
      </c>
      <c r="E3491">
        <v>26.727436539999999</v>
      </c>
      <c r="F3491">
        <v>7.3904398330000003</v>
      </c>
      <c r="G3491">
        <v>2.7671890600000002</v>
      </c>
    </row>
    <row r="3492" spans="1:7" x14ac:dyDescent="0.25">
      <c r="A3492" t="s">
        <v>20618</v>
      </c>
      <c r="B3492">
        <v>0</v>
      </c>
      <c r="C3492">
        <v>0</v>
      </c>
      <c r="D3492">
        <v>1.8558485929999999</v>
      </c>
      <c r="E3492">
        <v>0</v>
      </c>
      <c r="F3492">
        <v>0.79332404999999995</v>
      </c>
      <c r="G3492">
        <v>15.45551305</v>
      </c>
    </row>
    <row r="3493" spans="1:7" x14ac:dyDescent="0.25">
      <c r="A3493" t="s">
        <v>20619</v>
      </c>
      <c r="B3493">
        <v>1.786987721</v>
      </c>
      <c r="C3493">
        <v>0.79728922000000002</v>
      </c>
      <c r="D3493">
        <v>0.30823782900000002</v>
      </c>
      <c r="E3493">
        <v>18.114374300000001</v>
      </c>
      <c r="F3493">
        <v>0.37332896500000001</v>
      </c>
      <c r="G3493">
        <v>3.30241805</v>
      </c>
    </row>
    <row r="3494" spans="1:7" x14ac:dyDescent="0.25">
      <c r="A3494" t="s">
        <v>20620</v>
      </c>
      <c r="B3494">
        <v>44.259454089999998</v>
      </c>
      <c r="C3494">
        <v>31.396255150000002</v>
      </c>
      <c r="D3494">
        <v>9.2820162740000001</v>
      </c>
      <c r="E3494">
        <v>165.23412909999999</v>
      </c>
      <c r="F3494">
        <v>92.675394859999997</v>
      </c>
      <c r="G3494">
        <v>4.2346620110000002</v>
      </c>
    </row>
    <row r="3495" spans="1:7" x14ac:dyDescent="0.25">
      <c r="A3495" t="s">
        <v>20621</v>
      </c>
      <c r="B3495">
        <v>178.32040480000001</v>
      </c>
      <c r="C3495">
        <v>107.89348</v>
      </c>
      <c r="D3495">
        <v>48.372370529999998</v>
      </c>
      <c r="E3495">
        <v>85.980324960000004</v>
      </c>
      <c r="F3495">
        <v>69.519292309999997</v>
      </c>
      <c r="G3495">
        <v>60.657560689999997</v>
      </c>
    </row>
    <row r="3496" spans="1:7" x14ac:dyDescent="0.25">
      <c r="A3496" t="s">
        <v>20622</v>
      </c>
      <c r="B3496">
        <v>27.24826857</v>
      </c>
      <c r="C3496">
        <v>73.028075610000002</v>
      </c>
      <c r="D3496">
        <v>202.6935483</v>
      </c>
      <c r="E3496">
        <v>92.282581030000003</v>
      </c>
      <c r="F3496">
        <v>158.7899893</v>
      </c>
      <c r="G3496">
        <v>445.0499638</v>
      </c>
    </row>
    <row r="3497" spans="1:7" x14ac:dyDescent="0.25">
      <c r="A3497" t="s">
        <v>20623</v>
      </c>
      <c r="B3497">
        <v>8.1101750409999998</v>
      </c>
      <c r="C3497">
        <v>1.5297581769999999</v>
      </c>
      <c r="D3497">
        <v>0.11089043799999999</v>
      </c>
      <c r="E3497">
        <v>3.9667214130000001</v>
      </c>
      <c r="F3497">
        <v>1.7012267050000001</v>
      </c>
      <c r="G3497">
        <v>0</v>
      </c>
    </row>
    <row r="3498" spans="1:7" x14ac:dyDescent="0.25">
      <c r="A3498" t="s">
        <v>20624</v>
      </c>
      <c r="B3498">
        <v>416.57448909999999</v>
      </c>
      <c r="C3498">
        <v>214.36024509999999</v>
      </c>
      <c r="D3498">
        <v>178.94170310000001</v>
      </c>
      <c r="E3498">
        <v>247.33976519999999</v>
      </c>
      <c r="F3498">
        <v>140.3641203</v>
      </c>
      <c r="G3498">
        <v>75.460812779999998</v>
      </c>
    </row>
    <row r="3499" spans="1:7" x14ac:dyDescent="0.25">
      <c r="A3499" t="s">
        <v>20625</v>
      </c>
      <c r="B3499">
        <v>85.472184279999993</v>
      </c>
      <c r="C3499">
        <v>58.68415426</v>
      </c>
      <c r="D3499">
        <v>106.49684499999999</v>
      </c>
      <c r="E3499">
        <v>69.217457659999994</v>
      </c>
      <c r="F3499">
        <v>26.93188881</v>
      </c>
      <c r="G3499">
        <v>26.432262640000001</v>
      </c>
    </row>
    <row r="3500" spans="1:7" x14ac:dyDescent="0.25">
      <c r="A3500" t="s">
        <v>20626</v>
      </c>
      <c r="B3500">
        <v>135.8510072</v>
      </c>
      <c r="C3500">
        <v>147.32896289999999</v>
      </c>
      <c r="D3500">
        <v>44.631622710000002</v>
      </c>
      <c r="E3500">
        <v>241.0069489</v>
      </c>
      <c r="F3500">
        <v>128.36288529999999</v>
      </c>
      <c r="G3500">
        <v>80.455197589999997</v>
      </c>
    </row>
    <row r="3501" spans="1:7" x14ac:dyDescent="0.25">
      <c r="A3501" t="s">
        <v>20627</v>
      </c>
      <c r="B3501">
        <v>45.204254329999998</v>
      </c>
      <c r="C3501">
        <v>46.101833169999999</v>
      </c>
      <c r="D3501">
        <v>51.949443539999997</v>
      </c>
      <c r="E3501">
        <v>100.9167636</v>
      </c>
      <c r="F3501">
        <v>35.603342939999997</v>
      </c>
      <c r="G3501">
        <v>50.906638899999997</v>
      </c>
    </row>
    <row r="3502" spans="1:7" x14ac:dyDescent="0.25">
      <c r="A3502" t="s">
        <v>20628</v>
      </c>
      <c r="B3502">
        <v>6.9541193879999996</v>
      </c>
      <c r="C3502">
        <v>11.10668177</v>
      </c>
      <c r="D3502">
        <v>9.3223354240000003</v>
      </c>
      <c r="E3502">
        <v>4.3308346249999996</v>
      </c>
      <c r="F3502">
        <v>13.82285969</v>
      </c>
      <c r="G3502">
        <v>21.921325830000001</v>
      </c>
    </row>
    <row r="3503" spans="1:7" x14ac:dyDescent="0.25">
      <c r="A3503" t="s">
        <v>20629</v>
      </c>
      <c r="B3503">
        <v>3631.0590499999998</v>
      </c>
      <c r="C3503">
        <v>4607.2468790000003</v>
      </c>
      <c r="D3503">
        <v>1629.2186489999999</v>
      </c>
      <c r="E3503">
        <v>2536.9983000000002</v>
      </c>
      <c r="F3503">
        <v>2516.9004620000001</v>
      </c>
      <c r="G3503">
        <v>966.65820110000004</v>
      </c>
    </row>
    <row r="3504" spans="1:7" x14ac:dyDescent="0.25">
      <c r="A3504" t="s">
        <v>20630</v>
      </c>
      <c r="B3504">
        <v>187.18520789999999</v>
      </c>
      <c r="C3504">
        <v>14.870677150000001</v>
      </c>
      <c r="D3504">
        <v>15.957816299999999</v>
      </c>
      <c r="E3504">
        <v>190.2785385</v>
      </c>
      <c r="F3504">
        <v>10.28205324</v>
      </c>
      <c r="G3504">
        <v>79.193834550000005</v>
      </c>
    </row>
    <row r="3505" spans="1:7" x14ac:dyDescent="0.25">
      <c r="A3505" t="s">
        <v>20631</v>
      </c>
      <c r="B3505">
        <v>4.3254266890000004</v>
      </c>
      <c r="C3505">
        <v>16.02846624</v>
      </c>
      <c r="D3505">
        <v>24.854243579999999</v>
      </c>
      <c r="E3505">
        <v>6.7857021169999996</v>
      </c>
      <c r="F3505">
        <v>16.479017039999999</v>
      </c>
      <c r="G3505">
        <v>58.29816245</v>
      </c>
    </row>
    <row r="3506" spans="1:7" x14ac:dyDescent="0.25">
      <c r="A3506" t="s">
        <v>20632</v>
      </c>
      <c r="B3506">
        <v>13.961820319999999</v>
      </c>
      <c r="C3506">
        <v>21.2833006</v>
      </c>
      <c r="D3506">
        <v>3.1608633799999999</v>
      </c>
      <c r="E3506">
        <v>29.4484706</v>
      </c>
      <c r="F3506">
        <v>16.042603570000001</v>
      </c>
      <c r="G3506">
        <v>0.57593637900000005</v>
      </c>
    </row>
    <row r="3507" spans="1:7" x14ac:dyDescent="0.25">
      <c r="A3507" t="s">
        <v>20633</v>
      </c>
      <c r="B3507">
        <v>44.941287269999997</v>
      </c>
      <c r="C3507">
        <v>74.970101920000005</v>
      </c>
      <c r="D3507">
        <v>35.672601010000001</v>
      </c>
      <c r="E3507">
        <v>46.333267659999997</v>
      </c>
      <c r="F3507">
        <v>61.928095839999997</v>
      </c>
      <c r="G3507">
        <v>50.958850839999997</v>
      </c>
    </row>
    <row r="3508" spans="1:7" x14ac:dyDescent="0.25">
      <c r="A3508" t="s">
        <v>20634</v>
      </c>
      <c r="B3508">
        <v>96.494330500000004</v>
      </c>
      <c r="C3508">
        <v>33.19858705</v>
      </c>
      <c r="D3508">
        <v>7.5130629899999999</v>
      </c>
      <c r="E3508">
        <v>72.947462819999998</v>
      </c>
      <c r="F3508">
        <v>37.308401009999997</v>
      </c>
      <c r="G3508">
        <v>7.0432190559999999</v>
      </c>
    </row>
    <row r="3509" spans="1:7" x14ac:dyDescent="0.25">
      <c r="A3509" t="s">
        <v>20635</v>
      </c>
      <c r="B3509">
        <v>65.859550589999998</v>
      </c>
      <c r="C3509">
        <v>37.085558489999997</v>
      </c>
      <c r="D3509">
        <v>26.717750550000002</v>
      </c>
      <c r="E3509">
        <v>77.590506930000004</v>
      </c>
      <c r="F3509">
        <v>31.885649879999999</v>
      </c>
      <c r="G3509">
        <v>12.919461739999999</v>
      </c>
    </row>
    <row r="3510" spans="1:7" x14ac:dyDescent="0.25">
      <c r="A3510" t="s">
        <v>20636</v>
      </c>
      <c r="B3510">
        <v>237.5846813</v>
      </c>
      <c r="C3510">
        <v>182.20246990000001</v>
      </c>
      <c r="D3510">
        <v>53.980761309999998</v>
      </c>
      <c r="E3510">
        <v>119.6783429</v>
      </c>
      <c r="F3510">
        <v>105.4995062</v>
      </c>
      <c r="G3510">
        <v>46.943385829999997</v>
      </c>
    </row>
    <row r="3511" spans="1:7" x14ac:dyDescent="0.25">
      <c r="A3511" t="s">
        <v>20637</v>
      </c>
      <c r="B3511">
        <v>88.533352339999993</v>
      </c>
      <c r="C3511">
        <v>35.738435680000002</v>
      </c>
      <c r="D3511">
        <v>51.57903297</v>
      </c>
      <c r="E3511">
        <v>19.22531334</v>
      </c>
      <c r="F3511">
        <v>28.813444189999998</v>
      </c>
      <c r="G3511">
        <v>29.097327700000001</v>
      </c>
    </row>
    <row r="3512" spans="1:7" x14ac:dyDescent="0.25">
      <c r="A3512" t="s">
        <v>20638</v>
      </c>
      <c r="B3512">
        <v>12.930209400000001</v>
      </c>
      <c r="C3512">
        <v>16.499315039999999</v>
      </c>
      <c r="D3512">
        <v>9.0296669569999999</v>
      </c>
      <c r="E3512">
        <v>2.1771545309999998</v>
      </c>
      <c r="F3512">
        <v>7.3578750749999999</v>
      </c>
      <c r="G3512">
        <v>9.1290545830000003</v>
      </c>
    </row>
    <row r="3513" spans="1:7" x14ac:dyDescent="0.25">
      <c r="A3513" t="s">
        <v>20639</v>
      </c>
      <c r="B3513">
        <v>18.465130670000001</v>
      </c>
      <c r="C3513">
        <v>14.04201909</v>
      </c>
      <c r="D3513">
        <v>27.603798399999999</v>
      </c>
      <c r="E3513">
        <v>7.2545899189999998</v>
      </c>
      <c r="F3513">
        <v>22.288628070000001</v>
      </c>
      <c r="G3513">
        <v>76.893265999999997</v>
      </c>
    </row>
    <row r="3514" spans="1:7" x14ac:dyDescent="0.25">
      <c r="A3514" t="s">
        <v>20640</v>
      </c>
      <c r="B3514">
        <v>43.729995449999997</v>
      </c>
      <c r="C3514">
        <v>68.255182360000006</v>
      </c>
      <c r="D3514">
        <v>93.660938709999996</v>
      </c>
      <c r="E3514">
        <v>31.03649639</v>
      </c>
      <c r="F3514">
        <v>49.84761245</v>
      </c>
      <c r="G3514">
        <v>88.87881763</v>
      </c>
    </row>
    <row r="3515" spans="1:7" x14ac:dyDescent="0.25">
      <c r="A3515" t="s">
        <v>20641</v>
      </c>
      <c r="B3515">
        <v>696.37536880000005</v>
      </c>
      <c r="C3515">
        <v>1118.5746280000001</v>
      </c>
      <c r="D3515">
        <v>1255.426989</v>
      </c>
      <c r="E3515">
        <v>412.50518190000003</v>
      </c>
      <c r="F3515">
        <v>368.63124190000002</v>
      </c>
      <c r="G3515">
        <v>416.21278919999997</v>
      </c>
    </row>
    <row r="3516" spans="1:7" x14ac:dyDescent="0.25">
      <c r="A3516" t="s">
        <v>20642</v>
      </c>
      <c r="B3516">
        <v>78.00551849</v>
      </c>
      <c r="C3516">
        <v>32.890294070000003</v>
      </c>
      <c r="D3516">
        <v>21.532386850000002</v>
      </c>
      <c r="E3516">
        <v>49.001577079999997</v>
      </c>
      <c r="F3516">
        <v>89.507144049999994</v>
      </c>
      <c r="G3516">
        <v>33.465023500000001</v>
      </c>
    </row>
    <row r="3517" spans="1:7" x14ac:dyDescent="0.25">
      <c r="A3517" t="s">
        <v>20643</v>
      </c>
      <c r="B3517">
        <v>138.71778560000001</v>
      </c>
      <c r="C3517">
        <v>125.60350409999999</v>
      </c>
      <c r="D3517">
        <v>44.896766220000003</v>
      </c>
      <c r="E3517">
        <v>86.019837980000005</v>
      </c>
      <c r="F3517">
        <v>74.950974779999996</v>
      </c>
      <c r="G3517">
        <v>22.615666470000001</v>
      </c>
    </row>
    <row r="3518" spans="1:7" x14ac:dyDescent="0.25">
      <c r="A3518" t="s">
        <v>20644</v>
      </c>
      <c r="B3518">
        <v>43.031206760000003</v>
      </c>
      <c r="C3518">
        <v>63.591978830000002</v>
      </c>
      <c r="D3518">
        <v>111.4648806</v>
      </c>
      <c r="E3518">
        <v>59.612704000000001</v>
      </c>
      <c r="F3518">
        <v>50.934012840000001</v>
      </c>
      <c r="G3518">
        <v>77.980752679999995</v>
      </c>
    </row>
    <row r="3519" spans="1:7" x14ac:dyDescent="0.25">
      <c r="A3519" t="s">
        <v>20645</v>
      </c>
      <c r="B3519">
        <v>42.42245406</v>
      </c>
      <c r="C3519">
        <v>35.476287550000002</v>
      </c>
      <c r="D3519">
        <v>34.351393559999998</v>
      </c>
      <c r="E3519">
        <v>90.527361380000002</v>
      </c>
      <c r="F3519">
        <v>39.92902943</v>
      </c>
      <c r="G3519">
        <v>20.510648580000002</v>
      </c>
    </row>
    <row r="3520" spans="1:7" x14ac:dyDescent="0.25">
      <c r="A3520" t="s">
        <v>20646</v>
      </c>
      <c r="B3520">
        <v>25.084219399999999</v>
      </c>
      <c r="C3520">
        <v>29.133233319999999</v>
      </c>
      <c r="D3520">
        <v>38.645317759999998</v>
      </c>
      <c r="E3520">
        <v>34.859169710000003</v>
      </c>
      <c r="F3520">
        <v>44.437222869999999</v>
      </c>
      <c r="G3520">
        <v>76.645522889999995</v>
      </c>
    </row>
    <row r="3521" spans="1:7" x14ac:dyDescent="0.25">
      <c r="A3521" t="s">
        <v>20647</v>
      </c>
      <c r="B3521">
        <v>140.25009600000001</v>
      </c>
      <c r="C3521">
        <v>113.36475179999999</v>
      </c>
      <c r="D3521">
        <v>59.966872379999998</v>
      </c>
      <c r="E3521">
        <v>99.878006799999994</v>
      </c>
      <c r="F3521">
        <v>63.66349512</v>
      </c>
      <c r="G3521">
        <v>41.302085849999997</v>
      </c>
    </row>
    <row r="3522" spans="1:7" x14ac:dyDescent="0.25">
      <c r="A3522" t="s">
        <v>20648</v>
      </c>
      <c r="B3522">
        <v>16.150348569999998</v>
      </c>
      <c r="C3522">
        <v>0.32868108800000001</v>
      </c>
      <c r="D3522">
        <v>0.762423038</v>
      </c>
      <c r="E3522">
        <v>8.3488909870000008</v>
      </c>
      <c r="F3522">
        <v>0.307808427</v>
      </c>
      <c r="G3522">
        <v>2.187990117</v>
      </c>
    </row>
    <row r="3523" spans="1:7" x14ac:dyDescent="0.25">
      <c r="A3523" t="s">
        <v>20649</v>
      </c>
      <c r="B3523">
        <v>45.073857439999998</v>
      </c>
      <c r="C3523">
        <v>84.215499109999996</v>
      </c>
      <c r="D3523">
        <v>25.338871350000002</v>
      </c>
      <c r="E3523">
        <v>29.45239497</v>
      </c>
      <c r="F3523">
        <v>42.519844319999997</v>
      </c>
      <c r="G3523">
        <v>16.249633559999999</v>
      </c>
    </row>
    <row r="3524" spans="1:7" x14ac:dyDescent="0.25">
      <c r="A3524" t="s">
        <v>20650</v>
      </c>
      <c r="B3524">
        <v>60.61853146</v>
      </c>
      <c r="C3524">
        <v>92.745382289999995</v>
      </c>
      <c r="D3524">
        <v>41.136503529999999</v>
      </c>
      <c r="E3524">
        <v>41.222591749999999</v>
      </c>
      <c r="F3524">
        <v>50.958066690000003</v>
      </c>
      <c r="G3524">
        <v>24.832663140000001</v>
      </c>
    </row>
    <row r="3525" spans="1:7" x14ac:dyDescent="0.25">
      <c r="A3525" t="s">
        <v>20651</v>
      </c>
      <c r="B3525">
        <v>107.39733390000001</v>
      </c>
      <c r="C3525">
        <v>20.96223891</v>
      </c>
      <c r="D3525">
        <v>29.404938909999998</v>
      </c>
      <c r="E3525">
        <v>33.818775530000003</v>
      </c>
      <c r="F3525">
        <v>31.436203160000002</v>
      </c>
      <c r="G3525">
        <v>148.97166709999999</v>
      </c>
    </row>
    <row r="3526" spans="1:7" x14ac:dyDescent="0.25">
      <c r="A3526" t="s">
        <v>20652</v>
      </c>
      <c r="B3526">
        <v>285.304372</v>
      </c>
      <c r="C3526">
        <v>60.900082789999999</v>
      </c>
      <c r="D3526">
        <v>145.4882551</v>
      </c>
      <c r="E3526">
        <v>105.7368335</v>
      </c>
      <c r="F3526">
        <v>33.564051679999999</v>
      </c>
      <c r="G3526">
        <v>195.96102210000001</v>
      </c>
    </row>
    <row r="3527" spans="1:7" x14ac:dyDescent="0.25">
      <c r="A3527" t="s">
        <v>20653</v>
      </c>
      <c r="B3527">
        <v>228.34013680000001</v>
      </c>
      <c r="C3527">
        <v>92.517938569999998</v>
      </c>
      <c r="D3527">
        <v>151.57273839999999</v>
      </c>
      <c r="E3527">
        <v>585.37241979999999</v>
      </c>
      <c r="F3527">
        <v>308.85965420000002</v>
      </c>
      <c r="G3527">
        <v>919.40818230000002</v>
      </c>
    </row>
    <row r="3528" spans="1:7" x14ac:dyDescent="0.25">
      <c r="A3528" t="s">
        <v>20654</v>
      </c>
      <c r="B3528">
        <v>13.950048130000001</v>
      </c>
      <c r="C3528">
        <v>27.869717479999998</v>
      </c>
      <c r="D3528">
        <v>45.879095620000001</v>
      </c>
      <c r="E3528">
        <v>77.452976120000002</v>
      </c>
      <c r="F3528">
        <v>64.618228290000005</v>
      </c>
      <c r="G3528">
        <v>134.4559898</v>
      </c>
    </row>
    <row r="3529" spans="1:7" x14ac:dyDescent="0.25">
      <c r="A3529" t="s">
        <v>20655</v>
      </c>
      <c r="B3529">
        <v>1730.574429</v>
      </c>
      <c r="C3529">
        <v>2604.8486320000002</v>
      </c>
      <c r="D3529">
        <v>1273.388314</v>
      </c>
      <c r="E3529">
        <v>1176.709141</v>
      </c>
      <c r="F3529">
        <v>1458.2436230000001</v>
      </c>
      <c r="G3529">
        <v>818.86335220000001</v>
      </c>
    </row>
    <row r="3530" spans="1:7" x14ac:dyDescent="0.25">
      <c r="A3530" t="s">
        <v>20656</v>
      </c>
      <c r="B3530">
        <v>164.02829019999999</v>
      </c>
      <c r="C3530">
        <v>186.00425290000001</v>
      </c>
      <c r="D3530">
        <v>20.913936669999998</v>
      </c>
      <c r="E3530">
        <v>54.10122286</v>
      </c>
      <c r="F3530">
        <v>35.792914490000001</v>
      </c>
      <c r="G3530">
        <v>0.17396666499999999</v>
      </c>
    </row>
    <row r="3531" spans="1:7" x14ac:dyDescent="0.25">
      <c r="A3531" t="s">
        <v>20657</v>
      </c>
      <c r="B3531">
        <v>3.8486709139999999</v>
      </c>
      <c r="C3531">
        <v>0.218850872</v>
      </c>
      <c r="D3531">
        <v>19.54475841</v>
      </c>
      <c r="E3531">
        <v>11.303447889999999</v>
      </c>
      <c r="F3531">
        <v>17.216043750000001</v>
      </c>
      <c r="G3531">
        <v>8.9354306829999999</v>
      </c>
    </row>
    <row r="3532" spans="1:7" x14ac:dyDescent="0.25">
      <c r="A3532" t="s">
        <v>20658</v>
      </c>
      <c r="B3532">
        <v>88.046602770000007</v>
      </c>
      <c r="C3532">
        <v>69.831851110000002</v>
      </c>
      <c r="D3532">
        <v>147.8505916</v>
      </c>
      <c r="E3532">
        <v>49.955005569999997</v>
      </c>
      <c r="F3532">
        <v>45.651250990000001</v>
      </c>
      <c r="G3532">
        <v>68.506002300000006</v>
      </c>
    </row>
    <row r="3533" spans="1:7" x14ac:dyDescent="0.25">
      <c r="A3533" t="s">
        <v>20659</v>
      </c>
      <c r="B3533">
        <v>30.02645991</v>
      </c>
      <c r="C3533">
        <v>15.801258600000001</v>
      </c>
      <c r="D3533">
        <v>1.9920266879999999</v>
      </c>
      <c r="E3533">
        <v>26.903476359999999</v>
      </c>
      <c r="F3533">
        <v>10.776666560000001</v>
      </c>
      <c r="G3533">
        <v>3.3537903490000001</v>
      </c>
    </row>
    <row r="3534" spans="1:7" x14ac:dyDescent="0.25">
      <c r="A3534" t="s">
        <v>20660</v>
      </c>
      <c r="B3534">
        <v>28.908849740000001</v>
      </c>
      <c r="C3534">
        <v>5.8627645690000003</v>
      </c>
      <c r="D3534">
        <v>4.0798575929999998</v>
      </c>
      <c r="E3534">
        <v>22.172712099999998</v>
      </c>
      <c r="F3534">
        <v>8.6017110090000006</v>
      </c>
      <c r="G3534">
        <v>6.9382599589999998</v>
      </c>
    </row>
    <row r="3535" spans="1:7" x14ac:dyDescent="0.25">
      <c r="A3535" t="s">
        <v>20661</v>
      </c>
      <c r="B3535">
        <v>33.089514170000001</v>
      </c>
      <c r="C3535">
        <v>6.462069391</v>
      </c>
      <c r="D3535">
        <v>11.61701673</v>
      </c>
      <c r="E3535">
        <v>13.95226182</v>
      </c>
      <c r="F3535">
        <v>11.346937929999999</v>
      </c>
      <c r="G3535">
        <v>69.401101620000006</v>
      </c>
    </row>
    <row r="3536" spans="1:7" x14ac:dyDescent="0.25">
      <c r="A3536" t="s">
        <v>20662</v>
      </c>
      <c r="B3536">
        <v>16.953269599999999</v>
      </c>
      <c r="C3536">
        <v>82.140082039999996</v>
      </c>
      <c r="D3536">
        <v>202.44421270000001</v>
      </c>
      <c r="E3536">
        <v>6.0186227470000002</v>
      </c>
      <c r="F3536">
        <v>31.0653945</v>
      </c>
      <c r="G3536">
        <v>188.57471050000001</v>
      </c>
    </row>
    <row r="3537" spans="1:7" x14ac:dyDescent="0.25">
      <c r="A3537" t="s">
        <v>20663</v>
      </c>
      <c r="B3537">
        <v>65.749199770000004</v>
      </c>
      <c r="C3537">
        <v>17.254237459999999</v>
      </c>
      <c r="D3537">
        <v>1.6336197729999999</v>
      </c>
      <c r="E3537">
        <v>55.008383270000003</v>
      </c>
      <c r="F3537">
        <v>9.56320528</v>
      </c>
      <c r="G3537">
        <v>0.31254249000000001</v>
      </c>
    </row>
    <row r="3538" spans="1:7" x14ac:dyDescent="0.25">
      <c r="A3538" t="s">
        <v>20664</v>
      </c>
      <c r="B3538">
        <v>259.05815610000002</v>
      </c>
      <c r="C3538">
        <v>333.39249940000002</v>
      </c>
      <c r="D3538">
        <v>440.1334172</v>
      </c>
      <c r="E3538">
        <v>218.5436502</v>
      </c>
      <c r="F3538">
        <v>262.4020271</v>
      </c>
      <c r="G3538">
        <v>480.68944829999998</v>
      </c>
    </row>
    <row r="3539" spans="1:7" x14ac:dyDescent="0.25">
      <c r="A3539" t="s">
        <v>20665</v>
      </c>
      <c r="B3539">
        <v>139.0331971</v>
      </c>
      <c r="C3539">
        <v>7.4771490150000002</v>
      </c>
      <c r="D3539">
        <v>0.21680402700000001</v>
      </c>
      <c r="E3539">
        <v>106.8347744</v>
      </c>
      <c r="F3539">
        <v>9.2780712639999994</v>
      </c>
      <c r="G3539">
        <v>1.4932342089999999</v>
      </c>
    </row>
    <row r="3540" spans="1:7" x14ac:dyDescent="0.25">
      <c r="A3540" t="s">
        <v>20666</v>
      </c>
      <c r="B3540">
        <v>32.207127120000003</v>
      </c>
      <c r="C3540">
        <v>111.10235900000001</v>
      </c>
      <c r="D3540">
        <v>24.2383433</v>
      </c>
      <c r="E3540">
        <v>40.806262230000002</v>
      </c>
      <c r="F3540">
        <v>41.339164250000003</v>
      </c>
      <c r="G3540">
        <v>100.883965</v>
      </c>
    </row>
    <row r="3541" spans="1:7" x14ac:dyDescent="0.25">
      <c r="A3541" t="s">
        <v>20667</v>
      </c>
      <c r="B3541">
        <v>3.71196473</v>
      </c>
      <c r="C3541">
        <v>3.0756964889999998</v>
      </c>
      <c r="D3541">
        <v>16.449032689999999</v>
      </c>
      <c r="E3541">
        <v>26.476152949999999</v>
      </c>
      <c r="F3541">
        <v>28.643744590000001</v>
      </c>
      <c r="G3541">
        <v>18.65457932</v>
      </c>
    </row>
    <row r="3542" spans="1:7" x14ac:dyDescent="0.25">
      <c r="A3542" t="s">
        <v>20668</v>
      </c>
      <c r="B3542">
        <v>2145.2610249999998</v>
      </c>
      <c r="C3542">
        <v>2629.5033440000002</v>
      </c>
      <c r="D3542">
        <v>4351.889416</v>
      </c>
      <c r="E3542">
        <v>2223.0853179999999</v>
      </c>
      <c r="F3542">
        <v>3421.6334449999999</v>
      </c>
      <c r="G3542">
        <v>6033.0120889999998</v>
      </c>
    </row>
    <row r="3543" spans="1:7" x14ac:dyDescent="0.25">
      <c r="A3543" t="s">
        <v>20669</v>
      </c>
      <c r="B3543">
        <v>76.078556410000004</v>
      </c>
      <c r="C3543">
        <v>66.940271190000004</v>
      </c>
      <c r="D3543">
        <v>100.2689326</v>
      </c>
      <c r="E3543">
        <v>118.4408024</v>
      </c>
      <c r="F3543">
        <v>50.038974009999997</v>
      </c>
      <c r="G3543">
        <v>35.435912600000002</v>
      </c>
    </row>
    <row r="3544" spans="1:7" x14ac:dyDescent="0.25">
      <c r="A3544" t="s">
        <v>20670</v>
      </c>
      <c r="B3544">
        <v>4.379700626</v>
      </c>
      <c r="C3544">
        <v>5.249918192</v>
      </c>
      <c r="D3544">
        <v>5.3032964649999998</v>
      </c>
      <c r="E3544">
        <v>28.03305465</v>
      </c>
      <c r="F3544">
        <v>32.195314340000003</v>
      </c>
      <c r="G3544">
        <v>38.630767980000002</v>
      </c>
    </row>
    <row r="3545" spans="1:7" x14ac:dyDescent="0.25">
      <c r="A3545" t="s">
        <v>20671</v>
      </c>
      <c r="B3545">
        <v>252.72715890000001</v>
      </c>
      <c r="C3545">
        <v>34.536951299999998</v>
      </c>
      <c r="D3545">
        <v>0.26883699300000002</v>
      </c>
      <c r="E3545">
        <v>210.97889520000001</v>
      </c>
      <c r="F3545">
        <v>45.585089760000002</v>
      </c>
      <c r="G3545">
        <v>1.0286724549999999</v>
      </c>
    </row>
    <row r="3546" spans="1:7" x14ac:dyDescent="0.25">
      <c r="A3546" t="s">
        <v>20672</v>
      </c>
      <c r="B3546">
        <v>68.646432500000003</v>
      </c>
      <c r="C3546">
        <v>56.452475069999998</v>
      </c>
      <c r="D3546">
        <v>125.9631395</v>
      </c>
      <c r="E3546">
        <v>32.287842929999996</v>
      </c>
      <c r="F3546">
        <v>117.9890572</v>
      </c>
      <c r="G3546">
        <v>373.14263720000002</v>
      </c>
    </row>
    <row r="3547" spans="1:7" x14ac:dyDescent="0.25">
      <c r="A3547" t="s">
        <v>20673</v>
      </c>
      <c r="B3547">
        <v>29.393414140000001</v>
      </c>
      <c r="C3547">
        <v>14.44261092</v>
      </c>
      <c r="D3547">
        <v>10.28721062</v>
      </c>
      <c r="E3547">
        <v>16.88085444</v>
      </c>
      <c r="F3547">
        <v>17.56837445</v>
      </c>
      <c r="G3547">
        <v>8.7085786439999993</v>
      </c>
    </row>
    <row r="3548" spans="1:7" x14ac:dyDescent="0.25">
      <c r="A3548" t="s">
        <v>20674</v>
      </c>
      <c r="B3548">
        <v>74.761393139999996</v>
      </c>
      <c r="C3548">
        <v>81.378273750000005</v>
      </c>
      <c r="D3548">
        <v>59.174755480000002</v>
      </c>
      <c r="E3548">
        <v>35.156539930000001</v>
      </c>
      <c r="F3548">
        <v>49.706424630000001</v>
      </c>
      <c r="G3548">
        <v>38.157625920000001</v>
      </c>
    </row>
    <row r="3549" spans="1:7" x14ac:dyDescent="0.25">
      <c r="A3549" t="s">
        <v>20675</v>
      </c>
      <c r="B3549">
        <v>70.318288269999996</v>
      </c>
      <c r="C3549">
        <v>60.10965856</v>
      </c>
      <c r="D3549">
        <v>9.6398120019999993</v>
      </c>
      <c r="E3549">
        <v>62.33094827</v>
      </c>
      <c r="F3549">
        <v>29.883639420000002</v>
      </c>
      <c r="G3549">
        <v>9.6165982830000001</v>
      </c>
    </row>
    <row r="3550" spans="1:7" x14ac:dyDescent="0.25">
      <c r="A3550" t="s">
        <v>20676</v>
      </c>
      <c r="B3550">
        <v>1209.0835850000001</v>
      </c>
      <c r="C3550">
        <v>973.82288770000002</v>
      </c>
      <c r="D3550">
        <v>2011.783003</v>
      </c>
      <c r="E3550">
        <v>718.19445050000002</v>
      </c>
      <c r="F3550">
        <v>1042.44739</v>
      </c>
      <c r="G3550">
        <v>2298.0352149999999</v>
      </c>
    </row>
    <row r="3551" spans="1:7" x14ac:dyDescent="0.25">
      <c r="A3551" t="s">
        <v>20677</v>
      </c>
      <c r="B3551">
        <v>76.734733079999998</v>
      </c>
      <c r="C3551">
        <v>37.390820060000003</v>
      </c>
      <c r="D3551">
        <v>0</v>
      </c>
      <c r="E3551">
        <v>33.44624915</v>
      </c>
      <c r="F3551">
        <v>16.943391470000002</v>
      </c>
      <c r="G3551">
        <v>0.26764102299999998</v>
      </c>
    </row>
    <row r="3552" spans="1:7" x14ac:dyDescent="0.25">
      <c r="A3552" t="s">
        <v>20678</v>
      </c>
      <c r="B3552">
        <v>155.1070977</v>
      </c>
      <c r="C3552">
        <v>184.61106179999999</v>
      </c>
      <c r="D3552">
        <v>61.362497789999999</v>
      </c>
      <c r="E3552">
        <v>364.47234040000001</v>
      </c>
      <c r="F3552">
        <v>180.6884862</v>
      </c>
      <c r="G3552">
        <v>104.50929859999999</v>
      </c>
    </row>
    <row r="3553" spans="1:7" x14ac:dyDescent="0.25">
      <c r="A3553" t="s">
        <v>20679</v>
      </c>
      <c r="B3553">
        <v>8.1414080640000002</v>
      </c>
      <c r="C3553">
        <v>2.9085533770000001</v>
      </c>
      <c r="D3553">
        <v>1.58748417</v>
      </c>
      <c r="E3553">
        <v>17.52856272</v>
      </c>
      <c r="F3553">
        <v>4.806790136</v>
      </c>
      <c r="G3553">
        <v>0.151857936</v>
      </c>
    </row>
    <row r="3554" spans="1:7" x14ac:dyDescent="0.25">
      <c r="A3554" t="s">
        <v>20680</v>
      </c>
      <c r="B3554">
        <v>18.537542949999999</v>
      </c>
      <c r="C3554">
        <v>20.782250479999998</v>
      </c>
      <c r="D3554">
        <v>34.640060730000002</v>
      </c>
      <c r="E3554">
        <v>31.399677499999999</v>
      </c>
      <c r="F3554">
        <v>20.511364919999998</v>
      </c>
      <c r="G3554">
        <v>74.446687179999998</v>
      </c>
    </row>
    <row r="3555" spans="1:7" x14ac:dyDescent="0.25">
      <c r="A3555" t="s">
        <v>20681</v>
      </c>
      <c r="B3555">
        <v>25.10187329</v>
      </c>
      <c r="C3555">
        <v>0.181087203</v>
      </c>
      <c r="D3555">
        <v>0</v>
      </c>
      <c r="E3555">
        <v>14.10614706</v>
      </c>
      <c r="F3555">
        <v>0</v>
      </c>
      <c r="G3555">
        <v>0</v>
      </c>
    </row>
    <row r="3556" spans="1:7" x14ac:dyDescent="0.25">
      <c r="A3556" t="s">
        <v>20682</v>
      </c>
      <c r="B3556">
        <v>6.550286968</v>
      </c>
      <c r="C3556">
        <v>2.655390583</v>
      </c>
      <c r="D3556">
        <v>5.4488417370000004</v>
      </c>
      <c r="E3556">
        <v>12.538797389999999</v>
      </c>
      <c r="F3556">
        <v>19.894095</v>
      </c>
      <c r="G3556">
        <v>5.1670099169999997</v>
      </c>
    </row>
    <row r="3557" spans="1:7" x14ac:dyDescent="0.25">
      <c r="A3557" t="s">
        <v>20683</v>
      </c>
      <c r="B3557">
        <v>100.7013401</v>
      </c>
      <c r="C3557">
        <v>32.013376860000001</v>
      </c>
      <c r="D3557">
        <v>10.6085186</v>
      </c>
      <c r="E3557">
        <v>54.2118593</v>
      </c>
      <c r="F3557">
        <v>25.697477070000001</v>
      </c>
      <c r="G3557">
        <v>4.6391110710000003</v>
      </c>
    </row>
    <row r="3558" spans="1:7" x14ac:dyDescent="0.25">
      <c r="A3558" t="s">
        <v>20684</v>
      </c>
      <c r="B3558">
        <v>3.8431491480000002</v>
      </c>
      <c r="C3558">
        <v>6.5014722540000003</v>
      </c>
      <c r="D3558">
        <v>3.2316642029999998</v>
      </c>
      <c r="E3558">
        <v>117.7642103</v>
      </c>
      <c r="F3558">
        <v>165.0445727</v>
      </c>
      <c r="G3558">
        <v>101.8098992</v>
      </c>
    </row>
    <row r="3559" spans="1:7" x14ac:dyDescent="0.25">
      <c r="A3559" t="s">
        <v>20685</v>
      </c>
      <c r="B3559">
        <v>3.0878605979999998</v>
      </c>
      <c r="C3559">
        <v>6.0694968669999998</v>
      </c>
      <c r="D3559">
        <v>7.7896497159999996</v>
      </c>
      <c r="E3559">
        <v>17.102189500000001</v>
      </c>
      <c r="F3559">
        <v>9.551080636</v>
      </c>
      <c r="G3559">
        <v>18.104481610000001</v>
      </c>
    </row>
    <row r="3560" spans="1:7" x14ac:dyDescent="0.25">
      <c r="A3560" t="s">
        <v>20686</v>
      </c>
      <c r="B3560">
        <v>204.1182493</v>
      </c>
      <c r="C3560">
        <v>42.825763930000001</v>
      </c>
      <c r="D3560">
        <v>0</v>
      </c>
      <c r="E3560">
        <v>127.08240600000001</v>
      </c>
      <c r="F3560">
        <v>29.236254479999999</v>
      </c>
      <c r="G3560">
        <v>0</v>
      </c>
    </row>
    <row r="3561" spans="1:7" x14ac:dyDescent="0.25">
      <c r="A3561" t="s">
        <v>20687</v>
      </c>
      <c r="B3561">
        <v>18.26064569</v>
      </c>
      <c r="C3561">
        <v>11.833978350000001</v>
      </c>
      <c r="D3561">
        <v>15.8984807</v>
      </c>
      <c r="E3561">
        <v>22.628284749999999</v>
      </c>
      <c r="F3561">
        <v>24.381433770000001</v>
      </c>
      <c r="G3561">
        <v>10.32858691</v>
      </c>
    </row>
    <row r="3562" spans="1:7" x14ac:dyDescent="0.25">
      <c r="A3562" t="s">
        <v>20688</v>
      </c>
      <c r="B3562">
        <v>17.87814745</v>
      </c>
      <c r="C3562">
        <v>12.25221397</v>
      </c>
      <c r="D3562">
        <v>9.5891221939999998</v>
      </c>
      <c r="E3562">
        <v>12.52474044</v>
      </c>
      <c r="F3562">
        <v>7.089716073</v>
      </c>
      <c r="G3562">
        <v>4.2438504860000004</v>
      </c>
    </row>
    <row r="3563" spans="1:7" x14ac:dyDescent="0.25">
      <c r="A3563" t="s">
        <v>20689</v>
      </c>
      <c r="B3563">
        <v>76.067848659999996</v>
      </c>
      <c r="C3563">
        <v>135.32278930000001</v>
      </c>
      <c r="D3563">
        <v>33.16686275</v>
      </c>
      <c r="E3563">
        <v>90.365815670000003</v>
      </c>
      <c r="F3563">
        <v>69.342398439999997</v>
      </c>
      <c r="G3563">
        <v>49.857113230000003</v>
      </c>
    </row>
    <row r="3564" spans="1:7" x14ac:dyDescent="0.25">
      <c r="A3564" t="s">
        <v>20690</v>
      </c>
      <c r="B3564">
        <v>0.81238285300000002</v>
      </c>
      <c r="C3564">
        <v>0.33656611400000003</v>
      </c>
      <c r="D3564">
        <v>0.65059457499999995</v>
      </c>
      <c r="E3564">
        <v>15.768487629999999</v>
      </c>
      <c r="F3564">
        <v>3.677248402</v>
      </c>
      <c r="G3564">
        <v>9.9576878999999993E-2</v>
      </c>
    </row>
    <row r="3565" spans="1:7" x14ac:dyDescent="0.25">
      <c r="A3565" t="s">
        <v>20691</v>
      </c>
      <c r="B3565">
        <v>22.169715579999998</v>
      </c>
      <c r="C3565">
        <v>4.2236677140000003</v>
      </c>
      <c r="D3565">
        <v>0</v>
      </c>
      <c r="E3565">
        <v>20.53007319</v>
      </c>
      <c r="F3565">
        <v>1.9044743230000001</v>
      </c>
      <c r="G3565">
        <v>0</v>
      </c>
    </row>
    <row r="3566" spans="1:7" x14ac:dyDescent="0.25">
      <c r="A3566" t="s">
        <v>20692</v>
      </c>
      <c r="B3566">
        <v>0</v>
      </c>
      <c r="C3566">
        <v>0</v>
      </c>
      <c r="D3566">
        <v>0</v>
      </c>
      <c r="E3566">
        <v>38.072348439999999</v>
      </c>
      <c r="F3566">
        <v>23.95464673</v>
      </c>
      <c r="G3566">
        <v>17.445869210000001</v>
      </c>
    </row>
    <row r="3567" spans="1:7" x14ac:dyDescent="0.25">
      <c r="A3567" t="s">
        <v>20693</v>
      </c>
      <c r="B3567">
        <v>967.05818829999998</v>
      </c>
      <c r="C3567">
        <v>763.53730919999998</v>
      </c>
      <c r="D3567">
        <v>572.47470710000005</v>
      </c>
      <c r="E3567">
        <v>306.35044809999999</v>
      </c>
      <c r="F3567">
        <v>373.74377459999999</v>
      </c>
      <c r="G3567">
        <v>343.19593300000003</v>
      </c>
    </row>
    <row r="3568" spans="1:7" x14ac:dyDescent="0.25">
      <c r="A3568" t="s">
        <v>20694</v>
      </c>
      <c r="B3568">
        <v>2.9092879800000002</v>
      </c>
      <c r="C3568">
        <v>1.2304138060000001</v>
      </c>
      <c r="D3568">
        <v>0.56063105199999996</v>
      </c>
      <c r="E3568">
        <v>5.9159311130000001</v>
      </c>
      <c r="F3568">
        <v>7.4898020860000001</v>
      </c>
      <c r="G3568">
        <v>3.9003406630000002</v>
      </c>
    </row>
    <row r="3569" spans="1:7" x14ac:dyDescent="0.25">
      <c r="A3569" t="s">
        <v>20695</v>
      </c>
      <c r="B3569">
        <v>1.421370883</v>
      </c>
      <c r="C3569">
        <v>1.9236314809999999</v>
      </c>
      <c r="D3569">
        <v>0.212482847</v>
      </c>
      <c r="E3569">
        <v>12.40953144</v>
      </c>
      <c r="F3569">
        <v>22.904437590000001</v>
      </c>
      <c r="G3569">
        <v>26.74901878</v>
      </c>
    </row>
    <row r="3570" spans="1:7" x14ac:dyDescent="0.25">
      <c r="A3570" t="s">
        <v>20696</v>
      </c>
      <c r="B3570">
        <v>0</v>
      </c>
      <c r="C3570">
        <v>0</v>
      </c>
      <c r="D3570">
        <v>9.0172408100000006</v>
      </c>
      <c r="E3570">
        <v>0.62693986999999995</v>
      </c>
      <c r="F3570">
        <v>0</v>
      </c>
      <c r="G3570">
        <v>37.789425600000001</v>
      </c>
    </row>
    <row r="3571" spans="1:7" x14ac:dyDescent="0.25">
      <c r="A3571" t="s">
        <v>20697</v>
      </c>
      <c r="B3571">
        <v>94.232510000000005</v>
      </c>
      <c r="C3571">
        <v>6.7200091359999998</v>
      </c>
      <c r="D3571">
        <v>0.43300075900000001</v>
      </c>
      <c r="E3571">
        <v>38.248600439999997</v>
      </c>
      <c r="F3571">
        <v>8.3910129199999997</v>
      </c>
      <c r="G3571">
        <v>0</v>
      </c>
    </row>
    <row r="3572" spans="1:7" x14ac:dyDescent="0.25">
      <c r="A3572" t="s">
        <v>20698</v>
      </c>
      <c r="B3572">
        <v>24.090708119999999</v>
      </c>
      <c r="C3572">
        <v>13.79378219</v>
      </c>
      <c r="D3572">
        <v>5.1942631390000003</v>
      </c>
      <c r="E3572">
        <v>52.935971240000001</v>
      </c>
      <c r="F3572">
        <v>24.493524610000001</v>
      </c>
      <c r="G3572">
        <v>1.908021489</v>
      </c>
    </row>
    <row r="3573" spans="1:7" x14ac:dyDescent="0.25">
      <c r="A3573" t="s">
        <v>20699</v>
      </c>
      <c r="B3573">
        <v>91.249264109999999</v>
      </c>
      <c r="C3573">
        <v>83.487907379999996</v>
      </c>
      <c r="D3573">
        <v>46.299704370000001</v>
      </c>
      <c r="E3573">
        <v>148.10318659999999</v>
      </c>
      <c r="F3573">
        <v>104.5160788</v>
      </c>
      <c r="G3573">
        <v>129.53653130000001</v>
      </c>
    </row>
    <row r="3574" spans="1:7" x14ac:dyDescent="0.25">
      <c r="A3574" t="s">
        <v>20700</v>
      </c>
      <c r="B3574">
        <v>96.978449010000006</v>
      </c>
      <c r="C3574">
        <v>148.71658640000001</v>
      </c>
      <c r="D3574">
        <v>140.17115250000001</v>
      </c>
      <c r="E3574">
        <v>40.485439030000002</v>
      </c>
      <c r="F3574">
        <v>33.848492800000002</v>
      </c>
      <c r="G3574">
        <v>41.437483630000003</v>
      </c>
    </row>
    <row r="3575" spans="1:7" x14ac:dyDescent="0.25">
      <c r="A3575" t="s">
        <v>20701</v>
      </c>
      <c r="B3575">
        <v>12.102183419999999</v>
      </c>
      <c r="C3575">
        <v>17.54855719</v>
      </c>
      <c r="D3575">
        <v>31.00213269</v>
      </c>
      <c r="E3575">
        <v>24.764124850000002</v>
      </c>
      <c r="F3575">
        <v>33.28435125</v>
      </c>
      <c r="G3575">
        <v>28.391359749999999</v>
      </c>
    </row>
    <row r="3576" spans="1:7" x14ac:dyDescent="0.25">
      <c r="A3576" t="s">
        <v>20702</v>
      </c>
      <c r="B3576">
        <v>0</v>
      </c>
      <c r="C3576">
        <v>9.8945939999999996E-2</v>
      </c>
      <c r="D3576">
        <v>4.5903866669999998</v>
      </c>
      <c r="E3576">
        <v>0</v>
      </c>
      <c r="F3576">
        <v>0</v>
      </c>
      <c r="G3576">
        <v>0</v>
      </c>
    </row>
    <row r="3577" spans="1:7" x14ac:dyDescent="0.25">
      <c r="A3577" t="s">
        <v>20703</v>
      </c>
      <c r="B3577">
        <v>96.799705959999997</v>
      </c>
      <c r="C3577">
        <v>88.209588519999997</v>
      </c>
      <c r="D3577">
        <v>50.282474630000003</v>
      </c>
      <c r="E3577">
        <v>107.5792472</v>
      </c>
      <c r="F3577">
        <v>98.084320109999993</v>
      </c>
      <c r="G3577">
        <v>38.479969599999997</v>
      </c>
    </row>
    <row r="3578" spans="1:7" x14ac:dyDescent="0.25">
      <c r="A3578" t="s">
        <v>20704</v>
      </c>
      <c r="B3578">
        <v>34.778768640000003</v>
      </c>
      <c r="C3578">
        <v>44.90701601</v>
      </c>
      <c r="D3578">
        <v>18.939687259999999</v>
      </c>
      <c r="E3578">
        <v>85.806040519999996</v>
      </c>
      <c r="F3578">
        <v>50.601209670000003</v>
      </c>
      <c r="G3578">
        <v>11.72315906</v>
      </c>
    </row>
    <row r="3579" spans="1:7" x14ac:dyDescent="0.25">
      <c r="A3579" t="s">
        <v>20705</v>
      </c>
      <c r="B3579">
        <v>537.13013450000005</v>
      </c>
      <c r="C3579">
        <v>524.79071350000004</v>
      </c>
      <c r="D3579">
        <v>431.53938160000001</v>
      </c>
      <c r="E3579">
        <v>70.530735320000005</v>
      </c>
      <c r="F3579">
        <v>88.411558009999993</v>
      </c>
      <c r="G3579">
        <v>50.933573629999998</v>
      </c>
    </row>
    <row r="3580" spans="1:7" x14ac:dyDescent="0.25">
      <c r="A3580" t="s">
        <v>20706</v>
      </c>
      <c r="B3580">
        <v>890.34389280000005</v>
      </c>
      <c r="C3580">
        <v>2133.1459850000001</v>
      </c>
      <c r="D3580">
        <v>2644.8009510000002</v>
      </c>
      <c r="E3580">
        <v>395.81427580000002</v>
      </c>
      <c r="F3580">
        <v>1947.3829390000001</v>
      </c>
      <c r="G3580">
        <v>2868.5631720000001</v>
      </c>
    </row>
    <row r="3581" spans="1:7" x14ac:dyDescent="0.25">
      <c r="A3581" t="s">
        <v>20707</v>
      </c>
      <c r="B3581">
        <v>11.576676020000001</v>
      </c>
      <c r="C3581">
        <v>3.7115999830000002</v>
      </c>
      <c r="D3581">
        <v>3.065535755</v>
      </c>
      <c r="E3581">
        <v>14.665631380000001</v>
      </c>
      <c r="F3581">
        <v>4.0025485679999999</v>
      </c>
      <c r="G3581">
        <v>4.642047217</v>
      </c>
    </row>
    <row r="3582" spans="1:7" x14ac:dyDescent="0.25">
      <c r="A3582" t="s">
        <v>20708</v>
      </c>
      <c r="B3582">
        <v>63.473596360000002</v>
      </c>
      <c r="C3582">
        <v>92.374062690000002</v>
      </c>
      <c r="D3582">
        <v>113.1651569</v>
      </c>
      <c r="E3582">
        <v>97.518722339999997</v>
      </c>
      <c r="F3582">
        <v>69.080729009999999</v>
      </c>
      <c r="G3582">
        <v>227.66656409999999</v>
      </c>
    </row>
    <row r="3583" spans="1:7" x14ac:dyDescent="0.25">
      <c r="A3583" t="s">
        <v>20709</v>
      </c>
      <c r="B3583">
        <v>13.626042630000001</v>
      </c>
      <c r="C3583">
        <v>5.6897387290000001</v>
      </c>
      <c r="D3583">
        <v>5.0623106299999998</v>
      </c>
      <c r="E3583">
        <v>19.864094810000001</v>
      </c>
      <c r="F3583">
        <v>10.72982376</v>
      </c>
      <c r="G3583">
        <v>6.5028942900000004</v>
      </c>
    </row>
    <row r="3584" spans="1:7" x14ac:dyDescent="0.25">
      <c r="A3584" t="s">
        <v>20710</v>
      </c>
      <c r="B3584">
        <v>11.790635249999999</v>
      </c>
      <c r="C3584">
        <v>3.743825315</v>
      </c>
      <c r="D3584">
        <v>0.192985357</v>
      </c>
      <c r="E3584">
        <v>5.3536438300000002</v>
      </c>
      <c r="F3584">
        <v>0.233738422</v>
      </c>
      <c r="G3584">
        <v>0</v>
      </c>
    </row>
    <row r="3585" spans="1:7" x14ac:dyDescent="0.25">
      <c r="A3585" t="s">
        <v>20711</v>
      </c>
      <c r="B3585">
        <v>0</v>
      </c>
      <c r="C3585">
        <v>0</v>
      </c>
      <c r="D3585">
        <v>0</v>
      </c>
      <c r="E3585">
        <v>19.563400900000001</v>
      </c>
      <c r="F3585">
        <v>14.08061704</v>
      </c>
      <c r="G3585">
        <v>10.781719900000001</v>
      </c>
    </row>
    <row r="3586" spans="1:7" x14ac:dyDescent="0.25">
      <c r="A3586" t="s">
        <v>20712</v>
      </c>
      <c r="B3586">
        <v>20.778728610000002</v>
      </c>
      <c r="C3586">
        <v>0.94524951199999996</v>
      </c>
      <c r="D3586">
        <v>0</v>
      </c>
      <c r="E3586">
        <v>15.00653943</v>
      </c>
      <c r="F3586">
        <v>3.7621939580000001</v>
      </c>
      <c r="G3586">
        <v>0</v>
      </c>
    </row>
    <row r="3587" spans="1:7" x14ac:dyDescent="0.25">
      <c r="A3587" t="s">
        <v>20713</v>
      </c>
      <c r="B3587">
        <v>0.82806592000000001</v>
      </c>
      <c r="C3587">
        <v>0.90054176500000005</v>
      </c>
      <c r="D3587">
        <v>1.392624063</v>
      </c>
      <c r="E3587">
        <v>9.9124276669999993</v>
      </c>
      <c r="F3587">
        <v>8.9957706080000008</v>
      </c>
      <c r="G3587">
        <v>6.3944503949999998</v>
      </c>
    </row>
    <row r="3588" spans="1:7" x14ac:dyDescent="0.25">
      <c r="A3588" t="s">
        <v>20714</v>
      </c>
      <c r="B3588">
        <v>7.4125255750000001</v>
      </c>
      <c r="C3588">
        <v>25.557310730000001</v>
      </c>
      <c r="D3588">
        <v>45.43248826</v>
      </c>
      <c r="E3588">
        <v>60.26712294</v>
      </c>
      <c r="F3588">
        <v>72.697675779999997</v>
      </c>
      <c r="G3588">
        <v>218.786464</v>
      </c>
    </row>
    <row r="3589" spans="1:7" x14ac:dyDescent="0.25">
      <c r="A3589" t="s">
        <v>20715</v>
      </c>
      <c r="B3589">
        <v>117.03050020000001</v>
      </c>
      <c r="C3589">
        <v>112.3260786</v>
      </c>
      <c r="D3589">
        <v>33.533503240000002</v>
      </c>
      <c r="E3589">
        <v>196.95294680000001</v>
      </c>
      <c r="F3589">
        <v>47.454729810000003</v>
      </c>
      <c r="G3589">
        <v>36.124053099999998</v>
      </c>
    </row>
    <row r="3590" spans="1:7" x14ac:dyDescent="0.25">
      <c r="A3590" t="s">
        <v>20716</v>
      </c>
      <c r="B3590">
        <v>49.598293210000001</v>
      </c>
      <c r="C3590">
        <v>42.356516110000001</v>
      </c>
      <c r="D3590">
        <v>58.202081540000002</v>
      </c>
      <c r="E3590">
        <v>25.767053350000001</v>
      </c>
      <c r="F3590">
        <v>25.475091769999999</v>
      </c>
      <c r="G3590">
        <v>26.790542169999998</v>
      </c>
    </row>
    <row r="3591" spans="1:7" x14ac:dyDescent="0.25">
      <c r="A3591" t="s">
        <v>20717</v>
      </c>
      <c r="B3591">
        <v>5.15550657</v>
      </c>
      <c r="C3591">
        <v>0.85436013600000005</v>
      </c>
      <c r="D3591">
        <v>0</v>
      </c>
      <c r="E3591">
        <v>20.13441504</v>
      </c>
      <c r="F3591">
        <v>3.8671722210000001</v>
      </c>
      <c r="G3591">
        <v>0.12638603900000001</v>
      </c>
    </row>
    <row r="3592" spans="1:7" x14ac:dyDescent="0.25">
      <c r="A3592" t="s">
        <v>20718</v>
      </c>
      <c r="B3592">
        <v>72.205028220000003</v>
      </c>
      <c r="C3592">
        <v>42.224540159999997</v>
      </c>
      <c r="D3592">
        <v>48.972945780000003</v>
      </c>
      <c r="E3592">
        <v>86.339348409999999</v>
      </c>
      <c r="F3592">
        <v>64.022162699999996</v>
      </c>
      <c r="G3592">
        <v>35.183258309999999</v>
      </c>
    </row>
    <row r="3593" spans="1:7" x14ac:dyDescent="0.25">
      <c r="A3593" t="s">
        <v>20719</v>
      </c>
      <c r="B3593">
        <v>63.462392579999999</v>
      </c>
      <c r="C3593">
        <v>42.872090589999999</v>
      </c>
      <c r="D3593">
        <v>16.435962870000001</v>
      </c>
      <c r="E3593">
        <v>0</v>
      </c>
      <c r="F3593">
        <v>0.50396897900000004</v>
      </c>
      <c r="G3593">
        <v>0.47764737099999999</v>
      </c>
    </row>
    <row r="3594" spans="1:7" x14ac:dyDescent="0.25">
      <c r="A3594" t="s">
        <v>20720</v>
      </c>
      <c r="B3594">
        <v>2.3856672200000002</v>
      </c>
      <c r="C3594">
        <v>1.0183204859999999</v>
      </c>
      <c r="D3594">
        <v>0.17368682099999999</v>
      </c>
      <c r="E3594">
        <v>4.361810867</v>
      </c>
      <c r="F3594">
        <v>2.1316944059999998</v>
      </c>
      <c r="G3594">
        <v>0.45192239299999998</v>
      </c>
    </row>
    <row r="3595" spans="1:7" x14ac:dyDescent="0.25">
      <c r="A3595" t="s">
        <v>20721</v>
      </c>
      <c r="B3595">
        <v>3.4855527560000001</v>
      </c>
      <c r="C3595">
        <v>3.6190311369999999</v>
      </c>
      <c r="D3595">
        <v>1.5559444419999999</v>
      </c>
      <c r="E3595">
        <v>7.5813936469999996</v>
      </c>
      <c r="F3595">
        <v>4.1780742880000004</v>
      </c>
      <c r="G3595">
        <v>1.5230227709999999</v>
      </c>
    </row>
    <row r="3596" spans="1:7" x14ac:dyDescent="0.25">
      <c r="A3596" t="s">
        <v>20722</v>
      </c>
      <c r="B3596">
        <v>7.07235893</v>
      </c>
      <c r="C3596">
        <v>8.1600110939999997</v>
      </c>
      <c r="D3596">
        <v>5.4568126560000003</v>
      </c>
      <c r="E3596">
        <v>8.8075887900000005</v>
      </c>
      <c r="F3596">
        <v>5.7141502080000004</v>
      </c>
      <c r="G3596">
        <v>2.7731034870000002</v>
      </c>
    </row>
    <row r="3597" spans="1:7" x14ac:dyDescent="0.25">
      <c r="A3597" t="s">
        <v>20723</v>
      </c>
      <c r="B3597">
        <v>19.76132518</v>
      </c>
      <c r="C3597">
        <v>8.5844923229999992</v>
      </c>
      <c r="D3597">
        <v>2.9908799890000002</v>
      </c>
      <c r="E3597">
        <v>22.408950529999998</v>
      </c>
      <c r="F3597">
        <v>9.7870228340000001</v>
      </c>
      <c r="G3597">
        <v>3.0718757370000001</v>
      </c>
    </row>
    <row r="3598" spans="1:7" x14ac:dyDescent="0.25">
      <c r="A3598" t="s">
        <v>20724</v>
      </c>
      <c r="B3598">
        <v>10.798499420000001</v>
      </c>
      <c r="C3598">
        <v>19.274605260000001</v>
      </c>
      <c r="D3598">
        <v>15.190591319999999</v>
      </c>
      <c r="E3598">
        <v>7.1834178069999997</v>
      </c>
      <c r="F3598">
        <v>7.7621177010000002</v>
      </c>
      <c r="G3598">
        <v>6.801489331</v>
      </c>
    </row>
    <row r="3599" spans="1:7" x14ac:dyDescent="0.25">
      <c r="A3599" t="s">
        <v>20725</v>
      </c>
      <c r="B3599">
        <v>9.8695955279999996</v>
      </c>
      <c r="C3599">
        <v>10.888189669999999</v>
      </c>
      <c r="D3599">
        <v>20.61083614</v>
      </c>
      <c r="E3599">
        <v>16.773210939999998</v>
      </c>
      <c r="F3599">
        <v>15.55088542</v>
      </c>
      <c r="G3599">
        <v>17.58299147</v>
      </c>
    </row>
    <row r="3600" spans="1:7" x14ac:dyDescent="0.25">
      <c r="A3600" t="s">
        <v>20726</v>
      </c>
      <c r="B3600">
        <v>1.0883685700000001</v>
      </c>
      <c r="C3600">
        <v>1.2024149420000001</v>
      </c>
      <c r="D3600">
        <v>1.17668292</v>
      </c>
      <c r="E3600">
        <v>5.5995080540000002</v>
      </c>
      <c r="F3600">
        <v>1.2316242180000001</v>
      </c>
      <c r="G3600">
        <v>0.46691927</v>
      </c>
    </row>
    <row r="3601" spans="1:7" x14ac:dyDescent="0.25">
      <c r="A3601" t="s">
        <v>20727</v>
      </c>
      <c r="B3601">
        <v>3.856013007</v>
      </c>
      <c r="C3601">
        <v>3.0930836460000002</v>
      </c>
      <c r="D3601">
        <v>3.4954408209999999</v>
      </c>
      <c r="E3601">
        <v>10.44215825</v>
      </c>
      <c r="F3601">
        <v>2.339609635</v>
      </c>
      <c r="G3601">
        <v>8.5880836299999999</v>
      </c>
    </row>
    <row r="3602" spans="1:7" x14ac:dyDescent="0.25">
      <c r="A3602" t="s">
        <v>20728</v>
      </c>
      <c r="B3602">
        <v>1.8848254390000001</v>
      </c>
      <c r="C3602">
        <v>4.8070804149999997</v>
      </c>
      <c r="D3602">
        <v>3.0574538769999999</v>
      </c>
      <c r="E3602">
        <v>10.93041762</v>
      </c>
      <c r="F3602">
        <v>5.2279085729999997</v>
      </c>
      <c r="G3602">
        <v>1.4451681080000001</v>
      </c>
    </row>
    <row r="3603" spans="1:7" x14ac:dyDescent="0.25">
      <c r="A3603" t="s">
        <v>20729</v>
      </c>
      <c r="B3603">
        <v>0.76916583400000005</v>
      </c>
      <c r="C3603">
        <v>1.580030042</v>
      </c>
      <c r="D3603">
        <v>4.7969780760000003</v>
      </c>
      <c r="E3603">
        <v>9.3647503519999997</v>
      </c>
      <c r="F3603">
        <v>6.3539687269999998</v>
      </c>
      <c r="G3603">
        <v>8.4969492520000003</v>
      </c>
    </row>
    <row r="3604" spans="1:7" x14ac:dyDescent="0.25">
      <c r="A3604" t="s">
        <v>20730</v>
      </c>
      <c r="B3604">
        <v>3.9337184669999998</v>
      </c>
      <c r="C3604">
        <v>9.2457300520000008</v>
      </c>
      <c r="D3604">
        <v>10.76663958</v>
      </c>
      <c r="E3604">
        <v>5.5872179700000002</v>
      </c>
      <c r="F3604">
        <v>6.9827310310000001</v>
      </c>
      <c r="G3604">
        <v>7.5776472999999998</v>
      </c>
    </row>
    <row r="3605" spans="1:7" x14ac:dyDescent="0.25">
      <c r="A3605" t="s">
        <v>20731</v>
      </c>
      <c r="B3605">
        <v>12.855289109999999</v>
      </c>
      <c r="C3605">
        <v>6.3910576399999997</v>
      </c>
      <c r="D3605">
        <v>2.9855856539999999</v>
      </c>
      <c r="E3605">
        <v>25.516014269999999</v>
      </c>
      <c r="F3605">
        <v>25.520219359999999</v>
      </c>
      <c r="G3605">
        <v>1.693901195</v>
      </c>
    </row>
    <row r="3606" spans="1:7" x14ac:dyDescent="0.25">
      <c r="A3606" t="s">
        <v>20732</v>
      </c>
      <c r="B3606">
        <v>11.06778475</v>
      </c>
      <c r="C3606">
        <v>4.5853273349999997</v>
      </c>
      <c r="D3606">
        <v>1.418176798</v>
      </c>
      <c r="E3606">
        <v>9.761527719</v>
      </c>
      <c r="F3606">
        <v>6.298071051</v>
      </c>
      <c r="G3606">
        <v>1.8605085029999999</v>
      </c>
    </row>
    <row r="3607" spans="1:7" x14ac:dyDescent="0.25">
      <c r="A3607" t="s">
        <v>20733</v>
      </c>
      <c r="B3607">
        <v>18.9398883</v>
      </c>
      <c r="C3607">
        <v>10.765520889999999</v>
      </c>
      <c r="D3607">
        <v>12.0024707</v>
      </c>
      <c r="E3607">
        <v>14.15429091</v>
      </c>
      <c r="F3607">
        <v>6.1769167210000004</v>
      </c>
      <c r="G3607">
        <v>4.1047424750000001</v>
      </c>
    </row>
    <row r="3608" spans="1:7" x14ac:dyDescent="0.25">
      <c r="A3608" t="s">
        <v>20734</v>
      </c>
      <c r="B3608">
        <v>45.757298200000001</v>
      </c>
      <c r="C3608">
        <v>23.423901059999999</v>
      </c>
      <c r="D3608">
        <v>12.9730331</v>
      </c>
      <c r="E3608">
        <v>35.607451339999997</v>
      </c>
      <c r="F3608">
        <v>43.430636800000002</v>
      </c>
      <c r="G3608">
        <v>6.8335243730000004</v>
      </c>
    </row>
    <row r="3609" spans="1:7" x14ac:dyDescent="0.25">
      <c r="A3609" t="s">
        <v>20735</v>
      </c>
      <c r="B3609">
        <v>35.757368929999998</v>
      </c>
      <c r="C3609">
        <v>13.932722800000001</v>
      </c>
      <c r="D3609">
        <v>20.99310333</v>
      </c>
      <c r="E3609">
        <v>41.99843663</v>
      </c>
      <c r="F3609">
        <v>41.286574569999999</v>
      </c>
      <c r="G3609">
        <v>20.489881279999999</v>
      </c>
    </row>
    <row r="3610" spans="1:7" x14ac:dyDescent="0.25">
      <c r="A3610" t="s">
        <v>20736</v>
      </c>
      <c r="B3610">
        <v>27.809227159999999</v>
      </c>
      <c r="C3610">
        <v>21.882590180000001</v>
      </c>
      <c r="D3610">
        <v>39.459926080000002</v>
      </c>
      <c r="E3610">
        <v>25.2715812</v>
      </c>
      <c r="F3610">
        <v>48.39619338</v>
      </c>
      <c r="G3610">
        <v>41.956547559999997</v>
      </c>
    </row>
    <row r="3611" spans="1:7" x14ac:dyDescent="0.25">
      <c r="A3611" t="s">
        <v>20737</v>
      </c>
      <c r="B3611">
        <v>2.041554428</v>
      </c>
      <c r="C3611">
        <v>1.7981202460000001</v>
      </c>
      <c r="D3611">
        <v>4.933985946</v>
      </c>
      <c r="E3611">
        <v>7.5009982409999996</v>
      </c>
      <c r="F3611">
        <v>8.3785879259999998</v>
      </c>
      <c r="G3611">
        <v>12.45644828</v>
      </c>
    </row>
    <row r="3612" spans="1:7" x14ac:dyDescent="0.25">
      <c r="A3612" t="s">
        <v>20738</v>
      </c>
      <c r="B3612">
        <v>12.1400427</v>
      </c>
      <c r="C3612">
        <v>12.695428059999999</v>
      </c>
      <c r="D3612">
        <v>5.7177360479999999</v>
      </c>
      <c r="E3612">
        <v>14.40627785</v>
      </c>
      <c r="F3612">
        <v>14.544880170000001</v>
      </c>
      <c r="G3612">
        <v>5.9245472479999997</v>
      </c>
    </row>
    <row r="3613" spans="1:7" x14ac:dyDescent="0.25">
      <c r="A3613" t="s">
        <v>20739</v>
      </c>
      <c r="B3613">
        <v>30.511703000000001</v>
      </c>
      <c r="C3613">
        <v>14.196337809999999</v>
      </c>
      <c r="D3613">
        <v>20.4616367</v>
      </c>
      <c r="E3613">
        <v>25.051661379999999</v>
      </c>
      <c r="F3613">
        <v>21.727762899999998</v>
      </c>
      <c r="G3613">
        <v>31.317597800000001</v>
      </c>
    </row>
    <row r="3614" spans="1:7" x14ac:dyDescent="0.25">
      <c r="A3614" t="s">
        <v>20740</v>
      </c>
      <c r="B3614">
        <v>12.77461871</v>
      </c>
      <c r="C3614">
        <v>20.92606619</v>
      </c>
      <c r="D3614">
        <v>26.614228270000002</v>
      </c>
      <c r="E3614">
        <v>11.29252204</v>
      </c>
      <c r="F3614">
        <v>17.99911852</v>
      </c>
      <c r="G3614">
        <v>23.87469746</v>
      </c>
    </row>
    <row r="3615" spans="1:7" x14ac:dyDescent="0.25">
      <c r="A3615" t="s">
        <v>20741</v>
      </c>
      <c r="B3615">
        <v>4.2515895590000001</v>
      </c>
      <c r="C3615">
        <v>2.9356868110000001</v>
      </c>
      <c r="D3615">
        <v>6.8551459399999999</v>
      </c>
      <c r="E3615">
        <v>7.9209847829999998</v>
      </c>
      <c r="F3615">
        <v>12.17004914</v>
      </c>
      <c r="G3615">
        <v>5.2113362250000002</v>
      </c>
    </row>
    <row r="3616" spans="1:7" x14ac:dyDescent="0.25">
      <c r="A3616" t="s">
        <v>20742</v>
      </c>
      <c r="B3616">
        <v>6.7635799399999996</v>
      </c>
      <c r="C3616">
        <v>10.17064695</v>
      </c>
      <c r="D3616">
        <v>9.1387669660000004</v>
      </c>
      <c r="E3616">
        <v>21.907408270000001</v>
      </c>
      <c r="F3616">
        <v>16.27583843</v>
      </c>
      <c r="G3616">
        <v>3.4224385449999999</v>
      </c>
    </row>
    <row r="3617" spans="1:7" x14ac:dyDescent="0.25">
      <c r="A3617" t="s">
        <v>20743</v>
      </c>
      <c r="B3617">
        <v>0.296607334</v>
      </c>
      <c r="C3617">
        <v>4.7787802999999997E-2</v>
      </c>
      <c r="D3617">
        <v>0</v>
      </c>
      <c r="E3617">
        <v>7.6878248610000002</v>
      </c>
      <c r="F3617">
        <v>0.53703686100000003</v>
      </c>
      <c r="G3617">
        <v>8.4831360999999994E-2</v>
      </c>
    </row>
    <row r="3618" spans="1:7" x14ac:dyDescent="0.25">
      <c r="A3618" t="s">
        <v>20745</v>
      </c>
      <c r="B3618">
        <v>25.833163160000002</v>
      </c>
      <c r="C3618">
        <v>18.004809089999998</v>
      </c>
      <c r="D3618">
        <v>13.12421498</v>
      </c>
      <c r="E3618">
        <v>33.746198749999998</v>
      </c>
      <c r="F3618">
        <v>15.765172639999999</v>
      </c>
      <c r="G3618">
        <v>5.9866069460000002</v>
      </c>
    </row>
    <row r="3619" spans="1:7" x14ac:dyDescent="0.25">
      <c r="A3619" t="s">
        <v>20746</v>
      </c>
      <c r="B3619">
        <v>188.15546699999999</v>
      </c>
      <c r="C3619">
        <v>239.865284</v>
      </c>
      <c r="D3619">
        <v>179.82596050000001</v>
      </c>
      <c r="E3619">
        <v>249.29296299999999</v>
      </c>
      <c r="F3619">
        <v>230.7113765</v>
      </c>
      <c r="G3619">
        <v>85.939914790000003</v>
      </c>
    </row>
    <row r="3620" spans="1:7" x14ac:dyDescent="0.25">
      <c r="A3620" t="s">
        <v>20747</v>
      </c>
      <c r="B3620">
        <v>14.048192569999999</v>
      </c>
      <c r="C3620">
        <v>9.3121523980000003</v>
      </c>
      <c r="D3620">
        <v>21.207110329999999</v>
      </c>
      <c r="E3620">
        <v>21.641745279999999</v>
      </c>
      <c r="F3620">
        <v>20.75729875</v>
      </c>
      <c r="G3620">
        <v>21.007677640000001</v>
      </c>
    </row>
    <row r="3621" spans="1:7" x14ac:dyDescent="0.25">
      <c r="A3621" t="s">
        <v>20748</v>
      </c>
      <c r="B3621">
        <v>397.50007799999997</v>
      </c>
      <c r="C3621">
        <v>197.64197809999999</v>
      </c>
      <c r="D3621">
        <v>200.77634560000001</v>
      </c>
      <c r="E3621">
        <v>585.87875280000003</v>
      </c>
      <c r="F3621">
        <v>436.62850880000002</v>
      </c>
      <c r="G3621">
        <v>573.35929250000004</v>
      </c>
    </row>
    <row r="3622" spans="1:7" x14ac:dyDescent="0.25">
      <c r="A3622" t="s">
        <v>20749</v>
      </c>
      <c r="B3622">
        <v>6.6488108190000004</v>
      </c>
      <c r="C3622">
        <v>8.9895723390000004</v>
      </c>
      <c r="D3622">
        <v>26.292415600000002</v>
      </c>
      <c r="E3622">
        <v>4.706645355</v>
      </c>
      <c r="F3622">
        <v>10.00482699</v>
      </c>
      <c r="G3622">
        <v>10.792848830000001</v>
      </c>
    </row>
    <row r="3623" spans="1:7" x14ac:dyDescent="0.25">
      <c r="A3623" t="s">
        <v>20750</v>
      </c>
      <c r="B3623">
        <v>37.247751860000001</v>
      </c>
      <c r="C3623">
        <v>46.57323787</v>
      </c>
      <c r="D3623">
        <v>25.719714710000002</v>
      </c>
      <c r="E3623">
        <v>48.956345710000001</v>
      </c>
      <c r="F3623">
        <v>28.496682150000002</v>
      </c>
      <c r="G3623">
        <v>19.763181410000001</v>
      </c>
    </row>
    <row r="3624" spans="1:7" x14ac:dyDescent="0.25">
      <c r="A3624" t="s">
        <v>20751</v>
      </c>
      <c r="B3624">
        <v>111.17945349999999</v>
      </c>
      <c r="C3624">
        <v>71.855088210000005</v>
      </c>
      <c r="D3624">
        <v>76.055827089999994</v>
      </c>
      <c r="E3624">
        <v>276.85175720000001</v>
      </c>
      <c r="F3624">
        <v>252.2688848</v>
      </c>
      <c r="G3624">
        <v>43.917043749999998</v>
      </c>
    </row>
    <row r="3625" spans="1:7" x14ac:dyDescent="0.25">
      <c r="A3625" t="s">
        <v>20752</v>
      </c>
      <c r="B3625">
        <v>4.1064177419999996</v>
      </c>
      <c r="C3625">
        <v>6.2521603990000001</v>
      </c>
      <c r="D3625">
        <v>6.2154792519999997</v>
      </c>
      <c r="E3625">
        <v>19.704491359999999</v>
      </c>
      <c r="F3625">
        <v>11.710242709999999</v>
      </c>
      <c r="G3625">
        <v>8.5441855790000005</v>
      </c>
    </row>
    <row r="3626" spans="1:7" x14ac:dyDescent="0.25">
      <c r="A3626" t="s">
        <v>20753</v>
      </c>
      <c r="B3626">
        <v>5.3708817450000002</v>
      </c>
      <c r="C3626">
        <v>3.59897789</v>
      </c>
      <c r="D3626">
        <v>0.13685814199999999</v>
      </c>
      <c r="E3626">
        <v>3.5967865020000001</v>
      </c>
      <c r="F3626">
        <v>1.933851749</v>
      </c>
      <c r="G3626">
        <v>5.2367124000000001E-2</v>
      </c>
    </row>
    <row r="3627" spans="1:7" x14ac:dyDescent="0.25">
      <c r="A3627" t="s">
        <v>20754</v>
      </c>
      <c r="B3627">
        <v>13.819561139999999</v>
      </c>
      <c r="C3627">
        <v>9.2526802860000004</v>
      </c>
      <c r="D3627">
        <v>16.036902529999999</v>
      </c>
      <c r="E3627">
        <v>20.201939159999998</v>
      </c>
      <c r="F3627">
        <v>18.83928032</v>
      </c>
      <c r="G3627">
        <v>8.0279780889999994</v>
      </c>
    </row>
    <row r="3628" spans="1:7" x14ac:dyDescent="0.25">
      <c r="A3628" t="s">
        <v>20755</v>
      </c>
      <c r="B3628">
        <v>9.5052033999999994E-2</v>
      </c>
      <c r="C3628">
        <v>9.1885681999999996E-2</v>
      </c>
      <c r="D3628">
        <v>0</v>
      </c>
      <c r="E3628">
        <v>4.7069115330000004</v>
      </c>
      <c r="F3628">
        <v>1.807061469</v>
      </c>
      <c r="G3628">
        <v>0.203890611</v>
      </c>
    </row>
    <row r="3629" spans="1:7" x14ac:dyDescent="0.25">
      <c r="A3629" t="s">
        <v>20756</v>
      </c>
      <c r="B3629">
        <v>68.994711229999993</v>
      </c>
      <c r="C3629">
        <v>102.3803419</v>
      </c>
      <c r="D3629">
        <v>161.76198890000001</v>
      </c>
      <c r="E3629">
        <v>108.51248940000001</v>
      </c>
      <c r="F3629">
        <v>138.25726349999999</v>
      </c>
      <c r="G3629">
        <v>196.02986989999999</v>
      </c>
    </row>
    <row r="3630" spans="1:7" x14ac:dyDescent="0.25">
      <c r="A3630" t="s">
        <v>20757</v>
      </c>
      <c r="B3630">
        <v>13.16167533</v>
      </c>
      <c r="C3630">
        <v>6.7895297780000003</v>
      </c>
      <c r="D3630">
        <v>5.8894405489999997</v>
      </c>
      <c r="E3630">
        <v>28.502146459999999</v>
      </c>
      <c r="F3630">
        <v>13.411342299999999</v>
      </c>
      <c r="G3630">
        <v>4.760252242</v>
      </c>
    </row>
    <row r="3631" spans="1:7" x14ac:dyDescent="0.25">
      <c r="A3631" t="s">
        <v>20758</v>
      </c>
      <c r="B3631">
        <v>19.835676070000002</v>
      </c>
      <c r="C3631">
        <v>8.2074444010000001</v>
      </c>
      <c r="D3631">
        <v>4.1277832590000001</v>
      </c>
      <c r="E3631">
        <v>40.035320929999997</v>
      </c>
      <c r="F3631">
        <v>41.59410243</v>
      </c>
      <c r="G3631">
        <v>16.63254045</v>
      </c>
    </row>
    <row r="3632" spans="1:7" x14ac:dyDescent="0.25">
      <c r="A3632" t="s">
        <v>20759</v>
      </c>
      <c r="B3632">
        <v>4.6911526000000002E-2</v>
      </c>
      <c r="C3632">
        <v>6.167439484</v>
      </c>
      <c r="D3632">
        <v>6.9427450750000004</v>
      </c>
      <c r="E3632">
        <v>0.153588536</v>
      </c>
      <c r="F3632">
        <v>5.9881254589999999</v>
      </c>
      <c r="G3632">
        <v>4.3873457709999997</v>
      </c>
    </row>
    <row r="3633" spans="1:7" x14ac:dyDescent="0.25">
      <c r="A3633" t="s">
        <v>20760</v>
      </c>
      <c r="B3633">
        <v>3.5482015800000002</v>
      </c>
      <c r="C3633">
        <v>2.1070028650000001</v>
      </c>
      <c r="D3633">
        <v>15.3444644</v>
      </c>
      <c r="E3633">
        <v>27.548475440000001</v>
      </c>
      <c r="F3633">
        <v>15.097267779999999</v>
      </c>
      <c r="G3633">
        <v>17.005241519999998</v>
      </c>
    </row>
    <row r="3634" spans="1:7" x14ac:dyDescent="0.25">
      <c r="A3634" t="s">
        <v>20761</v>
      </c>
      <c r="B3634">
        <v>50.283852539999998</v>
      </c>
      <c r="C3634">
        <v>62.857303999999999</v>
      </c>
      <c r="D3634">
        <v>57.108785560000001</v>
      </c>
      <c r="E3634">
        <v>15.854401810000001</v>
      </c>
      <c r="F3634">
        <v>17.41760339</v>
      </c>
      <c r="G3634">
        <v>18.578388990000001</v>
      </c>
    </row>
    <row r="3635" spans="1:7" x14ac:dyDescent="0.25">
      <c r="A3635" t="s">
        <v>20762</v>
      </c>
      <c r="B3635">
        <v>28.422090189999999</v>
      </c>
      <c r="C3635">
        <v>15.0864373</v>
      </c>
      <c r="D3635">
        <v>0.28969503600000002</v>
      </c>
      <c r="E3635">
        <v>18.94918706</v>
      </c>
      <c r="F3635">
        <v>8.6080218750000004</v>
      </c>
      <c r="G3635">
        <v>4.4339330000000003E-2</v>
      </c>
    </row>
    <row r="3636" spans="1:7" x14ac:dyDescent="0.25">
      <c r="A3636" t="s">
        <v>20763</v>
      </c>
      <c r="B3636">
        <v>109.43094019999999</v>
      </c>
      <c r="C3636">
        <v>38.661734350000003</v>
      </c>
      <c r="D3636">
        <v>12.81163589</v>
      </c>
      <c r="E3636">
        <v>23.58704809</v>
      </c>
      <c r="F3636">
        <v>17.367061679999999</v>
      </c>
      <c r="G3636">
        <v>10.16226327</v>
      </c>
    </row>
    <row r="3637" spans="1:7" x14ac:dyDescent="0.25">
      <c r="A3637" t="s">
        <v>20764</v>
      </c>
      <c r="B3637">
        <v>71.87170639</v>
      </c>
      <c r="C3637">
        <v>31.079262310000001</v>
      </c>
      <c r="D3637">
        <v>27.803714490000001</v>
      </c>
      <c r="E3637">
        <v>72.478539949999998</v>
      </c>
      <c r="F3637">
        <v>21.854030860000002</v>
      </c>
      <c r="G3637">
        <v>4.0954508199999999</v>
      </c>
    </row>
    <row r="3638" spans="1:7" x14ac:dyDescent="0.25">
      <c r="A3638" t="s">
        <v>20765</v>
      </c>
      <c r="B3638">
        <v>159.34108610000001</v>
      </c>
      <c r="C3638">
        <v>737.99865039999997</v>
      </c>
      <c r="D3638">
        <v>2039.6437080000001</v>
      </c>
      <c r="E3638">
        <v>773.10471749999999</v>
      </c>
      <c r="F3638">
        <v>443.17350679999998</v>
      </c>
      <c r="G3638">
        <v>1667.4704850000001</v>
      </c>
    </row>
    <row r="3639" spans="1:7" x14ac:dyDescent="0.25">
      <c r="A3639" t="s">
        <v>20766</v>
      </c>
      <c r="B3639">
        <v>0.11784015</v>
      </c>
      <c r="C3639">
        <v>0.22782937</v>
      </c>
      <c r="D3639">
        <v>0.79272446699999999</v>
      </c>
      <c r="E3639">
        <v>9.6452287999999997E-2</v>
      </c>
      <c r="F3639">
        <v>0.21336122599999999</v>
      </c>
      <c r="G3639">
        <v>17.79515426</v>
      </c>
    </row>
    <row r="3640" spans="1:7" x14ac:dyDescent="0.25">
      <c r="A3640" t="s">
        <v>20767</v>
      </c>
      <c r="B3640">
        <v>11.34312435</v>
      </c>
      <c r="C3640">
        <v>43.273633760000003</v>
      </c>
      <c r="D3640">
        <v>117.0336166</v>
      </c>
      <c r="E3640">
        <v>36.36374052</v>
      </c>
      <c r="F3640">
        <v>18.276238410000001</v>
      </c>
      <c r="G3640">
        <v>74.790331050000006</v>
      </c>
    </row>
    <row r="3641" spans="1:7" x14ac:dyDescent="0.25">
      <c r="A3641" t="s">
        <v>20768</v>
      </c>
      <c r="B3641">
        <v>55.775403179999998</v>
      </c>
      <c r="C3641">
        <v>26.009642750000001</v>
      </c>
      <c r="D3641">
        <v>33.082058000000004</v>
      </c>
      <c r="E3641">
        <v>41.221658390000002</v>
      </c>
      <c r="F3641">
        <v>40.404358260000002</v>
      </c>
      <c r="G3641">
        <v>38.294094100000002</v>
      </c>
    </row>
    <row r="3642" spans="1:7" x14ac:dyDescent="0.25">
      <c r="A3642" t="s">
        <v>20769</v>
      </c>
      <c r="B3642">
        <v>14.140818019999999</v>
      </c>
      <c r="C3642">
        <v>8.897129691</v>
      </c>
      <c r="D3642">
        <v>2.8702092760000002</v>
      </c>
      <c r="E3642">
        <v>30.83147263</v>
      </c>
      <c r="F3642">
        <v>13.18793095</v>
      </c>
      <c r="G3642">
        <v>2.3010975340000002</v>
      </c>
    </row>
    <row r="3643" spans="1:7" x14ac:dyDescent="0.25">
      <c r="A3643" t="s">
        <v>20770</v>
      </c>
      <c r="B3643">
        <v>3.3503429960000002</v>
      </c>
      <c r="C3643">
        <v>1.5168768699999999</v>
      </c>
      <c r="D3643">
        <v>9.5097675000000007E-2</v>
      </c>
      <c r="E3643">
        <v>4.6514271459999996</v>
      </c>
      <c r="F3643">
        <v>0.88304377000000001</v>
      </c>
      <c r="G3643">
        <v>7.2775965999999997E-2</v>
      </c>
    </row>
    <row r="3644" spans="1:7" x14ac:dyDescent="0.25">
      <c r="A3644" t="s">
        <v>20771</v>
      </c>
      <c r="B3644">
        <v>10.35975996</v>
      </c>
      <c r="C3644">
        <v>4.5811732950000001</v>
      </c>
      <c r="D3644">
        <v>0.37069849199999999</v>
      </c>
      <c r="E3644">
        <v>10.148307239999999</v>
      </c>
      <c r="F3644">
        <v>4.9387751409999998</v>
      </c>
      <c r="G3644">
        <v>0.47281107999999999</v>
      </c>
    </row>
    <row r="3645" spans="1:7" x14ac:dyDescent="0.25">
      <c r="A3645" t="s">
        <v>20772</v>
      </c>
      <c r="B3645">
        <v>42.18058766</v>
      </c>
      <c r="C3645">
        <v>53.392361739999998</v>
      </c>
      <c r="D3645">
        <v>77.822756929999997</v>
      </c>
      <c r="E3645">
        <v>124.1632291</v>
      </c>
      <c r="F3645">
        <v>59.078291270000001</v>
      </c>
      <c r="G3645">
        <v>76.099187520000001</v>
      </c>
    </row>
    <row r="3646" spans="1:7" x14ac:dyDescent="0.25">
      <c r="A3646" t="s">
        <v>20773</v>
      </c>
      <c r="B3646">
        <v>38.227841570000002</v>
      </c>
      <c r="C3646">
        <v>27.059175190000001</v>
      </c>
      <c r="D3646">
        <v>6.3051022550000004</v>
      </c>
      <c r="E3646">
        <v>33.668567330000002</v>
      </c>
      <c r="F3646">
        <v>20.650178969999999</v>
      </c>
      <c r="G3646">
        <v>2.6023244499999998</v>
      </c>
    </row>
    <row r="3647" spans="1:7" x14ac:dyDescent="0.25">
      <c r="A3647" t="s">
        <v>20774</v>
      </c>
      <c r="B3647">
        <v>14.600850489999999</v>
      </c>
      <c r="C3647">
        <v>7.760354435</v>
      </c>
      <c r="D3647">
        <v>1.5705795410000001</v>
      </c>
      <c r="E3647">
        <v>21.652577440000002</v>
      </c>
      <c r="F3647">
        <v>15.36425944</v>
      </c>
      <c r="G3647">
        <v>2.2651697080000002</v>
      </c>
    </row>
    <row r="3648" spans="1:7" x14ac:dyDescent="0.25">
      <c r="A3648" t="s">
        <v>20775</v>
      </c>
      <c r="B3648">
        <v>2.001059154</v>
      </c>
      <c r="C3648">
        <v>4.1267206559999998</v>
      </c>
      <c r="D3648">
        <v>16.751913259999998</v>
      </c>
      <c r="E3648">
        <v>6.7698586780000003</v>
      </c>
      <c r="F3648">
        <v>5.3742874839999999</v>
      </c>
      <c r="G3648">
        <v>25.296284889999999</v>
      </c>
    </row>
    <row r="3649" spans="1:7" x14ac:dyDescent="0.25">
      <c r="A3649" t="s">
        <v>20776</v>
      </c>
      <c r="B3649">
        <v>729.89301790000002</v>
      </c>
      <c r="C3649">
        <v>1119.457445</v>
      </c>
      <c r="D3649">
        <v>810.42187379999996</v>
      </c>
      <c r="E3649">
        <v>432.6864301</v>
      </c>
      <c r="F3649">
        <v>541.65382980000004</v>
      </c>
      <c r="G3649">
        <v>294.7247514</v>
      </c>
    </row>
    <row r="3650" spans="1:7" x14ac:dyDescent="0.25">
      <c r="A3650" t="s">
        <v>20777</v>
      </c>
      <c r="B3650">
        <v>24.54578089</v>
      </c>
      <c r="C3650">
        <v>34.558152329999999</v>
      </c>
      <c r="D3650">
        <v>23.922540510000001</v>
      </c>
      <c r="E3650">
        <v>42.90019736</v>
      </c>
      <c r="F3650">
        <v>19.112339299999999</v>
      </c>
      <c r="G3650">
        <v>26.036040060000001</v>
      </c>
    </row>
    <row r="3651" spans="1:7" x14ac:dyDescent="0.25">
      <c r="A3651" t="s">
        <v>20778</v>
      </c>
      <c r="B3651">
        <v>7.8178522480000003</v>
      </c>
      <c r="C3651">
        <v>10.36949102</v>
      </c>
      <c r="D3651">
        <v>10.1242239</v>
      </c>
      <c r="E3651">
        <v>38.939166399999998</v>
      </c>
      <c r="F3651">
        <v>19.20251034</v>
      </c>
      <c r="G3651">
        <v>16.431629449999999</v>
      </c>
    </row>
    <row r="3652" spans="1:7" x14ac:dyDescent="0.25">
      <c r="A3652" t="s">
        <v>20779</v>
      </c>
      <c r="B3652">
        <v>383.01835069999998</v>
      </c>
      <c r="C3652">
        <v>392.46170999999998</v>
      </c>
      <c r="D3652">
        <v>771.76017660000002</v>
      </c>
      <c r="E3652">
        <v>289.62576589999998</v>
      </c>
      <c r="F3652">
        <v>334.03635259999999</v>
      </c>
      <c r="G3652">
        <v>391.7319966</v>
      </c>
    </row>
    <row r="3653" spans="1:7" x14ac:dyDescent="0.25">
      <c r="A3653" t="s">
        <v>20780</v>
      </c>
      <c r="B3653">
        <v>8.0219102650000007</v>
      </c>
      <c r="C3653">
        <v>2.2873534659999999</v>
      </c>
      <c r="D3653">
        <v>3.6882094799999998</v>
      </c>
      <c r="E3653">
        <v>19.130982199999998</v>
      </c>
      <c r="F3653">
        <v>15.987355819999999</v>
      </c>
      <c r="G3653">
        <v>9.7549495450000006</v>
      </c>
    </row>
    <row r="3654" spans="1:7" x14ac:dyDescent="0.25">
      <c r="A3654" t="s">
        <v>20781</v>
      </c>
      <c r="B3654">
        <v>26.27666773</v>
      </c>
      <c r="C3654">
        <v>34.688519700000001</v>
      </c>
      <c r="D3654">
        <v>44.013218379999998</v>
      </c>
      <c r="E3654">
        <v>31.922725060000001</v>
      </c>
      <c r="F3654">
        <v>45.848541060000002</v>
      </c>
      <c r="G3654">
        <v>59.940226520000003</v>
      </c>
    </row>
    <row r="3655" spans="1:7" x14ac:dyDescent="0.25">
      <c r="A3655" t="s">
        <v>20782</v>
      </c>
      <c r="B3655">
        <v>32.638071680000003</v>
      </c>
      <c r="C3655">
        <v>10.556262139999999</v>
      </c>
      <c r="D3655">
        <v>5.8822961539999996</v>
      </c>
      <c r="E3655">
        <v>71.853966810000003</v>
      </c>
      <c r="F3655">
        <v>54.731402799999998</v>
      </c>
      <c r="G3655">
        <v>6.2289303289999998</v>
      </c>
    </row>
    <row r="3656" spans="1:7" x14ac:dyDescent="0.25">
      <c r="A3656" t="s">
        <v>20783</v>
      </c>
      <c r="B3656">
        <v>18.53374427</v>
      </c>
      <c r="C3656">
        <v>7.5535840399999996</v>
      </c>
      <c r="D3656">
        <v>3.6201702820000001</v>
      </c>
      <c r="E3656">
        <v>29.969781300000001</v>
      </c>
      <c r="F3656">
        <v>7.9508286359999998</v>
      </c>
      <c r="G3656">
        <v>5.3746328959999996</v>
      </c>
    </row>
    <row r="3657" spans="1:7" x14ac:dyDescent="0.25">
      <c r="A3657" t="s">
        <v>20784</v>
      </c>
      <c r="B3657">
        <v>19.98159068</v>
      </c>
      <c r="C3657">
        <v>24.58395964</v>
      </c>
      <c r="D3657">
        <v>18.126130589999999</v>
      </c>
      <c r="E3657">
        <v>37.269468920000001</v>
      </c>
      <c r="F3657">
        <v>26.640636870000002</v>
      </c>
      <c r="G3657">
        <v>59.38245534</v>
      </c>
    </row>
    <row r="3658" spans="1:7" x14ac:dyDescent="0.25">
      <c r="A3658" t="s">
        <v>20785</v>
      </c>
      <c r="B3658">
        <v>6.7270444139999999</v>
      </c>
      <c r="C3658">
        <v>8.8124150809999993</v>
      </c>
      <c r="D3658">
        <v>0.56390796499999996</v>
      </c>
      <c r="E3658">
        <v>5.3517165330000003</v>
      </c>
      <c r="F3658">
        <v>5.0085891069999997</v>
      </c>
      <c r="G3658">
        <v>5.2324857419999997</v>
      </c>
    </row>
    <row r="3659" spans="1:7" x14ac:dyDescent="0.25">
      <c r="A3659" t="s">
        <v>20786</v>
      </c>
      <c r="B3659">
        <v>36.6244072</v>
      </c>
      <c r="C3659">
        <v>67.051086749999996</v>
      </c>
      <c r="D3659">
        <v>76.4734658</v>
      </c>
      <c r="E3659">
        <v>51.403545600000001</v>
      </c>
      <c r="F3659">
        <v>82.477742629999995</v>
      </c>
      <c r="G3659">
        <v>57.793718730000002</v>
      </c>
    </row>
    <row r="3660" spans="1:7" x14ac:dyDescent="0.25">
      <c r="A3660" t="s">
        <v>20787</v>
      </c>
      <c r="B3660">
        <v>4.4555899920000002</v>
      </c>
      <c r="C3660">
        <v>2.9521027790000001</v>
      </c>
      <c r="D3660">
        <v>6.6794376370000004</v>
      </c>
      <c r="E3660">
        <v>13.071491399999999</v>
      </c>
      <c r="F3660">
        <v>5.8465159470000003</v>
      </c>
      <c r="G3660">
        <v>14.475744730000001</v>
      </c>
    </row>
    <row r="3661" spans="1:7" x14ac:dyDescent="0.25">
      <c r="A3661" t="s">
        <v>20788</v>
      </c>
      <c r="B3661">
        <v>26.62753339</v>
      </c>
      <c r="C3661">
        <v>22.556128229999999</v>
      </c>
      <c r="D3661">
        <v>9.9258257650000008</v>
      </c>
      <c r="E3661">
        <v>20.278025249999999</v>
      </c>
      <c r="F3661">
        <v>16.836845180000001</v>
      </c>
      <c r="G3661">
        <v>13.18994646</v>
      </c>
    </row>
    <row r="3662" spans="1:7" x14ac:dyDescent="0.25">
      <c r="A3662" t="s">
        <v>20789</v>
      </c>
      <c r="B3662">
        <v>11.484097930000001</v>
      </c>
      <c r="C3662">
        <v>35.154883519999998</v>
      </c>
      <c r="D3662">
        <v>145.35360610000001</v>
      </c>
      <c r="E3662">
        <v>85.798795470000002</v>
      </c>
      <c r="F3662">
        <v>64.862898749999999</v>
      </c>
      <c r="G3662">
        <v>134.28197879999999</v>
      </c>
    </row>
    <row r="3663" spans="1:7" x14ac:dyDescent="0.25">
      <c r="A3663" t="s">
        <v>20790</v>
      </c>
      <c r="B3663">
        <v>0.26475847499999999</v>
      </c>
      <c r="C3663">
        <v>1.7915722869999999</v>
      </c>
      <c r="D3663">
        <v>0</v>
      </c>
      <c r="E3663">
        <v>39.223621600000001</v>
      </c>
      <c r="F3663">
        <v>26.125738980000001</v>
      </c>
      <c r="G3663">
        <v>5.6791806E-2</v>
      </c>
    </row>
    <row r="3664" spans="1:7" x14ac:dyDescent="0.25">
      <c r="A3664" t="s">
        <v>20791</v>
      </c>
      <c r="B3664">
        <v>46.531435209999998</v>
      </c>
      <c r="C3664">
        <v>16.586216669999999</v>
      </c>
      <c r="D3664">
        <v>30.6298773</v>
      </c>
      <c r="E3664">
        <v>68.036736700000006</v>
      </c>
      <c r="F3664">
        <v>65.399125519999998</v>
      </c>
      <c r="G3664">
        <v>55.694555559999998</v>
      </c>
    </row>
    <row r="3665" spans="1:7" x14ac:dyDescent="0.25">
      <c r="A3665" t="s">
        <v>20793</v>
      </c>
      <c r="B3665">
        <v>737.29570869999998</v>
      </c>
      <c r="C3665">
        <v>1061.741368</v>
      </c>
      <c r="D3665">
        <v>429.59288620000001</v>
      </c>
      <c r="E3665">
        <v>191.829488</v>
      </c>
      <c r="F3665">
        <v>336.26004920000003</v>
      </c>
      <c r="G3665">
        <v>92.261070750000002</v>
      </c>
    </row>
    <row r="3666" spans="1:7" x14ac:dyDescent="0.25">
      <c r="A3666" t="s">
        <v>20794</v>
      </c>
      <c r="B3666">
        <v>65.906686649999997</v>
      </c>
      <c r="C3666">
        <v>56.668758519999997</v>
      </c>
      <c r="D3666">
        <v>90.993024719999994</v>
      </c>
      <c r="E3666">
        <v>45.696950489999999</v>
      </c>
      <c r="F3666">
        <v>72.362645119999996</v>
      </c>
      <c r="G3666">
        <v>88.270256349999997</v>
      </c>
    </row>
    <row r="3667" spans="1:7" x14ac:dyDescent="0.25">
      <c r="A3667" t="s">
        <v>20795</v>
      </c>
      <c r="B3667">
        <v>3.937442189</v>
      </c>
      <c r="C3667">
        <v>8.0354778329999998</v>
      </c>
      <c r="D3667">
        <v>34.89640661</v>
      </c>
      <c r="E3667">
        <v>6.2921345019999997</v>
      </c>
      <c r="F3667">
        <v>6.0541006069999996</v>
      </c>
      <c r="G3667">
        <v>15.444076020000001</v>
      </c>
    </row>
    <row r="3668" spans="1:7" x14ac:dyDescent="0.25">
      <c r="A3668" t="s">
        <v>20796</v>
      </c>
      <c r="B3668">
        <v>2.288906823</v>
      </c>
      <c r="C3668">
        <v>1.3015642700000001</v>
      </c>
      <c r="D3668">
        <v>0.75479136199999997</v>
      </c>
      <c r="E3668">
        <v>4.8489880530000002</v>
      </c>
      <c r="F3668">
        <v>7.1915651499999997</v>
      </c>
      <c r="G3668">
        <v>11.61023623</v>
      </c>
    </row>
    <row r="3669" spans="1:7" x14ac:dyDescent="0.25">
      <c r="A3669" t="s">
        <v>20797</v>
      </c>
      <c r="B3669">
        <v>12.898719140000001</v>
      </c>
      <c r="C3669">
        <v>6.4423372409999997</v>
      </c>
      <c r="D3669">
        <v>9.8822746030000008</v>
      </c>
      <c r="E3669">
        <v>3.16728458</v>
      </c>
      <c r="F3669">
        <v>6.5522079189999998</v>
      </c>
      <c r="G3669">
        <v>4.180986796</v>
      </c>
    </row>
    <row r="3670" spans="1:7" x14ac:dyDescent="0.25">
      <c r="A3670" t="s">
        <v>20798</v>
      </c>
      <c r="B3670">
        <v>28.194580680000001</v>
      </c>
      <c r="C3670">
        <v>8.4191977419999997</v>
      </c>
      <c r="D3670">
        <v>0.82752286399999997</v>
      </c>
      <c r="E3670">
        <v>27.306117660000002</v>
      </c>
      <c r="F3670">
        <v>11.29226852</v>
      </c>
      <c r="G3670">
        <v>8.6759820800000007</v>
      </c>
    </row>
    <row r="3671" spans="1:7" x14ac:dyDescent="0.25">
      <c r="A3671" t="s">
        <v>20799</v>
      </c>
      <c r="B3671">
        <v>0.27437408099999999</v>
      </c>
      <c r="C3671">
        <v>0</v>
      </c>
      <c r="D3671">
        <v>9.6132631239999995</v>
      </c>
      <c r="E3671">
        <v>0.33686321299999999</v>
      </c>
      <c r="F3671">
        <v>0.310488351</v>
      </c>
      <c r="G3671">
        <v>59.737210089999998</v>
      </c>
    </row>
    <row r="3672" spans="1:7" x14ac:dyDescent="0.25">
      <c r="A3672" t="s">
        <v>20800</v>
      </c>
      <c r="B3672">
        <v>0.52926286300000003</v>
      </c>
      <c r="C3672">
        <v>0.191862065</v>
      </c>
      <c r="D3672">
        <v>0.148350548</v>
      </c>
      <c r="E3672">
        <v>6.9312354100000002</v>
      </c>
      <c r="F3672">
        <v>7.6662613239999997</v>
      </c>
      <c r="G3672">
        <v>6.2441010329999997</v>
      </c>
    </row>
    <row r="3673" spans="1:7" x14ac:dyDescent="0.25">
      <c r="A3673" t="s">
        <v>20801</v>
      </c>
      <c r="B3673">
        <v>16.08152145</v>
      </c>
      <c r="C3673">
        <v>18.517031540000001</v>
      </c>
      <c r="D3673">
        <v>4.2460619829999997</v>
      </c>
      <c r="E3673">
        <v>16.576968999999998</v>
      </c>
      <c r="F3673">
        <v>5.4656826790000004</v>
      </c>
      <c r="G3673">
        <v>1.3186008380000001</v>
      </c>
    </row>
    <row r="3674" spans="1:7" x14ac:dyDescent="0.25">
      <c r="A3674" t="s">
        <v>20802</v>
      </c>
      <c r="B3674">
        <v>3.8337490669999998</v>
      </c>
      <c r="C3674">
        <v>6.8630370999999996E-2</v>
      </c>
      <c r="D3674">
        <v>1.432782121</v>
      </c>
      <c r="E3674">
        <v>9.9367709489999996</v>
      </c>
      <c r="F3674">
        <v>1.4782571040000001</v>
      </c>
      <c r="G3674">
        <v>1.096473729</v>
      </c>
    </row>
    <row r="3675" spans="1:7" x14ac:dyDescent="0.25">
      <c r="A3675" t="s">
        <v>20803</v>
      </c>
      <c r="B3675">
        <v>23.220711699999999</v>
      </c>
      <c r="C3675">
        <v>12.62654348</v>
      </c>
      <c r="D3675">
        <v>13.017370189999999</v>
      </c>
      <c r="E3675">
        <v>4.9495252860000001</v>
      </c>
      <c r="F3675">
        <v>9.4889597860000006</v>
      </c>
      <c r="G3675">
        <v>7.8864888200000003</v>
      </c>
    </row>
    <row r="3676" spans="1:7" x14ac:dyDescent="0.25">
      <c r="A3676" t="s">
        <v>20804</v>
      </c>
      <c r="B3676">
        <v>36.216914699999997</v>
      </c>
      <c r="C3676">
        <v>15.7021183</v>
      </c>
      <c r="D3676">
        <v>0.52282278800000004</v>
      </c>
      <c r="E3676">
        <v>15.839596930000001</v>
      </c>
      <c r="F3676">
        <v>3.3068584599999999</v>
      </c>
      <c r="G3676">
        <v>0.13336790600000001</v>
      </c>
    </row>
    <row r="3677" spans="1:7" x14ac:dyDescent="0.25">
      <c r="A3677" t="s">
        <v>20805</v>
      </c>
      <c r="B3677">
        <v>17.512590719999999</v>
      </c>
      <c r="C3677">
        <v>18.544369920000001</v>
      </c>
      <c r="D3677">
        <v>10.82346422</v>
      </c>
      <c r="E3677">
        <v>18.284808219999999</v>
      </c>
      <c r="F3677">
        <v>12.43681437</v>
      </c>
      <c r="G3677">
        <v>5.1502878069999998</v>
      </c>
    </row>
    <row r="3678" spans="1:7" x14ac:dyDescent="0.25">
      <c r="A3678" t="s">
        <v>20806</v>
      </c>
      <c r="B3678">
        <v>131.02179290000001</v>
      </c>
      <c r="C3678">
        <v>168.85805300000001</v>
      </c>
      <c r="D3678">
        <v>231.39578349999999</v>
      </c>
      <c r="E3678">
        <v>105.3876909</v>
      </c>
      <c r="F3678">
        <v>179.97128939999999</v>
      </c>
      <c r="G3678">
        <v>307.67022809999997</v>
      </c>
    </row>
    <row r="3679" spans="1:7" x14ac:dyDescent="0.25">
      <c r="A3679" t="s">
        <v>20807</v>
      </c>
      <c r="B3679">
        <v>6.0050619200000002</v>
      </c>
      <c r="C3679">
        <v>8.001517647</v>
      </c>
      <c r="D3679">
        <v>23.018870849999999</v>
      </c>
      <c r="E3679">
        <v>6.3099892689999999</v>
      </c>
      <c r="F3679">
        <v>10.578899160000001</v>
      </c>
      <c r="G3679">
        <v>27.781421770000001</v>
      </c>
    </row>
    <row r="3680" spans="1:7" x14ac:dyDescent="0.25">
      <c r="A3680" t="s">
        <v>20808</v>
      </c>
      <c r="B3680">
        <v>11.742368150000001</v>
      </c>
      <c r="C3680">
        <v>4.5559273989999998</v>
      </c>
      <c r="D3680">
        <v>1.0747249430000001</v>
      </c>
      <c r="E3680">
        <v>12.291799060000001</v>
      </c>
      <c r="F3680">
        <v>3.6880835319999998</v>
      </c>
      <c r="G3680">
        <v>0.89099960600000006</v>
      </c>
    </row>
    <row r="3681" spans="1:7" x14ac:dyDescent="0.25">
      <c r="A3681" t="s">
        <v>20809</v>
      </c>
      <c r="B3681">
        <v>116.476767</v>
      </c>
      <c r="C3681">
        <v>86.667881690000002</v>
      </c>
      <c r="D3681">
        <v>94.020808849999995</v>
      </c>
      <c r="E3681">
        <v>151.30672240000001</v>
      </c>
      <c r="F3681">
        <v>162.60730409999999</v>
      </c>
      <c r="G3681">
        <v>69.042047699999998</v>
      </c>
    </row>
    <row r="3682" spans="1:7" x14ac:dyDescent="0.25">
      <c r="A3682" t="s">
        <v>20810</v>
      </c>
      <c r="B3682">
        <v>21.683823180000001</v>
      </c>
      <c r="C3682">
        <v>18.981799509999998</v>
      </c>
      <c r="D3682">
        <v>10.264898730000001</v>
      </c>
      <c r="E3682">
        <v>20.804872209999999</v>
      </c>
      <c r="F3682">
        <v>9.5425318949999998</v>
      </c>
      <c r="G3682">
        <v>7.2353108439999998</v>
      </c>
    </row>
    <row r="3683" spans="1:7" x14ac:dyDescent="0.25">
      <c r="A3683" t="s">
        <v>20811</v>
      </c>
      <c r="B3683">
        <v>3.5834431630000001</v>
      </c>
      <c r="C3683">
        <v>25.460931299999999</v>
      </c>
      <c r="D3683">
        <v>36.661574999999999</v>
      </c>
      <c r="E3683">
        <v>8.2125456589999999</v>
      </c>
      <c r="F3683">
        <v>1.7031466280000001</v>
      </c>
      <c r="G3683">
        <v>2.5365899710000002</v>
      </c>
    </row>
    <row r="3684" spans="1:7" x14ac:dyDescent="0.25">
      <c r="A3684" t="s">
        <v>20812</v>
      </c>
      <c r="B3684">
        <v>3.0039363419999998</v>
      </c>
      <c r="C3684">
        <v>1.116873027</v>
      </c>
      <c r="D3684">
        <v>1.2090155279999999</v>
      </c>
      <c r="E3684">
        <v>4.5391847539999999</v>
      </c>
      <c r="F3684">
        <v>4.462706313</v>
      </c>
      <c r="G3684">
        <v>14.803688510000001</v>
      </c>
    </row>
    <row r="3685" spans="1:7" x14ac:dyDescent="0.25">
      <c r="A3685" t="s">
        <v>20813</v>
      </c>
      <c r="B3685">
        <v>24.434076900000001</v>
      </c>
      <c r="C3685">
        <v>18.446848370000001</v>
      </c>
      <c r="D3685">
        <v>12.000180390000001</v>
      </c>
      <c r="E3685">
        <v>28.990365570000002</v>
      </c>
      <c r="F3685">
        <v>14.40678636</v>
      </c>
      <c r="G3685">
        <v>9.6667891560000001</v>
      </c>
    </row>
    <row r="3686" spans="1:7" x14ac:dyDescent="0.25">
      <c r="A3686" t="s">
        <v>20814</v>
      </c>
      <c r="B3686">
        <v>11.754318039999999</v>
      </c>
      <c r="C3686">
        <v>7.2893182210000003</v>
      </c>
      <c r="D3686">
        <v>2.4865620000000002</v>
      </c>
      <c r="E3686">
        <v>10.28652011</v>
      </c>
      <c r="F3686">
        <v>8.4326305450000003</v>
      </c>
      <c r="G3686">
        <v>0.38058122999999999</v>
      </c>
    </row>
    <row r="3687" spans="1:7" x14ac:dyDescent="0.25">
      <c r="A3687" t="s">
        <v>20815</v>
      </c>
      <c r="B3687">
        <v>72.959097549999996</v>
      </c>
      <c r="C3687">
        <v>25.085343030000001</v>
      </c>
      <c r="D3687">
        <v>45.80840869</v>
      </c>
      <c r="E3687">
        <v>160.23550119999999</v>
      </c>
      <c r="F3687">
        <v>75.189692219999998</v>
      </c>
      <c r="G3687">
        <v>185.70244840000001</v>
      </c>
    </row>
    <row r="3688" spans="1:7" x14ac:dyDescent="0.25">
      <c r="A3688" t="s">
        <v>20816</v>
      </c>
      <c r="B3688">
        <v>100.2565783</v>
      </c>
      <c r="C3688">
        <v>13.655756269999999</v>
      </c>
      <c r="D3688">
        <v>0</v>
      </c>
      <c r="E3688">
        <v>90.649338510000007</v>
      </c>
      <c r="F3688">
        <v>9.6462259180000007</v>
      </c>
      <c r="G3688">
        <v>0</v>
      </c>
    </row>
    <row r="3689" spans="1:7" x14ac:dyDescent="0.25">
      <c r="A3689" t="s">
        <v>20817</v>
      </c>
      <c r="B3689">
        <v>62.795803880000001</v>
      </c>
      <c r="C3689">
        <v>194.19614949999999</v>
      </c>
      <c r="D3689">
        <v>385.79747759999998</v>
      </c>
      <c r="E3689">
        <v>95.915816520000007</v>
      </c>
      <c r="F3689">
        <v>358.23474279999999</v>
      </c>
      <c r="G3689">
        <v>645.74286110000003</v>
      </c>
    </row>
    <row r="3690" spans="1:7" x14ac:dyDescent="0.25">
      <c r="A3690" t="s">
        <v>20818</v>
      </c>
      <c r="B3690">
        <v>280.99154449999997</v>
      </c>
      <c r="C3690">
        <v>582.92104240000003</v>
      </c>
      <c r="D3690">
        <v>768.25399430000004</v>
      </c>
      <c r="E3690">
        <v>83.050842000000003</v>
      </c>
      <c r="F3690">
        <v>226.3846207</v>
      </c>
      <c r="G3690">
        <v>327.2153922</v>
      </c>
    </row>
    <row r="3691" spans="1:7" x14ac:dyDescent="0.25">
      <c r="A3691" t="s">
        <v>20819</v>
      </c>
      <c r="B3691">
        <v>42.239789530000003</v>
      </c>
      <c r="C3691">
        <v>34.641717239999998</v>
      </c>
      <c r="D3691">
        <v>59.4605411</v>
      </c>
      <c r="E3691">
        <v>31.8050915</v>
      </c>
      <c r="F3691">
        <v>42.799749679999998</v>
      </c>
      <c r="G3691">
        <v>68.780390490000002</v>
      </c>
    </row>
    <row r="3692" spans="1:7" x14ac:dyDescent="0.25">
      <c r="A3692" t="s">
        <v>20820</v>
      </c>
      <c r="B3692">
        <v>10.66028163</v>
      </c>
      <c r="C3692">
        <v>7.7444903790000001</v>
      </c>
      <c r="D3692">
        <v>6.9539840760000002</v>
      </c>
      <c r="E3692">
        <v>2.0623795139999999</v>
      </c>
      <c r="F3692">
        <v>0.64338307800000005</v>
      </c>
      <c r="G3692">
        <v>0.110869102</v>
      </c>
    </row>
    <row r="3693" spans="1:7" x14ac:dyDescent="0.25">
      <c r="A3693" t="s">
        <v>20822</v>
      </c>
      <c r="B3693">
        <v>0</v>
      </c>
      <c r="C3693">
        <v>0</v>
      </c>
      <c r="D3693">
        <v>0</v>
      </c>
      <c r="E3693">
        <v>0</v>
      </c>
      <c r="F3693">
        <v>0.43769602800000001</v>
      </c>
      <c r="G3693">
        <v>87.253789220000002</v>
      </c>
    </row>
    <row r="3694" spans="1:7" x14ac:dyDescent="0.25">
      <c r="A3694" t="s">
        <v>20823</v>
      </c>
      <c r="B3694">
        <v>234.98544319999999</v>
      </c>
      <c r="C3694">
        <v>496.87597979999998</v>
      </c>
      <c r="D3694">
        <v>537.99609840000005</v>
      </c>
      <c r="E3694">
        <v>99.540630649999997</v>
      </c>
      <c r="F3694">
        <v>329.14674489999999</v>
      </c>
      <c r="G3694">
        <v>158.3031076</v>
      </c>
    </row>
    <row r="3695" spans="1:7" x14ac:dyDescent="0.25">
      <c r="A3695" t="s">
        <v>20824</v>
      </c>
      <c r="B3695">
        <v>85.996136140000004</v>
      </c>
      <c r="C3695">
        <v>80.507825990000001</v>
      </c>
      <c r="D3695">
        <v>59.728533859999999</v>
      </c>
      <c r="E3695">
        <v>51.029661369999999</v>
      </c>
      <c r="F3695">
        <v>67.251986430000002</v>
      </c>
      <c r="G3695">
        <v>9.8470220360000003</v>
      </c>
    </row>
    <row r="3696" spans="1:7" x14ac:dyDescent="0.25">
      <c r="A3696" t="s">
        <v>20825</v>
      </c>
      <c r="B3696">
        <v>12.879711670000001</v>
      </c>
      <c r="C3696">
        <v>11.22495234</v>
      </c>
      <c r="D3696">
        <v>11.971444030000001</v>
      </c>
      <c r="E3696">
        <v>23.979084459999999</v>
      </c>
      <c r="F3696">
        <v>26.401128079999999</v>
      </c>
      <c r="G3696">
        <v>20.26972683</v>
      </c>
    </row>
    <row r="3697" spans="1:7" x14ac:dyDescent="0.25">
      <c r="A3697" t="s">
        <v>20827</v>
      </c>
      <c r="B3697">
        <v>0.72090444799999998</v>
      </c>
      <c r="C3697">
        <v>0.174222459</v>
      </c>
      <c r="D3697">
        <v>0</v>
      </c>
      <c r="E3697">
        <v>6.9332173800000003</v>
      </c>
      <c r="F3697">
        <v>1.223689384</v>
      </c>
      <c r="G3697">
        <v>0.23195555400000001</v>
      </c>
    </row>
    <row r="3698" spans="1:7" x14ac:dyDescent="0.25">
      <c r="A3698" t="s">
        <v>20828</v>
      </c>
      <c r="B3698">
        <v>215.2712622</v>
      </c>
      <c r="C3698">
        <v>139.58397360000001</v>
      </c>
      <c r="D3698">
        <v>96.352177380000001</v>
      </c>
      <c r="E3698">
        <v>107.7023391</v>
      </c>
      <c r="F3698">
        <v>115.6097082</v>
      </c>
      <c r="G3698">
        <v>47.492115949999999</v>
      </c>
    </row>
    <row r="3699" spans="1:7" x14ac:dyDescent="0.25">
      <c r="A3699" t="s">
        <v>20829</v>
      </c>
      <c r="B3699">
        <v>0</v>
      </c>
      <c r="C3699">
        <v>0</v>
      </c>
      <c r="D3699">
        <v>0</v>
      </c>
      <c r="E3699">
        <v>2.503124063</v>
      </c>
      <c r="F3699">
        <v>2.9992830380000002</v>
      </c>
      <c r="G3699">
        <v>46.794138840000002</v>
      </c>
    </row>
    <row r="3700" spans="1:7" x14ac:dyDescent="0.25">
      <c r="A3700" t="s">
        <v>20830</v>
      </c>
      <c r="B3700">
        <v>0</v>
      </c>
      <c r="C3700">
        <v>0.234923939</v>
      </c>
      <c r="D3700">
        <v>4.9044586580000002</v>
      </c>
      <c r="E3700">
        <v>0</v>
      </c>
      <c r="F3700">
        <v>3.3000788920000002</v>
      </c>
      <c r="G3700">
        <v>19.322360979999999</v>
      </c>
    </row>
    <row r="3701" spans="1:7" x14ac:dyDescent="0.25">
      <c r="A3701" t="s">
        <v>20831</v>
      </c>
      <c r="B3701">
        <v>5.8592397859999998</v>
      </c>
      <c r="C3701">
        <v>4.6151584259999998</v>
      </c>
      <c r="D3701">
        <v>1.0543318589999999</v>
      </c>
      <c r="E3701">
        <v>10.47969792</v>
      </c>
      <c r="F3701">
        <v>7.7928340739999999</v>
      </c>
      <c r="G3701">
        <v>1.9861042149999999</v>
      </c>
    </row>
    <row r="3702" spans="1:7" x14ac:dyDescent="0.25">
      <c r="A3702" t="s">
        <v>20832</v>
      </c>
      <c r="B3702">
        <v>5.0335496790000001</v>
      </c>
      <c r="C3702">
        <v>2.6286901029999998</v>
      </c>
      <c r="D3702">
        <v>1.7514453699999999</v>
      </c>
      <c r="E3702">
        <v>9.0449822550000007</v>
      </c>
      <c r="F3702">
        <v>1.466578632</v>
      </c>
      <c r="G3702">
        <v>0.59570624699999997</v>
      </c>
    </row>
    <row r="3703" spans="1:7" x14ac:dyDescent="0.25">
      <c r="A3703" t="s">
        <v>20833</v>
      </c>
      <c r="B3703">
        <v>15.807583899999999</v>
      </c>
      <c r="C3703">
        <v>7.7523147899999998</v>
      </c>
      <c r="D3703">
        <v>0.43227424800000003</v>
      </c>
      <c r="E3703">
        <v>19.186884599999999</v>
      </c>
      <c r="F3703">
        <v>2.86211913</v>
      </c>
      <c r="G3703">
        <v>0</v>
      </c>
    </row>
    <row r="3704" spans="1:7" x14ac:dyDescent="0.25">
      <c r="A3704" t="s">
        <v>20834</v>
      </c>
      <c r="B3704">
        <v>2.4898054300000001</v>
      </c>
      <c r="C3704">
        <v>3.610298362</v>
      </c>
      <c r="D3704">
        <v>11.60231887</v>
      </c>
      <c r="E3704">
        <v>6.3684636860000001</v>
      </c>
      <c r="F3704">
        <v>5.9872386909999999</v>
      </c>
      <c r="G3704">
        <v>11.61610374</v>
      </c>
    </row>
    <row r="3705" spans="1:7" x14ac:dyDescent="0.25">
      <c r="A3705" t="s">
        <v>20835</v>
      </c>
      <c r="B3705">
        <v>21.817665040000001</v>
      </c>
      <c r="C3705">
        <v>17.368959780000001</v>
      </c>
      <c r="D3705">
        <v>9.7983695730000004</v>
      </c>
      <c r="E3705">
        <v>24.410637470000001</v>
      </c>
      <c r="F3705">
        <v>23.181753950000001</v>
      </c>
      <c r="G3705">
        <v>10.854409479999999</v>
      </c>
    </row>
    <row r="3706" spans="1:7" x14ac:dyDescent="0.25">
      <c r="A3706" t="s">
        <v>20836</v>
      </c>
      <c r="B3706">
        <v>9.4218434420000001</v>
      </c>
      <c r="C3706">
        <v>4.4021927730000003</v>
      </c>
      <c r="D3706">
        <v>0</v>
      </c>
      <c r="E3706">
        <v>28.854943200000001</v>
      </c>
      <c r="F3706">
        <v>4.4069542510000002</v>
      </c>
      <c r="G3706">
        <v>0.20210250399999999</v>
      </c>
    </row>
    <row r="3707" spans="1:7" x14ac:dyDescent="0.25">
      <c r="A3707" t="s">
        <v>20837</v>
      </c>
      <c r="B3707">
        <v>99.614206940000003</v>
      </c>
      <c r="C3707">
        <v>15.796169620000001</v>
      </c>
      <c r="D3707">
        <v>12.24318899</v>
      </c>
      <c r="E3707">
        <v>66.937887610000004</v>
      </c>
      <c r="F3707">
        <v>10.454700069999999</v>
      </c>
      <c r="G3707">
        <v>61.608981040000003</v>
      </c>
    </row>
    <row r="3708" spans="1:7" x14ac:dyDescent="0.25">
      <c r="A3708" t="s">
        <v>20838</v>
      </c>
      <c r="B3708">
        <v>30.811782399999998</v>
      </c>
      <c r="C3708">
        <v>14.704178410000001</v>
      </c>
      <c r="D3708">
        <v>8.8550798820000001</v>
      </c>
      <c r="E3708">
        <v>54.030334160000002</v>
      </c>
      <c r="F3708">
        <v>17.124728099999999</v>
      </c>
      <c r="G3708">
        <v>8.8681168489999997</v>
      </c>
    </row>
    <row r="3709" spans="1:7" x14ac:dyDescent="0.25">
      <c r="A3709" t="s">
        <v>20839</v>
      </c>
      <c r="B3709">
        <v>3.4447739319999999</v>
      </c>
      <c r="C3709">
        <v>1.427152446</v>
      </c>
      <c r="D3709">
        <v>0.55174754699999995</v>
      </c>
      <c r="E3709">
        <v>9.6670323719999995</v>
      </c>
      <c r="F3709">
        <v>2.153285662</v>
      </c>
      <c r="G3709">
        <v>0.56298552000000002</v>
      </c>
    </row>
    <row r="3710" spans="1:7" x14ac:dyDescent="0.25">
      <c r="A3710" t="s">
        <v>20840</v>
      </c>
      <c r="B3710">
        <v>48.713919709999999</v>
      </c>
      <c r="C3710">
        <v>31.538921630000001</v>
      </c>
      <c r="D3710">
        <v>20.355551989999999</v>
      </c>
      <c r="E3710">
        <v>32.883690940000001</v>
      </c>
      <c r="F3710">
        <v>23.43357194</v>
      </c>
      <c r="G3710">
        <v>19.202109350000001</v>
      </c>
    </row>
    <row r="3711" spans="1:7" x14ac:dyDescent="0.25">
      <c r="A3711" t="s">
        <v>20841</v>
      </c>
      <c r="B3711">
        <v>20.189347009999999</v>
      </c>
      <c r="C3711">
        <v>6.9651047330000004</v>
      </c>
      <c r="D3711">
        <v>0</v>
      </c>
      <c r="E3711">
        <v>47.179187570000003</v>
      </c>
      <c r="F3711">
        <v>6.3868991919999996</v>
      </c>
      <c r="G3711">
        <v>0</v>
      </c>
    </row>
    <row r="3712" spans="1:7" x14ac:dyDescent="0.25">
      <c r="A3712" t="s">
        <v>20842</v>
      </c>
      <c r="B3712">
        <v>122.25337930000001</v>
      </c>
      <c r="C3712">
        <v>282.16779100000002</v>
      </c>
      <c r="D3712">
        <v>585.57338779999998</v>
      </c>
      <c r="E3712">
        <v>198.71535280000001</v>
      </c>
      <c r="F3712">
        <v>290.286315</v>
      </c>
      <c r="G3712">
        <v>349.86629319999997</v>
      </c>
    </row>
    <row r="3713" spans="1:7" x14ac:dyDescent="0.25">
      <c r="A3713" t="s">
        <v>20843</v>
      </c>
      <c r="B3713">
        <v>19.416430900000002</v>
      </c>
      <c r="C3713">
        <v>1.971600314</v>
      </c>
      <c r="D3713">
        <v>5.8539652929999999</v>
      </c>
      <c r="E3713">
        <v>112.0478806</v>
      </c>
      <c r="F3713">
        <v>18.16852901</v>
      </c>
      <c r="G3713">
        <v>7.6298279410000003</v>
      </c>
    </row>
    <row r="3714" spans="1:7" x14ac:dyDescent="0.25">
      <c r="A3714" t="s">
        <v>20844</v>
      </c>
      <c r="B3714">
        <v>33.030251450000002</v>
      </c>
      <c r="C3714">
        <v>41.702711559999997</v>
      </c>
      <c r="D3714">
        <v>18.369961409999998</v>
      </c>
      <c r="E3714">
        <v>47.650600449999999</v>
      </c>
      <c r="F3714">
        <v>43.551584759999997</v>
      </c>
      <c r="G3714">
        <v>4.3370703370000001</v>
      </c>
    </row>
    <row r="3715" spans="1:7" x14ac:dyDescent="0.25">
      <c r="A3715" t="s">
        <v>20845</v>
      </c>
      <c r="B3715">
        <v>12.554287220000001</v>
      </c>
      <c r="C3715">
        <v>16.47039638</v>
      </c>
      <c r="D3715">
        <v>29.240576470000001</v>
      </c>
      <c r="E3715">
        <v>15.10772173</v>
      </c>
      <c r="F3715">
        <v>18.80701148</v>
      </c>
      <c r="G3715">
        <v>44.754221110000003</v>
      </c>
    </row>
    <row r="3716" spans="1:7" x14ac:dyDescent="0.25">
      <c r="A3716" t="s">
        <v>20846</v>
      </c>
      <c r="B3716">
        <v>60.579360979999997</v>
      </c>
      <c r="C3716">
        <v>32.921797750000003</v>
      </c>
      <c r="D3716">
        <v>38.711302930000002</v>
      </c>
      <c r="E3716">
        <v>48.428161119999999</v>
      </c>
      <c r="F3716">
        <v>74.520385160000004</v>
      </c>
      <c r="G3716">
        <v>38.377620610000001</v>
      </c>
    </row>
    <row r="3717" spans="1:7" x14ac:dyDescent="0.25">
      <c r="A3717" t="s">
        <v>20847</v>
      </c>
      <c r="B3717">
        <v>0.16059752599999999</v>
      </c>
      <c r="C3717">
        <v>1.397229622</v>
      </c>
      <c r="D3717">
        <v>0</v>
      </c>
      <c r="E3717">
        <v>7.4268823209999999</v>
      </c>
      <c r="F3717">
        <v>2.7623879169999999</v>
      </c>
      <c r="G3717">
        <v>0.55118151299999996</v>
      </c>
    </row>
    <row r="3718" spans="1:7" x14ac:dyDescent="0.25">
      <c r="A3718" t="s">
        <v>20848</v>
      </c>
      <c r="B3718">
        <v>15.99153637</v>
      </c>
      <c r="C3718">
        <v>15.302152469999999</v>
      </c>
      <c r="D3718">
        <v>2.8469121230000001</v>
      </c>
      <c r="E3718">
        <v>27.814315059999998</v>
      </c>
      <c r="F3718">
        <v>20.639688809999999</v>
      </c>
      <c r="G3718">
        <v>5.2380872060000003</v>
      </c>
    </row>
    <row r="3719" spans="1:7" x14ac:dyDescent="0.25">
      <c r="A3719" t="s">
        <v>20849</v>
      </c>
      <c r="B3719">
        <v>28.034586130000001</v>
      </c>
      <c r="C3719">
        <v>11.41714807</v>
      </c>
      <c r="D3719">
        <v>10.3147106</v>
      </c>
      <c r="E3719">
        <v>34.49582582</v>
      </c>
      <c r="F3719">
        <v>20.99030041</v>
      </c>
      <c r="G3719">
        <v>21.70740047</v>
      </c>
    </row>
    <row r="3720" spans="1:7" x14ac:dyDescent="0.25">
      <c r="A3720" t="s">
        <v>20850</v>
      </c>
      <c r="B3720">
        <v>2.4409745389999999</v>
      </c>
      <c r="C3720">
        <v>3.6615434389999999</v>
      </c>
      <c r="D3720">
        <v>13.58956229</v>
      </c>
      <c r="E3720">
        <v>4.8226143810000002</v>
      </c>
      <c r="F3720">
        <v>6.2484359029999998</v>
      </c>
      <c r="G3720">
        <v>43.837900310000002</v>
      </c>
    </row>
    <row r="3721" spans="1:7" x14ac:dyDescent="0.25">
      <c r="A3721" t="s">
        <v>20851</v>
      </c>
      <c r="B3721">
        <v>121.7405784</v>
      </c>
      <c r="C3721">
        <v>99.351550599999996</v>
      </c>
      <c r="D3721">
        <v>55.144574419999998</v>
      </c>
      <c r="E3721">
        <v>124.0568002</v>
      </c>
      <c r="F3721">
        <v>106.7920431</v>
      </c>
      <c r="G3721">
        <v>48.547820729999998</v>
      </c>
    </row>
    <row r="3722" spans="1:7" x14ac:dyDescent="0.25">
      <c r="A3722" t="s">
        <v>20852</v>
      </c>
      <c r="B3722">
        <v>40.513114430000002</v>
      </c>
      <c r="C3722">
        <v>55.435729790000003</v>
      </c>
      <c r="D3722">
        <v>68.453992760000006</v>
      </c>
      <c r="E3722">
        <v>31.58375814</v>
      </c>
      <c r="F3722">
        <v>50.236469100000001</v>
      </c>
      <c r="G3722">
        <v>66.033534169999996</v>
      </c>
    </row>
    <row r="3723" spans="1:7" x14ac:dyDescent="0.25">
      <c r="A3723" t="s">
        <v>20853</v>
      </c>
      <c r="B3723">
        <v>8.3836065899999994</v>
      </c>
      <c r="C3723">
        <v>2.7281915479999999</v>
      </c>
      <c r="D3723">
        <v>1.2098473949999999</v>
      </c>
      <c r="E3723">
        <v>40.764302170000001</v>
      </c>
      <c r="F3723">
        <v>10.67063037</v>
      </c>
      <c r="G3723">
        <v>13.175801610000001</v>
      </c>
    </row>
    <row r="3724" spans="1:7" x14ac:dyDescent="0.25">
      <c r="A3724" t="s">
        <v>20854</v>
      </c>
      <c r="B3724">
        <v>9.3656364940000003</v>
      </c>
      <c r="C3724">
        <v>10.09830243</v>
      </c>
      <c r="D3724">
        <v>1.7164478169999999</v>
      </c>
      <c r="E3724">
        <v>12.23576963</v>
      </c>
      <c r="F3724">
        <v>7.1742886429999997</v>
      </c>
      <c r="G3724">
        <v>1.6998963490000001</v>
      </c>
    </row>
    <row r="3725" spans="1:7" x14ac:dyDescent="0.25">
      <c r="A3725" t="s">
        <v>20855</v>
      </c>
      <c r="B3725">
        <v>263.55756100000002</v>
      </c>
      <c r="C3725">
        <v>270.86789679999998</v>
      </c>
      <c r="D3725">
        <v>138.19741959999999</v>
      </c>
      <c r="E3725">
        <v>231.33008469999999</v>
      </c>
      <c r="F3725">
        <v>247.6156407</v>
      </c>
      <c r="G3725">
        <v>163.7271063</v>
      </c>
    </row>
    <row r="3726" spans="1:7" x14ac:dyDescent="0.25">
      <c r="A3726" t="s">
        <v>20856</v>
      </c>
      <c r="B3726">
        <v>308.85911779999998</v>
      </c>
      <c r="C3726">
        <v>660.30374259999996</v>
      </c>
      <c r="D3726">
        <v>1322.6698389999999</v>
      </c>
      <c r="E3726">
        <v>288.77773550000001</v>
      </c>
      <c r="F3726">
        <v>776.02024800000004</v>
      </c>
      <c r="G3726">
        <v>748.72317999999996</v>
      </c>
    </row>
    <row r="3727" spans="1:7" x14ac:dyDescent="0.25">
      <c r="A3727" t="s">
        <v>20857</v>
      </c>
      <c r="B3727">
        <v>25.39179197</v>
      </c>
      <c r="C3727">
        <v>18.588889030000001</v>
      </c>
      <c r="D3727">
        <v>29.80080508</v>
      </c>
      <c r="E3727">
        <v>37.373313709999998</v>
      </c>
      <c r="F3727">
        <v>25.00359181</v>
      </c>
      <c r="G3727">
        <v>16.562900590000002</v>
      </c>
    </row>
    <row r="3728" spans="1:7" x14ac:dyDescent="0.25">
      <c r="A3728" t="s">
        <v>20858</v>
      </c>
      <c r="B3728">
        <v>13.664470870000001</v>
      </c>
      <c r="C3728">
        <v>17.142384109999998</v>
      </c>
      <c r="D3728">
        <v>24.185599750000002</v>
      </c>
      <c r="E3728">
        <v>15.771237920000001</v>
      </c>
      <c r="F3728">
        <v>18.694648839999999</v>
      </c>
      <c r="G3728">
        <v>33.131157100000003</v>
      </c>
    </row>
    <row r="3729" spans="1:7" x14ac:dyDescent="0.25">
      <c r="A3729" t="s">
        <v>20859</v>
      </c>
      <c r="B3729">
        <v>234.92555379999999</v>
      </c>
      <c r="C3729">
        <v>235.84322090000001</v>
      </c>
      <c r="D3729">
        <v>186.87187750000001</v>
      </c>
      <c r="E3729">
        <v>165.49913760000001</v>
      </c>
      <c r="F3729">
        <v>511.27823319999999</v>
      </c>
      <c r="G3729">
        <v>149.6969263</v>
      </c>
    </row>
    <row r="3730" spans="1:7" x14ac:dyDescent="0.25">
      <c r="A3730" t="s">
        <v>20860</v>
      </c>
      <c r="B3730">
        <v>13.038688459999999</v>
      </c>
      <c r="C3730">
        <v>6.1344348049999997</v>
      </c>
      <c r="D3730">
        <v>2.2233911690000001</v>
      </c>
      <c r="E3730">
        <v>9.4548213329999999</v>
      </c>
      <c r="F3730">
        <v>4.2188902610000003</v>
      </c>
      <c r="G3730">
        <v>2.254497883</v>
      </c>
    </row>
    <row r="3731" spans="1:7" x14ac:dyDescent="0.25">
      <c r="A3731" t="s">
        <v>20861</v>
      </c>
      <c r="B3731">
        <v>12.407937970000001</v>
      </c>
      <c r="C3731">
        <v>14.673606059999999</v>
      </c>
      <c r="D3731">
        <v>28.246920240000001</v>
      </c>
      <c r="E3731">
        <v>16.342251690000001</v>
      </c>
      <c r="F3731">
        <v>14.14090757</v>
      </c>
      <c r="G3731">
        <v>16.806975950000002</v>
      </c>
    </row>
    <row r="3732" spans="1:7" x14ac:dyDescent="0.25">
      <c r="A3732" t="s">
        <v>20862</v>
      </c>
      <c r="B3732">
        <v>171.9063487</v>
      </c>
      <c r="C3732">
        <v>149.21823910000001</v>
      </c>
      <c r="D3732">
        <v>54.014410120000001</v>
      </c>
      <c r="E3732">
        <v>160.08116870000001</v>
      </c>
      <c r="F3732">
        <v>116.8056155</v>
      </c>
      <c r="G3732">
        <v>27.70870043</v>
      </c>
    </row>
    <row r="3733" spans="1:7" x14ac:dyDescent="0.25">
      <c r="A3733" t="s">
        <v>20863</v>
      </c>
      <c r="B3733">
        <v>18.800860320000002</v>
      </c>
      <c r="C3733">
        <v>22.388963239999999</v>
      </c>
      <c r="D3733">
        <v>29.022175390000001</v>
      </c>
      <c r="E3733">
        <v>16.280612420000001</v>
      </c>
      <c r="F3733">
        <v>37.432561530000001</v>
      </c>
      <c r="G3733">
        <v>25.015443789999999</v>
      </c>
    </row>
    <row r="3734" spans="1:7" x14ac:dyDescent="0.25">
      <c r="A3734" t="s">
        <v>20864</v>
      </c>
      <c r="B3734">
        <v>32.736171370000001</v>
      </c>
      <c r="C3734">
        <v>25.785361689999998</v>
      </c>
      <c r="D3734">
        <v>5.1462357819999998</v>
      </c>
      <c r="E3734">
        <v>11.766936749999999</v>
      </c>
      <c r="F3734">
        <v>7.9186231380000001</v>
      </c>
      <c r="G3734">
        <v>1.114610543</v>
      </c>
    </row>
    <row r="3735" spans="1:7" x14ac:dyDescent="0.25">
      <c r="A3735" t="s">
        <v>20865</v>
      </c>
      <c r="B3735">
        <v>19.48673703</v>
      </c>
      <c r="C3735">
        <v>22.921857299999999</v>
      </c>
      <c r="D3735">
        <v>77.822340949999997</v>
      </c>
      <c r="E3735">
        <v>42.980080360000002</v>
      </c>
      <c r="F3735">
        <v>37.078017930000001</v>
      </c>
      <c r="G3735">
        <v>151.44130029999999</v>
      </c>
    </row>
    <row r="3736" spans="1:7" x14ac:dyDescent="0.25">
      <c r="A3736" t="s">
        <v>20866</v>
      </c>
      <c r="B3736">
        <v>4.6270951470000004</v>
      </c>
      <c r="C3736">
        <v>8.8061367750000006</v>
      </c>
      <c r="D3736">
        <v>4.29617586</v>
      </c>
      <c r="E3736">
        <v>24.61733478</v>
      </c>
      <c r="F3736">
        <v>6.3488110999999998</v>
      </c>
      <c r="G3736">
        <v>1.240664209</v>
      </c>
    </row>
    <row r="3737" spans="1:7" x14ac:dyDescent="0.25">
      <c r="A3737" t="s">
        <v>20867</v>
      </c>
      <c r="B3737">
        <v>9.8541375109999993</v>
      </c>
      <c r="C3737">
        <v>15.192134019999999</v>
      </c>
      <c r="D3737">
        <v>30.57337523</v>
      </c>
      <c r="E3737">
        <v>10.221089920000001</v>
      </c>
      <c r="F3737">
        <v>13.99665418</v>
      </c>
      <c r="G3737">
        <v>38.630675369999999</v>
      </c>
    </row>
    <row r="3738" spans="1:7" x14ac:dyDescent="0.25">
      <c r="A3738" t="s">
        <v>20868</v>
      </c>
      <c r="B3738">
        <v>8.944929643</v>
      </c>
      <c r="C3738">
        <v>4.4210011319999998</v>
      </c>
      <c r="D3738">
        <v>3.9964913969999998</v>
      </c>
      <c r="E3738">
        <v>12.771223880000001</v>
      </c>
      <c r="F3738">
        <v>11.994543650000001</v>
      </c>
      <c r="G3738">
        <v>13.84944378</v>
      </c>
    </row>
    <row r="3739" spans="1:7" x14ac:dyDescent="0.25">
      <c r="A3739" t="s">
        <v>20869</v>
      </c>
      <c r="B3739">
        <v>18.03597929</v>
      </c>
      <c r="C3739">
        <v>18.78324873</v>
      </c>
      <c r="D3739">
        <v>44.404330049999999</v>
      </c>
      <c r="E3739">
        <v>15.903896080000001</v>
      </c>
      <c r="F3739">
        <v>27.690201179999999</v>
      </c>
      <c r="G3739">
        <v>64.533069339999997</v>
      </c>
    </row>
    <row r="3740" spans="1:7" x14ac:dyDescent="0.25">
      <c r="A3740" t="s">
        <v>20870</v>
      </c>
      <c r="B3740">
        <v>2.0176533029999999</v>
      </c>
      <c r="C3740">
        <v>6.7181879950000001</v>
      </c>
      <c r="D3740">
        <v>12.441907179999999</v>
      </c>
      <c r="E3740">
        <v>0.18349459600000001</v>
      </c>
      <c r="F3740">
        <v>1.217720168</v>
      </c>
      <c r="G3740">
        <v>13.36856032</v>
      </c>
    </row>
    <row r="3741" spans="1:7" x14ac:dyDescent="0.25">
      <c r="A3741" t="s">
        <v>20871</v>
      </c>
      <c r="B3741">
        <v>40.560399779999997</v>
      </c>
      <c r="C3741">
        <v>75.366303279999997</v>
      </c>
      <c r="D3741">
        <v>108.5608926</v>
      </c>
      <c r="E3741">
        <v>36.180652010000003</v>
      </c>
      <c r="F3741">
        <v>152.59399440000001</v>
      </c>
      <c r="G3741">
        <v>137.6778113</v>
      </c>
    </row>
    <row r="3742" spans="1:7" x14ac:dyDescent="0.25">
      <c r="A3742" t="s">
        <v>20872</v>
      </c>
      <c r="B3742">
        <v>80.059706009999999</v>
      </c>
      <c r="C3742">
        <v>72.281930939999995</v>
      </c>
      <c r="D3742">
        <v>58.737803679999999</v>
      </c>
      <c r="E3742">
        <v>54.794794369999998</v>
      </c>
      <c r="F3742">
        <v>50.660009219999999</v>
      </c>
      <c r="G3742">
        <v>24.80237893</v>
      </c>
    </row>
    <row r="3743" spans="1:7" x14ac:dyDescent="0.25">
      <c r="A3743" t="s">
        <v>20873</v>
      </c>
      <c r="B3743">
        <v>8.4544749249999995</v>
      </c>
      <c r="C3743">
        <v>4.1106006539999997</v>
      </c>
      <c r="D3743">
        <v>4.9919205809999996</v>
      </c>
      <c r="E3743">
        <v>31.283298569999999</v>
      </c>
      <c r="F3743">
        <v>14.537749570000001</v>
      </c>
      <c r="G3743">
        <v>3.004649224</v>
      </c>
    </row>
    <row r="3744" spans="1:7" x14ac:dyDescent="0.25">
      <c r="A3744" t="s">
        <v>20874</v>
      </c>
      <c r="B3744">
        <v>45.049026400000002</v>
      </c>
      <c r="C3744">
        <v>29.12470141</v>
      </c>
      <c r="D3744">
        <v>27.104000169999999</v>
      </c>
      <c r="E3744">
        <v>43.096407679999999</v>
      </c>
      <c r="F3744">
        <v>54.875019780000002</v>
      </c>
      <c r="G3744">
        <v>18.218527760000001</v>
      </c>
    </row>
    <row r="3745" spans="1:7" x14ac:dyDescent="0.25">
      <c r="A3745" t="s">
        <v>20875</v>
      </c>
      <c r="B3745">
        <v>27.886813920000002</v>
      </c>
      <c r="C3745">
        <v>30.18182178</v>
      </c>
      <c r="D3745">
        <v>58.793391300000003</v>
      </c>
      <c r="E3745">
        <v>40.191266159999998</v>
      </c>
      <c r="F3745">
        <v>57.879311260000001</v>
      </c>
      <c r="G3745">
        <v>58.570269519999997</v>
      </c>
    </row>
    <row r="3746" spans="1:7" x14ac:dyDescent="0.25">
      <c r="A3746" t="s">
        <v>20876</v>
      </c>
      <c r="B3746">
        <v>1.226900785</v>
      </c>
      <c r="C3746">
        <v>0.88952290000000001</v>
      </c>
      <c r="D3746">
        <v>10.574803299999999</v>
      </c>
      <c r="E3746">
        <v>15.628167380000001</v>
      </c>
      <c r="F3746">
        <v>4.44285</v>
      </c>
      <c r="G3746">
        <v>23.093639400000001</v>
      </c>
    </row>
    <row r="3747" spans="1:7" x14ac:dyDescent="0.25">
      <c r="A3747" t="s">
        <v>20877</v>
      </c>
      <c r="B3747">
        <v>33.152662100000001</v>
      </c>
      <c r="C3747">
        <v>17.29590138</v>
      </c>
      <c r="D3747">
        <v>14.528869459999999</v>
      </c>
      <c r="E3747">
        <v>47.164064230000001</v>
      </c>
      <c r="F3747">
        <v>39.362397739999999</v>
      </c>
      <c r="G3747">
        <v>15.351562210000001</v>
      </c>
    </row>
    <row r="3748" spans="1:7" x14ac:dyDescent="0.25">
      <c r="A3748" t="s">
        <v>20878</v>
      </c>
      <c r="B3748">
        <v>11.69148977</v>
      </c>
      <c r="C3748">
        <v>1.674374136</v>
      </c>
      <c r="D3748">
        <v>0</v>
      </c>
      <c r="E3748">
        <v>21.76174447</v>
      </c>
      <c r="F3748">
        <v>5.252948022</v>
      </c>
      <c r="G3748">
        <v>0.89168843399999997</v>
      </c>
    </row>
    <row r="3749" spans="1:7" x14ac:dyDescent="0.25">
      <c r="A3749" t="s">
        <v>20879</v>
      </c>
      <c r="B3749">
        <v>69.699867350000005</v>
      </c>
      <c r="C3749">
        <v>94.906782860000007</v>
      </c>
      <c r="D3749">
        <v>132.10484159999999</v>
      </c>
      <c r="E3749">
        <v>63.515015570000003</v>
      </c>
      <c r="F3749">
        <v>49.938545779999998</v>
      </c>
      <c r="G3749">
        <v>120.4616552</v>
      </c>
    </row>
    <row r="3750" spans="1:7" x14ac:dyDescent="0.25">
      <c r="A3750" t="s">
        <v>20880</v>
      </c>
      <c r="B3750">
        <v>10.31036991</v>
      </c>
      <c r="C3750">
        <v>21.02509409</v>
      </c>
      <c r="D3750">
        <v>46.998781639999997</v>
      </c>
      <c r="E3750">
        <v>18.171674169999999</v>
      </c>
      <c r="F3750">
        <v>18.736073810000001</v>
      </c>
      <c r="G3750">
        <v>168.0829454</v>
      </c>
    </row>
    <row r="3751" spans="1:7" x14ac:dyDescent="0.25">
      <c r="A3751" t="s">
        <v>20881</v>
      </c>
      <c r="B3751">
        <v>103.3341001</v>
      </c>
      <c r="C3751">
        <v>44.654322999999998</v>
      </c>
      <c r="D3751">
        <v>3.484413896</v>
      </c>
      <c r="E3751">
        <v>177.1940195</v>
      </c>
      <c r="F3751">
        <v>58.635534249999999</v>
      </c>
      <c r="G3751">
        <v>4.5452356160000003</v>
      </c>
    </row>
    <row r="3752" spans="1:7" x14ac:dyDescent="0.25">
      <c r="A3752" t="s">
        <v>20882</v>
      </c>
      <c r="B3752">
        <v>16.425607599999999</v>
      </c>
      <c r="C3752">
        <v>18.593407989999999</v>
      </c>
      <c r="D3752">
        <v>19.370369149999998</v>
      </c>
      <c r="E3752">
        <v>36.64115237</v>
      </c>
      <c r="F3752">
        <v>26.658299840000002</v>
      </c>
      <c r="G3752">
        <v>29.574333079999999</v>
      </c>
    </row>
    <row r="3753" spans="1:7" x14ac:dyDescent="0.25">
      <c r="A3753" t="s">
        <v>20883</v>
      </c>
      <c r="B3753">
        <v>4.0089487239999997</v>
      </c>
      <c r="C3753">
        <v>3.9596514009999999</v>
      </c>
      <c r="D3753">
        <v>10.65066912</v>
      </c>
      <c r="E3753">
        <v>2.4966631970000002</v>
      </c>
      <c r="F3753">
        <v>2.288036156</v>
      </c>
      <c r="G3753">
        <v>1.1216561220000001</v>
      </c>
    </row>
    <row r="3754" spans="1:7" x14ac:dyDescent="0.25">
      <c r="A3754" t="s">
        <v>20884</v>
      </c>
      <c r="B3754">
        <v>0.51211588200000002</v>
      </c>
      <c r="C3754">
        <v>2.6953070069999998</v>
      </c>
      <c r="D3754">
        <v>4.4020254650000004</v>
      </c>
      <c r="E3754">
        <v>5.2628794660000002</v>
      </c>
      <c r="F3754">
        <v>10.81775758</v>
      </c>
      <c r="G3754">
        <v>10.155115609999999</v>
      </c>
    </row>
    <row r="3755" spans="1:7" x14ac:dyDescent="0.25">
      <c r="A3755" t="s">
        <v>20885</v>
      </c>
      <c r="B3755">
        <v>15.508579470000001</v>
      </c>
      <c r="C3755">
        <v>25.61813124</v>
      </c>
      <c r="D3755">
        <v>35.34923998</v>
      </c>
      <c r="E3755">
        <v>12.345058249999999</v>
      </c>
      <c r="F3755">
        <v>24.376981600000001</v>
      </c>
      <c r="G3755">
        <v>44.379777939999997</v>
      </c>
    </row>
    <row r="3756" spans="1:7" x14ac:dyDescent="0.25">
      <c r="A3756" t="s">
        <v>20886</v>
      </c>
      <c r="B3756">
        <v>9.8039573979999997</v>
      </c>
      <c r="C3756">
        <v>2.6118736519999999</v>
      </c>
      <c r="D3756">
        <v>0</v>
      </c>
      <c r="E3756">
        <v>1.263708584</v>
      </c>
      <c r="F3756">
        <v>0.139771912</v>
      </c>
      <c r="G3756">
        <v>0</v>
      </c>
    </row>
    <row r="3757" spans="1:7" x14ac:dyDescent="0.25">
      <c r="A3757" t="s">
        <v>20887</v>
      </c>
      <c r="B3757">
        <v>15.14910545</v>
      </c>
      <c r="C3757">
        <v>10.827554170000001</v>
      </c>
      <c r="D3757">
        <v>30.2657661</v>
      </c>
      <c r="E3757">
        <v>40.364521349999997</v>
      </c>
      <c r="F3757">
        <v>24.58392688</v>
      </c>
      <c r="G3757">
        <v>64.230404269999994</v>
      </c>
    </row>
    <row r="3758" spans="1:7" x14ac:dyDescent="0.25">
      <c r="A3758" t="s">
        <v>20888</v>
      </c>
      <c r="B3758">
        <v>212.08629210000001</v>
      </c>
      <c r="C3758">
        <v>159.5607803</v>
      </c>
      <c r="D3758">
        <v>215.9215427</v>
      </c>
      <c r="E3758">
        <v>368.4010778</v>
      </c>
      <c r="F3758">
        <v>379.11141040000001</v>
      </c>
      <c r="G3758">
        <v>214.9345897</v>
      </c>
    </row>
    <row r="3759" spans="1:7" x14ac:dyDescent="0.25">
      <c r="A3759" t="s">
        <v>20889</v>
      </c>
      <c r="B3759">
        <v>12.76601627</v>
      </c>
      <c r="C3759">
        <v>9.8726060150000006</v>
      </c>
      <c r="D3759">
        <v>20.38529668</v>
      </c>
      <c r="E3759">
        <v>29.130539389999999</v>
      </c>
      <c r="F3759">
        <v>26.756359799999998</v>
      </c>
      <c r="G3759">
        <v>22.437990079999999</v>
      </c>
    </row>
    <row r="3760" spans="1:7" x14ac:dyDescent="0.25">
      <c r="A3760" t="s">
        <v>20890</v>
      </c>
      <c r="B3760">
        <v>10.01694453</v>
      </c>
      <c r="C3760">
        <v>6.5557489850000001</v>
      </c>
      <c r="D3760">
        <v>21.275851830000001</v>
      </c>
      <c r="E3760">
        <v>10.184943730000001</v>
      </c>
      <c r="F3760">
        <v>8.5050829849999996</v>
      </c>
      <c r="G3760">
        <v>15.267615989999999</v>
      </c>
    </row>
    <row r="3761" spans="1:7" x14ac:dyDescent="0.25">
      <c r="A3761" t="s">
        <v>20891</v>
      </c>
      <c r="B3761">
        <v>11.048406809999999</v>
      </c>
      <c r="C3761">
        <v>10.4111118</v>
      </c>
      <c r="D3761">
        <v>16.551125989999999</v>
      </c>
      <c r="E3761">
        <v>32.980836770000003</v>
      </c>
      <c r="F3761">
        <v>19.415871559999999</v>
      </c>
      <c r="G3761">
        <v>27.881526130000001</v>
      </c>
    </row>
    <row r="3762" spans="1:7" x14ac:dyDescent="0.25">
      <c r="A3762" t="s">
        <v>20892</v>
      </c>
      <c r="B3762">
        <v>34.671396639999998</v>
      </c>
      <c r="C3762">
        <v>17.1073448</v>
      </c>
      <c r="D3762">
        <v>7.187472327</v>
      </c>
      <c r="E3762">
        <v>43.159082570000002</v>
      </c>
      <c r="F3762">
        <v>40.461085140000002</v>
      </c>
      <c r="G3762">
        <v>14.40949824</v>
      </c>
    </row>
    <row r="3763" spans="1:7" x14ac:dyDescent="0.25">
      <c r="A3763" t="s">
        <v>20893</v>
      </c>
      <c r="B3763">
        <v>4.0830151209999999</v>
      </c>
      <c r="C3763">
        <v>16.614127270000001</v>
      </c>
      <c r="D3763">
        <v>91.130556470000002</v>
      </c>
      <c r="E3763">
        <v>14.222726789999999</v>
      </c>
      <c r="F3763">
        <v>35.072353589999999</v>
      </c>
      <c r="G3763">
        <v>149.98993720000001</v>
      </c>
    </row>
    <row r="3764" spans="1:7" x14ac:dyDescent="0.25">
      <c r="A3764" t="s">
        <v>20894</v>
      </c>
      <c r="B3764">
        <v>0.637317299</v>
      </c>
      <c r="C3764">
        <v>4.4152910570000001</v>
      </c>
      <c r="D3764">
        <v>27.629318090000002</v>
      </c>
      <c r="E3764">
        <v>1.3041122089999999</v>
      </c>
      <c r="F3764">
        <v>9.6160491000000001E-2</v>
      </c>
      <c r="G3764">
        <v>0</v>
      </c>
    </row>
    <row r="3765" spans="1:7" x14ac:dyDescent="0.25">
      <c r="A3765" t="s">
        <v>20895</v>
      </c>
      <c r="B3765">
        <v>92.315694989999997</v>
      </c>
      <c r="C3765">
        <v>49.430608579999998</v>
      </c>
      <c r="D3765">
        <v>29.915852699999999</v>
      </c>
      <c r="E3765">
        <v>78.018316799999994</v>
      </c>
      <c r="F3765">
        <v>60.116882080000003</v>
      </c>
      <c r="G3765">
        <v>27.016254480000001</v>
      </c>
    </row>
    <row r="3766" spans="1:7" x14ac:dyDescent="0.25">
      <c r="A3766" t="s">
        <v>20896</v>
      </c>
      <c r="B3766">
        <v>3.8604433199999999</v>
      </c>
      <c r="C3766">
        <v>10.76903864</v>
      </c>
      <c r="D3766">
        <v>5.5649257570000001</v>
      </c>
      <c r="E3766">
        <v>7.1320679560000002</v>
      </c>
      <c r="F3766">
        <v>25.36267565</v>
      </c>
      <c r="G3766">
        <v>19.306124629999999</v>
      </c>
    </row>
    <row r="3767" spans="1:7" x14ac:dyDescent="0.25">
      <c r="A3767" t="s">
        <v>20897</v>
      </c>
      <c r="B3767">
        <v>23.13890979</v>
      </c>
      <c r="C3767">
        <v>6.3305975869999997</v>
      </c>
      <c r="D3767">
        <v>0.195796417</v>
      </c>
      <c r="E3767">
        <v>29.302192760000001</v>
      </c>
      <c r="F3767">
        <v>2.6876217759999999</v>
      </c>
      <c r="G3767">
        <v>0.89902975799999996</v>
      </c>
    </row>
    <row r="3768" spans="1:7" x14ac:dyDescent="0.25">
      <c r="A3768" t="s">
        <v>20898</v>
      </c>
      <c r="B3768">
        <v>17.746026570000001</v>
      </c>
      <c r="C3768">
        <v>10.55684604</v>
      </c>
      <c r="D3768">
        <v>7.0148266550000002</v>
      </c>
      <c r="E3768">
        <v>19.925514660000001</v>
      </c>
      <c r="F3768">
        <v>4.325317922</v>
      </c>
      <c r="G3768">
        <v>17.959330980000001</v>
      </c>
    </row>
    <row r="3769" spans="1:7" x14ac:dyDescent="0.25">
      <c r="A3769" t="s">
        <v>20899</v>
      </c>
      <c r="B3769">
        <v>61.330366980000001</v>
      </c>
      <c r="C3769">
        <v>79.297984900000003</v>
      </c>
      <c r="D3769">
        <v>116.7995358</v>
      </c>
      <c r="E3769">
        <v>101.26479879999999</v>
      </c>
      <c r="F3769">
        <v>74.26222224</v>
      </c>
      <c r="G3769">
        <v>348.28320739999998</v>
      </c>
    </row>
    <row r="3770" spans="1:7" x14ac:dyDescent="0.25">
      <c r="A3770" t="s">
        <v>20900</v>
      </c>
      <c r="B3770">
        <v>57.4387051</v>
      </c>
      <c r="C3770">
        <v>53.778019219999997</v>
      </c>
      <c r="D3770">
        <v>47.961851019999997</v>
      </c>
      <c r="E3770">
        <v>35.588997399999997</v>
      </c>
      <c r="F3770">
        <v>71.544385739999996</v>
      </c>
      <c r="G3770">
        <v>58.330148559999998</v>
      </c>
    </row>
    <row r="3771" spans="1:7" x14ac:dyDescent="0.25">
      <c r="A3771" t="s">
        <v>20901</v>
      </c>
      <c r="B3771">
        <v>727.84105780000004</v>
      </c>
      <c r="C3771">
        <v>368.41466109999999</v>
      </c>
      <c r="D3771">
        <v>73.595863530000003</v>
      </c>
      <c r="E3771">
        <v>225.84415300000001</v>
      </c>
      <c r="F3771">
        <v>83.533400909999997</v>
      </c>
      <c r="G3771">
        <v>59.912860799999997</v>
      </c>
    </row>
    <row r="3772" spans="1:7" x14ac:dyDescent="0.25">
      <c r="A3772" t="s">
        <v>20902</v>
      </c>
      <c r="B3772">
        <v>1.5450498269999999</v>
      </c>
      <c r="C3772">
        <v>5.8864681210000001</v>
      </c>
      <c r="D3772">
        <v>17.832381300000002</v>
      </c>
      <c r="E3772">
        <v>3.3475365479999999</v>
      </c>
      <c r="F3772">
        <v>3.3734139779999999</v>
      </c>
      <c r="G3772">
        <v>2.495395276</v>
      </c>
    </row>
    <row r="3773" spans="1:7" x14ac:dyDescent="0.25">
      <c r="A3773" t="s">
        <v>20903</v>
      </c>
      <c r="B3773">
        <v>20.631822970000002</v>
      </c>
      <c r="C3773">
        <v>30.602733610000001</v>
      </c>
      <c r="D3773">
        <v>45.040306999999999</v>
      </c>
      <c r="E3773">
        <v>25.911529049999999</v>
      </c>
      <c r="F3773">
        <v>38.14655458</v>
      </c>
      <c r="G3773">
        <v>38.870461519999999</v>
      </c>
    </row>
    <row r="3774" spans="1:7" x14ac:dyDescent="0.25">
      <c r="A3774" t="s">
        <v>20904</v>
      </c>
      <c r="B3774">
        <v>27.57459514</v>
      </c>
      <c r="C3774">
        <v>30.57353677</v>
      </c>
      <c r="D3774">
        <v>26.9652952</v>
      </c>
      <c r="E3774">
        <v>84.871233709999998</v>
      </c>
      <c r="F3774">
        <v>93.073892749999999</v>
      </c>
      <c r="G3774">
        <v>80.502657439999993</v>
      </c>
    </row>
    <row r="3775" spans="1:7" x14ac:dyDescent="0.25">
      <c r="A3775" t="s">
        <v>20905</v>
      </c>
      <c r="B3775">
        <v>47.906755689999997</v>
      </c>
      <c r="C3775">
        <v>85.580949680000003</v>
      </c>
      <c r="D3775">
        <v>90.172408099999998</v>
      </c>
      <c r="E3775">
        <v>30.059527670000001</v>
      </c>
      <c r="F3775">
        <v>37.704929149999998</v>
      </c>
      <c r="G3775">
        <v>43.481311130000002</v>
      </c>
    </row>
    <row r="3776" spans="1:7" x14ac:dyDescent="0.25">
      <c r="A3776" t="s">
        <v>20906</v>
      </c>
      <c r="B3776">
        <v>17.732217970000001</v>
      </c>
      <c r="C3776">
        <v>14.734008469999999</v>
      </c>
      <c r="D3776">
        <v>16.75375047</v>
      </c>
      <c r="E3776">
        <v>28.619986239999999</v>
      </c>
      <c r="F3776">
        <v>39.140376920000001</v>
      </c>
      <c r="G3776">
        <v>18.035214679999999</v>
      </c>
    </row>
    <row r="3777" spans="1:7" x14ac:dyDescent="0.25">
      <c r="A3777" t="s">
        <v>20907</v>
      </c>
      <c r="B3777">
        <v>0</v>
      </c>
      <c r="C3777">
        <v>0.51809594199999998</v>
      </c>
      <c r="D3777">
        <v>25.538208040000001</v>
      </c>
      <c r="E3777">
        <v>0</v>
      </c>
      <c r="F3777">
        <v>0.727791937</v>
      </c>
      <c r="G3777">
        <v>3.4489018159999998</v>
      </c>
    </row>
    <row r="3778" spans="1:7" x14ac:dyDescent="0.25">
      <c r="A3778" t="s">
        <v>20908</v>
      </c>
      <c r="B3778">
        <v>50.163154409999997</v>
      </c>
      <c r="C3778">
        <v>44.296634160000004</v>
      </c>
      <c r="D3778">
        <v>30.327804270000001</v>
      </c>
      <c r="E3778">
        <v>25.279537340000001</v>
      </c>
      <c r="F3778">
        <v>24.305373629999998</v>
      </c>
      <c r="G3778">
        <v>4.0702596030000002</v>
      </c>
    </row>
    <row r="3779" spans="1:7" x14ac:dyDescent="0.25">
      <c r="A3779" t="s">
        <v>20909</v>
      </c>
      <c r="B3779">
        <v>47.220231599999998</v>
      </c>
      <c r="C3779">
        <v>36.493382949999997</v>
      </c>
      <c r="D3779">
        <v>21.658364899999999</v>
      </c>
      <c r="E3779">
        <v>33.482722699999997</v>
      </c>
      <c r="F3779">
        <v>35.433203599999999</v>
      </c>
      <c r="G3779">
        <v>8.3414785600000005</v>
      </c>
    </row>
    <row r="3780" spans="1:7" x14ac:dyDescent="0.25">
      <c r="A3780" t="s">
        <v>20910</v>
      </c>
      <c r="B3780">
        <v>7.5586156000000004</v>
      </c>
      <c r="C3780">
        <v>5.6419785239999998</v>
      </c>
      <c r="D3780">
        <v>4.3982179820000002</v>
      </c>
      <c r="E3780">
        <v>12.373469740000001</v>
      </c>
      <c r="F3780">
        <v>11.17370223</v>
      </c>
      <c r="G3780">
        <v>19.20997624</v>
      </c>
    </row>
    <row r="3781" spans="1:7" x14ac:dyDescent="0.25">
      <c r="A3781" t="s">
        <v>20911</v>
      </c>
      <c r="B3781">
        <v>12.711692790000001</v>
      </c>
      <c r="C3781">
        <v>24.576487310000001</v>
      </c>
      <c r="D3781">
        <v>4.1416573799999998</v>
      </c>
      <c r="E3781">
        <v>33.347865400000003</v>
      </c>
      <c r="F3781">
        <v>11.999677459999999</v>
      </c>
      <c r="G3781">
        <v>2.8898481490000001</v>
      </c>
    </row>
    <row r="3782" spans="1:7" x14ac:dyDescent="0.25">
      <c r="A3782" t="s">
        <v>20912</v>
      </c>
      <c r="B3782">
        <v>77.801240449999995</v>
      </c>
      <c r="C3782">
        <v>83.577360220000003</v>
      </c>
      <c r="D3782">
        <v>88.983621220000003</v>
      </c>
      <c r="E3782">
        <v>23.047865099999999</v>
      </c>
      <c r="F3782">
        <v>58.5371533</v>
      </c>
      <c r="G3782">
        <v>44.204903299999998</v>
      </c>
    </row>
    <row r="3783" spans="1:7" x14ac:dyDescent="0.25">
      <c r="A3783" t="s">
        <v>20913</v>
      </c>
      <c r="B3783">
        <v>15.087611450000001</v>
      </c>
      <c r="C3783">
        <v>9.4994513600000001</v>
      </c>
      <c r="D3783">
        <v>17.6950483</v>
      </c>
      <c r="E3783">
        <v>9.3431643619999996</v>
      </c>
      <c r="F3783">
        <v>5.1220518930000001</v>
      </c>
      <c r="G3783">
        <v>21.291816470000001</v>
      </c>
    </row>
    <row r="3784" spans="1:7" x14ac:dyDescent="0.25">
      <c r="A3784" t="s">
        <v>20914</v>
      </c>
      <c r="B3784">
        <v>241.1620422</v>
      </c>
      <c r="C3784">
        <v>63.73297255</v>
      </c>
      <c r="D3784">
        <v>0.259364549</v>
      </c>
      <c r="E3784">
        <v>33.135244780000001</v>
      </c>
      <c r="F3784">
        <v>19.37165997</v>
      </c>
      <c r="G3784">
        <v>9.9242728000000002E-2</v>
      </c>
    </row>
    <row r="3785" spans="1:7" x14ac:dyDescent="0.25">
      <c r="A3785" t="s">
        <v>20915</v>
      </c>
      <c r="B3785">
        <v>12.21416436</v>
      </c>
      <c r="C3785">
        <v>26.643672590000001</v>
      </c>
      <c r="D3785">
        <v>30.83021639</v>
      </c>
      <c r="E3785">
        <v>21.564870469999999</v>
      </c>
      <c r="F3785">
        <v>28.01998957</v>
      </c>
      <c r="G3785">
        <v>27.1601018</v>
      </c>
    </row>
    <row r="3786" spans="1:7" x14ac:dyDescent="0.25">
      <c r="A3786" t="s">
        <v>20916</v>
      </c>
      <c r="B3786">
        <v>4.5452629350000002</v>
      </c>
      <c r="C3786">
        <v>3.3360729120000001</v>
      </c>
      <c r="D3786">
        <v>9.5315679939999995</v>
      </c>
      <c r="E3786">
        <v>5.3737703100000003</v>
      </c>
      <c r="F3786">
        <v>7.6200437839999999</v>
      </c>
      <c r="G3786">
        <v>25.566090129999999</v>
      </c>
    </row>
    <row r="3787" spans="1:7" x14ac:dyDescent="0.25">
      <c r="A3787" t="s">
        <v>20917</v>
      </c>
      <c r="B3787">
        <v>11.61269162</v>
      </c>
      <c r="C3787">
        <v>5.7201794509999999</v>
      </c>
      <c r="D3787">
        <v>2.487895993</v>
      </c>
      <c r="E3787">
        <v>14.348312679999999</v>
      </c>
      <c r="F3787">
        <v>9.0398083800000002</v>
      </c>
      <c r="G3787">
        <v>2.4116408950000001</v>
      </c>
    </row>
    <row r="3788" spans="1:7" x14ac:dyDescent="0.25">
      <c r="A3788" t="s">
        <v>20918</v>
      </c>
      <c r="B3788">
        <v>4.5277023569999999</v>
      </c>
      <c r="C3788">
        <v>4.03359209</v>
      </c>
      <c r="D3788">
        <v>1.9907439929999999</v>
      </c>
      <c r="E3788">
        <v>10.391134729999999</v>
      </c>
      <c r="F3788">
        <v>3.2952150709999999</v>
      </c>
      <c r="G3788">
        <v>14.47295115</v>
      </c>
    </row>
    <row r="3789" spans="1:7" x14ac:dyDescent="0.25">
      <c r="A3789" t="s">
        <v>20919</v>
      </c>
      <c r="B3789">
        <v>23.373479540000002</v>
      </c>
      <c r="C3789">
        <v>11.149754769999999</v>
      </c>
      <c r="D3789">
        <v>27.91883344</v>
      </c>
      <c r="E3789">
        <v>22.944957219999999</v>
      </c>
      <c r="F3789">
        <v>9.0586911640000007</v>
      </c>
      <c r="G3789">
        <v>77.925500339999999</v>
      </c>
    </row>
    <row r="3790" spans="1:7" x14ac:dyDescent="0.25">
      <c r="A3790" t="s">
        <v>20920</v>
      </c>
      <c r="B3790">
        <v>12.282882499999999</v>
      </c>
      <c r="C3790">
        <v>56.515214960000002</v>
      </c>
      <c r="D3790">
        <v>33.948096810000003</v>
      </c>
      <c r="E3790">
        <v>6.1568266190000003</v>
      </c>
      <c r="F3790">
        <v>18.446610410000002</v>
      </c>
      <c r="G3790">
        <v>27.041724439999999</v>
      </c>
    </row>
    <row r="3791" spans="1:7" x14ac:dyDescent="0.25">
      <c r="A3791" t="s">
        <v>20921</v>
      </c>
      <c r="B3791">
        <v>28.728652100000001</v>
      </c>
      <c r="C3791">
        <v>87.231463210000001</v>
      </c>
      <c r="D3791">
        <v>5.9189622919999998</v>
      </c>
      <c r="E3791">
        <v>12.460639260000001</v>
      </c>
      <c r="F3791">
        <v>1.8894722989999999</v>
      </c>
      <c r="G3791">
        <v>0.105340456</v>
      </c>
    </row>
    <row r="3792" spans="1:7" x14ac:dyDescent="0.25">
      <c r="A3792" t="s">
        <v>20922</v>
      </c>
      <c r="B3792">
        <v>37.195099880000001</v>
      </c>
      <c r="C3792">
        <v>20.026162679999999</v>
      </c>
      <c r="D3792">
        <v>11.437430409999999</v>
      </c>
      <c r="E3792">
        <v>30.893826919999999</v>
      </c>
      <c r="F3792">
        <v>19.748967660000002</v>
      </c>
      <c r="G3792">
        <v>4.9823577630000004</v>
      </c>
    </row>
    <row r="3793" spans="1:7" x14ac:dyDescent="0.25">
      <c r="A3793" t="s">
        <v>20923</v>
      </c>
      <c r="B3793">
        <v>0.13705067200000001</v>
      </c>
      <c r="C3793">
        <v>0.39745580899999999</v>
      </c>
      <c r="D3793">
        <v>0.92195589099999997</v>
      </c>
      <c r="E3793">
        <v>4.8235731509999997</v>
      </c>
      <c r="F3793">
        <v>5.7073067499999999</v>
      </c>
      <c r="G3793">
        <v>13.05268776</v>
      </c>
    </row>
    <row r="3794" spans="1:7" x14ac:dyDescent="0.25">
      <c r="A3794" t="s">
        <v>20924</v>
      </c>
      <c r="B3794">
        <v>38.115054710000003</v>
      </c>
      <c r="C3794">
        <v>49.69576722</v>
      </c>
      <c r="D3794">
        <v>84.808666610000003</v>
      </c>
      <c r="E3794">
        <v>30.715774150000001</v>
      </c>
      <c r="F3794">
        <v>48.669843819999997</v>
      </c>
      <c r="G3794">
        <v>105.5793597</v>
      </c>
    </row>
    <row r="3795" spans="1:7" x14ac:dyDescent="0.25">
      <c r="A3795" t="s">
        <v>20925</v>
      </c>
      <c r="B3795">
        <v>47.729191739999997</v>
      </c>
      <c r="C3795">
        <v>35.567728119999998</v>
      </c>
      <c r="D3795">
        <v>111.4956091</v>
      </c>
      <c r="E3795">
        <v>61.0673824</v>
      </c>
      <c r="F3795">
        <v>90.859617110000002</v>
      </c>
      <c r="G3795">
        <v>159.51285949999999</v>
      </c>
    </row>
    <row r="3796" spans="1:7" x14ac:dyDescent="0.25">
      <c r="A3796" t="s">
        <v>20927</v>
      </c>
      <c r="B3796">
        <v>583.01607860000001</v>
      </c>
      <c r="C3796">
        <v>59.109147380000003</v>
      </c>
      <c r="D3796">
        <v>2.6406787430000001</v>
      </c>
      <c r="E3796">
        <v>423.44392049999999</v>
      </c>
      <c r="F3796">
        <v>143.51416230000001</v>
      </c>
      <c r="G3796">
        <v>21.374353729999999</v>
      </c>
    </row>
    <row r="3797" spans="1:7" x14ac:dyDescent="0.25">
      <c r="A3797" t="s">
        <v>20928</v>
      </c>
      <c r="B3797">
        <v>49.120736280000003</v>
      </c>
      <c r="C3797">
        <v>64.265868749999996</v>
      </c>
      <c r="D3797">
        <v>38.739193020000002</v>
      </c>
      <c r="E3797">
        <v>43.906096609999999</v>
      </c>
      <c r="F3797">
        <v>44.570037149999997</v>
      </c>
      <c r="G3797">
        <v>16.379630630000001</v>
      </c>
    </row>
    <row r="3798" spans="1:7" x14ac:dyDescent="0.25">
      <c r="A3798" t="s">
        <v>20930</v>
      </c>
      <c r="B3798">
        <v>0.105006074</v>
      </c>
      <c r="C3798">
        <v>0.101508135</v>
      </c>
      <c r="D3798">
        <v>0.47092542599999998</v>
      </c>
      <c r="E3798">
        <v>0.34379033199999998</v>
      </c>
      <c r="F3798">
        <v>0.190123865</v>
      </c>
      <c r="G3798">
        <v>8.1087280330000002</v>
      </c>
    </row>
    <row r="3799" spans="1:7" x14ac:dyDescent="0.25">
      <c r="A3799" t="s">
        <v>22014</v>
      </c>
      <c r="B3799">
        <v>196.55048690000001</v>
      </c>
      <c r="C3799">
        <v>255.90165529999999</v>
      </c>
      <c r="D3799">
        <v>248.2115124</v>
      </c>
      <c r="E3799">
        <v>135.21497299999999</v>
      </c>
      <c r="F3799">
        <v>171.77433360000001</v>
      </c>
      <c r="G3799">
        <v>74.285459709999998</v>
      </c>
    </row>
    <row r="3800" spans="1:7" x14ac:dyDescent="0.25">
      <c r="A3800" t="s">
        <v>20931</v>
      </c>
      <c r="B3800">
        <v>2.9688409930000002</v>
      </c>
      <c r="C3800">
        <v>4.1327187969999999</v>
      </c>
      <c r="D3800">
        <v>0.26628987300000001</v>
      </c>
      <c r="E3800">
        <v>9.5255980170000001</v>
      </c>
      <c r="F3800">
        <v>4.6228265620000002</v>
      </c>
      <c r="G3800">
        <v>0</v>
      </c>
    </row>
    <row r="3801" spans="1:7" x14ac:dyDescent="0.25">
      <c r="A3801" t="s">
        <v>20932</v>
      </c>
      <c r="B3801">
        <v>7.8954810499999999</v>
      </c>
      <c r="C3801">
        <v>8.7125348050000007</v>
      </c>
      <c r="D3801">
        <v>8.4347425030000007</v>
      </c>
      <c r="E3801">
        <v>14.510050789999999</v>
      </c>
      <c r="F3801">
        <v>8.6987060599999992</v>
      </c>
      <c r="G3801">
        <v>29.8459504</v>
      </c>
    </row>
    <row r="3802" spans="1:7" x14ac:dyDescent="0.25">
      <c r="A3802" t="s">
        <v>20933</v>
      </c>
      <c r="B3802">
        <v>0.21260289199999999</v>
      </c>
      <c r="C3802">
        <v>0.92484319999999998</v>
      </c>
      <c r="D3802">
        <v>0.119183709</v>
      </c>
      <c r="E3802">
        <v>0.60905492299999997</v>
      </c>
      <c r="F3802">
        <v>5.3891393699999997</v>
      </c>
      <c r="G3802">
        <v>24.352650520000001</v>
      </c>
    </row>
    <row r="3803" spans="1:7" x14ac:dyDescent="0.25">
      <c r="A3803" t="s">
        <v>20934</v>
      </c>
      <c r="B3803">
        <v>64.088467260000002</v>
      </c>
      <c r="C3803">
        <v>11.77346369</v>
      </c>
      <c r="D3803">
        <v>0</v>
      </c>
      <c r="E3803">
        <v>7.6458704500000003</v>
      </c>
      <c r="F3803">
        <v>4.6030031210000004</v>
      </c>
      <c r="G3803">
        <v>0.101455688</v>
      </c>
    </row>
    <row r="3804" spans="1:7" x14ac:dyDescent="0.25">
      <c r="A3804" t="s">
        <v>20935</v>
      </c>
      <c r="B3804">
        <v>963.90744979999999</v>
      </c>
      <c r="C3804">
        <v>695.73251689999995</v>
      </c>
      <c r="D3804">
        <v>3.469405085</v>
      </c>
      <c r="E3804">
        <v>30.11187503</v>
      </c>
      <c r="F3804">
        <v>34.161074339999999</v>
      </c>
      <c r="G3804">
        <v>0.22125436200000001</v>
      </c>
    </row>
    <row r="3805" spans="1:7" x14ac:dyDescent="0.25">
      <c r="A3805" t="s">
        <v>20936</v>
      </c>
      <c r="B3805">
        <v>26.628300169999999</v>
      </c>
      <c r="C3805">
        <v>18.720919309999999</v>
      </c>
      <c r="D3805">
        <v>36.64057262</v>
      </c>
      <c r="E3805">
        <v>112.48892379999999</v>
      </c>
      <c r="F3805">
        <v>18.92665624</v>
      </c>
      <c r="G3805">
        <v>39.747148359999997</v>
      </c>
    </row>
    <row r="3806" spans="1:7" x14ac:dyDescent="0.25">
      <c r="A3806" t="s">
        <v>20937</v>
      </c>
      <c r="B3806">
        <v>30.153108629999998</v>
      </c>
      <c r="C3806">
        <v>24.585664489999999</v>
      </c>
      <c r="D3806">
        <v>24.565546900000001</v>
      </c>
      <c r="E3806">
        <v>29.178172360000001</v>
      </c>
      <c r="F3806">
        <v>40.181032100000003</v>
      </c>
      <c r="G3806">
        <v>14.386696519999999</v>
      </c>
    </row>
    <row r="3807" spans="1:7" x14ac:dyDescent="0.25">
      <c r="A3807" t="s">
        <v>20938</v>
      </c>
      <c r="B3807">
        <v>4.8694749030000004</v>
      </c>
      <c r="C3807">
        <v>1.6613872999999999</v>
      </c>
      <c r="D3807">
        <v>1.8198626090000001</v>
      </c>
      <c r="E3807">
        <v>19.146847820000001</v>
      </c>
      <c r="F3807">
        <v>5.27271146</v>
      </c>
      <c r="G3807">
        <v>1.8023139269999999</v>
      </c>
    </row>
    <row r="3808" spans="1:7" x14ac:dyDescent="0.25">
      <c r="A3808" t="s">
        <v>20939</v>
      </c>
      <c r="B3808">
        <v>0.23113659</v>
      </c>
      <c r="C3808">
        <v>0</v>
      </c>
      <c r="D3808">
        <v>0</v>
      </c>
      <c r="E3808">
        <v>23.080636269999999</v>
      </c>
      <c r="F3808">
        <v>38.083100969999997</v>
      </c>
      <c r="G3808">
        <v>20.724344049999999</v>
      </c>
    </row>
    <row r="3809" spans="1:7" x14ac:dyDescent="0.25">
      <c r="A3809" t="s">
        <v>20940</v>
      </c>
      <c r="B3809">
        <v>307.91940299999999</v>
      </c>
      <c r="C3809">
        <v>190.37465019999999</v>
      </c>
      <c r="D3809">
        <v>112.99922100000001</v>
      </c>
      <c r="E3809">
        <v>353.57384889999997</v>
      </c>
      <c r="F3809">
        <v>258.3622221</v>
      </c>
      <c r="G3809">
        <v>174.46270999999999</v>
      </c>
    </row>
    <row r="3810" spans="1:7" x14ac:dyDescent="0.25">
      <c r="A3810" t="s">
        <v>20941</v>
      </c>
      <c r="B3810">
        <v>43.994080940000003</v>
      </c>
      <c r="C3810">
        <v>34.31117699</v>
      </c>
      <c r="D3810">
        <v>54.007301830000003</v>
      </c>
      <c r="E3810">
        <v>33.201704720000002</v>
      </c>
      <c r="F3810">
        <v>49.751014480000002</v>
      </c>
      <c r="G3810">
        <v>90.786324789999995</v>
      </c>
    </row>
    <row r="3811" spans="1:7" x14ac:dyDescent="0.25">
      <c r="A3811" t="s">
        <v>20942</v>
      </c>
      <c r="B3811">
        <v>17.417074419999999</v>
      </c>
      <c r="C3811">
        <v>13.58269363</v>
      </c>
      <c r="D3811">
        <v>5.4152674559999996</v>
      </c>
      <c r="E3811">
        <v>20.485360069999999</v>
      </c>
      <c r="F3811">
        <v>10.202607670000001</v>
      </c>
      <c r="G3811">
        <v>0.376743096</v>
      </c>
    </row>
    <row r="3812" spans="1:7" x14ac:dyDescent="0.25">
      <c r="A3812" t="s">
        <v>20943</v>
      </c>
      <c r="B3812">
        <v>21.265754609999998</v>
      </c>
      <c r="C3812">
        <v>9.2508094920000001</v>
      </c>
      <c r="D3812">
        <v>0</v>
      </c>
      <c r="E3812">
        <v>27.656267769999999</v>
      </c>
      <c r="F3812">
        <v>2.5669165490000001</v>
      </c>
      <c r="G3812">
        <v>0.30410625299999999</v>
      </c>
    </row>
    <row r="3813" spans="1:7" x14ac:dyDescent="0.25">
      <c r="A3813" t="s">
        <v>20944</v>
      </c>
      <c r="B3813">
        <v>53.80597092</v>
      </c>
      <c r="C3813">
        <v>75.371211090000003</v>
      </c>
      <c r="D3813">
        <v>119.61439900000001</v>
      </c>
      <c r="E3813">
        <v>47.831369889999998</v>
      </c>
      <c r="F3813">
        <v>66.461544029999999</v>
      </c>
      <c r="G3813">
        <v>115.9128396</v>
      </c>
    </row>
    <row r="3814" spans="1:7" x14ac:dyDescent="0.25">
      <c r="A3814" t="s">
        <v>20945</v>
      </c>
      <c r="B3814">
        <v>20.252527499999999</v>
      </c>
      <c r="C3814">
        <v>40.33903789</v>
      </c>
      <c r="D3814">
        <v>93.69696089</v>
      </c>
      <c r="E3814">
        <v>35.885855970000001</v>
      </c>
      <c r="F3814">
        <v>49.966822700000002</v>
      </c>
      <c r="G3814">
        <v>121.830021</v>
      </c>
    </row>
    <row r="3815" spans="1:7" x14ac:dyDescent="0.25">
      <c r="A3815" t="s">
        <v>20946</v>
      </c>
      <c r="B3815">
        <v>603.29274940000005</v>
      </c>
      <c r="C3815">
        <v>237.0483223</v>
      </c>
      <c r="D3815">
        <v>6.1832508410000004</v>
      </c>
      <c r="E3815">
        <v>666.13256760000002</v>
      </c>
      <c r="F3815">
        <v>238.39916579999999</v>
      </c>
      <c r="G3815">
        <v>11.914231320000001</v>
      </c>
    </row>
    <row r="3816" spans="1:7" x14ac:dyDescent="0.25">
      <c r="A3816" t="s">
        <v>20947</v>
      </c>
      <c r="B3816">
        <v>209.6907099</v>
      </c>
      <c r="C3816">
        <v>302.3562005</v>
      </c>
      <c r="D3816">
        <v>74.89773658</v>
      </c>
      <c r="E3816">
        <v>194.3416546</v>
      </c>
      <c r="F3816">
        <v>188.67358160000001</v>
      </c>
      <c r="G3816">
        <v>16.11480688</v>
      </c>
    </row>
    <row r="3817" spans="1:7" x14ac:dyDescent="0.25">
      <c r="A3817" t="s">
        <v>20948</v>
      </c>
      <c r="B3817">
        <v>11.604539040000001</v>
      </c>
      <c r="C3817">
        <v>5.9428537710000002</v>
      </c>
      <c r="D3817">
        <v>0.77445526600000003</v>
      </c>
      <c r="E3817">
        <v>13.455963929999999</v>
      </c>
      <c r="F3817">
        <v>2.4387957770000002</v>
      </c>
      <c r="G3817">
        <v>0.71120640700000004</v>
      </c>
    </row>
    <row r="3818" spans="1:7" x14ac:dyDescent="0.25">
      <c r="A3818" t="s">
        <v>20949</v>
      </c>
      <c r="B3818">
        <v>0.87817182000000005</v>
      </c>
      <c r="C3818">
        <v>4.0323621699999999</v>
      </c>
      <c r="D3818">
        <v>6.0306387580000003</v>
      </c>
      <c r="E3818">
        <v>1.2578729870000001</v>
      </c>
      <c r="F3818">
        <v>1.4906407310000001</v>
      </c>
      <c r="G3818">
        <v>10.64299248</v>
      </c>
    </row>
    <row r="3819" spans="1:7" x14ac:dyDescent="0.25">
      <c r="A3819" t="s">
        <v>20950</v>
      </c>
      <c r="B3819">
        <v>4.4355917109999998</v>
      </c>
      <c r="C3819">
        <v>12.50618322</v>
      </c>
      <c r="D3819">
        <v>26.937754999999999</v>
      </c>
      <c r="E3819">
        <v>17.24504842</v>
      </c>
      <c r="F3819">
        <v>9.4811322259999997</v>
      </c>
      <c r="G3819">
        <v>4.7572653740000002</v>
      </c>
    </row>
    <row r="3820" spans="1:7" x14ac:dyDescent="0.25">
      <c r="A3820" t="s">
        <v>20951</v>
      </c>
      <c r="B3820">
        <v>35.130246049999997</v>
      </c>
      <c r="C3820">
        <v>27.475171799999998</v>
      </c>
      <c r="D3820">
        <v>51.856969280000001</v>
      </c>
      <c r="E3820">
        <v>20.4457855</v>
      </c>
      <c r="F3820">
        <v>81.186541779999999</v>
      </c>
      <c r="G3820">
        <v>47.409814349999998</v>
      </c>
    </row>
    <row r="3821" spans="1:7" x14ac:dyDescent="0.25">
      <c r="A3821" t="s">
        <v>20952</v>
      </c>
      <c r="B3821">
        <v>11.869289240000001</v>
      </c>
      <c r="C3821">
        <v>2.4943265349999999</v>
      </c>
      <c r="D3821">
        <v>1.542919736</v>
      </c>
      <c r="E3821">
        <v>7.9550573590000004</v>
      </c>
      <c r="F3821">
        <v>5.6062226060000002</v>
      </c>
      <c r="G3821">
        <v>16.235441739999999</v>
      </c>
    </row>
    <row r="3822" spans="1:7" x14ac:dyDescent="0.25">
      <c r="A3822" t="s">
        <v>20953</v>
      </c>
      <c r="B3822">
        <v>71.409545710000003</v>
      </c>
      <c r="C3822">
        <v>34.664800489999998</v>
      </c>
      <c r="D3822">
        <v>21.95100261</v>
      </c>
      <c r="E3822">
        <v>32.893257730000002</v>
      </c>
      <c r="F3822">
        <v>40.019581520000003</v>
      </c>
      <c r="G3822">
        <v>7.249911247</v>
      </c>
    </row>
    <row r="3823" spans="1:7" x14ac:dyDescent="0.25">
      <c r="A3823" t="s">
        <v>20954</v>
      </c>
      <c r="B3823">
        <v>2.382722282</v>
      </c>
      <c r="C3823">
        <v>6.0724670139999999</v>
      </c>
      <c r="D3823">
        <v>53.065212440000003</v>
      </c>
      <c r="E3823">
        <v>17.55234639</v>
      </c>
      <c r="F3823">
        <v>14.707342949999999</v>
      </c>
      <c r="G3823">
        <v>253.87927089999999</v>
      </c>
    </row>
    <row r="3824" spans="1:7" x14ac:dyDescent="0.25">
      <c r="A3824" t="s">
        <v>20955</v>
      </c>
      <c r="B3824">
        <v>44.504451969999998</v>
      </c>
      <c r="C3824">
        <v>23.530361370000001</v>
      </c>
      <c r="D3824">
        <v>21.89392179</v>
      </c>
      <c r="E3824">
        <v>46.983319870000003</v>
      </c>
      <c r="F3824">
        <v>40.289852060000001</v>
      </c>
      <c r="G3824">
        <v>44.8875253</v>
      </c>
    </row>
    <row r="3825" spans="1:7" x14ac:dyDescent="0.25">
      <c r="A3825" t="s">
        <v>20956</v>
      </c>
      <c r="B3825">
        <v>12.81636112</v>
      </c>
      <c r="C3825">
        <v>9.1356368329999995</v>
      </c>
      <c r="D3825">
        <v>32.077428070000003</v>
      </c>
      <c r="E3825">
        <v>46.623133959999997</v>
      </c>
      <c r="F3825">
        <v>7.3835004529999999</v>
      </c>
      <c r="G3825">
        <v>58.537740960000001</v>
      </c>
    </row>
    <row r="3826" spans="1:7" x14ac:dyDescent="0.25">
      <c r="A3826" t="s">
        <v>20957</v>
      </c>
      <c r="B3826">
        <v>63.22659694</v>
      </c>
      <c r="C3826">
        <v>51.561928690000002</v>
      </c>
      <c r="D3826">
        <v>101.96118180000001</v>
      </c>
      <c r="E3826">
        <v>40.238140719999997</v>
      </c>
      <c r="F3826">
        <v>44.757366259999998</v>
      </c>
      <c r="G3826">
        <v>88.90223761</v>
      </c>
    </row>
    <row r="3827" spans="1:7" x14ac:dyDescent="0.25">
      <c r="A3827" t="s">
        <v>20958</v>
      </c>
      <c r="B3827">
        <v>138.20072450000001</v>
      </c>
      <c r="C3827">
        <v>122.61354230000001</v>
      </c>
      <c r="D3827">
        <v>28.784943500000001</v>
      </c>
      <c r="E3827">
        <v>18.241863710000001</v>
      </c>
      <c r="F3827">
        <v>16.516897759999999</v>
      </c>
      <c r="G3827">
        <v>9.3737980999999998E-2</v>
      </c>
    </row>
    <row r="3828" spans="1:7" x14ac:dyDescent="0.25">
      <c r="A3828" t="s">
        <v>20959</v>
      </c>
      <c r="B3828">
        <v>29.895424120000001</v>
      </c>
      <c r="C3828">
        <v>34.983670959999998</v>
      </c>
      <c r="D3828">
        <v>18.633548359999999</v>
      </c>
      <c r="E3828">
        <v>29.379421839999999</v>
      </c>
      <c r="F3828">
        <v>16.202974130000001</v>
      </c>
      <c r="G3828">
        <v>6.7502044110000003</v>
      </c>
    </row>
    <row r="3829" spans="1:7" x14ac:dyDescent="0.25">
      <c r="A3829" t="s">
        <v>20960</v>
      </c>
      <c r="B3829">
        <v>0</v>
      </c>
      <c r="C3829">
        <v>0</v>
      </c>
      <c r="D3829">
        <v>0</v>
      </c>
      <c r="E3829">
        <v>23.960393880000002</v>
      </c>
      <c r="F3829">
        <v>15.85344692</v>
      </c>
      <c r="G3829">
        <v>7.6248517500000004</v>
      </c>
    </row>
    <row r="3830" spans="1:7" x14ac:dyDescent="0.25">
      <c r="A3830" t="s">
        <v>20961</v>
      </c>
      <c r="B3830">
        <v>89.868112339999996</v>
      </c>
      <c r="C3830">
        <v>67.97289241</v>
      </c>
      <c r="D3830">
        <v>41.736943179999997</v>
      </c>
      <c r="E3830">
        <v>57.347899699999999</v>
      </c>
      <c r="F3830">
        <v>47.543669909999998</v>
      </c>
      <c r="G3830">
        <v>30.86484943</v>
      </c>
    </row>
    <row r="3831" spans="1:7" x14ac:dyDescent="0.25">
      <c r="A3831" t="s">
        <v>20962</v>
      </c>
      <c r="B3831">
        <v>36.323722539999999</v>
      </c>
      <c r="C3831">
        <v>32.159435739999999</v>
      </c>
      <c r="D3831">
        <v>61.577973069999999</v>
      </c>
      <c r="E3831">
        <v>45.025320579999999</v>
      </c>
      <c r="F3831">
        <v>61.894348549999997</v>
      </c>
      <c r="G3831">
        <v>84.059282359999997</v>
      </c>
    </row>
    <row r="3832" spans="1:7" x14ac:dyDescent="0.25">
      <c r="A3832" t="s">
        <v>20963</v>
      </c>
      <c r="B3832">
        <v>3.0755603250000001</v>
      </c>
      <c r="C3832">
        <v>3.567729516</v>
      </c>
      <c r="D3832">
        <v>8.3743837079999999</v>
      </c>
      <c r="E3832">
        <v>15.247944820000001</v>
      </c>
      <c r="F3832">
        <v>8.1938053990000004</v>
      </c>
      <c r="G3832">
        <v>5.4285582699999999</v>
      </c>
    </row>
    <row r="3833" spans="1:7" x14ac:dyDescent="0.25">
      <c r="A3833" t="s">
        <v>20964</v>
      </c>
      <c r="B3833">
        <v>358.3935639</v>
      </c>
      <c r="C3833">
        <v>113.2758814</v>
      </c>
      <c r="D3833">
        <v>42.559668539999997</v>
      </c>
      <c r="E3833">
        <v>64.63369041</v>
      </c>
      <c r="F3833">
        <v>28.27330942</v>
      </c>
      <c r="G3833">
        <v>22.330527740000001</v>
      </c>
    </row>
    <row r="3834" spans="1:7" x14ac:dyDescent="0.25">
      <c r="A3834" t="s">
        <v>20965</v>
      </c>
      <c r="B3834">
        <v>10.015301060000001</v>
      </c>
      <c r="C3834">
        <v>2.5147203999999999</v>
      </c>
      <c r="D3834">
        <v>0</v>
      </c>
      <c r="E3834">
        <v>8.516918982</v>
      </c>
      <c r="F3834">
        <v>1.648517397</v>
      </c>
      <c r="G3834">
        <v>0</v>
      </c>
    </row>
    <row r="3835" spans="1:7" x14ac:dyDescent="0.25">
      <c r="A3835" t="s">
        <v>20966</v>
      </c>
      <c r="B3835">
        <v>57.258722149999997</v>
      </c>
      <c r="C3835">
        <v>120.8989622</v>
      </c>
      <c r="D3835">
        <v>111.0788915</v>
      </c>
      <c r="E3835">
        <v>32.580317809999997</v>
      </c>
      <c r="F3835">
        <v>78.322807420000004</v>
      </c>
      <c r="G3835">
        <v>72.616030940000002</v>
      </c>
    </row>
    <row r="3836" spans="1:7" x14ac:dyDescent="0.25">
      <c r="A3836" t="s">
        <v>20967</v>
      </c>
      <c r="B3836">
        <v>39.4974183</v>
      </c>
      <c r="C3836">
        <v>41.027529090000002</v>
      </c>
      <c r="D3836">
        <v>26.130286030000001</v>
      </c>
      <c r="E3836">
        <v>55.320192400000003</v>
      </c>
      <c r="F3836">
        <v>47.638968040000002</v>
      </c>
      <c r="G3836">
        <v>55.04404341</v>
      </c>
    </row>
    <row r="3837" spans="1:7" x14ac:dyDescent="0.25">
      <c r="A3837" t="s">
        <v>20968</v>
      </c>
      <c r="B3837">
        <v>21.429399650000001</v>
      </c>
      <c r="C3837">
        <v>5.7881678689999996</v>
      </c>
      <c r="D3837">
        <v>39.219476759999999</v>
      </c>
      <c r="E3837">
        <v>100.85492120000001</v>
      </c>
      <c r="F3837">
        <v>6.8470665430000004</v>
      </c>
      <c r="G3837">
        <v>371.92681279999999</v>
      </c>
    </row>
    <row r="3838" spans="1:7" x14ac:dyDescent="0.25">
      <c r="A3838" t="s">
        <v>20969</v>
      </c>
      <c r="B3838">
        <v>12.772496479999999</v>
      </c>
      <c r="C3838">
        <v>13.869257429999999</v>
      </c>
      <c r="D3838">
        <v>77.682973759999996</v>
      </c>
      <c r="E3838">
        <v>9.165415351</v>
      </c>
      <c r="F3838">
        <v>10.61255489</v>
      </c>
      <c r="G3838">
        <v>70.107682980000007</v>
      </c>
    </row>
    <row r="3839" spans="1:7" x14ac:dyDescent="0.25">
      <c r="A3839" t="s">
        <v>20970</v>
      </c>
      <c r="B3839">
        <v>38.453710110000003</v>
      </c>
      <c r="C3839">
        <v>31.101822240000001</v>
      </c>
      <c r="D3839">
        <v>16.032255159999998</v>
      </c>
      <c r="E3839">
        <v>64.530433099999996</v>
      </c>
      <c r="F3839">
        <v>23.091456019999999</v>
      </c>
      <c r="G3839">
        <v>7.3780396460000004</v>
      </c>
    </row>
    <row r="3840" spans="1:7" x14ac:dyDescent="0.25">
      <c r="A3840" t="s">
        <v>20972</v>
      </c>
      <c r="B3840">
        <v>15.93907233</v>
      </c>
      <c r="C3840">
        <v>2.5680189059999998</v>
      </c>
      <c r="D3840">
        <v>0.446766679</v>
      </c>
      <c r="E3840">
        <v>5.109741133</v>
      </c>
      <c r="F3840">
        <v>1.6834570719999999</v>
      </c>
      <c r="G3840">
        <v>0</v>
      </c>
    </row>
    <row r="3841" spans="1:7" x14ac:dyDescent="0.25">
      <c r="A3841" t="s">
        <v>20973</v>
      </c>
      <c r="B3841">
        <v>3.2063482720000001</v>
      </c>
      <c r="C3841">
        <v>4.1327187969999999</v>
      </c>
      <c r="D3841">
        <v>2.1303189809999998</v>
      </c>
      <c r="E3841">
        <v>10.594797789999999</v>
      </c>
      <c r="F3841">
        <v>10.75075945</v>
      </c>
      <c r="G3841">
        <v>19.767168359999999</v>
      </c>
    </row>
    <row r="3842" spans="1:7" x14ac:dyDescent="0.25">
      <c r="A3842" t="s">
        <v>20974</v>
      </c>
      <c r="B3842">
        <v>19.003020110000001</v>
      </c>
      <c r="C3842">
        <v>16.546024450000001</v>
      </c>
      <c r="D3842">
        <v>21.00371131</v>
      </c>
      <c r="E3842">
        <v>2.6474880120000002</v>
      </c>
      <c r="F3842">
        <v>3.4162823859999998</v>
      </c>
      <c r="G3842">
        <v>0</v>
      </c>
    </row>
    <row r="3843" spans="1:7" x14ac:dyDescent="0.25">
      <c r="A3843" t="s">
        <v>20975</v>
      </c>
      <c r="B3843">
        <v>168.83208350000001</v>
      </c>
      <c r="C3843">
        <v>193.13579060000001</v>
      </c>
      <c r="D3843">
        <v>350.63915329999998</v>
      </c>
      <c r="E3843">
        <v>173.94449660000001</v>
      </c>
      <c r="F3843">
        <v>139.18622619999999</v>
      </c>
      <c r="G3843">
        <v>178.06506160000001</v>
      </c>
    </row>
    <row r="3844" spans="1:7" x14ac:dyDescent="0.25">
      <c r="A3844" t="s">
        <v>20976</v>
      </c>
      <c r="B3844">
        <v>22.201249300000001</v>
      </c>
      <c r="C3844">
        <v>12.597076639999999</v>
      </c>
      <c r="D3844">
        <v>4.5093719669999999</v>
      </c>
      <c r="E3844">
        <v>12.509535319999999</v>
      </c>
      <c r="F3844">
        <v>5.8257324239999999</v>
      </c>
      <c r="G3844">
        <v>4.0030602530000001</v>
      </c>
    </row>
    <row r="3845" spans="1:7" x14ac:dyDescent="0.25">
      <c r="A3845" t="s">
        <v>20977</v>
      </c>
      <c r="B3845">
        <v>70.862088069999999</v>
      </c>
      <c r="C3845">
        <v>32.165943169999998</v>
      </c>
      <c r="D3845">
        <v>44.215425009999997</v>
      </c>
      <c r="E3845">
        <v>25.21769308</v>
      </c>
      <c r="F3845">
        <v>49.229229009999997</v>
      </c>
      <c r="G3845">
        <v>16.654149579999999</v>
      </c>
    </row>
    <row r="3846" spans="1:7" x14ac:dyDescent="0.25">
      <c r="A3846" t="s">
        <v>20978</v>
      </c>
      <c r="B3846">
        <v>28.231844429999999</v>
      </c>
      <c r="C3846">
        <v>20.793441049999998</v>
      </c>
      <c r="D3846">
        <v>28.638566999999998</v>
      </c>
      <c r="E3846">
        <v>70.912808639999994</v>
      </c>
      <c r="F3846">
        <v>44.896010080000003</v>
      </c>
      <c r="G3846">
        <v>45.883472329999996</v>
      </c>
    </row>
    <row r="3847" spans="1:7" x14ac:dyDescent="0.25">
      <c r="A3847" t="s">
        <v>20979</v>
      </c>
      <c r="B3847">
        <v>18.96910068</v>
      </c>
      <c r="C3847">
        <v>12.37388707</v>
      </c>
      <c r="D3847">
        <v>2.939464885</v>
      </c>
      <c r="E3847">
        <v>5.6803276770000002</v>
      </c>
      <c r="F3847">
        <v>3.6300047499999999</v>
      </c>
      <c r="G3847">
        <v>0.79394182800000002</v>
      </c>
    </row>
    <row r="3848" spans="1:7" x14ac:dyDescent="0.25">
      <c r="A3848" t="s">
        <v>20980</v>
      </c>
      <c r="B3848">
        <v>207.42387070000001</v>
      </c>
      <c r="C3848">
        <v>193.26814150000001</v>
      </c>
      <c r="D3848">
        <v>169.32297869999999</v>
      </c>
      <c r="E3848">
        <v>271.36103229999998</v>
      </c>
      <c r="F3848">
        <v>267.32050820000001</v>
      </c>
      <c r="G3848">
        <v>119.6679788</v>
      </c>
    </row>
    <row r="3849" spans="1:7" x14ac:dyDescent="0.25">
      <c r="A3849" t="s">
        <v>20981</v>
      </c>
      <c r="B3849">
        <v>20.039676700000001</v>
      </c>
      <c r="C3849">
        <v>3.2932602910000002</v>
      </c>
      <c r="D3849">
        <v>2.6961849600000001</v>
      </c>
      <c r="E3849">
        <v>68.890485659999996</v>
      </c>
      <c r="F3849">
        <v>4.716895708</v>
      </c>
      <c r="G3849">
        <v>1.2036065789999999</v>
      </c>
    </row>
    <row r="3850" spans="1:7" x14ac:dyDescent="0.25">
      <c r="A3850" t="s">
        <v>20982</v>
      </c>
      <c r="B3850">
        <v>12.22456914</v>
      </c>
      <c r="C3850">
        <v>2.1929097450000001</v>
      </c>
      <c r="D3850">
        <v>3.1085813189999998</v>
      </c>
      <c r="E3850">
        <v>61.788534490000004</v>
      </c>
      <c r="F3850">
        <v>68.569110260000002</v>
      </c>
      <c r="G3850">
        <v>2.2707897429999999</v>
      </c>
    </row>
    <row r="3851" spans="1:7" x14ac:dyDescent="0.25">
      <c r="A3851" t="s">
        <v>20983</v>
      </c>
      <c r="B3851">
        <v>43.963833899999997</v>
      </c>
      <c r="C3851">
        <v>14.88921764</v>
      </c>
      <c r="D3851">
        <v>46.106127479999998</v>
      </c>
      <c r="E3851">
        <v>61.565223189999998</v>
      </c>
      <c r="F3851">
        <v>39.394304009999999</v>
      </c>
      <c r="G3851">
        <v>35.28391148</v>
      </c>
    </row>
    <row r="3852" spans="1:7" x14ac:dyDescent="0.25">
      <c r="A3852" t="s">
        <v>20984</v>
      </c>
      <c r="B3852">
        <v>24.98571394</v>
      </c>
      <c r="C3852">
        <v>8.8756452540000002</v>
      </c>
      <c r="D3852">
        <v>28.68866384</v>
      </c>
      <c r="E3852">
        <v>53.960632439999998</v>
      </c>
      <c r="F3852">
        <v>37.199622920000003</v>
      </c>
      <c r="G3852">
        <v>54.370280459999996</v>
      </c>
    </row>
    <row r="3853" spans="1:7" x14ac:dyDescent="0.25">
      <c r="A3853" t="s">
        <v>20985</v>
      </c>
      <c r="B3853">
        <v>11.54601274</v>
      </c>
      <c r="C3853">
        <v>7.9607004779999997</v>
      </c>
      <c r="D3853">
        <v>9.42336566</v>
      </c>
      <c r="E3853">
        <v>43.70820938</v>
      </c>
      <c r="F3853">
        <v>35.508090230000001</v>
      </c>
      <c r="G3853">
        <v>9.9066731479999994</v>
      </c>
    </row>
    <row r="3854" spans="1:7" x14ac:dyDescent="0.25">
      <c r="A3854" t="s">
        <v>20986</v>
      </c>
      <c r="B3854">
        <v>29.99276154</v>
      </c>
      <c r="C3854">
        <v>27.27215129</v>
      </c>
      <c r="D3854">
        <v>37.725816649999999</v>
      </c>
      <c r="E3854">
        <v>23.47508363</v>
      </c>
      <c r="F3854">
        <v>37.419439750000002</v>
      </c>
      <c r="G3854">
        <v>48.01054207</v>
      </c>
    </row>
    <row r="3855" spans="1:7" x14ac:dyDescent="0.25">
      <c r="A3855" t="s">
        <v>20987</v>
      </c>
      <c r="B3855">
        <v>10.72089192</v>
      </c>
      <c r="C3855">
        <v>1.671574179</v>
      </c>
      <c r="D3855">
        <v>0.77549132600000004</v>
      </c>
      <c r="E3855">
        <v>5.7556854240000002</v>
      </c>
      <c r="F3855">
        <v>1.9828679149999999</v>
      </c>
      <c r="G3855">
        <v>0.69237569099999996</v>
      </c>
    </row>
    <row r="3856" spans="1:7" x14ac:dyDescent="0.25">
      <c r="A3856" t="s">
        <v>20988</v>
      </c>
      <c r="B3856">
        <v>14.07712064</v>
      </c>
      <c r="C3856">
        <v>25.615410199999999</v>
      </c>
      <c r="D3856">
        <v>27.07880123</v>
      </c>
      <c r="E3856">
        <v>11.07028959</v>
      </c>
      <c r="F3856">
        <v>9.2456531250000005</v>
      </c>
      <c r="G3856">
        <v>47.603130720000003</v>
      </c>
    </row>
    <row r="3857" spans="1:7" x14ac:dyDescent="0.25">
      <c r="A3857" t="s">
        <v>20989</v>
      </c>
      <c r="B3857">
        <v>394.15048869999998</v>
      </c>
      <c r="C3857">
        <v>94.209607849999998</v>
      </c>
      <c r="D3857">
        <v>61.781449360000003</v>
      </c>
      <c r="E3857">
        <v>197.64913569999999</v>
      </c>
      <c r="F3857">
        <v>282.7177193</v>
      </c>
      <c r="G3857">
        <v>28.91495488</v>
      </c>
    </row>
    <row r="3858" spans="1:7" x14ac:dyDescent="0.25">
      <c r="A3858" t="s">
        <v>20990</v>
      </c>
      <c r="B3858">
        <v>26.721772609999999</v>
      </c>
      <c r="C3858">
        <v>25.969024999999998</v>
      </c>
      <c r="D3858">
        <v>29.48199499</v>
      </c>
      <c r="E3858">
        <v>72.246740840000001</v>
      </c>
      <c r="F3858">
        <v>49.669173639999997</v>
      </c>
      <c r="G3858">
        <v>98.418502230000001</v>
      </c>
    </row>
    <row r="3859" spans="1:7" x14ac:dyDescent="0.25">
      <c r="A3859" t="s">
        <v>20991</v>
      </c>
      <c r="B3859">
        <v>52.042193640000001</v>
      </c>
      <c r="C3859">
        <v>91.325081900000001</v>
      </c>
      <c r="D3859">
        <v>93.184202819999996</v>
      </c>
      <c r="E3859">
        <v>191.8436001</v>
      </c>
      <c r="F3859">
        <v>227.21843659999999</v>
      </c>
      <c r="G3859">
        <v>128.6275219</v>
      </c>
    </row>
    <row r="3860" spans="1:7" x14ac:dyDescent="0.25">
      <c r="A3860" t="s">
        <v>20992</v>
      </c>
      <c r="B3860">
        <v>174.268663</v>
      </c>
      <c r="C3860">
        <v>43.911958939999998</v>
      </c>
      <c r="D3860">
        <v>1.1681204359999999</v>
      </c>
      <c r="E3860">
        <v>32.291351259999999</v>
      </c>
      <c r="F3860">
        <v>13.64490722</v>
      </c>
      <c r="G3860">
        <v>1.907060269</v>
      </c>
    </row>
    <row r="3861" spans="1:7" x14ac:dyDescent="0.25">
      <c r="A3861" t="s">
        <v>20993</v>
      </c>
      <c r="B3861">
        <v>251.14000849999999</v>
      </c>
      <c r="C3861">
        <v>23.689974400000001</v>
      </c>
      <c r="D3861">
        <v>1.898758387</v>
      </c>
      <c r="E3861">
        <v>205.5583627</v>
      </c>
      <c r="F3861">
        <v>197.0546626</v>
      </c>
      <c r="G3861">
        <v>30.77098239</v>
      </c>
    </row>
    <row r="3862" spans="1:7" x14ac:dyDescent="0.25">
      <c r="A3862" t="s">
        <v>20994</v>
      </c>
      <c r="B3862">
        <v>62.310690450000003</v>
      </c>
      <c r="C3862">
        <v>43.881613850000001</v>
      </c>
      <c r="D3862">
        <v>34.035276439999997</v>
      </c>
      <c r="E3862">
        <v>18.154332419999999</v>
      </c>
      <c r="F3862">
        <v>22.37674943</v>
      </c>
      <c r="G3862">
        <v>15.321399550000001</v>
      </c>
    </row>
    <row r="3863" spans="1:7" x14ac:dyDescent="0.25">
      <c r="A3863" t="s">
        <v>20995</v>
      </c>
      <c r="B3863">
        <v>34.642451659999999</v>
      </c>
      <c r="C3863">
        <v>12.413821929999999</v>
      </c>
      <c r="D3863">
        <v>0.33483307800000001</v>
      </c>
      <c r="E3863">
        <v>42.858243209999998</v>
      </c>
      <c r="F3863">
        <v>9.1922486299999999</v>
      </c>
      <c r="G3863">
        <v>0.17082647300000001</v>
      </c>
    </row>
    <row r="3864" spans="1:7" x14ac:dyDescent="0.25">
      <c r="A3864" t="s">
        <v>20996</v>
      </c>
      <c r="B3864">
        <v>143.92486210000001</v>
      </c>
      <c r="C3864">
        <v>62.970364940000003</v>
      </c>
      <c r="D3864">
        <v>35.900359029999997</v>
      </c>
      <c r="E3864">
        <v>114.83056670000001</v>
      </c>
      <c r="F3864">
        <v>93.637141389999996</v>
      </c>
      <c r="G3864">
        <v>28.60661747</v>
      </c>
    </row>
    <row r="3865" spans="1:7" x14ac:dyDescent="0.25">
      <c r="A3865" t="s">
        <v>20997</v>
      </c>
      <c r="B3865">
        <v>20.680946349999999</v>
      </c>
      <c r="C3865">
        <v>23.898515249999999</v>
      </c>
      <c r="D3865">
        <v>116.2024727</v>
      </c>
      <c r="E3865">
        <v>10.117512380000001</v>
      </c>
      <c r="F3865">
        <v>24.102461250000001</v>
      </c>
      <c r="G3865">
        <v>101.3685761</v>
      </c>
    </row>
    <row r="3866" spans="1:7" x14ac:dyDescent="0.25">
      <c r="A3866" t="s">
        <v>20998</v>
      </c>
      <c r="B3866">
        <v>108.99152770000001</v>
      </c>
      <c r="C3866">
        <v>104.3501703</v>
      </c>
      <c r="D3866">
        <v>20.806199509999999</v>
      </c>
      <c r="E3866">
        <v>97.659998250000001</v>
      </c>
      <c r="F3866">
        <v>41.881494109999998</v>
      </c>
      <c r="G3866">
        <v>16.483135399999998</v>
      </c>
    </row>
    <row r="3867" spans="1:7" x14ac:dyDescent="0.25">
      <c r="A3867" t="s">
        <v>20999</v>
      </c>
      <c r="B3867">
        <v>275.61338119999999</v>
      </c>
      <c r="C3867">
        <v>307.18518690000002</v>
      </c>
      <c r="D3867">
        <v>161.4185196</v>
      </c>
      <c r="E3867">
        <v>119.6852324</v>
      </c>
      <c r="F3867">
        <v>116.8952817</v>
      </c>
      <c r="G3867">
        <v>119.5485541</v>
      </c>
    </row>
    <row r="3868" spans="1:7" x14ac:dyDescent="0.25">
      <c r="A3868" t="s">
        <v>21000</v>
      </c>
      <c r="B3868">
        <v>5.7174812199999998</v>
      </c>
      <c r="C3868">
        <v>20.213108049999999</v>
      </c>
      <c r="D3868">
        <v>38.828470920000001</v>
      </c>
      <c r="E3868">
        <v>1.738198216</v>
      </c>
      <c r="F3868">
        <v>19.373148759999999</v>
      </c>
      <c r="G3868">
        <v>239.95856979999999</v>
      </c>
    </row>
    <row r="3869" spans="1:7" x14ac:dyDescent="0.25">
      <c r="A3869" t="s">
        <v>21001</v>
      </c>
      <c r="B3869">
        <v>1095.0486699999999</v>
      </c>
      <c r="C3869">
        <v>422.44201320000002</v>
      </c>
      <c r="D3869">
        <v>10.644342399999999</v>
      </c>
      <c r="E3869">
        <v>942.11085390000005</v>
      </c>
      <c r="F3869">
        <v>226.670537</v>
      </c>
      <c r="G3869">
        <v>0.72947995300000001</v>
      </c>
    </row>
    <row r="3870" spans="1:7" x14ac:dyDescent="0.25">
      <c r="A3870" t="s">
        <v>21002</v>
      </c>
      <c r="B3870">
        <v>56.130104729999999</v>
      </c>
      <c r="C3870">
        <v>62.689097080000003</v>
      </c>
      <c r="D3870">
        <v>100.936071</v>
      </c>
      <c r="E3870">
        <v>66.103746869999995</v>
      </c>
      <c r="F3870">
        <v>61.865478950000004</v>
      </c>
      <c r="G3870">
        <v>125.4980395</v>
      </c>
    </row>
    <row r="3871" spans="1:7" x14ac:dyDescent="0.25">
      <c r="A3871" t="s">
        <v>21003</v>
      </c>
      <c r="B3871">
        <v>79.610524679999997</v>
      </c>
      <c r="C3871">
        <v>104.9044007</v>
      </c>
      <c r="D3871">
        <v>96.405523869999996</v>
      </c>
      <c r="E3871">
        <v>50.721457829999999</v>
      </c>
      <c r="F3871">
        <v>54.623915160000003</v>
      </c>
      <c r="G3871">
        <v>81.408916849999997</v>
      </c>
    </row>
    <row r="3872" spans="1:7" x14ac:dyDescent="0.25">
      <c r="A3872" t="s">
        <v>21004</v>
      </c>
      <c r="B3872">
        <v>1984.982475</v>
      </c>
      <c r="C3872">
        <v>2004.2085460000001</v>
      </c>
      <c r="D3872">
        <v>762.89123050000001</v>
      </c>
      <c r="E3872">
        <v>1161.5518059999999</v>
      </c>
      <c r="F3872">
        <v>638.73138840000001</v>
      </c>
      <c r="G3872">
        <v>445.75323429999997</v>
      </c>
    </row>
    <row r="3873" spans="1:7" x14ac:dyDescent="0.25">
      <c r="A3873" t="s">
        <v>21005</v>
      </c>
      <c r="B3873">
        <v>0.82189553299999996</v>
      </c>
      <c r="C3873">
        <v>0</v>
      </c>
      <c r="D3873">
        <v>0.69112341700000002</v>
      </c>
      <c r="E3873">
        <v>0</v>
      </c>
      <c r="F3873">
        <v>0</v>
      </c>
      <c r="G3873">
        <v>58.179015890000002</v>
      </c>
    </row>
    <row r="3874" spans="1:7" x14ac:dyDescent="0.25">
      <c r="A3874" t="s">
        <v>21006</v>
      </c>
      <c r="B3874">
        <v>142.14568320000001</v>
      </c>
      <c r="C3874">
        <v>93.689016260000002</v>
      </c>
      <c r="D3874">
        <v>42.880821210000001</v>
      </c>
      <c r="E3874">
        <v>289.16002140000001</v>
      </c>
      <c r="F3874">
        <v>90.569663270000007</v>
      </c>
      <c r="G3874">
        <v>63.306508899999997</v>
      </c>
    </row>
    <row r="3875" spans="1:7" x14ac:dyDescent="0.25">
      <c r="A3875" t="s">
        <v>21007</v>
      </c>
      <c r="B3875">
        <v>35.320574389999997</v>
      </c>
      <c r="C3875">
        <v>59.719012939999999</v>
      </c>
      <c r="D3875">
        <v>48.774901540000002</v>
      </c>
      <c r="E3875">
        <v>375.82905770000002</v>
      </c>
      <c r="F3875">
        <v>93.334456770000003</v>
      </c>
      <c r="G3875">
        <v>66.344794669999999</v>
      </c>
    </row>
    <row r="3876" spans="1:7" x14ac:dyDescent="0.25">
      <c r="A3876" t="s">
        <v>21008</v>
      </c>
      <c r="B3876">
        <v>112.4030786</v>
      </c>
      <c r="C3876">
        <v>144.632586</v>
      </c>
      <c r="D3876">
        <v>84.985499669999996</v>
      </c>
      <c r="E3876">
        <v>82.389885509999999</v>
      </c>
      <c r="F3876">
        <v>73.729992670000001</v>
      </c>
      <c r="G3876">
        <v>33.238409740000002</v>
      </c>
    </row>
    <row r="3877" spans="1:7" x14ac:dyDescent="0.25">
      <c r="A3877" t="s">
        <v>21009</v>
      </c>
      <c r="B3877">
        <v>499.37591800000001</v>
      </c>
      <c r="C3877">
        <v>585.36655580000001</v>
      </c>
      <c r="D3877">
        <v>701.64438919999998</v>
      </c>
      <c r="E3877">
        <v>2086.6941230000002</v>
      </c>
      <c r="F3877">
        <v>1702.619383</v>
      </c>
      <c r="G3877">
        <v>638.56899980000003</v>
      </c>
    </row>
    <row r="3878" spans="1:7" x14ac:dyDescent="0.25">
      <c r="A3878" t="s">
        <v>21010</v>
      </c>
      <c r="B3878">
        <v>39.168458999999999</v>
      </c>
      <c r="C3878">
        <v>156.60421289999999</v>
      </c>
      <c r="D3878">
        <v>740.58481659999995</v>
      </c>
      <c r="E3878">
        <v>736.72558979999997</v>
      </c>
      <c r="F3878">
        <v>1013.423394</v>
      </c>
      <c r="G3878">
        <v>1650.5166429999999</v>
      </c>
    </row>
    <row r="3879" spans="1:7" x14ac:dyDescent="0.25">
      <c r="A3879" t="s">
        <v>21011</v>
      </c>
      <c r="B3879">
        <v>11.05242696</v>
      </c>
      <c r="C3879">
        <v>11.38613602</v>
      </c>
      <c r="D3879">
        <v>21.7987632</v>
      </c>
      <c r="E3879">
        <v>12.149940600000001</v>
      </c>
      <c r="F3879">
        <v>9.0563038799999998</v>
      </c>
      <c r="G3879">
        <v>35.717626369999998</v>
      </c>
    </row>
    <row r="3880" spans="1:7" x14ac:dyDescent="0.25">
      <c r="A3880" t="s">
        <v>21012</v>
      </c>
      <c r="B3880">
        <v>160.5370265</v>
      </c>
      <c r="C3880">
        <v>289.93003800000002</v>
      </c>
      <c r="D3880">
        <v>627.00704589999998</v>
      </c>
      <c r="E3880">
        <v>1014.096709</v>
      </c>
      <c r="F3880">
        <v>1243.0337340000001</v>
      </c>
      <c r="G3880">
        <v>1248.9281370000001</v>
      </c>
    </row>
    <row r="3881" spans="1:7" x14ac:dyDescent="0.25">
      <c r="A3881" t="s">
        <v>21013</v>
      </c>
      <c r="B3881">
        <v>32.307746469999998</v>
      </c>
      <c r="C3881">
        <v>14.523298430000001</v>
      </c>
      <c r="D3881">
        <v>22.807072770000001</v>
      </c>
      <c r="E3881">
        <v>68.884791449999994</v>
      </c>
      <c r="F3881">
        <v>62.588702929999997</v>
      </c>
      <c r="G3881">
        <v>106.8896821</v>
      </c>
    </row>
    <row r="3882" spans="1:7" x14ac:dyDescent="0.25">
      <c r="A3882" t="s">
        <v>21014</v>
      </c>
      <c r="B3882">
        <v>657.62941090000004</v>
      </c>
      <c r="C3882">
        <v>843.82375590000004</v>
      </c>
      <c r="D3882">
        <v>1641.4870519999999</v>
      </c>
      <c r="E3882">
        <v>1295.312287</v>
      </c>
      <c r="F3882">
        <v>1956.3601020000001</v>
      </c>
      <c r="G3882">
        <v>2291.9729940000002</v>
      </c>
    </row>
    <row r="3883" spans="1:7" x14ac:dyDescent="0.25">
      <c r="A3883" t="s">
        <v>21015</v>
      </c>
      <c r="B3883">
        <v>296.69880499999999</v>
      </c>
      <c r="C3883">
        <v>119.05538230000001</v>
      </c>
      <c r="D3883">
        <v>114.77031719999999</v>
      </c>
      <c r="E3883">
        <v>88.629805680000004</v>
      </c>
      <c r="F3883">
        <v>128.8706755</v>
      </c>
      <c r="G3883">
        <v>221.63595319999999</v>
      </c>
    </row>
    <row r="3884" spans="1:7" x14ac:dyDescent="0.25">
      <c r="A3884" t="s">
        <v>21016</v>
      </c>
      <c r="B3884">
        <v>45.501503149999998</v>
      </c>
      <c r="C3884">
        <v>17.85888284</v>
      </c>
      <c r="D3884">
        <v>4.0275517260000004</v>
      </c>
      <c r="E3884">
        <v>47.183836829999997</v>
      </c>
      <c r="F3884">
        <v>14.092164840000001</v>
      </c>
      <c r="G3884">
        <v>7.7788568390000004</v>
      </c>
    </row>
    <row r="3885" spans="1:7" x14ac:dyDescent="0.25">
      <c r="A3885" t="s">
        <v>21017</v>
      </c>
      <c r="B3885">
        <v>5.1541299330000001</v>
      </c>
      <c r="C3885">
        <v>2.1798160480000002</v>
      </c>
      <c r="D3885">
        <v>24.19847</v>
      </c>
      <c r="E3885">
        <v>21.752469770000001</v>
      </c>
      <c r="F3885">
        <v>13.26902437</v>
      </c>
      <c r="G3885">
        <v>222.7748828</v>
      </c>
    </row>
    <row r="3886" spans="1:7" x14ac:dyDescent="0.25">
      <c r="A3886" t="s">
        <v>21018</v>
      </c>
      <c r="B3886">
        <v>1.9173233030000001</v>
      </c>
      <c r="C3886">
        <v>63.185926610000003</v>
      </c>
      <c r="D3886">
        <v>441.8561995</v>
      </c>
      <c r="E3886">
        <v>67.909238959999996</v>
      </c>
      <c r="F3886">
        <v>394.48899239999997</v>
      </c>
      <c r="G3886">
        <v>1788.2189659999999</v>
      </c>
    </row>
    <row r="3887" spans="1:7" x14ac:dyDescent="0.25">
      <c r="A3887" t="s">
        <v>21019</v>
      </c>
      <c r="B3887">
        <v>425.60144969999999</v>
      </c>
      <c r="C3887">
        <v>3328.7154270000001</v>
      </c>
      <c r="D3887">
        <v>4213.8323730000002</v>
      </c>
      <c r="E3887">
        <v>1694.6749729999999</v>
      </c>
      <c r="F3887">
        <v>6209.3439340000004</v>
      </c>
      <c r="G3887">
        <v>9256.3854670000001</v>
      </c>
    </row>
    <row r="3888" spans="1:7" x14ac:dyDescent="0.25">
      <c r="A3888" t="s">
        <v>21020</v>
      </c>
      <c r="B3888">
        <v>1.145124383</v>
      </c>
      <c r="C3888">
        <v>2.656747798</v>
      </c>
      <c r="D3888">
        <v>0.51355903999999997</v>
      </c>
      <c r="E3888">
        <v>13.871825680000001</v>
      </c>
      <c r="F3888">
        <v>35.24713276</v>
      </c>
      <c r="G3888">
        <v>36.746845749999999</v>
      </c>
    </row>
    <row r="3889" spans="1:7" x14ac:dyDescent="0.25">
      <c r="A3889" t="s">
        <v>21021</v>
      </c>
      <c r="B3889">
        <v>2746.7525329999999</v>
      </c>
      <c r="C3889">
        <v>7402.3844479999998</v>
      </c>
      <c r="D3889">
        <v>222.91468829999999</v>
      </c>
      <c r="E3889">
        <v>4846.8519070000002</v>
      </c>
      <c r="F3889">
        <v>6919.0292529999997</v>
      </c>
      <c r="G3889">
        <v>604.77214449999997</v>
      </c>
    </row>
    <row r="3890" spans="1:7" x14ac:dyDescent="0.25">
      <c r="A3890" t="s">
        <v>21023</v>
      </c>
      <c r="B3890">
        <v>84.230716799999996</v>
      </c>
      <c r="C3890">
        <v>128.60559079999999</v>
      </c>
      <c r="D3890">
        <v>110.32513230000001</v>
      </c>
      <c r="E3890">
        <v>52.742722790000002</v>
      </c>
      <c r="F3890">
        <v>37.668872229999998</v>
      </c>
      <c r="G3890">
        <v>6.8508243010000003</v>
      </c>
    </row>
    <row r="3891" spans="1:7" x14ac:dyDescent="0.25">
      <c r="A3891" t="s">
        <v>21024</v>
      </c>
      <c r="B3891">
        <v>7.4863154219999997</v>
      </c>
      <c r="C3891">
        <v>28.14362801</v>
      </c>
      <c r="D3891">
        <v>205.40889859999999</v>
      </c>
      <c r="E3891">
        <v>38.978071530000001</v>
      </c>
      <c r="F3891">
        <v>13.55471318</v>
      </c>
      <c r="G3891">
        <v>92.960648759999998</v>
      </c>
    </row>
    <row r="3892" spans="1:7" x14ac:dyDescent="0.25">
      <c r="A3892" t="s">
        <v>21025</v>
      </c>
      <c r="B3892">
        <v>8.3939460359999991</v>
      </c>
      <c r="C3892">
        <v>5.0364799050000002</v>
      </c>
      <c r="D3892">
        <v>9.1948271780000006</v>
      </c>
      <c r="E3892">
        <v>2.290151238</v>
      </c>
      <c r="F3892">
        <v>4.1052252679999999</v>
      </c>
      <c r="G3892">
        <v>12.169144749999999</v>
      </c>
    </row>
    <row r="3893" spans="1:7" x14ac:dyDescent="0.25">
      <c r="A3893" t="s">
        <v>21026</v>
      </c>
      <c r="B3893">
        <v>144.45168620000001</v>
      </c>
      <c r="C3893">
        <v>143.83434779999999</v>
      </c>
      <c r="D3893">
        <v>176.3952778</v>
      </c>
      <c r="E3893">
        <v>41.817207539999998</v>
      </c>
      <c r="F3893">
        <v>141.03610259999999</v>
      </c>
      <c r="G3893">
        <v>288.95774770000003</v>
      </c>
    </row>
    <row r="3894" spans="1:7" x14ac:dyDescent="0.25">
      <c r="A3894" t="s">
        <v>21027</v>
      </c>
      <c r="B3894">
        <v>36.005044609999999</v>
      </c>
      <c r="C3894">
        <v>24.194173020000001</v>
      </c>
      <c r="D3894">
        <v>44.634931760000001</v>
      </c>
      <c r="E3894">
        <v>41.569707270000002</v>
      </c>
      <c r="F3894">
        <v>94.87100117</v>
      </c>
      <c r="G3894">
        <v>23.232490949999999</v>
      </c>
    </row>
    <row r="3895" spans="1:7" x14ac:dyDescent="0.25">
      <c r="A3895" t="s">
        <v>21028</v>
      </c>
      <c r="B3895">
        <v>36.978364710000001</v>
      </c>
      <c r="C3895">
        <v>26.75072909</v>
      </c>
      <c r="D3895">
        <v>3.0202379769999999</v>
      </c>
      <c r="E3895">
        <v>15.033194030000001</v>
      </c>
      <c r="F3895">
        <v>20.839669300000001</v>
      </c>
      <c r="G3895">
        <v>30.467341359999999</v>
      </c>
    </row>
    <row r="3896" spans="1:7" x14ac:dyDescent="0.25">
      <c r="A3896" t="s">
        <v>21029</v>
      </c>
      <c r="B3896">
        <v>12.584754370000001</v>
      </c>
      <c r="C3896">
        <v>71.371131509999998</v>
      </c>
      <c r="D3896">
        <v>52.520005879999999</v>
      </c>
      <c r="E3896">
        <v>7.5537988330000001</v>
      </c>
      <c r="F3896">
        <v>20.25416912</v>
      </c>
      <c r="G3896">
        <v>35.033287049999998</v>
      </c>
    </row>
    <row r="3897" spans="1:7" x14ac:dyDescent="0.25">
      <c r="A3897" t="s">
        <v>21030</v>
      </c>
      <c r="B3897">
        <v>1078.239656</v>
      </c>
      <c r="C3897">
        <v>5648.1026039999997</v>
      </c>
      <c r="D3897">
        <v>4159.1243590000004</v>
      </c>
      <c r="E3897">
        <v>2938.8868819999998</v>
      </c>
      <c r="F3897">
        <v>2687.0559899999998</v>
      </c>
      <c r="G3897">
        <v>213.60725529999999</v>
      </c>
    </row>
    <row r="3898" spans="1:7" x14ac:dyDescent="0.25">
      <c r="A3898" t="s">
        <v>21031</v>
      </c>
      <c r="B3898">
        <v>46.111363109999999</v>
      </c>
      <c r="C3898">
        <v>55.942015849999997</v>
      </c>
      <c r="D3898">
        <v>34.250866909999999</v>
      </c>
      <c r="E3898">
        <v>33.496202060000002</v>
      </c>
      <c r="F3898">
        <v>41.848949159999997</v>
      </c>
      <c r="G3898">
        <v>62.610544599999997</v>
      </c>
    </row>
    <row r="3899" spans="1:7" x14ac:dyDescent="0.25">
      <c r="A3899" t="s">
        <v>21032</v>
      </c>
      <c r="B3899">
        <v>1006.621817</v>
      </c>
      <c r="C3899">
        <v>5862.0522719999999</v>
      </c>
      <c r="D3899">
        <v>4351.8542909999996</v>
      </c>
      <c r="E3899">
        <v>4232.7754299999997</v>
      </c>
      <c r="F3899">
        <v>3688.4393879999998</v>
      </c>
      <c r="G3899">
        <v>349.438335</v>
      </c>
    </row>
    <row r="3900" spans="1:7" x14ac:dyDescent="0.25">
      <c r="A3900" t="s">
        <v>21033</v>
      </c>
      <c r="B3900">
        <v>25.214123959999998</v>
      </c>
      <c r="C3900">
        <v>16.422331020000001</v>
      </c>
      <c r="D3900">
        <v>0.20049451500000001</v>
      </c>
      <c r="E3900">
        <v>1.610040132</v>
      </c>
      <c r="F3900">
        <v>0.32377773599999998</v>
      </c>
      <c r="G3900">
        <v>0</v>
      </c>
    </row>
    <row r="3901" spans="1:7" x14ac:dyDescent="0.25">
      <c r="A3901" t="s">
        <v>21034</v>
      </c>
      <c r="B3901">
        <v>39.4681304</v>
      </c>
      <c r="C3901">
        <v>75.622387790000005</v>
      </c>
      <c r="D3901">
        <v>82.350741299999996</v>
      </c>
      <c r="E3901">
        <v>11.589132380000001</v>
      </c>
      <c r="F3901">
        <v>11.536296330000001</v>
      </c>
      <c r="G3901">
        <v>15.18579362</v>
      </c>
    </row>
    <row r="3902" spans="1:7" x14ac:dyDescent="0.25">
      <c r="A3902" t="s">
        <v>21035</v>
      </c>
      <c r="B3902">
        <v>43.868674089999999</v>
      </c>
      <c r="C3902">
        <v>28.545370089999999</v>
      </c>
      <c r="D3902">
        <v>4.4063998670000002</v>
      </c>
      <c r="E3902">
        <v>180.31524809999999</v>
      </c>
      <c r="F3902">
        <v>65.677615279999998</v>
      </c>
      <c r="G3902">
        <v>7.9290199619999999</v>
      </c>
    </row>
    <row r="3903" spans="1:7" x14ac:dyDescent="0.25">
      <c r="A3903" t="s">
        <v>21036</v>
      </c>
      <c r="B3903">
        <v>323.05530579999999</v>
      </c>
      <c r="C3903">
        <v>288.77372589999999</v>
      </c>
      <c r="D3903">
        <v>239.8282955</v>
      </c>
      <c r="E3903">
        <v>58.637317209999999</v>
      </c>
      <c r="F3903">
        <v>48.947575370000003</v>
      </c>
      <c r="G3903">
        <v>32.183833049999997</v>
      </c>
    </row>
    <row r="3904" spans="1:7" x14ac:dyDescent="0.25">
      <c r="A3904" t="s">
        <v>21037</v>
      </c>
      <c r="B3904">
        <v>2.6592710450000001</v>
      </c>
      <c r="C3904">
        <v>1.5819606079999999</v>
      </c>
      <c r="D3904">
        <v>1.146745334</v>
      </c>
      <c r="E3904">
        <v>22.938185730000001</v>
      </c>
      <c r="F3904">
        <v>16.111305040000001</v>
      </c>
      <c r="G3904">
        <v>21.237354910000001</v>
      </c>
    </row>
    <row r="3905" spans="1:7" x14ac:dyDescent="0.25">
      <c r="A3905" t="s">
        <v>21038</v>
      </c>
      <c r="B3905">
        <v>0.58669351400000003</v>
      </c>
      <c r="C3905">
        <v>0.567149707</v>
      </c>
      <c r="D3905">
        <v>1.315585285</v>
      </c>
      <c r="E3905">
        <v>22.249695790000001</v>
      </c>
      <c r="F3905">
        <v>7.9669989689999996</v>
      </c>
      <c r="G3905">
        <v>4.1949408620000002</v>
      </c>
    </row>
    <row r="3906" spans="1:7" x14ac:dyDescent="0.25">
      <c r="A3906" t="s">
        <v>21039</v>
      </c>
      <c r="B3906">
        <v>4.9718410100000003</v>
      </c>
      <c r="C3906">
        <v>17.3763343</v>
      </c>
      <c r="D3906">
        <v>11.36311701</v>
      </c>
      <c r="E3906">
        <v>20.816838390000001</v>
      </c>
      <c r="F3906">
        <v>2.250502252</v>
      </c>
      <c r="G3906">
        <v>2.2970355790000001</v>
      </c>
    </row>
    <row r="3907" spans="1:7" x14ac:dyDescent="0.25">
      <c r="A3907" t="s">
        <v>21040</v>
      </c>
      <c r="B3907">
        <v>107.6795643</v>
      </c>
      <c r="C3907">
        <v>50.631577210000003</v>
      </c>
      <c r="D3907">
        <v>52.160384190000002</v>
      </c>
      <c r="E3907">
        <v>90.153252739999999</v>
      </c>
      <c r="F3907">
        <v>70.008705280000001</v>
      </c>
      <c r="G3907">
        <v>59.082578259999998</v>
      </c>
    </row>
    <row r="3908" spans="1:7" x14ac:dyDescent="0.25">
      <c r="A3908" t="s">
        <v>21041</v>
      </c>
      <c r="B3908">
        <v>68.667729609999995</v>
      </c>
      <c r="C3908">
        <v>47.414489410000002</v>
      </c>
      <c r="D3908">
        <v>32.392761470000003</v>
      </c>
      <c r="E3908">
        <v>42.455928010000001</v>
      </c>
      <c r="F3908">
        <v>48.296372239999997</v>
      </c>
      <c r="G3908">
        <v>26.51889516</v>
      </c>
    </row>
    <row r="3909" spans="1:7" x14ac:dyDescent="0.25">
      <c r="A3909" t="s">
        <v>21042</v>
      </c>
      <c r="B3909">
        <v>13.97951591</v>
      </c>
      <c r="C3909">
        <v>9.6286062460000004</v>
      </c>
      <c r="D3909">
        <v>2.3510459469999998</v>
      </c>
      <c r="E3909">
        <v>27.175340349999999</v>
      </c>
      <c r="F3909">
        <v>17.08512327</v>
      </c>
      <c r="G3909">
        <v>2.9986649509999999</v>
      </c>
    </row>
    <row r="3910" spans="1:7" x14ac:dyDescent="0.25">
      <c r="A3910" t="s">
        <v>21043</v>
      </c>
      <c r="B3910">
        <v>28.005448189999999</v>
      </c>
      <c r="C3910">
        <v>28.354077010000001</v>
      </c>
      <c r="D3910">
        <v>1.857947969</v>
      </c>
      <c r="E3910">
        <v>6.374893385</v>
      </c>
      <c r="F3910">
        <v>1.50019612</v>
      </c>
      <c r="G3910">
        <v>0.14218429399999999</v>
      </c>
    </row>
    <row r="3911" spans="1:7" x14ac:dyDescent="0.25">
      <c r="A3911" t="s">
        <v>21044</v>
      </c>
      <c r="B3911">
        <v>331.66645899999997</v>
      </c>
      <c r="C3911">
        <v>353.61189330000002</v>
      </c>
      <c r="D3911">
        <v>408.3972321</v>
      </c>
      <c r="E3911">
        <v>637.47947399999998</v>
      </c>
      <c r="F3911">
        <v>808.77482169999996</v>
      </c>
      <c r="G3911">
        <v>628.38219309999999</v>
      </c>
    </row>
    <row r="3912" spans="1:7" x14ac:dyDescent="0.25">
      <c r="A3912" t="s">
        <v>21045</v>
      </c>
      <c r="B3912">
        <v>147.44095239999999</v>
      </c>
      <c r="C3912">
        <v>378.76438300000001</v>
      </c>
      <c r="D3912">
        <v>219.82547070000001</v>
      </c>
      <c r="E3912">
        <v>164.3309965</v>
      </c>
      <c r="F3912">
        <v>198.22932739999999</v>
      </c>
      <c r="G3912">
        <v>127.98721620000001</v>
      </c>
    </row>
    <row r="3913" spans="1:7" x14ac:dyDescent="0.25">
      <c r="A3913" t="s">
        <v>21046</v>
      </c>
      <c r="B3913">
        <v>235.03178410000001</v>
      </c>
      <c r="C3913">
        <v>219.6631174</v>
      </c>
      <c r="D3913">
        <v>81.366364140000002</v>
      </c>
      <c r="E3913">
        <v>115.2295043</v>
      </c>
      <c r="F3913">
        <v>78.144827539999994</v>
      </c>
      <c r="G3913">
        <v>8.7333601030000008</v>
      </c>
    </row>
    <row r="3914" spans="1:7" x14ac:dyDescent="0.25">
      <c r="A3914" t="s">
        <v>21047</v>
      </c>
      <c r="B3914">
        <v>40.528594499999997</v>
      </c>
      <c r="C3914">
        <v>23.067723669999999</v>
      </c>
      <c r="D3914">
        <v>23.357060180000001</v>
      </c>
      <c r="E3914">
        <v>1.5501260509999999</v>
      </c>
      <c r="F3914">
        <v>2.4003137919999999</v>
      </c>
      <c r="G3914">
        <v>3.5749193830000001</v>
      </c>
    </row>
    <row r="3915" spans="1:7" x14ac:dyDescent="0.25">
      <c r="A3915" t="s">
        <v>21048</v>
      </c>
      <c r="B3915">
        <v>1.38914837</v>
      </c>
      <c r="C3915">
        <v>0.67143668099999998</v>
      </c>
      <c r="D3915">
        <v>0.77874695699999996</v>
      </c>
      <c r="E3915">
        <v>26.151446450000002</v>
      </c>
      <c r="F3915">
        <v>20.750319730000001</v>
      </c>
      <c r="G3915">
        <v>16.09082102</v>
      </c>
    </row>
    <row r="3916" spans="1:7" x14ac:dyDescent="0.25">
      <c r="A3916" t="s">
        <v>21049</v>
      </c>
      <c r="B3916">
        <v>226.38188349999999</v>
      </c>
      <c r="C3916">
        <v>137.1312417</v>
      </c>
      <c r="D3916">
        <v>99.234961679999998</v>
      </c>
      <c r="E3916">
        <v>419.49838349999999</v>
      </c>
      <c r="F3916">
        <v>206.19781040000001</v>
      </c>
      <c r="G3916">
        <v>117.4056439</v>
      </c>
    </row>
    <row r="3917" spans="1:7" x14ac:dyDescent="0.25">
      <c r="A3917" t="s">
        <v>21050</v>
      </c>
      <c r="B3917">
        <v>87.352733700000002</v>
      </c>
      <c r="C3917">
        <v>42.8228741</v>
      </c>
      <c r="D3917">
        <v>11.719157729999999</v>
      </c>
      <c r="E3917">
        <v>108.1641024</v>
      </c>
      <c r="F3917">
        <v>45.510642730000001</v>
      </c>
      <c r="G3917">
        <v>50.180276339999999</v>
      </c>
    </row>
    <row r="3918" spans="1:7" x14ac:dyDescent="0.25">
      <c r="A3918" t="s">
        <v>21051</v>
      </c>
      <c r="B3918">
        <v>44.349140519999999</v>
      </c>
      <c r="C3918">
        <v>32.653644389999997</v>
      </c>
      <c r="D3918">
        <v>51.011819439999996</v>
      </c>
      <c r="E3918">
        <v>14.10614706</v>
      </c>
      <c r="F3918">
        <v>4.3685711019999998</v>
      </c>
      <c r="G3918">
        <v>5.7177043950000002</v>
      </c>
    </row>
    <row r="3919" spans="1:7" x14ac:dyDescent="0.25">
      <c r="A3919" t="s">
        <v>21052</v>
      </c>
      <c r="B3919">
        <v>177.80569729999999</v>
      </c>
      <c r="C3919">
        <v>189.3553794</v>
      </c>
      <c r="D3919">
        <v>416.61537679999998</v>
      </c>
      <c r="E3919">
        <v>290.93068190000002</v>
      </c>
      <c r="F3919">
        <v>364.40276019999999</v>
      </c>
      <c r="G3919">
        <v>594.2998298</v>
      </c>
    </row>
    <row r="3920" spans="1:7" x14ac:dyDescent="0.25">
      <c r="A3920" t="s">
        <v>21053</v>
      </c>
      <c r="B3920">
        <v>0</v>
      </c>
      <c r="C3920">
        <v>0.44059564000000001</v>
      </c>
      <c r="D3920">
        <v>0</v>
      </c>
      <c r="E3920">
        <v>5.7823544990000002</v>
      </c>
      <c r="F3920">
        <v>44.149903930000001</v>
      </c>
      <c r="G3920">
        <v>1.5642622450000001</v>
      </c>
    </row>
    <row r="3921" spans="1:7" x14ac:dyDescent="0.25">
      <c r="A3921" t="s">
        <v>21054</v>
      </c>
      <c r="B3921">
        <v>30.530176010000002</v>
      </c>
      <c r="C3921">
        <v>17.268339139999998</v>
      </c>
      <c r="D3921">
        <v>11.65276955</v>
      </c>
      <c r="E3921">
        <v>35.489670349999997</v>
      </c>
      <c r="F3921">
        <v>24.25758815</v>
      </c>
      <c r="G3921">
        <v>4.598129524</v>
      </c>
    </row>
    <row r="3922" spans="1:7" x14ac:dyDescent="0.25">
      <c r="A3922" t="s">
        <v>21055</v>
      </c>
      <c r="B3922">
        <v>9.0846534370000001</v>
      </c>
      <c r="C3922">
        <v>6.9452635340000004</v>
      </c>
      <c r="D3922">
        <v>2.8626161300000001</v>
      </c>
      <c r="E3922">
        <v>12.538797389999999</v>
      </c>
      <c r="F3922">
        <v>18.115029669999998</v>
      </c>
      <c r="G3922">
        <v>4.3813826779999996</v>
      </c>
    </row>
    <row r="3923" spans="1:7" x14ac:dyDescent="0.25">
      <c r="A3923" t="s">
        <v>21056</v>
      </c>
      <c r="B3923">
        <v>0.96957085600000004</v>
      </c>
      <c r="C3923">
        <v>1.6870909009999999</v>
      </c>
      <c r="D3923">
        <v>0.43482776699999998</v>
      </c>
      <c r="E3923">
        <v>24.760156869999999</v>
      </c>
      <c r="F3923">
        <v>39.498834549999998</v>
      </c>
      <c r="G3923">
        <v>23.12704527</v>
      </c>
    </row>
    <row r="3924" spans="1:7" x14ac:dyDescent="0.25">
      <c r="A3924" t="s">
        <v>21057</v>
      </c>
      <c r="B3924">
        <v>71.573402680000001</v>
      </c>
      <c r="C3924">
        <v>23.30582403</v>
      </c>
      <c r="D3924">
        <v>0.21117659999999999</v>
      </c>
      <c r="E3924">
        <v>53.187111880000003</v>
      </c>
      <c r="F3924">
        <v>10.57187386</v>
      </c>
      <c r="G3924">
        <v>0.161608377</v>
      </c>
    </row>
    <row r="3925" spans="1:7" x14ac:dyDescent="0.25">
      <c r="A3925" t="s">
        <v>21058</v>
      </c>
      <c r="B3925">
        <v>22.206089890000001</v>
      </c>
      <c r="C3925">
        <v>41.517366180000003</v>
      </c>
      <c r="D3925">
        <v>26.81232666</v>
      </c>
      <c r="E3925">
        <v>13.182381680000001</v>
      </c>
      <c r="F3925">
        <v>7.0692427430000002</v>
      </c>
      <c r="G3925">
        <v>5.025019425</v>
      </c>
    </row>
    <row r="3926" spans="1:7" x14ac:dyDescent="0.25">
      <c r="A3926" t="s">
        <v>21059</v>
      </c>
      <c r="B3926">
        <v>38.244485099999999</v>
      </c>
      <c r="C3926">
        <v>35.417111089999999</v>
      </c>
      <c r="D3926">
        <v>14.23300747</v>
      </c>
      <c r="E3926">
        <v>104.8260999</v>
      </c>
      <c r="F3926">
        <v>45.387751700000003</v>
      </c>
      <c r="G3926">
        <v>15.855703050000001</v>
      </c>
    </row>
    <row r="3927" spans="1:7" x14ac:dyDescent="0.25">
      <c r="A3927" t="s">
        <v>21060</v>
      </c>
      <c r="B3927">
        <v>320.63482720000002</v>
      </c>
      <c r="C3927">
        <v>121.1638011</v>
      </c>
      <c r="D3927">
        <v>11.11155014</v>
      </c>
      <c r="E3927">
        <v>96.864198020000003</v>
      </c>
      <c r="F3927">
        <v>14.249642980000001</v>
      </c>
      <c r="G3927">
        <v>59.523816250000003</v>
      </c>
    </row>
    <row r="3928" spans="1:7" x14ac:dyDescent="0.25">
      <c r="A3928" t="s">
        <v>21061</v>
      </c>
      <c r="B3928">
        <v>139.4024699</v>
      </c>
      <c r="C3928">
        <v>234.666056</v>
      </c>
      <c r="D3928">
        <v>102.6458836</v>
      </c>
      <c r="E3928">
        <v>165.60750780000001</v>
      </c>
      <c r="F3928">
        <v>200.576459</v>
      </c>
      <c r="G3928">
        <v>111.3607217</v>
      </c>
    </row>
    <row r="3929" spans="1:7" x14ac:dyDescent="0.25">
      <c r="A3929" t="s">
        <v>21062</v>
      </c>
      <c r="B3929">
        <v>189.4329108</v>
      </c>
      <c r="C3929">
        <v>43.50881948</v>
      </c>
      <c r="D3929">
        <v>137.01521750000001</v>
      </c>
      <c r="E3929">
        <v>25.414380659999999</v>
      </c>
      <c r="F3929">
        <v>36.61966331</v>
      </c>
      <c r="G3929">
        <v>337.2940466</v>
      </c>
    </row>
    <row r="3930" spans="1:7" x14ac:dyDescent="0.25">
      <c r="A3930" t="s">
        <v>21063</v>
      </c>
      <c r="B3930">
        <v>17.308728550000001</v>
      </c>
      <c r="C3930">
        <v>9.8661952310000007</v>
      </c>
      <c r="D3930">
        <v>18.737123759999999</v>
      </c>
      <c r="E3930">
        <v>15.48622898</v>
      </c>
      <c r="F3930">
        <v>25.341494699999998</v>
      </c>
      <c r="G3930">
        <v>19.408956249999999</v>
      </c>
    </row>
    <row r="3931" spans="1:7" x14ac:dyDescent="0.25">
      <c r="A3931" t="s">
        <v>21064</v>
      </c>
      <c r="B3931">
        <v>661.4218032</v>
      </c>
      <c r="C3931">
        <v>1681.883088</v>
      </c>
      <c r="D3931">
        <v>213.108701</v>
      </c>
      <c r="E3931">
        <v>1274.0144230000001</v>
      </c>
      <c r="F3931">
        <v>1145.585842</v>
      </c>
      <c r="G3931">
        <v>227.37326899999999</v>
      </c>
    </row>
    <row r="3932" spans="1:7" x14ac:dyDescent="0.25">
      <c r="A3932" t="s">
        <v>21065</v>
      </c>
      <c r="B3932">
        <v>131.4602792</v>
      </c>
      <c r="C3932">
        <v>156.78501940000001</v>
      </c>
      <c r="D3932">
        <v>271.71552869999999</v>
      </c>
      <c r="E3932">
        <v>143.68587009999999</v>
      </c>
      <c r="F3932">
        <v>176.09743979999999</v>
      </c>
      <c r="G3932">
        <v>292.76297160000001</v>
      </c>
    </row>
    <row r="3933" spans="1:7" x14ac:dyDescent="0.25">
      <c r="A3933" t="s">
        <v>21066</v>
      </c>
      <c r="B3933">
        <v>17.845123470000001</v>
      </c>
      <c r="C3933">
        <v>5.2502040990000003</v>
      </c>
      <c r="D3933">
        <v>5.7413415240000001</v>
      </c>
      <c r="E3933">
        <v>8.5732351320000006</v>
      </c>
      <c r="F3933">
        <v>13.064622959999999</v>
      </c>
      <c r="G3933">
        <v>2.7294263499999998</v>
      </c>
    </row>
    <row r="3934" spans="1:7" x14ac:dyDescent="0.25">
      <c r="A3934" t="s">
        <v>21067</v>
      </c>
      <c r="B3934">
        <v>202.56337550000001</v>
      </c>
      <c r="C3934">
        <v>181.5701019</v>
      </c>
      <c r="D3934">
        <v>154.58127099999999</v>
      </c>
      <c r="E3934">
        <v>94.654291169999993</v>
      </c>
      <c r="F3934">
        <v>85.245926769999997</v>
      </c>
      <c r="G3934">
        <v>68.149550129999994</v>
      </c>
    </row>
    <row r="3935" spans="1:7" x14ac:dyDescent="0.25">
      <c r="A3935" t="s">
        <v>21068</v>
      </c>
      <c r="B3935">
        <v>63.490638130000001</v>
      </c>
      <c r="C3935">
        <v>22.855368259999999</v>
      </c>
      <c r="D3935">
        <v>0</v>
      </c>
      <c r="E3935">
        <v>30.22357521</v>
      </c>
      <c r="F3935">
        <v>13.948644310000001</v>
      </c>
      <c r="G3935">
        <v>0.227933203</v>
      </c>
    </row>
    <row r="3936" spans="1:7" x14ac:dyDescent="0.25">
      <c r="A3936" t="s">
        <v>21069</v>
      </c>
      <c r="B3936">
        <v>1.523458295</v>
      </c>
      <c r="C3936">
        <v>0.245451531</v>
      </c>
      <c r="D3936">
        <v>0</v>
      </c>
      <c r="E3936">
        <v>44.682454790000001</v>
      </c>
      <c r="F3936">
        <v>36.318560069999997</v>
      </c>
      <c r="G3936">
        <v>15.250116500000001</v>
      </c>
    </row>
    <row r="3937" spans="1:7" x14ac:dyDescent="0.25">
      <c r="A3937" t="s">
        <v>21070</v>
      </c>
      <c r="B3937">
        <v>12347.81918</v>
      </c>
      <c r="C3937">
        <v>8790.3641349999998</v>
      </c>
      <c r="D3937">
        <v>5028.3332989999999</v>
      </c>
      <c r="E3937">
        <v>5995.2746420000003</v>
      </c>
      <c r="F3937">
        <v>4919.9627250000003</v>
      </c>
      <c r="G3937">
        <v>3079.356612</v>
      </c>
    </row>
    <row r="3938" spans="1:7" x14ac:dyDescent="0.25">
      <c r="A3938" t="s">
        <v>21071</v>
      </c>
      <c r="B3938">
        <v>175.3647498</v>
      </c>
      <c r="C3938">
        <v>143.41259260000001</v>
      </c>
      <c r="D3938">
        <v>150.06135080000001</v>
      </c>
      <c r="E3938">
        <v>15.838480909999999</v>
      </c>
      <c r="F3938">
        <v>30.29167932</v>
      </c>
      <c r="G3938">
        <v>14.8736412</v>
      </c>
    </row>
    <row r="3939" spans="1:7" x14ac:dyDescent="0.25">
      <c r="A3939" t="s">
        <v>21072</v>
      </c>
      <c r="B3939">
        <v>83.279960900000006</v>
      </c>
      <c r="C3939">
        <v>54.896720070000001</v>
      </c>
      <c r="D3939">
        <v>39.055565289999997</v>
      </c>
      <c r="E3939">
        <v>35.57983591</v>
      </c>
      <c r="F3939">
        <v>34.980369150000001</v>
      </c>
      <c r="G3939">
        <v>21.976680630000001</v>
      </c>
    </row>
    <row r="3940" spans="1:7" x14ac:dyDescent="0.25">
      <c r="A3940" t="s">
        <v>21073</v>
      </c>
      <c r="B3940">
        <v>1335.694262</v>
      </c>
      <c r="C3940">
        <v>1182.0591019999999</v>
      </c>
      <c r="D3940">
        <v>45.27235683</v>
      </c>
      <c r="E3940">
        <v>688.83659190000003</v>
      </c>
      <c r="F3940">
        <v>946.34336829999995</v>
      </c>
      <c r="G3940">
        <v>104.16547370000001</v>
      </c>
    </row>
    <row r="3941" spans="1:7" x14ac:dyDescent="0.25">
      <c r="A3941" t="s">
        <v>21074</v>
      </c>
      <c r="B3941">
        <v>32.019680149999999</v>
      </c>
      <c r="C3941">
        <v>45.88334107</v>
      </c>
      <c r="D3941">
        <v>38.011787959999999</v>
      </c>
      <c r="E3941">
        <v>23.741493420000001</v>
      </c>
      <c r="F3941">
        <v>51.154228359999998</v>
      </c>
      <c r="G3941">
        <v>8.7268523830000007</v>
      </c>
    </row>
    <row r="3942" spans="1:7" x14ac:dyDescent="0.25">
      <c r="A3942" t="s">
        <v>21075</v>
      </c>
      <c r="B3942">
        <v>1.557886731</v>
      </c>
      <c r="C3942">
        <v>57.077049350000003</v>
      </c>
      <c r="D3942">
        <v>162.79067190000001</v>
      </c>
      <c r="E3942">
        <v>1.530158326</v>
      </c>
      <c r="F3942">
        <v>27.642935779999998</v>
      </c>
      <c r="G3942">
        <v>225.23277390000001</v>
      </c>
    </row>
    <row r="3943" spans="1:7" x14ac:dyDescent="0.25">
      <c r="A3943" t="s">
        <v>21076</v>
      </c>
      <c r="B3943">
        <v>26.35334267</v>
      </c>
      <c r="C3943">
        <v>1.864058478</v>
      </c>
      <c r="D3943">
        <v>0</v>
      </c>
      <c r="E3943">
        <v>7.8915508049999996</v>
      </c>
      <c r="F3943">
        <v>6.6917839050000003</v>
      </c>
      <c r="G3943">
        <v>0</v>
      </c>
    </row>
    <row r="3944" spans="1:7" x14ac:dyDescent="0.25">
      <c r="A3944" t="s">
        <v>21077</v>
      </c>
      <c r="B3944">
        <v>82.899699900000002</v>
      </c>
      <c r="C3944">
        <v>90.872850819999996</v>
      </c>
      <c r="D3944">
        <v>18.86039431</v>
      </c>
      <c r="E3944">
        <v>61.014148069999997</v>
      </c>
      <c r="F3944">
        <v>34.638021039999998</v>
      </c>
      <c r="G3944">
        <v>1.41503986</v>
      </c>
    </row>
    <row r="3945" spans="1:7" x14ac:dyDescent="0.25">
      <c r="A3945" t="s">
        <v>21078</v>
      </c>
      <c r="B3945">
        <v>0</v>
      </c>
      <c r="C3945">
        <v>0</v>
      </c>
      <c r="D3945">
        <v>0</v>
      </c>
      <c r="E3945">
        <v>82.49958737</v>
      </c>
      <c r="F3945">
        <v>94.085026970000001</v>
      </c>
      <c r="G3945">
        <v>34.055292629999997</v>
      </c>
    </row>
    <row r="3946" spans="1:7" x14ac:dyDescent="0.25">
      <c r="A3946" t="s">
        <v>21079</v>
      </c>
      <c r="B3946">
        <v>20.769326469999999</v>
      </c>
      <c r="C3946">
        <v>17.514382789999999</v>
      </c>
      <c r="D3946">
        <v>72.336107600000005</v>
      </c>
      <c r="E3946">
        <v>16.27632354</v>
      </c>
      <c r="F3946">
        <v>13.60177816</v>
      </c>
      <c r="G3946">
        <v>7.204004211</v>
      </c>
    </row>
    <row r="3947" spans="1:7" x14ac:dyDescent="0.25">
      <c r="A3947" t="s">
        <v>21080</v>
      </c>
      <c r="B3947">
        <v>116.5066958</v>
      </c>
      <c r="C3947">
        <v>103.272655</v>
      </c>
      <c r="D3947">
        <v>42.71324594</v>
      </c>
      <c r="E3947">
        <v>29.367183359999999</v>
      </c>
      <c r="F3947">
        <v>34.671199219999998</v>
      </c>
      <c r="G3947">
        <v>23.694056320000001</v>
      </c>
    </row>
    <row r="3948" spans="1:7" x14ac:dyDescent="0.25">
      <c r="A3948" t="s">
        <v>21081</v>
      </c>
      <c r="B3948">
        <v>29.759467430000001</v>
      </c>
      <c r="C3948">
        <v>25.369360539999999</v>
      </c>
      <c r="D3948">
        <v>57.721603940000001</v>
      </c>
      <c r="E3948">
        <v>45.530223309999997</v>
      </c>
      <c r="F3948">
        <v>30.806213079999999</v>
      </c>
      <c r="G3948">
        <v>70.784469329999993</v>
      </c>
    </row>
    <row r="3949" spans="1:7" x14ac:dyDescent="0.25">
      <c r="A3949" t="s">
        <v>21082</v>
      </c>
      <c r="B3949">
        <v>6.2545925860000002</v>
      </c>
      <c r="C3949">
        <v>14.195522260000001</v>
      </c>
      <c r="D3949">
        <v>28.35514439</v>
      </c>
      <c r="E3949">
        <v>56.313297149999997</v>
      </c>
      <c r="F3949">
        <v>53.668554530000002</v>
      </c>
      <c r="G3949">
        <v>15.39965273</v>
      </c>
    </row>
    <row r="3950" spans="1:7" x14ac:dyDescent="0.25">
      <c r="A3950" t="s">
        <v>21083</v>
      </c>
      <c r="B3950">
        <v>53.540672229999998</v>
      </c>
      <c r="C3950">
        <v>115.731624</v>
      </c>
      <c r="D3950">
        <v>88.626595390000006</v>
      </c>
      <c r="E3950">
        <v>32.444138250000002</v>
      </c>
      <c r="F3950">
        <v>67.400811279999999</v>
      </c>
      <c r="G3950">
        <v>56.289813950000003</v>
      </c>
    </row>
    <row r="3951" spans="1:7" x14ac:dyDescent="0.25">
      <c r="A3951" t="s">
        <v>21084</v>
      </c>
      <c r="B3951">
        <v>0.58544788000000003</v>
      </c>
      <c r="C3951">
        <v>0.70743195999999997</v>
      </c>
      <c r="D3951">
        <v>0.32819802799999998</v>
      </c>
      <c r="E3951">
        <v>2.2761511190000001</v>
      </c>
      <c r="F3951">
        <v>8.215086694</v>
      </c>
      <c r="G3951">
        <v>14.818561799999999</v>
      </c>
    </row>
    <row r="3952" spans="1:7" x14ac:dyDescent="0.25">
      <c r="A3952" t="s">
        <v>21085</v>
      </c>
      <c r="B3952">
        <v>24.5970567</v>
      </c>
      <c r="C3952">
        <v>13.14029955</v>
      </c>
      <c r="D3952">
        <v>9.0716708350000008</v>
      </c>
      <c r="E3952">
        <v>6.092795915</v>
      </c>
      <c r="F3952">
        <v>4.9809328449999999</v>
      </c>
      <c r="G3952">
        <v>38.877057559999997</v>
      </c>
    </row>
    <row r="3953" spans="1:7" x14ac:dyDescent="0.25">
      <c r="A3953" t="s">
        <v>21086</v>
      </c>
      <c r="B3953">
        <v>73.010748359999994</v>
      </c>
      <c r="C3953">
        <v>11.65807732</v>
      </c>
      <c r="D3953">
        <v>0.73088071399999999</v>
      </c>
      <c r="E3953">
        <v>2.4010463089999998</v>
      </c>
      <c r="F3953">
        <v>3.8359624669999999</v>
      </c>
      <c r="G3953">
        <v>1.1186508959999999</v>
      </c>
    </row>
    <row r="3954" spans="1:7" x14ac:dyDescent="0.25">
      <c r="A3954" t="s">
        <v>21087</v>
      </c>
      <c r="B3954">
        <v>8.1818558810000006</v>
      </c>
      <c r="C3954">
        <v>19.015985449999999</v>
      </c>
      <c r="D3954">
        <v>18.15158864</v>
      </c>
      <c r="E3954">
        <v>1.2823770059999999</v>
      </c>
      <c r="F3954">
        <v>0.47278907999999997</v>
      </c>
      <c r="G3954">
        <v>0.149365319</v>
      </c>
    </row>
    <row r="3955" spans="1:7" x14ac:dyDescent="0.25">
      <c r="A3955" t="s">
        <v>21088</v>
      </c>
      <c r="B3955">
        <v>6.4568611210000002</v>
      </c>
      <c r="C3955">
        <v>2.386559718</v>
      </c>
      <c r="D3955">
        <v>7.2393432710000001</v>
      </c>
      <c r="E3955">
        <v>29.067212130000001</v>
      </c>
      <c r="F3955">
        <v>29.398884630000001</v>
      </c>
      <c r="G3955">
        <v>9.2878070810000004</v>
      </c>
    </row>
    <row r="3956" spans="1:7" x14ac:dyDescent="0.25">
      <c r="A3956" t="s">
        <v>21089</v>
      </c>
      <c r="B3956">
        <v>0</v>
      </c>
      <c r="C3956">
        <v>0</v>
      </c>
      <c r="D3956">
        <v>0</v>
      </c>
      <c r="E3956">
        <v>6.4653174040000003</v>
      </c>
      <c r="F3956">
        <v>1.950254956</v>
      </c>
      <c r="G3956">
        <v>0</v>
      </c>
    </row>
    <row r="3957" spans="1:7" x14ac:dyDescent="0.25">
      <c r="A3957" t="s">
        <v>21090</v>
      </c>
      <c r="B3957">
        <v>13.4140374</v>
      </c>
      <c r="C3957">
        <v>12.177884580000001</v>
      </c>
      <c r="D3957">
        <v>5.100397267</v>
      </c>
      <c r="E3957">
        <v>13.4617038</v>
      </c>
      <c r="F3957">
        <v>9.3981829349999995</v>
      </c>
      <c r="G3957">
        <v>2.3018939450000002</v>
      </c>
    </row>
    <row r="3958" spans="1:7" x14ac:dyDescent="0.25">
      <c r="A3958" t="s">
        <v>21091</v>
      </c>
      <c r="B3958">
        <v>24.41211642</v>
      </c>
      <c r="C3958">
        <v>8.4026405319999995</v>
      </c>
      <c r="D3958">
        <v>7.8793940969999996</v>
      </c>
      <c r="E3958">
        <v>21.26802052</v>
      </c>
      <c r="F3958">
        <v>27.96019446</v>
      </c>
      <c r="G3958">
        <v>9.1242073870000002</v>
      </c>
    </row>
    <row r="3959" spans="1:7" x14ac:dyDescent="0.25">
      <c r="A3959" t="s">
        <v>21092</v>
      </c>
      <c r="B3959">
        <v>22.744351429999998</v>
      </c>
      <c r="C3959">
        <v>27.880037900000001</v>
      </c>
      <c r="D3959">
        <v>4.9949730429999999</v>
      </c>
      <c r="E3959">
        <v>94.616741529999999</v>
      </c>
      <c r="F3959">
        <v>81.654212040000004</v>
      </c>
      <c r="G3959">
        <v>35.274601349999998</v>
      </c>
    </row>
    <row r="3960" spans="1:7" x14ac:dyDescent="0.25">
      <c r="A3960" t="s">
        <v>21093</v>
      </c>
      <c r="B3960">
        <v>24.603594990000001</v>
      </c>
      <c r="C3960">
        <v>4.9363030070000002</v>
      </c>
      <c r="D3960">
        <v>1.56142698</v>
      </c>
      <c r="E3960">
        <v>47.495444659999997</v>
      </c>
      <c r="F3960">
        <v>4.6228265620000002</v>
      </c>
      <c r="G3960">
        <v>0.79661503199999995</v>
      </c>
    </row>
    <row r="3961" spans="1:7" x14ac:dyDescent="0.25">
      <c r="A3961" t="s">
        <v>21094</v>
      </c>
      <c r="B3961">
        <v>52.296645949999998</v>
      </c>
      <c r="C3961">
        <v>62.153647720000002</v>
      </c>
      <c r="D3961">
        <v>80.590399919999996</v>
      </c>
      <c r="E3961">
        <v>15.19479881</v>
      </c>
      <c r="F3961">
        <v>20.905195979999998</v>
      </c>
      <c r="G3961">
        <v>49.144868760000001</v>
      </c>
    </row>
    <row r="3962" spans="1:7" x14ac:dyDescent="0.25">
      <c r="A3962" t="s">
        <v>21095</v>
      </c>
      <c r="B3962">
        <v>0</v>
      </c>
      <c r="C3962">
        <v>0</v>
      </c>
      <c r="D3962">
        <v>0</v>
      </c>
      <c r="E3962">
        <v>80.677262159999998</v>
      </c>
      <c r="F3962">
        <v>135.21767700000001</v>
      </c>
      <c r="G3962">
        <v>17.640830260000001</v>
      </c>
    </row>
    <row r="3963" spans="1:7" x14ac:dyDescent="0.25">
      <c r="A3963" t="s">
        <v>21096</v>
      </c>
      <c r="B3963">
        <v>19.885525340000001</v>
      </c>
      <c r="C3963">
        <v>47.661090440000002</v>
      </c>
      <c r="D3963">
        <v>130.23330530000001</v>
      </c>
      <c r="E3963">
        <v>7.0789089660000002</v>
      </c>
      <c r="F3963">
        <v>20.85986986</v>
      </c>
      <c r="G3963">
        <v>43.278190709999997</v>
      </c>
    </row>
    <row r="3964" spans="1:7" x14ac:dyDescent="0.25">
      <c r="A3964" t="s">
        <v>21097</v>
      </c>
      <c r="B3964">
        <v>298.02845250000001</v>
      </c>
      <c r="C3964">
        <v>411.28379150000001</v>
      </c>
      <c r="D3964">
        <v>347.41750309999998</v>
      </c>
      <c r="E3964">
        <v>19.948086759999999</v>
      </c>
      <c r="F3964">
        <v>52.952376989999998</v>
      </c>
      <c r="G3964">
        <v>42.419750469999997</v>
      </c>
    </row>
    <row r="3965" spans="1:7" x14ac:dyDescent="0.25">
      <c r="A3965" t="s">
        <v>21098</v>
      </c>
      <c r="B3965">
        <v>28.488373150000001</v>
      </c>
      <c r="C3965">
        <v>40.139937609999997</v>
      </c>
      <c r="D3965">
        <v>37.666001710000003</v>
      </c>
      <c r="E3965">
        <v>21.227964</v>
      </c>
      <c r="F3965">
        <v>17.396426269999999</v>
      </c>
      <c r="G3965">
        <v>9.6851617090000008</v>
      </c>
    </row>
    <row r="3966" spans="1:7" x14ac:dyDescent="0.25">
      <c r="A3966" t="s">
        <v>21099</v>
      </c>
      <c r="B3966">
        <v>31.112229339999999</v>
      </c>
      <c r="C3966">
        <v>17.251615659999999</v>
      </c>
      <c r="D3966">
        <v>11.68655657</v>
      </c>
      <c r="E3966">
        <v>31.153094549999999</v>
      </c>
      <c r="F3966">
        <v>23.876660909999998</v>
      </c>
      <c r="G3966">
        <v>9.0789476110000003</v>
      </c>
    </row>
    <row r="3967" spans="1:7" x14ac:dyDescent="0.25">
      <c r="A3967" t="s">
        <v>21100</v>
      </c>
      <c r="B3967">
        <v>6.931318997</v>
      </c>
      <c r="C3967">
        <v>8.2055922120000009</v>
      </c>
      <c r="D3967">
        <v>6.250827353</v>
      </c>
      <c r="E3967">
        <v>9.2088216900000006</v>
      </c>
      <c r="F3967">
        <v>5.7747440010000002</v>
      </c>
      <c r="G3967">
        <v>1.2066758849999999</v>
      </c>
    </row>
    <row r="3968" spans="1:7" x14ac:dyDescent="0.25">
      <c r="A3968" t="s">
        <v>21101</v>
      </c>
      <c r="B3968">
        <v>112.7056865</v>
      </c>
      <c r="C3968">
        <v>171.88912260000001</v>
      </c>
      <c r="D3968">
        <v>103.36088959999999</v>
      </c>
      <c r="E3968">
        <v>62.24617276</v>
      </c>
      <c r="F3968">
        <v>52.006798830000001</v>
      </c>
      <c r="G3968">
        <v>87.784131509999995</v>
      </c>
    </row>
    <row r="3969" spans="1:7" x14ac:dyDescent="0.25">
      <c r="A3969" t="s">
        <v>21102</v>
      </c>
      <c r="B3969">
        <v>91.598367760000002</v>
      </c>
      <c r="C3969">
        <v>111.7306653</v>
      </c>
      <c r="D3969">
        <v>128.4031401</v>
      </c>
      <c r="E3969">
        <v>77.827018280000004</v>
      </c>
      <c r="F3969">
        <v>135.8154562</v>
      </c>
      <c r="G3969">
        <v>164.0752272</v>
      </c>
    </row>
    <row r="3970" spans="1:7" x14ac:dyDescent="0.25">
      <c r="A3970" t="s">
        <v>21103</v>
      </c>
      <c r="B3970">
        <v>0.49181798700000001</v>
      </c>
      <c r="C3970">
        <v>0.31695643600000001</v>
      </c>
      <c r="D3970">
        <v>0.18380650500000001</v>
      </c>
      <c r="E3970">
        <v>5.367380571</v>
      </c>
      <c r="F3970">
        <v>8.3111935339999992</v>
      </c>
      <c r="G3970">
        <v>16.45753612</v>
      </c>
    </row>
    <row r="3971" spans="1:7" x14ac:dyDescent="0.25">
      <c r="A3971" t="s">
        <v>21105</v>
      </c>
      <c r="B3971">
        <v>26.996884040000001</v>
      </c>
      <c r="C3971">
        <v>40.381424760000002</v>
      </c>
      <c r="D3971">
        <v>13.577242979999999</v>
      </c>
      <c r="E3971">
        <v>24.097527620000001</v>
      </c>
      <c r="F3971">
        <v>24.239107529999998</v>
      </c>
      <c r="G3971">
        <v>12.868767009999999</v>
      </c>
    </row>
    <row r="3972" spans="1:7" x14ac:dyDescent="0.25">
      <c r="A3972" t="s">
        <v>21106</v>
      </c>
      <c r="B3972">
        <v>52.983443680000001</v>
      </c>
      <c r="C3972">
        <v>46.732181349999998</v>
      </c>
      <c r="D3972">
        <v>53.984202639999999</v>
      </c>
      <c r="E3972">
        <v>65.36705456</v>
      </c>
      <c r="F3972">
        <v>23.282707129999999</v>
      </c>
      <c r="G3972">
        <v>9.4571499879999994</v>
      </c>
    </row>
    <row r="3973" spans="1:7" x14ac:dyDescent="0.25">
      <c r="A3973" t="s">
        <v>21107</v>
      </c>
      <c r="B3973">
        <v>4.0272175030000001</v>
      </c>
      <c r="C3973">
        <v>8.0151311720000002</v>
      </c>
      <c r="D3973">
        <v>28.68518431</v>
      </c>
      <c r="E3973">
        <v>7.1742603620000001</v>
      </c>
      <c r="F3973">
        <v>12.43873951</v>
      </c>
      <c r="G3973">
        <v>27.440102849999999</v>
      </c>
    </row>
    <row r="3974" spans="1:7" x14ac:dyDescent="0.25">
      <c r="A3974" t="s">
        <v>21108</v>
      </c>
      <c r="B3974">
        <v>37.601720640000003</v>
      </c>
      <c r="C3974">
        <v>33.175802679999997</v>
      </c>
      <c r="D3974">
        <v>14.387434320000001</v>
      </c>
      <c r="E3974">
        <v>236.93441820000001</v>
      </c>
      <c r="F3974">
        <v>275.02816209999997</v>
      </c>
      <c r="G3974">
        <v>149.02391209999999</v>
      </c>
    </row>
    <row r="3975" spans="1:7" x14ac:dyDescent="0.25">
      <c r="A3975" t="s">
        <v>21109</v>
      </c>
      <c r="B3975">
        <v>67.867705090000001</v>
      </c>
      <c r="C3975">
        <v>41.368515160000001</v>
      </c>
      <c r="D3975">
        <v>47.045431790000002</v>
      </c>
      <c r="E3975">
        <v>56.669532199999999</v>
      </c>
      <c r="F3975">
        <v>93.312291700000003</v>
      </c>
      <c r="G3975">
        <v>60.946051969999999</v>
      </c>
    </row>
    <row r="3976" spans="1:7" x14ac:dyDescent="0.25">
      <c r="A3976" t="s">
        <v>21110</v>
      </c>
      <c r="B3976">
        <v>62.885180980000001</v>
      </c>
      <c r="C3976">
        <v>42.492417320000001</v>
      </c>
      <c r="D3976">
        <v>26.514378829999998</v>
      </c>
      <c r="E3976">
        <v>60.129433059999997</v>
      </c>
      <c r="F3976">
        <v>38.523013630000001</v>
      </c>
      <c r="G3976">
        <v>24.610663410000001</v>
      </c>
    </row>
    <row r="3977" spans="1:7" x14ac:dyDescent="0.25">
      <c r="A3977" t="s">
        <v>21111</v>
      </c>
      <c r="B3977">
        <v>43.423030599999997</v>
      </c>
      <c r="C3977">
        <v>25.6488497</v>
      </c>
      <c r="D3977">
        <v>37.801850369999997</v>
      </c>
      <c r="E3977">
        <v>51.538253339999997</v>
      </c>
      <c r="F3977">
        <v>59.347068440000001</v>
      </c>
      <c r="G3977">
        <v>34.897851840000001</v>
      </c>
    </row>
    <row r="3978" spans="1:7" x14ac:dyDescent="0.25">
      <c r="A3978" t="s">
        <v>21112</v>
      </c>
      <c r="B3978">
        <v>4.4057580769999998</v>
      </c>
      <c r="C3978">
        <v>9.3083177119999991</v>
      </c>
      <c r="D3978">
        <v>15.022722760000001</v>
      </c>
      <c r="E3978">
        <v>6.4872941199999996</v>
      </c>
      <c r="F3978">
        <v>10.341394749999999</v>
      </c>
      <c r="G3978">
        <v>9.1582517180000007</v>
      </c>
    </row>
    <row r="3979" spans="1:7" x14ac:dyDescent="0.25">
      <c r="A3979" t="s">
        <v>21113</v>
      </c>
      <c r="B3979">
        <v>2.5690616589999999</v>
      </c>
      <c r="C3979">
        <v>1.3452192199999999</v>
      </c>
      <c r="D3979">
        <v>0.20002752500000001</v>
      </c>
      <c r="E3979">
        <v>11.82813574</v>
      </c>
      <c r="F3979">
        <v>3.5532595470000001</v>
      </c>
      <c r="G3979">
        <v>1.2552253170000001</v>
      </c>
    </row>
    <row r="3980" spans="1:7" x14ac:dyDescent="0.25">
      <c r="A3980" t="s">
        <v>21114</v>
      </c>
      <c r="B3980">
        <v>23.006494620000002</v>
      </c>
      <c r="C3980">
        <v>21.18105456</v>
      </c>
      <c r="D3980">
        <v>47.606416000000003</v>
      </c>
      <c r="E3980">
        <v>95.920441389999993</v>
      </c>
      <c r="F3980">
        <v>30.355039819999998</v>
      </c>
      <c r="G3980">
        <v>176.23539489999999</v>
      </c>
    </row>
    <row r="3981" spans="1:7" x14ac:dyDescent="0.25">
      <c r="A3981" t="s">
        <v>21115</v>
      </c>
      <c r="B3981">
        <v>15.489104790000001</v>
      </c>
      <c r="C3981">
        <v>12.8203453</v>
      </c>
      <c r="D3981">
        <v>23.291536740000002</v>
      </c>
      <c r="E3981">
        <v>24.757172279999999</v>
      </c>
      <c r="F3981">
        <v>27.472829699999998</v>
      </c>
      <c r="G3981">
        <v>19.193371419999998</v>
      </c>
    </row>
    <row r="3982" spans="1:7" x14ac:dyDescent="0.25">
      <c r="A3982" t="s">
        <v>21116</v>
      </c>
      <c r="B3982">
        <v>22.231698430000002</v>
      </c>
      <c r="C3982">
        <v>22.970837469999999</v>
      </c>
      <c r="D3982">
        <v>21.452595110000001</v>
      </c>
      <c r="E3982">
        <v>24.073297759999999</v>
      </c>
      <c r="F3982">
        <v>38.899930730000001</v>
      </c>
      <c r="G3982">
        <v>14.8848877</v>
      </c>
    </row>
    <row r="3983" spans="1:7" x14ac:dyDescent="0.25">
      <c r="A3983" t="s">
        <v>21117</v>
      </c>
      <c r="B3983">
        <v>9.8823101060000003</v>
      </c>
      <c r="C3983">
        <v>16.78923919</v>
      </c>
      <c r="D3983">
        <v>6.3254705720000004</v>
      </c>
      <c r="E3983">
        <v>5.3723330889999996</v>
      </c>
      <c r="F3983">
        <v>5.8418977019999998</v>
      </c>
      <c r="G3983">
        <v>2.6892947970000001</v>
      </c>
    </row>
    <row r="3984" spans="1:7" x14ac:dyDescent="0.25">
      <c r="A3984" t="s">
        <v>21118</v>
      </c>
      <c r="B3984">
        <v>1.5859897860000001</v>
      </c>
      <c r="C3984">
        <v>2.7178703620000002</v>
      </c>
      <c r="D3984">
        <v>6.0215972239999997</v>
      </c>
      <c r="E3984">
        <v>3.8353968489999999</v>
      </c>
      <c r="F3984">
        <v>3.9158060290000001</v>
      </c>
      <c r="G3984">
        <v>10.91737472</v>
      </c>
    </row>
    <row r="3985" spans="1:7" x14ac:dyDescent="0.25">
      <c r="A3985" t="s">
        <v>21119</v>
      </c>
      <c r="B3985">
        <v>0</v>
      </c>
      <c r="C3985">
        <v>0.29902604799999999</v>
      </c>
      <c r="D3985">
        <v>3.567260101</v>
      </c>
      <c r="E3985">
        <v>0</v>
      </c>
      <c r="F3985">
        <v>0</v>
      </c>
      <c r="G3985">
        <v>1.1374743490000001</v>
      </c>
    </row>
    <row r="3986" spans="1:7" x14ac:dyDescent="0.25">
      <c r="A3986" t="s">
        <v>21120</v>
      </c>
      <c r="B3986">
        <v>23.555602260000001</v>
      </c>
      <c r="C3986">
        <v>16.417554490000001</v>
      </c>
      <c r="D3986">
        <v>10.922743260000001</v>
      </c>
      <c r="E3986">
        <v>16.20972141</v>
      </c>
      <c r="F3986">
        <v>19.192384570000002</v>
      </c>
      <c r="G3986">
        <v>10.754302940000001</v>
      </c>
    </row>
    <row r="3987" spans="1:7" x14ac:dyDescent="0.25">
      <c r="A3987" t="s">
        <v>21121</v>
      </c>
      <c r="B3987">
        <v>3.2193253980000001</v>
      </c>
      <c r="C3987">
        <v>1.9502392639999999</v>
      </c>
      <c r="D3987">
        <v>0.43313556600000003</v>
      </c>
      <c r="E3987">
        <v>7.6239948020000003</v>
      </c>
      <c r="F3987">
        <v>7.8107346680000003</v>
      </c>
      <c r="G3987">
        <v>1.1048941370000001</v>
      </c>
    </row>
    <row r="3988" spans="1:7" x14ac:dyDescent="0.25">
      <c r="A3988" t="s">
        <v>21122</v>
      </c>
      <c r="B3988">
        <v>4.8193291829999998</v>
      </c>
      <c r="C3988">
        <v>7.1822993070000001</v>
      </c>
      <c r="D3988">
        <v>14.408973700000001</v>
      </c>
      <c r="E3988">
        <v>7.9221239560000001</v>
      </c>
      <c r="F3988">
        <v>13.30695371</v>
      </c>
      <c r="G3988">
        <v>12.749785299999999</v>
      </c>
    </row>
    <row r="3989" spans="1:7" x14ac:dyDescent="0.25">
      <c r="A3989" t="s">
        <v>21123</v>
      </c>
      <c r="B3989">
        <v>2.3272676200000002</v>
      </c>
      <c r="C3989">
        <v>1.4998281259999999</v>
      </c>
      <c r="D3989">
        <v>1.304650114</v>
      </c>
      <c r="E3989">
        <v>3.3190934269999999</v>
      </c>
      <c r="F3989">
        <v>5.9375537080000003</v>
      </c>
      <c r="G3989">
        <v>1.331223177</v>
      </c>
    </row>
    <row r="3990" spans="1:7" x14ac:dyDescent="0.25">
      <c r="A3990" t="s">
        <v>21124</v>
      </c>
      <c r="B3990">
        <v>6.1965382340000001</v>
      </c>
      <c r="C3990">
        <v>10.80650118</v>
      </c>
      <c r="D3990">
        <v>14.64602386</v>
      </c>
      <c r="E3990">
        <v>19.396487669999999</v>
      </c>
      <c r="F3990">
        <v>25.205846019999999</v>
      </c>
      <c r="G3990">
        <v>12.9325963</v>
      </c>
    </row>
    <row r="3991" spans="1:7" x14ac:dyDescent="0.25">
      <c r="A3991" t="s">
        <v>21125</v>
      </c>
      <c r="B3991">
        <v>1.6328110929999999</v>
      </c>
      <c r="C3991">
        <v>1.154940912</v>
      </c>
      <c r="D3991">
        <v>4.4650858180000004</v>
      </c>
      <c r="E3991">
        <v>12.810435119999999</v>
      </c>
      <c r="F3991">
        <v>5.5882522139999997</v>
      </c>
      <c r="G3991">
        <v>10.866132779999999</v>
      </c>
    </row>
    <row r="3992" spans="1:7" x14ac:dyDescent="0.25">
      <c r="A3992" t="s">
        <v>21126</v>
      </c>
      <c r="B3992">
        <v>23.967166030000001</v>
      </c>
      <c r="C3992">
        <v>27.18151366</v>
      </c>
      <c r="D3992">
        <v>23.824353599999998</v>
      </c>
      <c r="E3992">
        <v>27.180876919999999</v>
      </c>
      <c r="F3992">
        <v>9.0816173439999996</v>
      </c>
      <c r="G3992">
        <v>10.64251986</v>
      </c>
    </row>
    <row r="3993" spans="1:7" x14ac:dyDescent="0.25">
      <c r="A3993" t="s">
        <v>21127</v>
      </c>
      <c r="B3993">
        <v>18.982511150000001</v>
      </c>
      <c r="C3993">
        <v>5.0129536750000003</v>
      </c>
      <c r="D3993">
        <v>7.1476502130000004</v>
      </c>
      <c r="E3993">
        <v>29.127392700000001</v>
      </c>
      <c r="F3993">
        <v>23.128489420000001</v>
      </c>
      <c r="G3993">
        <v>5.7556673070000004</v>
      </c>
    </row>
    <row r="3994" spans="1:7" x14ac:dyDescent="0.25">
      <c r="A3994" t="s">
        <v>21128</v>
      </c>
      <c r="B3994">
        <v>8.4204981480000001</v>
      </c>
      <c r="C3994">
        <v>5.8352985879999997</v>
      </c>
      <c r="D3994">
        <v>3.0142779119999998</v>
      </c>
      <c r="E3994">
        <v>0.62278794999999998</v>
      </c>
      <c r="F3994">
        <v>0.55106541799999997</v>
      </c>
      <c r="G3994">
        <v>0.30466568300000002</v>
      </c>
    </row>
    <row r="3995" spans="1:7" x14ac:dyDescent="0.25">
      <c r="A3995" t="s">
        <v>21129</v>
      </c>
      <c r="B3995">
        <v>134.0443932</v>
      </c>
      <c r="C3995">
        <v>99.800608069999996</v>
      </c>
      <c r="D3995">
        <v>63.993587140000002</v>
      </c>
      <c r="E3995">
        <v>184.60007329999999</v>
      </c>
      <c r="F3995">
        <v>108.880624</v>
      </c>
      <c r="G3995">
        <v>42.818121550000001</v>
      </c>
    </row>
    <row r="3996" spans="1:7" x14ac:dyDescent="0.25">
      <c r="A3996" t="s">
        <v>21130</v>
      </c>
      <c r="B3996">
        <v>12.013007910000001</v>
      </c>
      <c r="C3996">
        <v>11.9566342</v>
      </c>
      <c r="D3996">
        <v>24.412232830000001</v>
      </c>
      <c r="E3996">
        <v>15.104776559999999</v>
      </c>
      <c r="F3996">
        <v>21.071026320000001</v>
      </c>
      <c r="G3996">
        <v>36.753885990000001</v>
      </c>
    </row>
    <row r="3997" spans="1:7" x14ac:dyDescent="0.25">
      <c r="A3997" t="s">
        <v>21131</v>
      </c>
      <c r="B3997">
        <v>14.797884829999999</v>
      </c>
      <c r="C3997">
        <v>10.248966810000001</v>
      </c>
      <c r="D3997">
        <v>6.8286883469999999</v>
      </c>
      <c r="E3997">
        <v>12.961407380000001</v>
      </c>
      <c r="F3997">
        <v>7.3109033950000004</v>
      </c>
      <c r="G3997">
        <v>3.9484057250000002</v>
      </c>
    </row>
    <row r="3998" spans="1:7" x14ac:dyDescent="0.25">
      <c r="A3998" t="s">
        <v>21132</v>
      </c>
      <c r="B3998">
        <v>29.1191776</v>
      </c>
      <c r="C3998">
        <v>24.151168429999998</v>
      </c>
      <c r="D3998">
        <v>5.7252322600000003</v>
      </c>
      <c r="E3998">
        <v>31.122469559999999</v>
      </c>
      <c r="F3998">
        <v>20.74541176</v>
      </c>
      <c r="G3998">
        <v>6.5539691299999996</v>
      </c>
    </row>
    <row r="3999" spans="1:7" x14ac:dyDescent="0.25">
      <c r="A3999" t="s">
        <v>21133</v>
      </c>
      <c r="B3999">
        <v>8.0961678300000006</v>
      </c>
      <c r="C3999">
        <v>6.3992902200000001</v>
      </c>
      <c r="D3999">
        <v>2.0824419930000002</v>
      </c>
      <c r="E3999">
        <v>7.6012398689999996</v>
      </c>
      <c r="F3999">
        <v>4.2683300180000003</v>
      </c>
      <c r="G3999">
        <v>3.7184999099999998</v>
      </c>
    </row>
    <row r="4000" spans="1:7" x14ac:dyDescent="0.25">
      <c r="A4000" t="s">
        <v>21134</v>
      </c>
      <c r="B4000">
        <v>21.065678810000001</v>
      </c>
      <c r="C4000">
        <v>19.876184389999999</v>
      </c>
      <c r="D4000">
        <v>16.594268799999998</v>
      </c>
      <c r="E4000">
        <v>27.22284191</v>
      </c>
      <c r="F4000">
        <v>20.098510359999999</v>
      </c>
      <c r="G4000">
        <v>12.410577099999999</v>
      </c>
    </row>
    <row r="4001" spans="1:7" x14ac:dyDescent="0.25">
      <c r="A4001" t="s">
        <v>21135</v>
      </c>
      <c r="B4001">
        <v>5.6439229820000003</v>
      </c>
      <c r="C4001">
        <v>4.9103224650000001</v>
      </c>
      <c r="D4001">
        <v>12.158585349999999</v>
      </c>
      <c r="E4001">
        <v>22.14087644</v>
      </c>
      <c r="F4001">
        <v>11.49623974</v>
      </c>
      <c r="G4001">
        <v>24.351263729999999</v>
      </c>
    </row>
    <row r="4002" spans="1:7" x14ac:dyDescent="0.25">
      <c r="A4002" t="s">
        <v>21136</v>
      </c>
      <c r="B4002">
        <v>6.3611439330000001</v>
      </c>
      <c r="C4002">
        <v>7.1275315360000002</v>
      </c>
      <c r="D4002">
        <v>15.236602039999999</v>
      </c>
      <c r="E4002">
        <v>10.76820174</v>
      </c>
      <c r="F4002">
        <v>23.296719110000002</v>
      </c>
      <c r="G4002">
        <v>32.458373250000001</v>
      </c>
    </row>
    <row r="4003" spans="1:7" x14ac:dyDescent="0.25">
      <c r="A4003" t="s">
        <v>21137</v>
      </c>
      <c r="B4003">
        <v>33.187923140000002</v>
      </c>
      <c r="C4003">
        <v>14.70644388</v>
      </c>
      <c r="D4003">
        <v>19.252292310000001</v>
      </c>
      <c r="E4003">
        <v>59.054722009999999</v>
      </c>
      <c r="F4003">
        <v>10.272573810000001</v>
      </c>
      <c r="G4003">
        <v>9.8222111309999995</v>
      </c>
    </row>
    <row r="4004" spans="1:7" x14ac:dyDescent="0.25">
      <c r="A4004" t="s">
        <v>21138</v>
      </c>
      <c r="B4004">
        <v>161.6332956</v>
      </c>
      <c r="C4004">
        <v>199.57159899999999</v>
      </c>
      <c r="D4004">
        <v>484.51977849999997</v>
      </c>
      <c r="E4004">
        <v>115.6907025</v>
      </c>
      <c r="F4004">
        <v>171.51019120000001</v>
      </c>
      <c r="G4004">
        <v>675.9350187</v>
      </c>
    </row>
    <row r="4005" spans="1:7" x14ac:dyDescent="0.25">
      <c r="A4005" t="s">
        <v>21139</v>
      </c>
      <c r="B4005">
        <v>45.006465200000001</v>
      </c>
      <c r="C4005">
        <v>51.250440050000002</v>
      </c>
      <c r="D4005">
        <v>50.123847140000002</v>
      </c>
      <c r="E4005">
        <v>30.978205320000001</v>
      </c>
      <c r="F4005">
        <v>47.587920500000003</v>
      </c>
      <c r="G4005">
        <v>59.105711419999999</v>
      </c>
    </row>
    <row r="4006" spans="1:7" x14ac:dyDescent="0.25">
      <c r="A4006" t="s">
        <v>21140</v>
      </c>
      <c r="B4006">
        <v>9.2891349430000005</v>
      </c>
      <c r="C4006">
        <v>13.615954070000001</v>
      </c>
      <c r="D4006">
        <v>23.71642349</v>
      </c>
      <c r="E4006">
        <v>9.9998171790000008</v>
      </c>
      <c r="F4006">
        <v>16.40756421</v>
      </c>
      <c r="G4006">
        <v>29.585162199999999</v>
      </c>
    </row>
    <row r="4007" spans="1:7" x14ac:dyDescent="0.25">
      <c r="A4007" t="s">
        <v>21141</v>
      </c>
      <c r="B4007">
        <v>75.91386516</v>
      </c>
      <c r="C4007">
        <v>73.966142289999993</v>
      </c>
      <c r="D4007">
        <v>62.294663569999997</v>
      </c>
      <c r="E4007">
        <v>68.356165779999998</v>
      </c>
      <c r="F4007">
        <v>83.301578239999998</v>
      </c>
      <c r="G4007">
        <v>13.815477919999999</v>
      </c>
    </row>
    <row r="4008" spans="1:7" x14ac:dyDescent="0.25">
      <c r="A4008" t="s">
        <v>21143</v>
      </c>
      <c r="B4008">
        <v>15.55917882</v>
      </c>
      <c r="C4008">
        <v>27.6619244</v>
      </c>
      <c r="D4008">
        <v>16.67430585</v>
      </c>
      <c r="E4008">
        <v>19.203241859999999</v>
      </c>
      <c r="F4008">
        <v>10.131050309999999</v>
      </c>
      <c r="G4008">
        <v>9.2228963240000006</v>
      </c>
    </row>
    <row r="4009" spans="1:7" x14ac:dyDescent="0.25">
      <c r="A4009" t="s">
        <v>21144</v>
      </c>
      <c r="B4009">
        <v>18.919936849999999</v>
      </c>
      <c r="C4009">
        <v>11.86484372</v>
      </c>
      <c r="D4009">
        <v>13.38036336</v>
      </c>
      <c r="E4009">
        <v>49.237501360000003</v>
      </c>
      <c r="F4009">
        <v>20.378174229999999</v>
      </c>
      <c r="G4009">
        <v>13.15339796</v>
      </c>
    </row>
    <row r="4010" spans="1:7" x14ac:dyDescent="0.25">
      <c r="A4010" t="s">
        <v>21145</v>
      </c>
      <c r="B4010">
        <v>4.4490103080000001</v>
      </c>
      <c r="C4010">
        <v>12.05121638</v>
      </c>
      <c r="D4010">
        <v>20.576196079999999</v>
      </c>
      <c r="E4010">
        <v>12.555656279999999</v>
      </c>
      <c r="F4010">
        <v>20.935577240000001</v>
      </c>
      <c r="G4010">
        <v>23.102773129999999</v>
      </c>
    </row>
    <row r="4011" spans="1:7" x14ac:dyDescent="0.25">
      <c r="A4011" t="s">
        <v>21146</v>
      </c>
      <c r="B4011">
        <v>24.959367310000001</v>
      </c>
      <c r="C4011">
        <v>32.377548179999998</v>
      </c>
      <c r="D4011">
        <v>14.91799288</v>
      </c>
      <c r="E4011">
        <v>28.01513666</v>
      </c>
      <c r="F4011">
        <v>29.739927819999998</v>
      </c>
      <c r="G4011">
        <v>6.3380600669999998</v>
      </c>
    </row>
    <row r="4012" spans="1:7" x14ac:dyDescent="0.25">
      <c r="A4012" t="s">
        <v>21147</v>
      </c>
      <c r="B4012">
        <v>43.747167159999996</v>
      </c>
      <c r="C4012">
        <v>32.69886623</v>
      </c>
      <c r="D4012">
        <v>15.388963220000001</v>
      </c>
      <c r="E4012">
        <v>21.711474679999998</v>
      </c>
      <c r="F4012">
        <v>31.87888787</v>
      </c>
      <c r="G4012">
        <v>14.37916865</v>
      </c>
    </row>
    <row r="4013" spans="1:7" x14ac:dyDescent="0.25">
      <c r="A4013" t="s">
        <v>21148</v>
      </c>
      <c r="B4013">
        <v>22.55138474</v>
      </c>
      <c r="C4013">
        <v>19.192688059999998</v>
      </c>
      <c r="D4013">
        <v>33.910708589999999</v>
      </c>
      <c r="E4013">
        <v>18.204982609999998</v>
      </c>
      <c r="F4013">
        <v>22.8176077</v>
      </c>
      <c r="G4013">
        <v>40.368300699999999</v>
      </c>
    </row>
    <row r="4014" spans="1:7" x14ac:dyDescent="0.25">
      <c r="A4014" t="s">
        <v>21149</v>
      </c>
      <c r="B4014">
        <v>29.780997509999999</v>
      </c>
      <c r="C4014">
        <v>22.064515610000001</v>
      </c>
      <c r="D4014">
        <v>29.49047504</v>
      </c>
      <c r="E4014">
        <v>38.476364869999998</v>
      </c>
      <c r="F4014">
        <v>62.777146520000002</v>
      </c>
      <c r="G4014">
        <v>25.599225629999999</v>
      </c>
    </row>
    <row r="4015" spans="1:7" x14ac:dyDescent="0.25">
      <c r="A4015" t="s">
        <v>21150</v>
      </c>
      <c r="B4015">
        <v>138.95010830000001</v>
      </c>
      <c r="C4015">
        <v>96.923152599999995</v>
      </c>
      <c r="D4015">
        <v>59.326601089999997</v>
      </c>
      <c r="E4015">
        <v>166.2982494</v>
      </c>
      <c r="F4015">
        <v>112.54596309999999</v>
      </c>
      <c r="G4015">
        <v>55.836956979999997</v>
      </c>
    </row>
    <row r="4016" spans="1:7" x14ac:dyDescent="0.25">
      <c r="A4016" t="s">
        <v>21152</v>
      </c>
      <c r="B4016">
        <v>115.60750609999999</v>
      </c>
      <c r="C4016">
        <v>84.548700710000006</v>
      </c>
      <c r="D4016">
        <v>48.570220620000001</v>
      </c>
      <c r="E4016">
        <v>57.150021969999997</v>
      </c>
      <c r="F4016">
        <v>60.78386347</v>
      </c>
      <c r="G4016">
        <v>32.606884630000003</v>
      </c>
    </row>
    <row r="4017" spans="1:7" x14ac:dyDescent="0.25">
      <c r="A4017" t="s">
        <v>21153</v>
      </c>
      <c r="B4017">
        <v>77.435506899999993</v>
      </c>
      <c r="C4017">
        <v>49.993492619999998</v>
      </c>
      <c r="D4017">
        <v>24.725529649999999</v>
      </c>
      <c r="E4017">
        <v>41.102198049999998</v>
      </c>
      <c r="F4017">
        <v>25.89863149</v>
      </c>
      <c r="G4017">
        <v>28.263625319999999</v>
      </c>
    </row>
    <row r="4018" spans="1:7" x14ac:dyDescent="0.25">
      <c r="A4018" t="s">
        <v>21154</v>
      </c>
      <c r="B4018">
        <v>25.844160070000001</v>
      </c>
      <c r="C4018">
        <v>28.785043210000001</v>
      </c>
      <c r="D4018">
        <v>36.409117629999997</v>
      </c>
      <c r="E4018">
        <v>27.775428940000001</v>
      </c>
      <c r="F4018">
        <v>42.978723729999999</v>
      </c>
      <c r="G4018">
        <v>58.618401009999999</v>
      </c>
    </row>
    <row r="4019" spans="1:7" x14ac:dyDescent="0.25">
      <c r="A4019" t="s">
        <v>21155</v>
      </c>
      <c r="B4019">
        <v>15.44177328</v>
      </c>
      <c r="C4019">
        <v>13.19473794</v>
      </c>
      <c r="D4019">
        <v>14.169949839999999</v>
      </c>
      <c r="E4019">
        <v>55.559411240000003</v>
      </c>
      <c r="F4019">
        <v>24.214365529999998</v>
      </c>
      <c r="G4019">
        <v>12.10576034</v>
      </c>
    </row>
    <row r="4020" spans="1:7" x14ac:dyDescent="0.25">
      <c r="A4020" t="s">
        <v>21156</v>
      </c>
      <c r="B4020">
        <v>48.382154040000003</v>
      </c>
      <c r="C4020">
        <v>31.666412730000001</v>
      </c>
      <c r="D4020">
        <v>0.84569667599999998</v>
      </c>
      <c r="E4020">
        <v>34.529466669999998</v>
      </c>
      <c r="F4020">
        <v>9.5599836529999997</v>
      </c>
      <c r="G4020">
        <v>9.2455906000000004E-2</v>
      </c>
    </row>
    <row r="4021" spans="1:7" x14ac:dyDescent="0.25">
      <c r="A4021" t="s">
        <v>21157</v>
      </c>
      <c r="B4021">
        <v>8.4129635910000005</v>
      </c>
      <c r="C4021">
        <v>4.0128517019999999</v>
      </c>
      <c r="D4021">
        <v>1.117006374</v>
      </c>
      <c r="E4021">
        <v>2.2651380269999999</v>
      </c>
      <c r="F4021">
        <v>0.80171058799999995</v>
      </c>
      <c r="G4021">
        <v>0.14246969000000001</v>
      </c>
    </row>
    <row r="4022" spans="1:7" x14ac:dyDescent="0.25">
      <c r="A4022" t="s">
        <v>21158</v>
      </c>
      <c r="B4022">
        <v>5.7808375549999997</v>
      </c>
      <c r="C4022">
        <v>3.1853125069999999</v>
      </c>
      <c r="D4022">
        <v>0.38888370100000003</v>
      </c>
      <c r="E4022">
        <v>0</v>
      </c>
      <c r="F4022">
        <v>0</v>
      </c>
      <c r="G4022">
        <v>0</v>
      </c>
    </row>
    <row r="4023" spans="1:7" x14ac:dyDescent="0.25">
      <c r="A4023" t="s">
        <v>21159</v>
      </c>
      <c r="B4023">
        <v>10.57948212</v>
      </c>
      <c r="C4023">
        <v>8.1159702029999998</v>
      </c>
      <c r="D4023">
        <v>12.5689101</v>
      </c>
      <c r="E4023">
        <v>22.800220809999999</v>
      </c>
      <c r="F4023">
        <v>18.276518110000001</v>
      </c>
      <c r="G4023">
        <v>6.9537678610000002</v>
      </c>
    </row>
    <row r="4024" spans="1:7" x14ac:dyDescent="0.25">
      <c r="A4024" t="s">
        <v>21160</v>
      </c>
      <c r="B4024">
        <v>37.541949989999999</v>
      </c>
      <c r="C4024">
        <v>23.19850555</v>
      </c>
      <c r="D4024">
        <v>13.416209500000001</v>
      </c>
      <c r="E4024">
        <v>30.620496630000002</v>
      </c>
      <c r="F4024">
        <v>20.6539161</v>
      </c>
      <c r="G4024">
        <v>14.89294026</v>
      </c>
    </row>
    <row r="4025" spans="1:7" x14ac:dyDescent="0.25">
      <c r="A4025" t="s">
        <v>21161</v>
      </c>
      <c r="B4025">
        <v>10.420949090000001</v>
      </c>
      <c r="C4025">
        <v>6.5400642930000004</v>
      </c>
      <c r="D4025">
        <v>11.07210529</v>
      </c>
      <c r="E4025">
        <v>13.17392444</v>
      </c>
      <c r="F4025">
        <v>18.818764089999998</v>
      </c>
      <c r="G4025">
        <v>51.354243580000002</v>
      </c>
    </row>
    <row r="4026" spans="1:7" x14ac:dyDescent="0.25">
      <c r="A4026" t="s">
        <v>21162</v>
      </c>
      <c r="B4026">
        <v>5.7043018490000001</v>
      </c>
      <c r="C4026">
        <v>2.701997881</v>
      </c>
      <c r="D4026">
        <v>0.38373505400000002</v>
      </c>
      <c r="E4026">
        <v>2.0076601529999998</v>
      </c>
      <c r="F4026">
        <v>0</v>
      </c>
      <c r="G4026">
        <v>0</v>
      </c>
    </row>
    <row r="4027" spans="1:7" x14ac:dyDescent="0.25">
      <c r="A4027" t="s">
        <v>21163</v>
      </c>
      <c r="B4027">
        <v>9.3033755720000002</v>
      </c>
      <c r="C4027">
        <v>9.0426081640000007</v>
      </c>
      <c r="D4027">
        <v>8.1508561050000008</v>
      </c>
      <c r="E4027">
        <v>44.981548600000004</v>
      </c>
      <c r="F4027">
        <v>22.045359860000001</v>
      </c>
      <c r="G4027">
        <v>610.33048429999997</v>
      </c>
    </row>
    <row r="4028" spans="1:7" x14ac:dyDescent="0.25">
      <c r="A4028" t="s">
        <v>21164</v>
      </c>
      <c r="B4028">
        <v>4.2012575280000002</v>
      </c>
      <c r="C4028">
        <v>1.139146848</v>
      </c>
      <c r="D4028">
        <v>1.436095049</v>
      </c>
      <c r="E4028">
        <v>5.074229044</v>
      </c>
      <c r="F4028">
        <v>5.3340306489999998</v>
      </c>
      <c r="G4028">
        <v>0.61544505800000004</v>
      </c>
    </row>
    <row r="4029" spans="1:7" x14ac:dyDescent="0.25">
      <c r="A4029" t="s">
        <v>21165</v>
      </c>
      <c r="B4029">
        <v>27.608059449999999</v>
      </c>
      <c r="C4029">
        <v>14.1259739</v>
      </c>
      <c r="D4029">
        <v>18.259599980000001</v>
      </c>
      <c r="E4029">
        <v>6.5280874759999996</v>
      </c>
      <c r="F4029">
        <v>5.3016639579999998</v>
      </c>
      <c r="G4029">
        <v>14.452182179999999</v>
      </c>
    </row>
    <row r="4030" spans="1:7" x14ac:dyDescent="0.25">
      <c r="A4030" t="s">
        <v>21167</v>
      </c>
      <c r="B4030">
        <v>18.339137350000001</v>
      </c>
      <c r="C4030">
        <v>29.936289210000002</v>
      </c>
      <c r="D4030">
        <v>43.647200779999999</v>
      </c>
      <c r="E4030">
        <v>34.650225050000003</v>
      </c>
      <c r="F4030">
        <v>39.567418750000002</v>
      </c>
      <c r="G4030">
        <v>56.204188539999997</v>
      </c>
    </row>
    <row r="4031" spans="1:7" x14ac:dyDescent="0.25">
      <c r="A4031" t="s">
        <v>21168</v>
      </c>
      <c r="B4031">
        <v>349.38265430000001</v>
      </c>
      <c r="C4031">
        <v>339.53911479999999</v>
      </c>
      <c r="D4031">
        <v>253.14634910000001</v>
      </c>
      <c r="E4031">
        <v>295.61164760000003</v>
      </c>
      <c r="F4031">
        <v>471.10805240000002</v>
      </c>
      <c r="G4031">
        <v>195.76814419999999</v>
      </c>
    </row>
    <row r="4032" spans="1:7" x14ac:dyDescent="0.25">
      <c r="A4032" t="s">
        <v>21169</v>
      </c>
      <c r="B4032">
        <v>49.502857589999998</v>
      </c>
      <c r="C4032">
        <v>38.379955250000002</v>
      </c>
      <c r="D4032">
        <v>72.046359760000001</v>
      </c>
      <c r="E4032">
        <v>167.7241396</v>
      </c>
      <c r="F4032">
        <v>58.728194479999999</v>
      </c>
      <c r="G4032">
        <v>160.81939439999999</v>
      </c>
    </row>
    <row r="4033" spans="1:7" x14ac:dyDescent="0.25">
      <c r="A4033" t="s">
        <v>21170</v>
      </c>
      <c r="B4033">
        <v>12.14816691</v>
      </c>
      <c r="C4033">
        <v>16.294794499999998</v>
      </c>
      <c r="D4033">
        <v>11.274266389999999</v>
      </c>
      <c r="E4033">
        <v>49.050379839999998</v>
      </c>
      <c r="F4033">
        <v>32.624838390000001</v>
      </c>
      <c r="G4033">
        <v>11.171417549999999</v>
      </c>
    </row>
    <row r="4034" spans="1:7" x14ac:dyDescent="0.25">
      <c r="A4034" t="s">
        <v>21171</v>
      </c>
      <c r="B4034">
        <v>281.99397140000002</v>
      </c>
      <c r="C4034">
        <v>327.4769407</v>
      </c>
      <c r="D4034">
        <v>612.3873486</v>
      </c>
      <c r="E4034">
        <v>468.73563860000002</v>
      </c>
      <c r="F4034">
        <v>401.92254750000001</v>
      </c>
      <c r="G4034">
        <v>1182.564873</v>
      </c>
    </row>
    <row r="4035" spans="1:7" x14ac:dyDescent="0.25">
      <c r="A4035" t="s">
        <v>21172</v>
      </c>
      <c r="B4035">
        <v>9.1102934280000003</v>
      </c>
      <c r="C4035">
        <v>6.8435109870000002</v>
      </c>
      <c r="D4035">
        <v>2.0168431830000002</v>
      </c>
      <c r="E4035">
        <v>8.3591982599999994</v>
      </c>
      <c r="F4035">
        <v>2.1012848009999998</v>
      </c>
      <c r="G4035">
        <v>0.54767283499999997</v>
      </c>
    </row>
    <row r="4036" spans="1:7" x14ac:dyDescent="0.25">
      <c r="A4036" t="s">
        <v>21173</v>
      </c>
      <c r="B4036">
        <v>4.4729782189999998</v>
      </c>
      <c r="C4036">
        <v>3.764402064</v>
      </c>
      <c r="D4036">
        <v>7.9060650069999996</v>
      </c>
      <c r="E4036">
        <v>4.7810147299999999</v>
      </c>
      <c r="F4036">
        <v>4.3352232309999996</v>
      </c>
      <c r="G4036">
        <v>12.823069609999999</v>
      </c>
    </row>
    <row r="4037" spans="1:7" x14ac:dyDescent="0.25">
      <c r="A4037" t="s">
        <v>21174</v>
      </c>
      <c r="B4037">
        <v>86.411405930000001</v>
      </c>
      <c r="C4037">
        <v>36.552289209999998</v>
      </c>
      <c r="D4037">
        <v>165.07181639999999</v>
      </c>
      <c r="E4037">
        <v>361.70300930000002</v>
      </c>
      <c r="F4037">
        <v>76.235115890000003</v>
      </c>
      <c r="G4037">
        <v>136.80932999999999</v>
      </c>
    </row>
    <row r="4038" spans="1:7" x14ac:dyDescent="0.25">
      <c r="A4038" t="s">
        <v>21175</v>
      </c>
      <c r="B4038">
        <v>8.4794082500000005</v>
      </c>
      <c r="C4038">
        <v>4.3113796630000003</v>
      </c>
      <c r="D4038">
        <v>1.975479502</v>
      </c>
      <c r="E4038">
        <v>15.18776856</v>
      </c>
      <c r="F4038">
        <v>10.617362440000001</v>
      </c>
      <c r="G4038">
        <v>3.259790706</v>
      </c>
    </row>
    <row r="4039" spans="1:7" x14ac:dyDescent="0.25">
      <c r="A4039" t="s">
        <v>21176</v>
      </c>
      <c r="B4039">
        <v>12.299301699999999</v>
      </c>
      <c r="C4039">
        <v>7.8025434630000001</v>
      </c>
      <c r="D4039">
        <v>8.7417524830000009</v>
      </c>
      <c r="E4039">
        <v>17.8868866</v>
      </c>
      <c r="F4039">
        <v>12.029290619999999</v>
      </c>
      <c r="G4039">
        <v>5.4649504369999997</v>
      </c>
    </row>
    <row r="4040" spans="1:7" x14ac:dyDescent="0.25">
      <c r="A4040" t="s">
        <v>21177</v>
      </c>
      <c r="B4040">
        <v>97.36764728</v>
      </c>
      <c r="C4040">
        <v>34.665010270000003</v>
      </c>
      <c r="D4040">
        <v>12.53361657</v>
      </c>
      <c r="E4040">
        <v>58.900219540000002</v>
      </c>
      <c r="F4040">
        <v>27.074932969999999</v>
      </c>
      <c r="G4040">
        <v>4.152240516</v>
      </c>
    </row>
    <row r="4041" spans="1:7" x14ac:dyDescent="0.25">
      <c r="A4041" t="s">
        <v>21178</v>
      </c>
      <c r="B4041">
        <v>18.087419650000001</v>
      </c>
      <c r="C4041">
        <v>24.661891140000002</v>
      </c>
      <c r="D4041">
        <v>35.81011736</v>
      </c>
      <c r="E4041">
        <v>28.87503324</v>
      </c>
      <c r="F4041">
        <v>24.674566500000001</v>
      </c>
      <c r="G4041">
        <v>60.110606869999998</v>
      </c>
    </row>
    <row r="4042" spans="1:7" x14ac:dyDescent="0.25">
      <c r="A4042" t="s">
        <v>21179</v>
      </c>
      <c r="B4042">
        <v>8.313240231</v>
      </c>
      <c r="C4042">
        <v>3.8138426910000001</v>
      </c>
      <c r="D4042">
        <v>4.6603449110000001</v>
      </c>
      <c r="E4042">
        <v>18.452599119999999</v>
      </c>
      <c r="F4042">
        <v>7.5897505089999999</v>
      </c>
      <c r="G4042">
        <v>3.626898282</v>
      </c>
    </row>
    <row r="4043" spans="1:7" x14ac:dyDescent="0.25">
      <c r="A4043" t="s">
        <v>21180</v>
      </c>
      <c r="B4043">
        <v>10.335178519999999</v>
      </c>
      <c r="C4043">
        <v>8.6806139519999999</v>
      </c>
      <c r="D4043">
        <v>4.3691173379999997</v>
      </c>
      <c r="E4043">
        <v>17.19606499</v>
      </c>
      <c r="F4043">
        <v>9.6248527230000001</v>
      </c>
      <c r="G4043">
        <v>5.8512658990000004</v>
      </c>
    </row>
    <row r="4044" spans="1:7" x14ac:dyDescent="0.25">
      <c r="A4044" t="s">
        <v>21181</v>
      </c>
      <c r="B4044">
        <v>11.475142079999999</v>
      </c>
      <c r="C4044">
        <v>29.746591169999999</v>
      </c>
      <c r="D4044">
        <v>5.5687662849999997</v>
      </c>
      <c r="E4044">
        <v>6.8223518719999996</v>
      </c>
      <c r="F4044">
        <v>5.0650099730000004</v>
      </c>
      <c r="G4044">
        <v>3.5268769880000002</v>
      </c>
    </row>
    <row r="4045" spans="1:7" x14ac:dyDescent="0.25">
      <c r="A4045" t="s">
        <v>21182</v>
      </c>
      <c r="B4045">
        <v>27.311111319999998</v>
      </c>
      <c r="C4045">
        <v>26.793185999999999</v>
      </c>
      <c r="D4045">
        <v>34.199898990000001</v>
      </c>
      <c r="E4045">
        <v>34.547359069999999</v>
      </c>
      <c r="F4045">
        <v>20.366940400000001</v>
      </c>
      <c r="G4045">
        <v>46.823310139999997</v>
      </c>
    </row>
    <row r="4046" spans="1:7" x14ac:dyDescent="0.25">
      <c r="A4046" t="s">
        <v>21183</v>
      </c>
      <c r="B4046">
        <v>8.3128489909999992</v>
      </c>
      <c r="C4046">
        <v>8.7232169370000001</v>
      </c>
      <c r="D4046">
        <v>10.66923489</v>
      </c>
      <c r="E4046">
        <v>11.50425957</v>
      </c>
      <c r="F4046">
        <v>19.70523373</v>
      </c>
      <c r="G4046">
        <v>1.548517242</v>
      </c>
    </row>
    <row r="4047" spans="1:7" x14ac:dyDescent="0.25">
      <c r="A4047" t="s">
        <v>21184</v>
      </c>
      <c r="B4047">
        <v>23.713115179999999</v>
      </c>
      <c r="C4047">
        <v>13.716334440000001</v>
      </c>
      <c r="D4047">
        <v>10.53302834</v>
      </c>
      <c r="E4047">
        <v>18.348597309999999</v>
      </c>
      <c r="F4047">
        <v>13.84241112</v>
      </c>
      <c r="G4047">
        <v>7.1712198620000001</v>
      </c>
    </row>
    <row r="4048" spans="1:7" x14ac:dyDescent="0.25">
      <c r="A4048" t="s">
        <v>21185</v>
      </c>
      <c r="B4048">
        <v>22.745541679999999</v>
      </c>
      <c r="C4048">
        <v>24.863181010000002</v>
      </c>
      <c r="D4048">
        <v>16.674375680000001</v>
      </c>
      <c r="E4048">
        <v>16.707788399999998</v>
      </c>
      <c r="F4048">
        <v>19.69394514</v>
      </c>
      <c r="G4048">
        <v>7.0558053530000002</v>
      </c>
    </row>
    <row r="4049" spans="1:7" x14ac:dyDescent="0.25">
      <c r="A4049" t="s">
        <v>21186</v>
      </c>
      <c r="B4049">
        <v>10.54515396</v>
      </c>
      <c r="C4049">
        <v>10.9536681</v>
      </c>
      <c r="D4049">
        <v>21.957149659999999</v>
      </c>
      <c r="E4049">
        <v>13.61695527</v>
      </c>
      <c r="F4049">
        <v>11.50326154</v>
      </c>
      <c r="G4049">
        <v>32.538791160000002</v>
      </c>
    </row>
    <row r="4050" spans="1:7" x14ac:dyDescent="0.25">
      <c r="A4050" t="s">
        <v>21187</v>
      </c>
      <c r="B4050">
        <v>27.361045520000001</v>
      </c>
      <c r="C4050">
        <v>36.513350709999997</v>
      </c>
      <c r="D4050">
        <v>18.406095189999998</v>
      </c>
      <c r="E4050">
        <v>10.432813510000001</v>
      </c>
      <c r="F4050">
        <v>3.5644543629999998</v>
      </c>
      <c r="G4050">
        <v>3.4928060360000002</v>
      </c>
    </row>
    <row r="4051" spans="1:7" x14ac:dyDescent="0.25">
      <c r="A4051" t="s">
        <v>21188</v>
      </c>
      <c r="B4051">
        <v>10.66874217</v>
      </c>
      <c r="C4051">
        <v>4.8922288729999996</v>
      </c>
      <c r="D4051">
        <v>14.56867138</v>
      </c>
      <c r="E4051">
        <v>6.493305791</v>
      </c>
      <c r="F4051">
        <v>4.6434641809999997</v>
      </c>
      <c r="G4051">
        <v>24.469239869999999</v>
      </c>
    </row>
    <row r="4052" spans="1:7" x14ac:dyDescent="0.25">
      <c r="A4052" t="s">
        <v>21189</v>
      </c>
      <c r="B4052">
        <v>20.72356551</v>
      </c>
      <c r="C4052">
        <v>29.766593790000002</v>
      </c>
      <c r="D4052">
        <v>26.639585350000001</v>
      </c>
      <c r="E4052">
        <v>31.003000190000002</v>
      </c>
      <c r="F4052">
        <v>64.144397940000005</v>
      </c>
      <c r="G4052">
        <v>26.603186780000001</v>
      </c>
    </row>
    <row r="4053" spans="1:7" x14ac:dyDescent="0.25">
      <c r="A4053" t="s">
        <v>21190</v>
      </c>
      <c r="B4053">
        <v>13.6266342</v>
      </c>
      <c r="C4053">
        <v>11.33197915</v>
      </c>
      <c r="D4053">
        <v>1.0674580650000001</v>
      </c>
      <c r="E4053">
        <v>2.9709968779999998</v>
      </c>
      <c r="F4053">
        <v>5.225370206</v>
      </c>
      <c r="G4053">
        <v>1.225350011</v>
      </c>
    </row>
    <row r="4054" spans="1:7" x14ac:dyDescent="0.25">
      <c r="A4054" t="s">
        <v>21191</v>
      </c>
      <c r="B4054">
        <v>17.661870390000001</v>
      </c>
      <c r="C4054">
        <v>12.48501297</v>
      </c>
      <c r="D4054">
        <v>16.3368517</v>
      </c>
      <c r="E4054">
        <v>28.460761089999998</v>
      </c>
      <c r="F4054">
        <v>29.08050304</v>
      </c>
      <c r="G4054">
        <v>16.00660461</v>
      </c>
    </row>
    <row r="4055" spans="1:7" x14ac:dyDescent="0.25">
      <c r="A4055" t="s">
        <v>21192</v>
      </c>
      <c r="B4055">
        <v>100.3598339</v>
      </c>
      <c r="C4055">
        <v>111.43965679999999</v>
      </c>
      <c r="D4055">
        <v>85.688822939999994</v>
      </c>
      <c r="E4055">
        <v>240.00388029999999</v>
      </c>
      <c r="F4055">
        <v>180.4985082</v>
      </c>
      <c r="G4055">
        <v>68.919691389999997</v>
      </c>
    </row>
    <row r="4056" spans="1:7" x14ac:dyDescent="0.25">
      <c r="A4056" t="s">
        <v>21193</v>
      </c>
      <c r="B4056">
        <v>20.94038475</v>
      </c>
      <c r="C4056">
        <v>10.09155494</v>
      </c>
      <c r="D4056">
        <v>2.631759991</v>
      </c>
      <c r="E4056">
        <v>33.622178490000003</v>
      </c>
      <c r="F4056">
        <v>16.720465430000001</v>
      </c>
      <c r="G4056">
        <v>8.3210937149999999</v>
      </c>
    </row>
    <row r="4057" spans="1:7" x14ac:dyDescent="0.25">
      <c r="A4057" t="s">
        <v>21194</v>
      </c>
      <c r="B4057">
        <v>1.7585838739999999</v>
      </c>
      <c r="C4057">
        <v>1.9040025890000001</v>
      </c>
      <c r="D4057">
        <v>1.2618879270000001</v>
      </c>
      <c r="E4057">
        <v>8.4061121280000002</v>
      </c>
      <c r="F4057">
        <v>0.57313614999999996</v>
      </c>
      <c r="G4057">
        <v>2.7160101800000001</v>
      </c>
    </row>
    <row r="4058" spans="1:7" x14ac:dyDescent="0.25">
      <c r="A4058" t="s">
        <v>21195</v>
      </c>
      <c r="B4058">
        <v>143.5636576</v>
      </c>
      <c r="C4058">
        <v>148.46047350000001</v>
      </c>
      <c r="D4058">
        <v>262.07744229999997</v>
      </c>
      <c r="E4058">
        <v>106.5404712</v>
      </c>
      <c r="F4058">
        <v>135.5763445</v>
      </c>
      <c r="G4058">
        <v>213.23186860000001</v>
      </c>
    </row>
    <row r="4059" spans="1:7" x14ac:dyDescent="0.25">
      <c r="A4059" t="s">
        <v>21196</v>
      </c>
      <c r="B4059">
        <v>5.0433644519999996</v>
      </c>
      <c r="C4059">
        <v>5.7894911809999998</v>
      </c>
      <c r="D4059">
        <v>4.8063678230000004</v>
      </c>
      <c r="E4059">
        <v>12.89999731</v>
      </c>
      <c r="F4059">
        <v>17.349867589999999</v>
      </c>
      <c r="G4059">
        <v>4.0568358130000002</v>
      </c>
    </row>
    <row r="4060" spans="1:7" x14ac:dyDescent="0.25">
      <c r="A4060" t="s">
        <v>21197</v>
      </c>
      <c r="B4060">
        <v>21.262020199999998</v>
      </c>
      <c r="C4060">
        <v>16.340865130000001</v>
      </c>
      <c r="D4060">
        <v>12.659673059999999</v>
      </c>
      <c r="E4060">
        <v>25.13164132</v>
      </c>
      <c r="F4060">
        <v>8.8471335940000007</v>
      </c>
      <c r="G4060">
        <v>37.109555870000001</v>
      </c>
    </row>
    <row r="4061" spans="1:7" x14ac:dyDescent="0.25">
      <c r="A4061" t="s">
        <v>21198</v>
      </c>
      <c r="B4061">
        <v>28.22708042</v>
      </c>
      <c r="C4061">
        <v>4.3878248949999996</v>
      </c>
      <c r="D4061">
        <v>3.8168215069999998</v>
      </c>
      <c r="E4061">
        <v>8.2430982840000002</v>
      </c>
      <c r="F4061">
        <v>4.30179694</v>
      </c>
      <c r="G4061">
        <v>10.162373710000001</v>
      </c>
    </row>
    <row r="4062" spans="1:7" x14ac:dyDescent="0.25">
      <c r="A4062" t="s">
        <v>21199</v>
      </c>
      <c r="B4062">
        <v>4.3241978740000002</v>
      </c>
      <c r="C4062">
        <v>6.1187719549999997</v>
      </c>
      <c r="D4062">
        <v>20.868471589999999</v>
      </c>
      <c r="E4062">
        <v>18.363638720000001</v>
      </c>
      <c r="F4062">
        <v>22.183263650000001</v>
      </c>
      <c r="G4062">
        <v>23.98209555</v>
      </c>
    </row>
    <row r="4063" spans="1:7" x14ac:dyDescent="0.25">
      <c r="A4063" t="s">
        <v>21200</v>
      </c>
      <c r="B4063">
        <v>2.2815858859999998</v>
      </c>
      <c r="C4063">
        <v>2.9407762599999998</v>
      </c>
      <c r="D4063">
        <v>9.4405425570000006</v>
      </c>
      <c r="E4063">
        <v>1.4228422570000001</v>
      </c>
      <c r="F4063">
        <v>5.4588696639999998</v>
      </c>
      <c r="G4063">
        <v>11.419561229999999</v>
      </c>
    </row>
    <row r="4064" spans="1:7" x14ac:dyDescent="0.25">
      <c r="A4064" t="s">
        <v>21201</v>
      </c>
      <c r="B4064">
        <v>287.32631129999999</v>
      </c>
      <c r="C4064">
        <v>170.7322638</v>
      </c>
      <c r="D4064">
        <v>298.76195519999999</v>
      </c>
      <c r="E4064">
        <v>150.01893609999999</v>
      </c>
      <c r="F4064">
        <v>72.617408810000001</v>
      </c>
      <c r="G4064">
        <v>100.4538912</v>
      </c>
    </row>
    <row r="4065" spans="1:7" x14ac:dyDescent="0.25">
      <c r="A4065" t="s">
        <v>21202</v>
      </c>
      <c r="B4065">
        <v>440.87952580000001</v>
      </c>
      <c r="C4065">
        <v>189.57243159999999</v>
      </c>
      <c r="D4065">
        <v>98.333531100000002</v>
      </c>
      <c r="E4065">
        <v>501.51295520000002</v>
      </c>
      <c r="F4065">
        <v>146.52350279999999</v>
      </c>
      <c r="G4065">
        <v>56.515754510000001</v>
      </c>
    </row>
    <row r="4066" spans="1:7" x14ac:dyDescent="0.25">
      <c r="A4066" t="s">
        <v>21203</v>
      </c>
      <c r="B4066">
        <v>0.98150778299999997</v>
      </c>
      <c r="C4066">
        <v>0.89299953899999995</v>
      </c>
      <c r="D4066">
        <v>0.64732525600000002</v>
      </c>
      <c r="E4066">
        <v>3.6860283790000001</v>
      </c>
      <c r="F4066">
        <v>7.3175395339999998</v>
      </c>
      <c r="G4066">
        <v>3.0713712740000001</v>
      </c>
    </row>
    <row r="4067" spans="1:7" x14ac:dyDescent="0.25">
      <c r="A4067" t="s">
        <v>21204</v>
      </c>
      <c r="B4067">
        <v>25.371551</v>
      </c>
      <c r="C4067">
        <v>27.95805391</v>
      </c>
      <c r="D4067">
        <v>13.22808302</v>
      </c>
      <c r="E4067">
        <v>7.8622675040000001</v>
      </c>
      <c r="F4067">
        <v>17.392050260000001</v>
      </c>
      <c r="G4067">
        <v>5.8678343550000003</v>
      </c>
    </row>
    <row r="4068" spans="1:7" x14ac:dyDescent="0.25">
      <c r="A4068" t="s">
        <v>21205</v>
      </c>
      <c r="B4068">
        <v>39.968495609999998</v>
      </c>
      <c r="C4068">
        <v>50.748083180000002</v>
      </c>
      <c r="D4068">
        <v>69.821948219999996</v>
      </c>
      <c r="E4068">
        <v>128.15584670000001</v>
      </c>
      <c r="F4068">
        <v>149.15992510000001</v>
      </c>
      <c r="G4068">
        <v>72.729787189999996</v>
      </c>
    </row>
    <row r="4069" spans="1:7" x14ac:dyDescent="0.25">
      <c r="A4069" t="s">
        <v>21206</v>
      </c>
      <c r="B4069">
        <v>9.1122943710000008</v>
      </c>
      <c r="C4069">
        <v>10.723692740000001</v>
      </c>
      <c r="D4069">
        <v>4.4975154289999999</v>
      </c>
      <c r="E4069">
        <v>11.755122549999999</v>
      </c>
      <c r="F4069">
        <v>13.450034179999999</v>
      </c>
      <c r="G4069">
        <v>3.8667590660000002</v>
      </c>
    </row>
    <row r="4070" spans="1:7" x14ac:dyDescent="0.25">
      <c r="A4070" t="s">
        <v>21207</v>
      </c>
      <c r="B4070">
        <v>33.213097789999999</v>
      </c>
      <c r="C4070">
        <v>24.341366430000001</v>
      </c>
      <c r="D4070">
        <v>23.555241299999999</v>
      </c>
      <c r="E4070">
        <v>11.31652806</v>
      </c>
      <c r="F4070">
        <v>9.9992903969999993</v>
      </c>
      <c r="G4070">
        <v>19.41799348</v>
      </c>
    </row>
    <row r="4071" spans="1:7" x14ac:dyDescent="0.25">
      <c r="A4071" t="s">
        <v>21208</v>
      </c>
      <c r="B4071">
        <v>6.0479993219999999</v>
      </c>
      <c r="C4071">
        <v>7.1400097069999999</v>
      </c>
      <c r="D4071">
        <v>4.2605862739999996</v>
      </c>
      <c r="E4071">
        <v>18.00505107</v>
      </c>
      <c r="F4071">
        <v>4.7969003890000002</v>
      </c>
      <c r="G4071">
        <v>11.159259219999999</v>
      </c>
    </row>
    <row r="4072" spans="1:7" x14ac:dyDescent="0.25">
      <c r="A4072" t="s">
        <v>21209</v>
      </c>
      <c r="B4072">
        <v>40.721697470000002</v>
      </c>
      <c r="C4072">
        <v>40.832606970000001</v>
      </c>
      <c r="D4072">
        <v>80.95352346</v>
      </c>
      <c r="E4072">
        <v>53.534482490000002</v>
      </c>
      <c r="F4072">
        <v>73.611154990000003</v>
      </c>
      <c r="G4072">
        <v>113.88029450000001</v>
      </c>
    </row>
    <row r="4073" spans="1:7" x14ac:dyDescent="0.25">
      <c r="A4073" t="s">
        <v>21210</v>
      </c>
      <c r="B4073">
        <v>2.0980670209999999</v>
      </c>
      <c r="C4073">
        <v>7.6056625139999996</v>
      </c>
      <c r="D4073">
        <v>10.41743348</v>
      </c>
      <c r="E4073">
        <v>12.634201279999999</v>
      </c>
      <c r="F4073">
        <v>19.06162235</v>
      </c>
      <c r="G4073">
        <v>15.558670879999999</v>
      </c>
    </row>
    <row r="4074" spans="1:7" x14ac:dyDescent="0.25">
      <c r="A4074" t="s">
        <v>21211</v>
      </c>
      <c r="B4074">
        <v>12.812802720000001</v>
      </c>
      <c r="C4074">
        <v>4.7683136380000004</v>
      </c>
      <c r="D4074">
        <v>2.4279780789999998</v>
      </c>
      <c r="E4074">
        <v>12.702917770000001</v>
      </c>
      <c r="F4074">
        <v>8.8765530980000005</v>
      </c>
      <c r="G4074">
        <v>1.238715521</v>
      </c>
    </row>
    <row r="4075" spans="1:7" x14ac:dyDescent="0.25">
      <c r="A4075" t="s">
        <v>21212</v>
      </c>
      <c r="B4075">
        <v>31.754454580000001</v>
      </c>
      <c r="C4075">
        <v>26.71634401</v>
      </c>
      <c r="D4075">
        <v>46.164542480000001</v>
      </c>
      <c r="E4075">
        <v>28.39101454</v>
      </c>
      <c r="F4075">
        <v>38.179108790000001</v>
      </c>
      <c r="G4075">
        <v>61.878604590000002</v>
      </c>
    </row>
    <row r="4076" spans="1:7" x14ac:dyDescent="0.25">
      <c r="A4076" t="s">
        <v>21213</v>
      </c>
      <c r="B4076">
        <v>33.212316010000002</v>
      </c>
      <c r="C4076">
        <v>3.7771711269999999</v>
      </c>
      <c r="D4076">
        <v>7.5100212639999997</v>
      </c>
      <c r="E4076">
        <v>173.89966720000001</v>
      </c>
      <c r="F4076">
        <v>45.100632830000002</v>
      </c>
      <c r="G4076">
        <v>5.9867071000000003</v>
      </c>
    </row>
    <row r="4077" spans="1:7" x14ac:dyDescent="0.25">
      <c r="A4077" t="s">
        <v>21214</v>
      </c>
      <c r="B4077">
        <v>0</v>
      </c>
      <c r="C4077">
        <v>0</v>
      </c>
      <c r="D4077">
        <v>0</v>
      </c>
      <c r="E4077">
        <v>1.110447001</v>
      </c>
      <c r="F4077">
        <v>7.6762803000000004E-2</v>
      </c>
      <c r="G4077">
        <v>17.46086086</v>
      </c>
    </row>
    <row r="4078" spans="1:7" x14ac:dyDescent="0.25">
      <c r="A4078" t="s">
        <v>21215</v>
      </c>
      <c r="B4078">
        <v>8.2074276749999999</v>
      </c>
      <c r="C4078">
        <v>7.0207547269999999</v>
      </c>
      <c r="D4078">
        <v>16.15324631</v>
      </c>
      <c r="E4078">
        <v>6.6694588259999996</v>
      </c>
      <c r="F4078">
        <v>9.3010874480000005</v>
      </c>
      <c r="G4078">
        <v>25.736635889999999</v>
      </c>
    </row>
    <row r="4079" spans="1:7" x14ac:dyDescent="0.25">
      <c r="A4079" t="s">
        <v>21216</v>
      </c>
      <c r="B4079">
        <v>46.405430260000003</v>
      </c>
      <c r="C4079">
        <v>65.105420659999993</v>
      </c>
      <c r="D4079">
        <v>99.197635840000004</v>
      </c>
      <c r="E4079">
        <v>73.217025500000005</v>
      </c>
      <c r="F4079">
        <v>109.2280969</v>
      </c>
      <c r="G4079">
        <v>98.912915580000004</v>
      </c>
    </row>
    <row r="4080" spans="1:7" x14ac:dyDescent="0.25">
      <c r="A4080" t="s">
        <v>21217</v>
      </c>
      <c r="B4080">
        <v>6.7066367969999998</v>
      </c>
      <c r="C4080">
        <v>4.1974737449999999</v>
      </c>
      <c r="D4080">
        <v>5.0129255339999998</v>
      </c>
      <c r="E4080">
        <v>6.9673018239999998</v>
      </c>
      <c r="F4080">
        <v>11.131109049999999</v>
      </c>
      <c r="G4080">
        <v>2.102571856</v>
      </c>
    </row>
    <row r="4081" spans="1:7" x14ac:dyDescent="0.25">
      <c r="A4081" t="s">
        <v>21218</v>
      </c>
      <c r="B4081">
        <v>3.2545123020000002</v>
      </c>
      <c r="C4081">
        <v>10.9398432</v>
      </c>
      <c r="D4081">
        <v>6.6343893139999999</v>
      </c>
      <c r="E4081">
        <v>14.348312679999999</v>
      </c>
      <c r="F4081">
        <v>9.7094238159999993</v>
      </c>
      <c r="G4081">
        <v>6.6002803429999997</v>
      </c>
    </row>
    <row r="4082" spans="1:7" x14ac:dyDescent="0.25">
      <c r="A4082" t="s">
        <v>21219</v>
      </c>
      <c r="B4082">
        <v>30.88453092</v>
      </c>
      <c r="C4082">
        <v>20.518367919999999</v>
      </c>
      <c r="D4082">
        <v>22.142163320000002</v>
      </c>
      <c r="E4082">
        <v>55.795130559999997</v>
      </c>
      <c r="F4082">
        <v>21.72171517</v>
      </c>
      <c r="G4082">
        <v>22.38200308</v>
      </c>
    </row>
    <row r="4083" spans="1:7" x14ac:dyDescent="0.25">
      <c r="A4083" t="s">
        <v>21220</v>
      </c>
      <c r="B4083">
        <v>12.61657074</v>
      </c>
      <c r="C4083">
        <v>14.943202510000001</v>
      </c>
      <c r="D4083">
        <v>35.300092390000003</v>
      </c>
      <c r="E4083">
        <v>23.397830079999999</v>
      </c>
      <c r="F4083">
        <v>43.114622339999997</v>
      </c>
      <c r="G4083">
        <v>64.853854889999994</v>
      </c>
    </row>
    <row r="4084" spans="1:7" x14ac:dyDescent="0.25">
      <c r="A4084" t="s">
        <v>21221</v>
      </c>
      <c r="B4084">
        <v>0</v>
      </c>
      <c r="C4084">
        <v>7.5943123000000001E-2</v>
      </c>
      <c r="D4084">
        <v>0.44040248199999998</v>
      </c>
      <c r="E4084">
        <v>6.4301524999999998E-2</v>
      </c>
      <c r="F4084">
        <v>0</v>
      </c>
      <c r="G4084">
        <v>7.0102122839999996</v>
      </c>
    </row>
    <row r="4085" spans="1:7" x14ac:dyDescent="0.25">
      <c r="A4085" t="s">
        <v>21222</v>
      </c>
      <c r="B4085">
        <v>14.180483710000001</v>
      </c>
      <c r="C4085">
        <v>25.297687499999999</v>
      </c>
      <c r="D4085">
        <v>32.159263959999997</v>
      </c>
      <c r="E4085">
        <v>17.515627210000002</v>
      </c>
      <c r="F4085">
        <v>34.544768480000002</v>
      </c>
      <c r="G4085">
        <v>16.536186239999999</v>
      </c>
    </row>
    <row r="4086" spans="1:7" x14ac:dyDescent="0.25">
      <c r="A4086" t="s">
        <v>21223</v>
      </c>
      <c r="B4086">
        <v>5.7541714180000003</v>
      </c>
      <c r="C4086">
        <v>4.3914392490000003</v>
      </c>
      <c r="D4086">
        <v>12.478554000000001</v>
      </c>
      <c r="E4086">
        <v>1.5492748009999999</v>
      </c>
      <c r="F4086">
        <v>0.27417093300000001</v>
      </c>
      <c r="G4086">
        <v>0.259851361</v>
      </c>
    </row>
    <row r="4087" spans="1:7" x14ac:dyDescent="0.25">
      <c r="A4087" t="s">
        <v>21224</v>
      </c>
      <c r="B4087">
        <v>0.56942891399999995</v>
      </c>
      <c r="C4087">
        <v>2.064225832</v>
      </c>
      <c r="D4087">
        <v>15.32245949</v>
      </c>
      <c r="E4087">
        <v>0</v>
      </c>
      <c r="F4087">
        <v>2.5130802120000002</v>
      </c>
      <c r="G4087">
        <v>14.474170239999999</v>
      </c>
    </row>
    <row r="4088" spans="1:7" x14ac:dyDescent="0.25">
      <c r="A4088" t="s">
        <v>21225</v>
      </c>
      <c r="B4088">
        <v>22.641427620000002</v>
      </c>
      <c r="C4088">
        <v>12.20533344</v>
      </c>
      <c r="D4088">
        <v>21.68199435</v>
      </c>
      <c r="E4088">
        <v>3.357568235</v>
      </c>
      <c r="F4088">
        <v>3.6171652970000001</v>
      </c>
      <c r="G4088">
        <v>6.2622621809999997</v>
      </c>
    </row>
    <row r="4089" spans="1:7" x14ac:dyDescent="0.25">
      <c r="A4089" t="s">
        <v>21226</v>
      </c>
      <c r="B4089">
        <v>54.591871869999999</v>
      </c>
      <c r="C4089">
        <v>35.080176309999999</v>
      </c>
      <c r="D4089">
        <v>16.970566730000002</v>
      </c>
      <c r="E4089">
        <v>23.430329709999999</v>
      </c>
      <c r="F4089">
        <v>7.0520932539999999</v>
      </c>
      <c r="G4089">
        <v>4.9992441760000004</v>
      </c>
    </row>
    <row r="4090" spans="1:7" x14ac:dyDescent="0.25">
      <c r="A4090" t="s">
        <v>21227</v>
      </c>
      <c r="B4090">
        <v>93.886304580000001</v>
      </c>
      <c r="C4090">
        <v>55.417230150000002</v>
      </c>
      <c r="D4090">
        <v>33.713593109999998</v>
      </c>
      <c r="E4090">
        <v>37.301610650000001</v>
      </c>
      <c r="F4090">
        <v>11.09768511</v>
      </c>
      <c r="G4090">
        <v>0.61870989700000001</v>
      </c>
    </row>
    <row r="4091" spans="1:7" x14ac:dyDescent="0.25">
      <c r="A4091" t="s">
        <v>21228</v>
      </c>
      <c r="B4091">
        <v>73.877800010000001</v>
      </c>
      <c r="C4091">
        <v>106.2233023</v>
      </c>
      <c r="D4091">
        <v>122.580236</v>
      </c>
      <c r="E4091">
        <v>41.6325784</v>
      </c>
      <c r="F4091">
        <v>105.98438160000001</v>
      </c>
      <c r="G4091">
        <v>83.786531600000004</v>
      </c>
    </row>
    <row r="4092" spans="1:7" x14ac:dyDescent="0.25">
      <c r="A4092" t="s">
        <v>21229</v>
      </c>
      <c r="B4092">
        <v>23.92096128</v>
      </c>
      <c r="C4092">
        <v>72.571058660000006</v>
      </c>
      <c r="D4092">
        <v>75.667532170000001</v>
      </c>
      <c r="E4092">
        <v>84.524033209999999</v>
      </c>
      <c r="F4092">
        <v>111.77301199999999</v>
      </c>
      <c r="G4092">
        <v>71.983926699999998</v>
      </c>
    </row>
    <row r="4093" spans="1:7" x14ac:dyDescent="0.25">
      <c r="A4093" t="s">
        <v>21230</v>
      </c>
      <c r="B4093">
        <v>12.73043155</v>
      </c>
      <c r="C4093">
        <v>4.6439087529999998</v>
      </c>
      <c r="D4093">
        <v>0.71814760099999997</v>
      </c>
      <c r="E4093">
        <v>8.060655465</v>
      </c>
      <c r="F4093">
        <v>17.033585680000002</v>
      </c>
      <c r="G4093">
        <v>6.2514850400000004</v>
      </c>
    </row>
    <row r="4094" spans="1:7" x14ac:dyDescent="0.25">
      <c r="A4094" t="s">
        <v>21231</v>
      </c>
      <c r="B4094">
        <v>3.2125741909999999</v>
      </c>
      <c r="C4094">
        <v>4.2701417279999996</v>
      </c>
      <c r="D4094">
        <v>12.38150957</v>
      </c>
      <c r="E4094">
        <v>22.624616459999999</v>
      </c>
      <c r="F4094">
        <v>20.297799149999999</v>
      </c>
      <c r="G4094">
        <v>36.867421040000004</v>
      </c>
    </row>
    <row r="4095" spans="1:7" x14ac:dyDescent="0.25">
      <c r="A4095" t="s">
        <v>21232</v>
      </c>
      <c r="B4095">
        <v>452.23526509999999</v>
      </c>
      <c r="C4095">
        <v>230.3093039</v>
      </c>
      <c r="D4095">
        <v>36.288641609999999</v>
      </c>
      <c r="E4095">
        <v>585.37845909999999</v>
      </c>
      <c r="F4095">
        <v>263.64331650000003</v>
      </c>
      <c r="G4095">
        <v>8.6823730129999994</v>
      </c>
    </row>
    <row r="4096" spans="1:7" x14ac:dyDescent="0.25">
      <c r="A4096" t="s">
        <v>21233</v>
      </c>
      <c r="B4096">
        <v>3.3313944950000001</v>
      </c>
      <c r="C4096">
        <v>2.8249296570000002</v>
      </c>
      <c r="D4096">
        <v>1.2450377909999999</v>
      </c>
      <c r="E4096">
        <v>7.7975480170000004</v>
      </c>
      <c r="F4096">
        <v>3.703748284</v>
      </c>
      <c r="G4096">
        <v>1.053091979</v>
      </c>
    </row>
    <row r="4097" spans="1:7" x14ac:dyDescent="0.25">
      <c r="A4097" t="s">
        <v>21234</v>
      </c>
      <c r="B4097">
        <v>26.10612558</v>
      </c>
      <c r="C4097">
        <v>15.77280251</v>
      </c>
      <c r="D4097">
        <v>4.4717790429999997</v>
      </c>
      <c r="E4097">
        <v>20.106592259999999</v>
      </c>
      <c r="F4097">
        <v>14.03260371</v>
      </c>
      <c r="G4097">
        <v>3.111040955</v>
      </c>
    </row>
    <row r="4098" spans="1:7" x14ac:dyDescent="0.25">
      <c r="A4098" t="s">
        <v>21235</v>
      </c>
      <c r="B4098">
        <v>37.128354700000003</v>
      </c>
      <c r="C4098">
        <v>77.400258480000005</v>
      </c>
      <c r="D4098">
        <v>75.979190680000002</v>
      </c>
      <c r="E4098">
        <v>43.113697430000002</v>
      </c>
      <c r="F4098">
        <v>43.996556249999998</v>
      </c>
      <c r="G4098">
        <v>106.96617019999999</v>
      </c>
    </row>
    <row r="4099" spans="1:7" x14ac:dyDescent="0.25">
      <c r="A4099" t="s">
        <v>21236</v>
      </c>
      <c r="B4099">
        <v>12.87651937</v>
      </c>
      <c r="C4099">
        <v>22.16276362</v>
      </c>
      <c r="D4099">
        <v>16.813794290000001</v>
      </c>
      <c r="E4099">
        <v>11.31062361</v>
      </c>
      <c r="F4099">
        <v>5.7574724899999996</v>
      </c>
      <c r="G4099">
        <v>11.11563772</v>
      </c>
    </row>
    <row r="4100" spans="1:7" x14ac:dyDescent="0.25">
      <c r="A4100" t="s">
        <v>21237</v>
      </c>
      <c r="B4100">
        <v>0.162394553</v>
      </c>
      <c r="C4100">
        <v>0.26164150200000003</v>
      </c>
      <c r="D4100">
        <v>1.213830161</v>
      </c>
      <c r="E4100">
        <v>3.50022966</v>
      </c>
      <c r="F4100">
        <v>1.0781150289999999</v>
      </c>
      <c r="G4100">
        <v>19.832336430000002</v>
      </c>
    </row>
    <row r="4101" spans="1:7" x14ac:dyDescent="0.25">
      <c r="A4101" t="s">
        <v>21238</v>
      </c>
      <c r="B4101">
        <v>0.65928500000000001</v>
      </c>
      <c r="C4101">
        <v>3.3459459709999999</v>
      </c>
      <c r="D4101">
        <v>8.0385956840000006</v>
      </c>
      <c r="E4101">
        <v>9.1061798140000008</v>
      </c>
      <c r="F4101">
        <v>5.8192903410000003</v>
      </c>
      <c r="G4101">
        <v>6.2224538210000002</v>
      </c>
    </row>
    <row r="4102" spans="1:7" x14ac:dyDescent="0.25">
      <c r="A4102" t="s">
        <v>21239</v>
      </c>
      <c r="B4102">
        <v>35.682484549999998</v>
      </c>
      <c r="C4102">
        <v>36.810120499999996</v>
      </c>
      <c r="D4102">
        <v>21.927451319999999</v>
      </c>
      <c r="E4102">
        <v>90.480762940000005</v>
      </c>
      <c r="F4102">
        <v>40.745580289999999</v>
      </c>
      <c r="G4102">
        <v>6.1676861839999999</v>
      </c>
    </row>
    <row r="4103" spans="1:7" x14ac:dyDescent="0.25">
      <c r="A4103" t="s">
        <v>21240</v>
      </c>
      <c r="B4103">
        <v>28.818378469999999</v>
      </c>
      <c r="C4103">
        <v>29.037162120000001</v>
      </c>
      <c r="D4103">
        <v>19.9606712</v>
      </c>
      <c r="E4103">
        <v>32.237869119999999</v>
      </c>
      <c r="F4103">
        <v>39.704247119999998</v>
      </c>
      <c r="G4103">
        <v>18.065453460000001</v>
      </c>
    </row>
    <row r="4104" spans="1:7" x14ac:dyDescent="0.25">
      <c r="A4104" t="s">
        <v>21241</v>
      </c>
      <c r="B4104">
        <v>9.5237050920000001</v>
      </c>
      <c r="C4104">
        <v>7.7431761259999998</v>
      </c>
      <c r="D4104">
        <v>6.1521365870000002</v>
      </c>
      <c r="E4104">
        <v>14.6611007</v>
      </c>
      <c r="F4104">
        <v>8.2792159160000001</v>
      </c>
      <c r="G4104">
        <v>4.4375028580000002</v>
      </c>
    </row>
    <row r="4105" spans="1:7" x14ac:dyDescent="0.25">
      <c r="A4105" t="s">
        <v>21242</v>
      </c>
      <c r="B4105">
        <v>11.898626670000001</v>
      </c>
      <c r="C4105">
        <v>7.3638821569999999</v>
      </c>
      <c r="D4105">
        <v>6.2820699180000004</v>
      </c>
      <c r="E4105">
        <v>16.850082520000001</v>
      </c>
      <c r="F4105">
        <v>9.0620065899999993</v>
      </c>
      <c r="G4105">
        <v>3.349056896</v>
      </c>
    </row>
    <row r="4106" spans="1:7" x14ac:dyDescent="0.25">
      <c r="A4106" t="s">
        <v>21243</v>
      </c>
      <c r="B4106">
        <v>18.67685668</v>
      </c>
      <c r="C4106">
        <v>17.648973770000001</v>
      </c>
      <c r="D4106">
        <v>30.50842944</v>
      </c>
      <c r="E4106">
        <v>39.10501652</v>
      </c>
      <c r="F4106">
        <v>37.7425292</v>
      </c>
      <c r="G4106">
        <v>56.537842230000003</v>
      </c>
    </row>
    <row r="4107" spans="1:7" x14ac:dyDescent="0.25">
      <c r="A4107" t="s">
        <v>21244</v>
      </c>
      <c r="B4107">
        <v>0</v>
      </c>
      <c r="C4107">
        <v>0.63857718600000002</v>
      </c>
      <c r="D4107">
        <v>4.6554250000000001</v>
      </c>
      <c r="E4107">
        <v>0</v>
      </c>
      <c r="F4107">
        <v>1.794074374</v>
      </c>
      <c r="G4107">
        <v>10.76902477</v>
      </c>
    </row>
    <row r="4108" spans="1:7" x14ac:dyDescent="0.25">
      <c r="A4108" t="s">
        <v>21245</v>
      </c>
      <c r="B4108">
        <v>30.3543451</v>
      </c>
      <c r="C4108">
        <v>20.15363653</v>
      </c>
      <c r="D4108">
        <v>12.42236557</v>
      </c>
      <c r="E4108">
        <v>36.274866060000001</v>
      </c>
      <c r="F4108">
        <v>29.67577679</v>
      </c>
      <c r="G4108">
        <v>9.0565242510000008</v>
      </c>
    </row>
    <row r="4109" spans="1:7" x14ac:dyDescent="0.25">
      <c r="A4109" t="s">
        <v>21246</v>
      </c>
      <c r="B4109">
        <v>17.23412196</v>
      </c>
      <c r="C4109">
        <v>17.098444300000001</v>
      </c>
      <c r="D4109">
        <v>3.220443146</v>
      </c>
      <c r="E4109">
        <v>29.88275891</v>
      </c>
      <c r="F4109">
        <v>9.1696197930000007</v>
      </c>
      <c r="G4109">
        <v>16.343710380000001</v>
      </c>
    </row>
    <row r="4110" spans="1:7" x14ac:dyDescent="0.25">
      <c r="A4110" t="s">
        <v>21247</v>
      </c>
      <c r="B4110">
        <v>19.377669470000001</v>
      </c>
      <c r="C4110">
        <v>28.761332629999998</v>
      </c>
      <c r="D4110">
        <v>11.05525259</v>
      </c>
      <c r="E4110">
        <v>3.5089918070000001</v>
      </c>
      <c r="F4110">
        <v>19.716010300000001</v>
      </c>
      <c r="G4110">
        <v>7.4303672650000001</v>
      </c>
    </row>
    <row r="4111" spans="1:7" x14ac:dyDescent="0.25">
      <c r="A4111" t="s">
        <v>21248</v>
      </c>
      <c r="B4111">
        <v>24.810047040000001</v>
      </c>
      <c r="C4111">
        <v>22.955712439999999</v>
      </c>
      <c r="D4111">
        <v>25.511870439999999</v>
      </c>
      <c r="E4111">
        <v>20.655170609999999</v>
      </c>
      <c r="F4111">
        <v>22.075482319999999</v>
      </c>
      <c r="G4111">
        <v>38.682315340000002</v>
      </c>
    </row>
    <row r="4112" spans="1:7" x14ac:dyDescent="0.25">
      <c r="A4112" t="s">
        <v>21249</v>
      </c>
      <c r="B4112">
        <v>26.56624145</v>
      </c>
      <c r="C4112">
        <v>13.05933327</v>
      </c>
      <c r="D4112">
        <v>16.016156070000001</v>
      </c>
      <c r="E4112">
        <v>22.326466239999998</v>
      </c>
      <c r="F4112">
        <v>16.969869660000001</v>
      </c>
      <c r="G4112">
        <v>6.267041045</v>
      </c>
    </row>
    <row r="4113" spans="1:7" x14ac:dyDescent="0.25">
      <c r="A4113" t="s">
        <v>21250</v>
      </c>
      <c r="B4113">
        <v>15.715143680000001</v>
      </c>
      <c r="C4113">
        <v>12.276968310000001</v>
      </c>
      <c r="D4113">
        <v>2.6634281290000001</v>
      </c>
      <c r="E4113">
        <v>9.1236577430000008</v>
      </c>
      <c r="F4113">
        <v>5.2110192069999997</v>
      </c>
      <c r="G4113">
        <v>0.86233973200000003</v>
      </c>
    </row>
    <row r="4114" spans="1:7" x14ac:dyDescent="0.25">
      <c r="A4114" t="s">
        <v>21251</v>
      </c>
      <c r="B4114">
        <v>3.1642978030000002</v>
      </c>
      <c r="C4114">
        <v>7.9385463119999997</v>
      </c>
      <c r="D4114">
        <v>12.92400791</v>
      </c>
      <c r="E4114">
        <v>6.6599514009999998</v>
      </c>
      <c r="F4114">
        <v>7.2980032450000003</v>
      </c>
      <c r="G4114">
        <v>16.29012445</v>
      </c>
    </row>
    <row r="4115" spans="1:7" x14ac:dyDescent="0.25">
      <c r="A4115" t="s">
        <v>21252</v>
      </c>
      <c r="B4115">
        <v>1.9321538140000001</v>
      </c>
      <c r="C4115">
        <v>3.402046667</v>
      </c>
      <c r="D4115">
        <v>7.4273283379999997</v>
      </c>
      <c r="E4115">
        <v>3.9536748529999999</v>
      </c>
      <c r="F4115">
        <v>5.0601209669999996</v>
      </c>
      <c r="G4115">
        <v>14.15068189</v>
      </c>
    </row>
    <row r="4116" spans="1:7" x14ac:dyDescent="0.25">
      <c r="A4116" t="s">
        <v>21253</v>
      </c>
      <c r="B4116">
        <v>18.324425269999999</v>
      </c>
      <c r="C4116">
        <v>22.390503590000002</v>
      </c>
      <c r="D4116">
        <v>36.32372238</v>
      </c>
      <c r="E4116">
        <v>19.738106899999998</v>
      </c>
      <c r="F4116">
        <v>17.186297790000001</v>
      </c>
      <c r="G4116">
        <v>44.652368920000001</v>
      </c>
    </row>
    <row r="4117" spans="1:7" x14ac:dyDescent="0.25">
      <c r="A4117" t="s">
        <v>21254</v>
      </c>
      <c r="B4117">
        <v>19.82246417</v>
      </c>
      <c r="C4117">
        <v>9.331749726</v>
      </c>
      <c r="D4117">
        <v>0.66095679799999996</v>
      </c>
      <c r="E4117">
        <v>5.4283409330000003</v>
      </c>
      <c r="F4117">
        <v>7.2715011079999998</v>
      </c>
      <c r="G4117">
        <v>6.3226794000000003E-2</v>
      </c>
    </row>
    <row r="4118" spans="1:7" x14ac:dyDescent="0.25">
      <c r="A4118" t="s">
        <v>21255</v>
      </c>
      <c r="B4118">
        <v>85.25184677</v>
      </c>
      <c r="C4118">
        <v>116.4900463</v>
      </c>
      <c r="D4118">
        <v>127.5492321</v>
      </c>
      <c r="E4118">
        <v>25.4054343</v>
      </c>
      <c r="F4118">
        <v>49.84176197</v>
      </c>
      <c r="G4118">
        <v>83.591425639999997</v>
      </c>
    </row>
    <row r="4119" spans="1:7" x14ac:dyDescent="0.25">
      <c r="A4119" t="s">
        <v>21256</v>
      </c>
      <c r="B4119">
        <v>17.149672819999999</v>
      </c>
      <c r="C4119">
        <v>14.066509890000001</v>
      </c>
      <c r="D4119">
        <v>12.527317480000001</v>
      </c>
      <c r="E4119">
        <v>6.2953931860000001</v>
      </c>
      <c r="F4119">
        <v>5.1751959630000002</v>
      </c>
      <c r="G4119">
        <v>3.0321215970000002</v>
      </c>
    </row>
    <row r="4120" spans="1:7" x14ac:dyDescent="0.25">
      <c r="A4120" t="s">
        <v>21257</v>
      </c>
      <c r="B4120">
        <v>2.3756830760000001</v>
      </c>
      <c r="C4120">
        <v>8.8638572740000008</v>
      </c>
      <c r="D4120">
        <v>10.514143280000001</v>
      </c>
      <c r="E4120">
        <v>0.784622449</v>
      </c>
      <c r="F4120">
        <v>5.3956267709999999</v>
      </c>
      <c r="G4120">
        <v>13.73221753</v>
      </c>
    </row>
    <row r="4121" spans="1:7" x14ac:dyDescent="0.25">
      <c r="A4121" t="s">
        <v>21258</v>
      </c>
      <c r="B4121">
        <v>47.678835470000003</v>
      </c>
      <c r="C4121">
        <v>30.467745699999998</v>
      </c>
      <c r="D4121">
        <v>47.4420146</v>
      </c>
      <c r="E4121">
        <v>45.721480560000003</v>
      </c>
      <c r="F4121">
        <v>44.802744199999999</v>
      </c>
      <c r="G4121">
        <v>21.634142480000001</v>
      </c>
    </row>
    <row r="4122" spans="1:7" x14ac:dyDescent="0.25">
      <c r="A4122" t="s">
        <v>21259</v>
      </c>
      <c r="B4122">
        <v>70.073647919999999</v>
      </c>
      <c r="C4122">
        <v>91.388728790000002</v>
      </c>
      <c r="D4122">
        <v>153.2718443</v>
      </c>
      <c r="E4122">
        <v>68.021438540000005</v>
      </c>
      <c r="F4122">
        <v>83.24797615</v>
      </c>
      <c r="G4122">
        <v>134.1722752</v>
      </c>
    </row>
    <row r="4123" spans="1:7" x14ac:dyDescent="0.25">
      <c r="A4123" t="s">
        <v>21260</v>
      </c>
      <c r="B4123">
        <v>187.12418199999999</v>
      </c>
      <c r="C4123">
        <v>85.963512679999994</v>
      </c>
      <c r="D4123">
        <v>7.5841968700000004</v>
      </c>
      <c r="E4123">
        <v>93.439615829999994</v>
      </c>
      <c r="F4123">
        <v>28.004543049999999</v>
      </c>
      <c r="G4123">
        <v>0.13042704799999999</v>
      </c>
    </row>
    <row r="4124" spans="1:7" x14ac:dyDescent="0.25">
      <c r="A4124" t="s">
        <v>21261</v>
      </c>
      <c r="B4124">
        <v>149.36239029999999</v>
      </c>
      <c r="C4124">
        <v>122.3956331</v>
      </c>
      <c r="D4124">
        <v>73.340225250000003</v>
      </c>
      <c r="E4124">
        <v>255.35260890000001</v>
      </c>
      <c r="F4124">
        <v>127.86738269999999</v>
      </c>
      <c r="G4124">
        <v>83.333898529999999</v>
      </c>
    </row>
    <row r="4125" spans="1:7" x14ac:dyDescent="0.25">
      <c r="A4125" t="s">
        <v>21262</v>
      </c>
      <c r="B4125">
        <v>46.041370149999999</v>
      </c>
      <c r="C4125">
        <v>19.664289029999999</v>
      </c>
      <c r="D4125">
        <v>2.9095442629999999</v>
      </c>
      <c r="E4125">
        <v>16.101734350000001</v>
      </c>
      <c r="F4125">
        <v>21.97737218</v>
      </c>
      <c r="G4125">
        <v>0</v>
      </c>
    </row>
    <row r="4126" spans="1:7" x14ac:dyDescent="0.25">
      <c r="A4126" t="s">
        <v>21263</v>
      </c>
      <c r="B4126">
        <v>19.752126140000001</v>
      </c>
      <c r="C4126">
        <v>7.6528131330000004</v>
      </c>
      <c r="D4126">
        <v>1.8454841909999999</v>
      </c>
      <c r="E4126">
        <v>15.461427820000001</v>
      </c>
      <c r="F4126">
        <v>6.8120332289999999</v>
      </c>
      <c r="G4126">
        <v>0.26901041999999997</v>
      </c>
    </row>
    <row r="4127" spans="1:7" x14ac:dyDescent="0.25">
      <c r="A4127" t="s">
        <v>21264</v>
      </c>
      <c r="B4127">
        <v>25.39346377</v>
      </c>
      <c r="C4127">
        <v>57.944559150000003</v>
      </c>
      <c r="D4127">
        <v>100.8526768</v>
      </c>
      <c r="E4127">
        <v>78.251651839999994</v>
      </c>
      <c r="F4127">
        <v>21.907713869999998</v>
      </c>
      <c r="G4127">
        <v>76.975227200000006</v>
      </c>
    </row>
    <row r="4128" spans="1:7" x14ac:dyDescent="0.25">
      <c r="A4128" t="s">
        <v>21265</v>
      </c>
      <c r="B4128">
        <v>4.7573357500000002</v>
      </c>
      <c r="C4128">
        <v>1.8221899770000001</v>
      </c>
      <c r="D4128">
        <v>0.40255539299999998</v>
      </c>
      <c r="E4128">
        <v>22.99595849</v>
      </c>
      <c r="F4128">
        <v>1.7877337099999999</v>
      </c>
      <c r="G4128">
        <v>2.2334782789999998</v>
      </c>
    </row>
    <row r="4129" spans="1:7" x14ac:dyDescent="0.25">
      <c r="A4129" t="s">
        <v>21266</v>
      </c>
      <c r="B4129">
        <v>6.3773843379999997</v>
      </c>
      <c r="C4129">
        <v>8.219923069</v>
      </c>
      <c r="D4129">
        <v>17.27973459</v>
      </c>
      <c r="E4129">
        <v>8.9483928509999995</v>
      </c>
      <c r="F4129">
        <v>12.165467039999999</v>
      </c>
      <c r="G4129">
        <v>34.915952709999999</v>
      </c>
    </row>
    <row r="4130" spans="1:7" x14ac:dyDescent="0.25">
      <c r="A4130" t="s">
        <v>21267</v>
      </c>
      <c r="B4130">
        <v>5.2783473169999997</v>
      </c>
      <c r="C4130">
        <v>2.7049483269999999</v>
      </c>
      <c r="D4130">
        <v>0.92691721599999999</v>
      </c>
      <c r="E4130">
        <v>8.1201436969999996</v>
      </c>
      <c r="F4130">
        <v>1.7271630609999999</v>
      </c>
      <c r="G4130">
        <v>0.38195633099999998</v>
      </c>
    </row>
    <row r="4131" spans="1:7" x14ac:dyDescent="0.25">
      <c r="A4131" t="s">
        <v>21268</v>
      </c>
      <c r="B4131">
        <v>6.9374286749999996</v>
      </c>
      <c r="C4131">
        <v>10.41760088</v>
      </c>
      <c r="D4131">
        <v>29.90433968</v>
      </c>
      <c r="E4131">
        <v>7.6078096520000003</v>
      </c>
      <c r="F4131">
        <v>7.5609298149999997</v>
      </c>
      <c r="G4131">
        <v>22.769491410000001</v>
      </c>
    </row>
    <row r="4132" spans="1:7" x14ac:dyDescent="0.25">
      <c r="A4132" t="s">
        <v>21269</v>
      </c>
      <c r="B4132">
        <v>17.38205434</v>
      </c>
      <c r="C4132">
        <v>13.728430680000001</v>
      </c>
      <c r="D4132">
        <v>26.952206589999999</v>
      </c>
      <c r="E4132">
        <v>56.12188124</v>
      </c>
      <c r="F4132">
        <v>29.12827145</v>
      </c>
      <c r="G4132">
        <v>6.2194949389999996</v>
      </c>
    </row>
    <row r="4133" spans="1:7" x14ac:dyDescent="0.25">
      <c r="A4133" t="s">
        <v>21271</v>
      </c>
      <c r="B4133">
        <v>3.05284267</v>
      </c>
      <c r="C4133">
        <v>5.0249260419999997</v>
      </c>
      <c r="D4133">
        <v>14.1537609</v>
      </c>
      <c r="E4133">
        <v>49.232226019999999</v>
      </c>
      <c r="F4133">
        <v>14.789725199999999</v>
      </c>
      <c r="G4133">
        <v>98.404124420000002</v>
      </c>
    </row>
    <row r="4134" spans="1:7" x14ac:dyDescent="0.25">
      <c r="A4134" t="s">
        <v>21272</v>
      </c>
      <c r="B4134">
        <v>84.87533157</v>
      </c>
      <c r="C4134">
        <v>63.849082789999997</v>
      </c>
      <c r="D4134">
        <v>24.921019600000001</v>
      </c>
      <c r="E4134">
        <v>99.706099730000005</v>
      </c>
      <c r="F4134">
        <v>64.090994769999995</v>
      </c>
      <c r="G4134">
        <v>15.338609930000001</v>
      </c>
    </row>
    <row r="4135" spans="1:7" x14ac:dyDescent="0.25">
      <c r="A4135" t="s">
        <v>21273</v>
      </c>
      <c r="B4135">
        <v>19.333076909999999</v>
      </c>
      <c r="C4135">
        <v>5.9664597239999999</v>
      </c>
      <c r="D4135">
        <v>0.30529546600000002</v>
      </c>
      <c r="E4135">
        <v>16.789936730000001</v>
      </c>
      <c r="F4135">
        <v>4.5193531570000003</v>
      </c>
      <c r="G4135">
        <v>0.233635284</v>
      </c>
    </row>
    <row r="4136" spans="1:7" x14ac:dyDescent="0.25">
      <c r="A4136" t="s">
        <v>21274</v>
      </c>
      <c r="B4136">
        <v>139.08176399999999</v>
      </c>
      <c r="C4136">
        <v>204.49125269999999</v>
      </c>
      <c r="D4136">
        <v>379.47748840000003</v>
      </c>
      <c r="E4136">
        <v>191.4769421</v>
      </c>
      <c r="F4136">
        <v>316.90084039999999</v>
      </c>
      <c r="G4136">
        <v>639.44009270000004</v>
      </c>
    </row>
    <row r="4137" spans="1:7" x14ac:dyDescent="0.25">
      <c r="A4137" t="s">
        <v>21275</v>
      </c>
      <c r="B4137">
        <v>24.171586309999999</v>
      </c>
      <c r="C4137">
        <v>33.390638619999997</v>
      </c>
      <c r="D4137">
        <v>92.355759379999995</v>
      </c>
      <c r="E4137">
        <v>26.65822708</v>
      </c>
      <c r="F4137">
        <v>42.310616000000003</v>
      </c>
      <c r="G4137">
        <v>100.94120890000001</v>
      </c>
    </row>
    <row r="4138" spans="1:7" x14ac:dyDescent="0.25">
      <c r="A4138" t="s">
        <v>21276</v>
      </c>
      <c r="B4138">
        <v>6.1700060949999997</v>
      </c>
      <c r="C4138">
        <v>2.6508765319999998</v>
      </c>
      <c r="D4138">
        <v>8.5404016999999999E-2</v>
      </c>
      <c r="E4138">
        <v>3.678509069</v>
      </c>
      <c r="F4138">
        <v>2.482534485</v>
      </c>
      <c r="G4138">
        <v>6.5357641999999994E-2</v>
      </c>
    </row>
    <row r="4139" spans="1:7" x14ac:dyDescent="0.25">
      <c r="A4139" t="s">
        <v>21277</v>
      </c>
      <c r="B4139">
        <v>144.1045226</v>
      </c>
      <c r="C4139">
        <v>187.9476453</v>
      </c>
      <c r="D4139">
        <v>145.93519989999999</v>
      </c>
      <c r="E4139">
        <v>168.69995539999999</v>
      </c>
      <c r="F4139">
        <v>69.036821770000003</v>
      </c>
      <c r="G4139">
        <v>6.6834650999999995E-2</v>
      </c>
    </row>
    <row r="4140" spans="1:7" x14ac:dyDescent="0.25">
      <c r="A4140" t="s">
        <v>21278</v>
      </c>
      <c r="B4140">
        <v>9.2470137999999993E-2</v>
      </c>
      <c r="C4140">
        <v>0.89389792899999998</v>
      </c>
      <c r="D4140">
        <v>6.7389554770000002</v>
      </c>
      <c r="E4140">
        <v>0.52980833999999999</v>
      </c>
      <c r="F4140">
        <v>0.33485262799999999</v>
      </c>
      <c r="G4140">
        <v>0.95209120599999997</v>
      </c>
    </row>
    <row r="4141" spans="1:7" x14ac:dyDescent="0.25">
      <c r="A4141" t="s">
        <v>21279</v>
      </c>
      <c r="B4141">
        <v>36.12569628</v>
      </c>
      <c r="C4141">
        <v>65.070549700000001</v>
      </c>
      <c r="D4141">
        <v>84.951434520000007</v>
      </c>
      <c r="E4141">
        <v>30.89786089</v>
      </c>
      <c r="F4141">
        <v>53.895171310000002</v>
      </c>
      <c r="G4141">
        <v>81.26411444</v>
      </c>
    </row>
    <row r="4142" spans="1:7" x14ac:dyDescent="0.25">
      <c r="A4142" t="s">
        <v>21280</v>
      </c>
      <c r="B4142">
        <v>44.958579030000003</v>
      </c>
      <c r="C4142">
        <v>15.48036887</v>
      </c>
      <c r="D4142">
        <v>14.30596856</v>
      </c>
      <c r="E4142">
        <v>5.4672271849999996</v>
      </c>
      <c r="F4142">
        <v>2.403295548</v>
      </c>
      <c r="G4142">
        <v>11.021490590000001</v>
      </c>
    </row>
    <row r="4143" spans="1:7" x14ac:dyDescent="0.25">
      <c r="A4143" t="s">
        <v>21281</v>
      </c>
      <c r="B4143">
        <v>8.6473671739999993</v>
      </c>
      <c r="C4143">
        <v>6.7968204950000004</v>
      </c>
      <c r="D4143">
        <v>0.54366214899999998</v>
      </c>
      <c r="E4143">
        <v>3.373568583</v>
      </c>
      <c r="F4143">
        <v>3.5118307299999998</v>
      </c>
      <c r="G4143">
        <v>0.27736771900000001</v>
      </c>
    </row>
    <row r="4144" spans="1:7" x14ac:dyDescent="0.25">
      <c r="A4144" t="s">
        <v>21282</v>
      </c>
      <c r="B4144">
        <v>14.784920870000001</v>
      </c>
      <c r="C4144">
        <v>15.88816319</v>
      </c>
      <c r="D4144">
        <v>19.473538569999999</v>
      </c>
      <c r="E4144">
        <v>11.161553120000001</v>
      </c>
      <c r="F4144">
        <v>16.048740420000001</v>
      </c>
      <c r="G4144">
        <v>59.73368679</v>
      </c>
    </row>
    <row r="4145" spans="1:7" x14ac:dyDescent="0.25">
      <c r="A4145" t="s">
        <v>21283</v>
      </c>
      <c r="B4145">
        <v>18.505617180000002</v>
      </c>
      <c r="C4145">
        <v>7.1675119670000003</v>
      </c>
      <c r="D4145">
        <v>4.4656811630000002</v>
      </c>
      <c r="E4145">
        <v>20.212541389999998</v>
      </c>
      <c r="F4145">
        <v>14.14584928</v>
      </c>
      <c r="G4145">
        <v>7.6236058590000004</v>
      </c>
    </row>
    <row r="4146" spans="1:7" x14ac:dyDescent="0.25">
      <c r="A4146" t="s">
        <v>21284</v>
      </c>
      <c r="B4146">
        <v>0.34468243900000001</v>
      </c>
      <c r="C4146">
        <v>5.1312869760000002</v>
      </c>
      <c r="D4146">
        <v>36.094726780000002</v>
      </c>
      <c r="E4146">
        <v>0.22569835299999999</v>
      </c>
      <c r="F4146">
        <v>7.613795348</v>
      </c>
      <c r="G4146">
        <v>41.404066309999997</v>
      </c>
    </row>
    <row r="4147" spans="1:7" x14ac:dyDescent="0.25">
      <c r="A4147" t="s">
        <v>21285</v>
      </c>
      <c r="B4147">
        <v>20.054251010000002</v>
      </c>
      <c r="C4147">
        <v>13.962685649999999</v>
      </c>
      <c r="D4147">
        <v>6.8925848119999999</v>
      </c>
      <c r="E4147">
        <v>11.822294680000001</v>
      </c>
      <c r="F4147">
        <v>16.37201044</v>
      </c>
      <c r="G4147">
        <v>5.2235185690000003</v>
      </c>
    </row>
    <row r="4148" spans="1:7" x14ac:dyDescent="0.25">
      <c r="A4148" t="s">
        <v>21286</v>
      </c>
      <c r="B4148">
        <v>7.2471692350000003</v>
      </c>
      <c r="C4148">
        <v>1.110668177</v>
      </c>
      <c r="D4148">
        <v>0.19818111699999999</v>
      </c>
      <c r="E4148">
        <v>13.744450990000001</v>
      </c>
      <c r="F4148">
        <v>6.2408158589999996</v>
      </c>
      <c r="G4148">
        <v>1.440800842</v>
      </c>
    </row>
    <row r="4149" spans="1:7" x14ac:dyDescent="0.25">
      <c r="A4149" t="s">
        <v>21287</v>
      </c>
      <c r="B4149">
        <v>45.031092870000002</v>
      </c>
      <c r="C4149">
        <v>64.413635959999993</v>
      </c>
      <c r="D4149">
        <v>56.276130930000001</v>
      </c>
      <c r="E4149">
        <v>37.443044739999998</v>
      </c>
      <c r="F4149">
        <v>50.760552959999998</v>
      </c>
      <c r="G4149">
        <v>69.847215210000002</v>
      </c>
    </row>
    <row r="4150" spans="1:7" x14ac:dyDescent="0.25">
      <c r="A4150" t="s">
        <v>21288</v>
      </c>
      <c r="B4150">
        <v>23.53928853</v>
      </c>
      <c r="C4150">
        <v>12.90443735</v>
      </c>
      <c r="D4150">
        <v>8.9115588619999997</v>
      </c>
      <c r="E4150">
        <v>53.46365273</v>
      </c>
      <c r="F4150">
        <v>41.32868448</v>
      </c>
      <c r="G4150">
        <v>18.973038509999999</v>
      </c>
    </row>
    <row r="4151" spans="1:7" x14ac:dyDescent="0.25">
      <c r="A4151" t="s">
        <v>21289</v>
      </c>
      <c r="B4151">
        <v>2.3338999020000002</v>
      </c>
      <c r="C4151">
        <v>4.0945008639999996</v>
      </c>
      <c r="D4151">
        <v>9.6916157000000003E-2</v>
      </c>
      <c r="E4151">
        <v>8.5609720110000005</v>
      </c>
      <c r="F4151">
        <v>2.504151818</v>
      </c>
      <c r="G4151">
        <v>7.4167605999999997E-2</v>
      </c>
    </row>
    <row r="4152" spans="1:7" x14ac:dyDescent="0.25">
      <c r="A4152" t="s">
        <v>21290</v>
      </c>
      <c r="B4152">
        <v>47.742715750000002</v>
      </c>
      <c r="C4152">
        <v>25.971648210000001</v>
      </c>
      <c r="D4152">
        <v>6.1059093229999997</v>
      </c>
      <c r="E4152">
        <v>22.510401900000002</v>
      </c>
      <c r="F4152">
        <v>10.106917060000001</v>
      </c>
      <c r="G4152">
        <v>0</v>
      </c>
    </row>
    <row r="4153" spans="1:7" x14ac:dyDescent="0.25">
      <c r="A4153" t="s">
        <v>21291</v>
      </c>
      <c r="B4153">
        <v>12.968250189999999</v>
      </c>
      <c r="C4153">
        <v>14.13863308</v>
      </c>
      <c r="D4153">
        <v>7.9805040910000002</v>
      </c>
      <c r="E4153">
        <v>29.768559289999999</v>
      </c>
      <c r="F4153">
        <v>8.9154512280000002</v>
      </c>
      <c r="G4153">
        <v>105.74811029999999</v>
      </c>
    </row>
    <row r="4154" spans="1:7" x14ac:dyDescent="0.25">
      <c r="A4154" t="s">
        <v>21292</v>
      </c>
      <c r="B4154">
        <v>29.418531819999998</v>
      </c>
      <c r="C4154">
        <v>17.28084024</v>
      </c>
      <c r="D4154">
        <v>7.9697337279999996</v>
      </c>
      <c r="E4154">
        <v>85.889802029999998</v>
      </c>
      <c r="F4154">
        <v>25.676863619999999</v>
      </c>
      <c r="G4154">
        <v>28.07976494</v>
      </c>
    </row>
    <row r="4155" spans="1:7" x14ac:dyDescent="0.25">
      <c r="A4155" t="s">
        <v>21293</v>
      </c>
      <c r="B4155">
        <v>28.2834179</v>
      </c>
      <c r="C4155">
        <v>7.6582362179999999</v>
      </c>
      <c r="D4155">
        <v>6.7005994500000003</v>
      </c>
      <c r="E4155">
        <v>10.69336955</v>
      </c>
      <c r="F4155">
        <v>11.827352640000001</v>
      </c>
      <c r="G4155">
        <v>12.521391019999999</v>
      </c>
    </row>
    <row r="4156" spans="1:7" x14ac:dyDescent="0.25">
      <c r="A4156" t="s">
        <v>21294</v>
      </c>
      <c r="B4156">
        <v>29.427726530000001</v>
      </c>
      <c r="C4156">
        <v>42.492014760000004</v>
      </c>
      <c r="D4156">
        <v>44.047351419999998</v>
      </c>
      <c r="E4156">
        <v>23.358566110000002</v>
      </c>
      <c r="F4156">
        <v>27.446168669999999</v>
      </c>
      <c r="G4156">
        <v>48.145742230000003</v>
      </c>
    </row>
    <row r="4157" spans="1:7" x14ac:dyDescent="0.25">
      <c r="A4157" t="s">
        <v>21295</v>
      </c>
      <c r="B4157">
        <v>25.798909590000001</v>
      </c>
      <c r="C4157">
        <v>16.48121699</v>
      </c>
      <c r="D4157">
        <v>29.863110689999999</v>
      </c>
      <c r="E4157">
        <v>29.489285509999998</v>
      </c>
      <c r="F4157">
        <v>46.94444781</v>
      </c>
      <c r="G4157">
        <v>48.522330889999999</v>
      </c>
    </row>
    <row r="4158" spans="1:7" x14ac:dyDescent="0.25">
      <c r="A4158" t="s">
        <v>21296</v>
      </c>
      <c r="B4158">
        <v>14.206333300000001</v>
      </c>
      <c r="C4158">
        <v>16.795871609999999</v>
      </c>
      <c r="D4158">
        <v>32.65801501</v>
      </c>
      <c r="E4158">
        <v>7.9471251059999997</v>
      </c>
      <c r="F4158">
        <v>17.20966271</v>
      </c>
      <c r="G4158">
        <v>11.83850249</v>
      </c>
    </row>
    <row r="4159" spans="1:7" x14ac:dyDescent="0.25">
      <c r="A4159" t="s">
        <v>21297</v>
      </c>
      <c r="B4159">
        <v>19.016962169999999</v>
      </c>
      <c r="C4159">
        <v>34.329743639999997</v>
      </c>
      <c r="D4159">
        <v>46.115938219999997</v>
      </c>
      <c r="E4159">
        <v>37.203673129999999</v>
      </c>
      <c r="F4159">
        <v>62.473370879999997</v>
      </c>
      <c r="G4159">
        <v>119.2244274</v>
      </c>
    </row>
    <row r="4160" spans="1:7" x14ac:dyDescent="0.25">
      <c r="A4160" t="s">
        <v>21298</v>
      </c>
      <c r="B4160">
        <v>22.667354119999999</v>
      </c>
      <c r="C4160">
        <v>21.03810468</v>
      </c>
      <c r="D4160">
        <v>30.61885255</v>
      </c>
      <c r="E4160">
        <v>19.984222339999999</v>
      </c>
      <c r="F4160">
        <v>33.291628109999998</v>
      </c>
      <c r="G4160">
        <v>41.380789610000001</v>
      </c>
    </row>
    <row r="4161" spans="1:7" x14ac:dyDescent="0.25">
      <c r="A4161" t="s">
        <v>21299</v>
      </c>
      <c r="B4161">
        <v>8.4941197739999996</v>
      </c>
      <c r="C4161">
        <v>15.55799781</v>
      </c>
      <c r="D4161">
        <v>104.95887860000001</v>
      </c>
      <c r="E4161">
        <v>16.90542138</v>
      </c>
      <c r="F4161">
        <v>9.3895543410000002</v>
      </c>
      <c r="G4161">
        <v>117.53016409999999</v>
      </c>
    </row>
    <row r="4162" spans="1:7" x14ac:dyDescent="0.25">
      <c r="A4162" t="s">
        <v>21300</v>
      </c>
      <c r="B4162">
        <v>1.831329848</v>
      </c>
      <c r="C4162">
        <v>0.50580713899999996</v>
      </c>
      <c r="D4162">
        <v>20.63039101</v>
      </c>
      <c r="E4162">
        <v>26.552747409999998</v>
      </c>
      <c r="F4162">
        <v>7.3421363050000004</v>
      </c>
      <c r="G4162">
        <v>94.877303830000002</v>
      </c>
    </row>
    <row r="4163" spans="1:7" x14ac:dyDescent="0.25">
      <c r="A4163" t="s">
        <v>21301</v>
      </c>
      <c r="B4163">
        <v>20.596654000000001</v>
      </c>
      <c r="C4163">
        <v>24.232760219999999</v>
      </c>
      <c r="D4163">
        <v>29.913653719999999</v>
      </c>
      <c r="E4163">
        <v>8.0992231950000004</v>
      </c>
      <c r="F4163">
        <v>14.731112400000001</v>
      </c>
      <c r="G4163">
        <v>10.8171936</v>
      </c>
    </row>
    <row r="4164" spans="1:7" x14ac:dyDescent="0.25">
      <c r="A4164" t="s">
        <v>21302</v>
      </c>
      <c r="B4164">
        <v>65.462573300000003</v>
      </c>
      <c r="C4164">
        <v>51.636057260000001</v>
      </c>
      <c r="D4164">
        <v>72.180806169999997</v>
      </c>
      <c r="E4164">
        <v>121.35329849999999</v>
      </c>
      <c r="F4164">
        <v>113.21757479999999</v>
      </c>
      <c r="G4164">
        <v>182.6143285</v>
      </c>
    </row>
    <row r="4165" spans="1:7" x14ac:dyDescent="0.25">
      <c r="A4165" t="s">
        <v>21303</v>
      </c>
      <c r="B4165">
        <v>253.992797</v>
      </c>
      <c r="C4165">
        <v>216.25919139999999</v>
      </c>
      <c r="D4165">
        <v>95.270841619999999</v>
      </c>
      <c r="E4165">
        <v>271.42477860000002</v>
      </c>
      <c r="F4165">
        <v>210.63802519999999</v>
      </c>
      <c r="G4165">
        <v>115.11587110000001</v>
      </c>
    </row>
    <row r="4166" spans="1:7" x14ac:dyDescent="0.25">
      <c r="A4166" t="s">
        <v>21304</v>
      </c>
      <c r="B4166">
        <v>28.050516500000001</v>
      </c>
      <c r="C4166">
        <v>8.7831081750000006</v>
      </c>
      <c r="D4166">
        <v>0.64678356100000001</v>
      </c>
      <c r="E4166">
        <v>24.730023509999999</v>
      </c>
      <c r="F4166">
        <v>13.317222129999999</v>
      </c>
      <c r="G4166">
        <v>0.49496791800000001</v>
      </c>
    </row>
    <row r="4167" spans="1:7" x14ac:dyDescent="0.25">
      <c r="A4167" t="s">
        <v>21305</v>
      </c>
      <c r="B4167">
        <v>1.80226112</v>
      </c>
      <c r="C4167">
        <v>0.98000133199999995</v>
      </c>
      <c r="D4167">
        <v>9.0930159429999993</v>
      </c>
      <c r="E4167">
        <v>41.488667839999998</v>
      </c>
      <c r="F4167">
        <v>48.029808330000002</v>
      </c>
      <c r="G4167">
        <v>145.55210980000001</v>
      </c>
    </row>
    <row r="4168" spans="1:7" x14ac:dyDescent="0.25">
      <c r="A4168" t="s">
        <v>21306</v>
      </c>
      <c r="B4168">
        <v>12.863746539999999</v>
      </c>
      <c r="C4168">
        <v>3.1885210810000002</v>
      </c>
      <c r="D4168">
        <v>0.98616440800000005</v>
      </c>
      <c r="E4168">
        <v>27.537358860000001</v>
      </c>
      <c r="F4168">
        <v>4.1804508150000004</v>
      </c>
      <c r="G4168">
        <v>6.6978553380000001</v>
      </c>
    </row>
    <row r="4169" spans="1:7" x14ac:dyDescent="0.25">
      <c r="A4169" t="s">
        <v>21307</v>
      </c>
      <c r="B4169">
        <v>11.620722239999999</v>
      </c>
      <c r="C4169">
        <v>7.520810225</v>
      </c>
      <c r="D4169">
        <v>19.543489269999998</v>
      </c>
      <c r="E4169">
        <v>10.15642589</v>
      </c>
      <c r="F4169">
        <v>12.035859159999999</v>
      </c>
      <c r="G4169">
        <v>32.869758760000003</v>
      </c>
    </row>
    <row r="4170" spans="1:7" x14ac:dyDescent="0.25">
      <c r="A4170" t="s">
        <v>21308</v>
      </c>
      <c r="B4170">
        <v>3.0939237180000001</v>
      </c>
      <c r="C4170">
        <v>9.5333649939999994</v>
      </c>
      <c r="D4170">
        <v>11.70741744</v>
      </c>
      <c r="E4170">
        <v>9.7338350009999992</v>
      </c>
      <c r="F4170">
        <v>11.028650750000001</v>
      </c>
      <c r="G4170">
        <v>27.790747769999999</v>
      </c>
    </row>
    <row r="4171" spans="1:7" x14ac:dyDescent="0.25">
      <c r="A4171" t="s">
        <v>21310</v>
      </c>
      <c r="B4171">
        <v>15.04859609</v>
      </c>
      <c r="C4171">
        <v>7.6520482579999998</v>
      </c>
      <c r="D4171">
        <v>1.4629142369999999</v>
      </c>
      <c r="E4171">
        <v>25.204169390000001</v>
      </c>
      <c r="F4171">
        <v>15.040956830000001</v>
      </c>
      <c r="G4171">
        <v>3.0600571759999999</v>
      </c>
    </row>
    <row r="4172" spans="1:7" x14ac:dyDescent="0.25">
      <c r="A4172" t="s">
        <v>21311</v>
      </c>
      <c r="B4172">
        <v>22.469113289999999</v>
      </c>
      <c r="C4172">
        <v>67.152938739999996</v>
      </c>
      <c r="D4172">
        <v>263.95679239999998</v>
      </c>
      <c r="E4172">
        <v>33.921164869999998</v>
      </c>
      <c r="F4172">
        <v>155.102214</v>
      </c>
      <c r="G4172">
        <v>406.62365060000002</v>
      </c>
    </row>
    <row r="4173" spans="1:7" x14ac:dyDescent="0.25">
      <c r="A4173" t="s">
        <v>21312</v>
      </c>
      <c r="B4173">
        <v>2.1355789299999999</v>
      </c>
      <c r="C4173">
        <v>4.1288779800000004</v>
      </c>
      <c r="D4173">
        <v>6.9915940430000001</v>
      </c>
      <c r="E4173">
        <v>17.200060359999998</v>
      </c>
      <c r="F4173">
        <v>18.637380700000001</v>
      </c>
      <c r="G4173">
        <v>12.31347697</v>
      </c>
    </row>
    <row r="4174" spans="1:7" x14ac:dyDescent="0.25">
      <c r="A4174" t="s">
        <v>21313</v>
      </c>
      <c r="B4174">
        <v>25.588365379999999</v>
      </c>
      <c r="C4174">
        <v>12.54096449</v>
      </c>
      <c r="D4174">
        <v>9.9309187750000003</v>
      </c>
      <c r="E4174">
        <v>89.488444970000003</v>
      </c>
      <c r="F4174">
        <v>70.629350149999993</v>
      </c>
      <c r="G4174">
        <v>44.985228249999999</v>
      </c>
    </row>
    <row r="4175" spans="1:7" x14ac:dyDescent="0.25">
      <c r="A4175" t="s">
        <v>21314</v>
      </c>
      <c r="B4175">
        <v>16.682821820000001</v>
      </c>
      <c r="C4175">
        <v>15.01487438</v>
      </c>
      <c r="D4175">
        <v>23.5419321</v>
      </c>
      <c r="E4175">
        <v>40.179957139999999</v>
      </c>
      <c r="F4175">
        <v>39.406542420000001</v>
      </c>
      <c r="G4175">
        <v>56.762975859999997</v>
      </c>
    </row>
    <row r="4176" spans="1:7" x14ac:dyDescent="0.25">
      <c r="A4176" t="s">
        <v>21315</v>
      </c>
      <c r="B4176">
        <v>33.942185790000003</v>
      </c>
      <c r="C4176">
        <v>19.191638569999999</v>
      </c>
      <c r="D4176">
        <v>24.412967819999999</v>
      </c>
      <c r="E4176">
        <v>37.666314389999997</v>
      </c>
      <c r="F4176">
        <v>52.552059229999998</v>
      </c>
      <c r="G4176">
        <v>24.138307690000001</v>
      </c>
    </row>
    <row r="4177" spans="1:7" x14ac:dyDescent="0.25">
      <c r="A4177" t="s">
        <v>21316</v>
      </c>
      <c r="B4177">
        <v>6.663312071</v>
      </c>
      <c r="C4177">
        <v>3.7375707139999998</v>
      </c>
      <c r="D4177">
        <v>1.291251667</v>
      </c>
      <c r="E4177">
        <v>8.6185528599999994</v>
      </c>
      <c r="F4177">
        <v>1.8618185739999999</v>
      </c>
      <c r="G4177">
        <v>0.91758074000000001</v>
      </c>
    </row>
    <row r="4178" spans="1:7" x14ac:dyDescent="0.25">
      <c r="A4178" t="s">
        <v>21317</v>
      </c>
      <c r="B4178">
        <v>24.475534639999999</v>
      </c>
      <c r="C4178">
        <v>10.29814938</v>
      </c>
      <c r="D4178">
        <v>9.3775355989999998</v>
      </c>
      <c r="E4178">
        <v>14.91684517</v>
      </c>
      <c r="F4178">
        <v>3.9851953120000001</v>
      </c>
      <c r="G4178">
        <v>9.2915529200000009</v>
      </c>
    </row>
    <row r="4179" spans="1:7" x14ac:dyDescent="0.25">
      <c r="A4179" t="s">
        <v>21318</v>
      </c>
      <c r="B4179">
        <v>21.148389290000001</v>
      </c>
      <c r="C4179">
        <v>17.372926840000002</v>
      </c>
      <c r="D4179">
        <v>11.194167090000001</v>
      </c>
      <c r="E4179">
        <v>28.825201109999998</v>
      </c>
      <c r="F4179">
        <v>18.981283260000001</v>
      </c>
      <c r="G4179">
        <v>4.5948272589999997</v>
      </c>
    </row>
    <row r="4180" spans="1:7" x14ac:dyDescent="0.25">
      <c r="A4180" t="s">
        <v>21319</v>
      </c>
      <c r="B4180">
        <v>12.984612439999999</v>
      </c>
      <c r="C4180">
        <v>5.1729750689999996</v>
      </c>
      <c r="D4180">
        <v>2.9998648490000002</v>
      </c>
      <c r="E4180">
        <v>35.748454889999998</v>
      </c>
      <c r="F4180">
        <v>7.6229143490000002</v>
      </c>
      <c r="G4180">
        <v>17.285454949999998</v>
      </c>
    </row>
    <row r="4181" spans="1:7" x14ac:dyDescent="0.25">
      <c r="A4181" t="s">
        <v>21320</v>
      </c>
      <c r="B4181">
        <v>9.4046211690000003</v>
      </c>
      <c r="C4181">
        <v>2.733342994</v>
      </c>
      <c r="D4181">
        <v>4.6174521439999996</v>
      </c>
      <c r="E4181">
        <v>23.394947429999998</v>
      </c>
      <c r="F4181">
        <v>8.1244682610000005</v>
      </c>
      <c r="G4181">
        <v>4.9048827030000002</v>
      </c>
    </row>
    <row r="4182" spans="1:7" x14ac:dyDescent="0.25">
      <c r="A4182" t="s">
        <v>21321</v>
      </c>
      <c r="B4182">
        <v>95.084810829999995</v>
      </c>
      <c r="C4182">
        <v>56.767484580000001</v>
      </c>
      <c r="D4182">
        <v>10.56206641</v>
      </c>
      <c r="E4182">
        <v>74.728349960000003</v>
      </c>
      <c r="F4182">
        <v>61.690823440000003</v>
      </c>
      <c r="G4182">
        <v>40.716642469999996</v>
      </c>
    </row>
    <row r="4183" spans="1:7" x14ac:dyDescent="0.25">
      <c r="A4183" t="s">
        <v>21322</v>
      </c>
      <c r="B4183">
        <v>11.853809529999999</v>
      </c>
      <c r="C4183">
        <v>4.8891468839999996</v>
      </c>
      <c r="D4183">
        <v>0.88602180600000002</v>
      </c>
      <c r="E4183">
        <v>8.0637355779999993</v>
      </c>
      <c r="F4183">
        <v>3.4816932189999998</v>
      </c>
      <c r="G4183">
        <v>0.13561023999999999</v>
      </c>
    </row>
    <row r="4184" spans="1:7" x14ac:dyDescent="0.25">
      <c r="A4184" t="s">
        <v>21323</v>
      </c>
      <c r="B4184">
        <v>22.64999658</v>
      </c>
      <c r="C4184">
        <v>52.564421780000004</v>
      </c>
      <c r="D4184">
        <v>126.8858286</v>
      </c>
      <c r="E4184">
        <v>20.153945660000002</v>
      </c>
      <c r="F4184">
        <v>40.22414801</v>
      </c>
      <c r="G4184">
        <v>175.10984619999999</v>
      </c>
    </row>
    <row r="4185" spans="1:7" x14ac:dyDescent="0.25">
      <c r="A4185" t="s">
        <v>21324</v>
      </c>
      <c r="B4185">
        <v>2.2401812890000001</v>
      </c>
      <c r="C4185">
        <v>0.91872109099999999</v>
      </c>
      <c r="D4185">
        <v>1.674440159</v>
      </c>
      <c r="E4185">
        <v>3.3338013740000001</v>
      </c>
      <c r="F4185">
        <v>2.6425906640000001</v>
      </c>
      <c r="G4185">
        <v>10.717237389999999</v>
      </c>
    </row>
    <row r="4186" spans="1:7" x14ac:dyDescent="0.25">
      <c r="A4186" t="s">
        <v>21325</v>
      </c>
      <c r="B4186">
        <v>15.25927847</v>
      </c>
      <c r="C4186">
        <v>10.9514738</v>
      </c>
      <c r="D4186">
        <v>24.021013610000001</v>
      </c>
      <c r="E4186">
        <v>21.383941220000001</v>
      </c>
      <c r="F4186">
        <v>10.325776940000001</v>
      </c>
      <c r="G4186">
        <v>31.673796629999998</v>
      </c>
    </row>
    <row r="4187" spans="1:7" x14ac:dyDescent="0.25">
      <c r="A4187" t="s">
        <v>21326</v>
      </c>
      <c r="B4187">
        <v>35.931665299999999</v>
      </c>
      <c r="C4187">
        <v>15.832288910000001</v>
      </c>
      <c r="D4187">
        <v>22.900929040000001</v>
      </c>
      <c r="E4187">
        <v>53.570227869999997</v>
      </c>
      <c r="F4187">
        <v>22.381245669999998</v>
      </c>
      <c r="G4187">
        <v>59.950138590000002</v>
      </c>
    </row>
    <row r="4188" spans="1:7" x14ac:dyDescent="0.25">
      <c r="A4188" t="s">
        <v>21327</v>
      </c>
      <c r="B4188">
        <v>12.909832400000001</v>
      </c>
      <c r="C4188">
        <v>12.967274400000001</v>
      </c>
      <c r="D4188">
        <v>18.65830996</v>
      </c>
      <c r="E4188">
        <v>8.5854530780000005</v>
      </c>
      <c r="F4188">
        <v>17.439587840000002</v>
      </c>
      <c r="G4188">
        <v>29.855581300000001</v>
      </c>
    </row>
    <row r="4189" spans="1:7" x14ac:dyDescent="0.25">
      <c r="A4189" t="s">
        <v>21328</v>
      </c>
      <c r="B4189">
        <v>1.6742316420000001</v>
      </c>
      <c r="C4189">
        <v>1.2947680020000001</v>
      </c>
      <c r="D4189">
        <v>3.754250662</v>
      </c>
      <c r="E4189">
        <v>74.273532079999995</v>
      </c>
      <c r="F4189">
        <v>19.021794539999998</v>
      </c>
      <c r="G4189">
        <v>10.27111021</v>
      </c>
    </row>
    <row r="4190" spans="1:7" x14ac:dyDescent="0.25">
      <c r="A4190" t="s">
        <v>21329</v>
      </c>
      <c r="B4190">
        <v>9.1105490549999999</v>
      </c>
      <c r="C4190">
        <v>8.0242106149999994</v>
      </c>
      <c r="D4190">
        <v>16.910873259999999</v>
      </c>
      <c r="E4190">
        <v>11.18549106</v>
      </c>
      <c r="F4190">
        <v>19.428090489999999</v>
      </c>
      <c r="G4190">
        <v>53.937329929999997</v>
      </c>
    </row>
    <row r="4191" spans="1:7" x14ac:dyDescent="0.25">
      <c r="A4191" t="s">
        <v>21330</v>
      </c>
      <c r="B4191">
        <v>5.1413166820000002</v>
      </c>
      <c r="C4191">
        <v>10.76844223</v>
      </c>
      <c r="D4191">
        <v>19.214576879999999</v>
      </c>
      <c r="E4191">
        <v>8.4864825100000001</v>
      </c>
      <c r="F4191">
        <v>10.9379122</v>
      </c>
      <c r="G4191">
        <v>22.056680979999999</v>
      </c>
    </row>
    <row r="4192" spans="1:7" x14ac:dyDescent="0.25">
      <c r="A4192" t="s">
        <v>21331</v>
      </c>
      <c r="B4192">
        <v>25.354779130000001</v>
      </c>
      <c r="C4192">
        <v>61.127764050000003</v>
      </c>
      <c r="D4192">
        <v>13.81413131</v>
      </c>
      <c r="E4192">
        <v>10.83485447</v>
      </c>
      <c r="F4192">
        <v>8.5730557600000008</v>
      </c>
      <c r="G4192">
        <v>2.0094820109999998</v>
      </c>
    </row>
    <row r="4193" spans="1:7" x14ac:dyDescent="0.25">
      <c r="A4193" t="s">
        <v>21332</v>
      </c>
      <c r="B4193">
        <v>32.915256919999997</v>
      </c>
      <c r="C4193">
        <v>36.186076110000002</v>
      </c>
      <c r="D4193">
        <v>37.446838040000003</v>
      </c>
      <c r="E4193">
        <v>46.354664659999997</v>
      </c>
      <c r="F4193">
        <v>78.512311859999997</v>
      </c>
      <c r="G4193">
        <v>42.916527809999998</v>
      </c>
    </row>
    <row r="4194" spans="1:7" x14ac:dyDescent="0.25">
      <c r="A4194" t="s">
        <v>21333</v>
      </c>
      <c r="B4194">
        <v>13.922545149999999</v>
      </c>
      <c r="C4194">
        <v>15.07381161</v>
      </c>
      <c r="D4194">
        <v>16.144956749999999</v>
      </c>
      <c r="E4194">
        <v>65.378288069999996</v>
      </c>
      <c r="F4194">
        <v>34.715213439999999</v>
      </c>
      <c r="G4194">
        <v>49.148343480000001</v>
      </c>
    </row>
    <row r="4195" spans="1:7" x14ac:dyDescent="0.25">
      <c r="A4195" t="s">
        <v>21334</v>
      </c>
      <c r="B4195">
        <v>33.988913099999998</v>
      </c>
      <c r="C4195">
        <v>95.986443179999995</v>
      </c>
      <c r="D4195">
        <v>290.66229720000001</v>
      </c>
      <c r="E4195">
        <v>40.041722129999997</v>
      </c>
      <c r="F4195">
        <v>100.1476055</v>
      </c>
      <c r="G4195">
        <v>366.45751780000001</v>
      </c>
    </row>
    <row r="4196" spans="1:7" x14ac:dyDescent="0.25">
      <c r="A4196" t="s">
        <v>21335</v>
      </c>
      <c r="B4196">
        <v>15.71786092</v>
      </c>
      <c r="C4196">
        <v>19.570881629999999</v>
      </c>
      <c r="D4196">
        <v>37.927003300000003</v>
      </c>
      <c r="E4196">
        <v>15.31224886</v>
      </c>
      <c r="F4196">
        <v>20.029384230000002</v>
      </c>
      <c r="G4196">
        <v>55.483940859999997</v>
      </c>
    </row>
    <row r="4197" spans="1:7" x14ac:dyDescent="0.25">
      <c r="A4197" t="s">
        <v>21336</v>
      </c>
      <c r="B4197">
        <v>2.1712279639999998</v>
      </c>
      <c r="C4197">
        <v>4.9324161550000003</v>
      </c>
      <c r="D4197">
        <v>2.6777857969999999</v>
      </c>
      <c r="E4197">
        <v>15.194652899999999</v>
      </c>
      <c r="F4197">
        <v>14.152401319999999</v>
      </c>
      <c r="G4197">
        <v>2.5149826549999998</v>
      </c>
    </row>
    <row r="4198" spans="1:7" x14ac:dyDescent="0.25">
      <c r="A4198" t="s">
        <v>21337</v>
      </c>
      <c r="B4198">
        <v>16.18092562</v>
      </c>
      <c r="C4198">
        <v>6.3863420160000004</v>
      </c>
      <c r="D4198">
        <v>1.9322658880000001</v>
      </c>
      <c r="E4198">
        <v>19.98370834</v>
      </c>
      <c r="F4198">
        <v>10.31468177</v>
      </c>
      <c r="G4198">
        <v>1.8073203550000001</v>
      </c>
    </row>
    <row r="4199" spans="1:7" x14ac:dyDescent="0.25">
      <c r="A4199" t="s">
        <v>21338</v>
      </c>
      <c r="B4199">
        <v>7.8423160489999999</v>
      </c>
      <c r="C4199">
        <v>7.4180406659999996</v>
      </c>
      <c r="D4199">
        <v>1.1345414389999999</v>
      </c>
      <c r="E4199">
        <v>7.6613202400000002</v>
      </c>
      <c r="F4199">
        <v>3.2826309720000002</v>
      </c>
      <c r="G4199">
        <v>7.2353107999999999E-2</v>
      </c>
    </row>
    <row r="4200" spans="1:7" x14ac:dyDescent="0.25">
      <c r="A4200" t="s">
        <v>21339</v>
      </c>
      <c r="B4200">
        <v>13.43511494</v>
      </c>
      <c r="C4200">
        <v>17.022539699999999</v>
      </c>
      <c r="D4200">
        <v>21.86367078</v>
      </c>
      <c r="E4200">
        <v>32.456149160000002</v>
      </c>
      <c r="F4200">
        <v>19.366013259999999</v>
      </c>
      <c r="G4200">
        <v>22.943191219999999</v>
      </c>
    </row>
    <row r="4201" spans="1:7" x14ac:dyDescent="0.25">
      <c r="A4201" t="s">
        <v>21340</v>
      </c>
      <c r="B4201">
        <v>155.26562440000001</v>
      </c>
      <c r="C4201">
        <v>137.1332219</v>
      </c>
      <c r="D4201">
        <v>48.547863040000003</v>
      </c>
      <c r="E4201">
        <v>694.74164510000003</v>
      </c>
      <c r="F4201">
        <v>265.05015580000003</v>
      </c>
      <c r="G4201">
        <v>239.93683630000001</v>
      </c>
    </row>
    <row r="4202" spans="1:7" x14ac:dyDescent="0.25">
      <c r="A4202" t="s">
        <v>21341</v>
      </c>
      <c r="B4202">
        <v>39.081358250000001</v>
      </c>
      <c r="C4202">
        <v>28.357485359999998</v>
      </c>
      <c r="D4202">
        <v>12.625374920000001</v>
      </c>
      <c r="E4202">
        <v>18.898558040000001</v>
      </c>
      <c r="F4202">
        <v>18.332664300000001</v>
      </c>
      <c r="G4202">
        <v>7.7132783590000003</v>
      </c>
    </row>
    <row r="4203" spans="1:7" x14ac:dyDescent="0.25">
      <c r="A4203" t="s">
        <v>21342</v>
      </c>
      <c r="B4203">
        <v>38.3089911</v>
      </c>
      <c r="C4203">
        <v>47.314464319999999</v>
      </c>
      <c r="D4203">
        <v>37.32033543</v>
      </c>
      <c r="E4203">
        <v>79.316849779999998</v>
      </c>
      <c r="F4203">
        <v>60.446759319999998</v>
      </c>
      <c r="G4203">
        <v>50.783354789999997</v>
      </c>
    </row>
    <row r="4204" spans="1:7" x14ac:dyDescent="0.25">
      <c r="A4204" t="s">
        <v>21343</v>
      </c>
      <c r="B4204">
        <v>27.23416804</v>
      </c>
      <c r="C4204">
        <v>13.85961998</v>
      </c>
      <c r="D4204">
        <v>6.092234328</v>
      </c>
      <c r="E4204">
        <v>22.237610759999999</v>
      </c>
      <c r="F4204">
        <v>14.87601881</v>
      </c>
      <c r="G4204">
        <v>6.0665298620000003</v>
      </c>
    </row>
    <row r="4205" spans="1:7" x14ac:dyDescent="0.25">
      <c r="A4205" t="s">
        <v>21344</v>
      </c>
      <c r="B4205">
        <v>24.001306459999999</v>
      </c>
      <c r="C4205">
        <v>18.10363117</v>
      </c>
      <c r="D4205">
        <v>28.72001757</v>
      </c>
      <c r="E4205">
        <v>9.1618379060000006</v>
      </c>
      <c r="F4205">
        <v>8.7692962899999998</v>
      </c>
      <c r="G4205">
        <v>10.15824087</v>
      </c>
    </row>
    <row r="4206" spans="1:7" x14ac:dyDescent="0.25">
      <c r="A4206" t="s">
        <v>21345</v>
      </c>
      <c r="B4206">
        <v>59.871445100000003</v>
      </c>
      <c r="C4206">
        <v>103.03740000000001</v>
      </c>
      <c r="D4206">
        <v>144.08676270000001</v>
      </c>
      <c r="E4206">
        <v>44.794566089999996</v>
      </c>
      <c r="F4206">
        <v>59.469058769999997</v>
      </c>
      <c r="G4206">
        <v>80.311950370000005</v>
      </c>
    </row>
    <row r="4207" spans="1:7" x14ac:dyDescent="0.25">
      <c r="A4207" t="s">
        <v>21346</v>
      </c>
      <c r="B4207">
        <v>1.7295893010000001</v>
      </c>
      <c r="C4207">
        <v>3.7022272549999999</v>
      </c>
      <c r="D4207">
        <v>1.9391915719999999</v>
      </c>
      <c r="E4207">
        <v>14.460064729999999</v>
      </c>
      <c r="F4207">
        <v>5.9276566409999996</v>
      </c>
      <c r="G4207">
        <v>3.922044171</v>
      </c>
    </row>
    <row r="4208" spans="1:7" x14ac:dyDescent="0.25">
      <c r="A4208" t="s">
        <v>21347</v>
      </c>
      <c r="B4208">
        <v>86.828810880000006</v>
      </c>
      <c r="C4208">
        <v>70.743416519999997</v>
      </c>
      <c r="D4208">
        <v>61.567443099999998</v>
      </c>
      <c r="E4208">
        <v>50.663387120000003</v>
      </c>
      <c r="F4208">
        <v>44.65369415</v>
      </c>
      <c r="G4208">
        <v>27.200088099999999</v>
      </c>
    </row>
    <row r="4209" spans="1:7" x14ac:dyDescent="0.25">
      <c r="A4209" t="s">
        <v>21348</v>
      </c>
      <c r="B4209">
        <v>1.312114703</v>
      </c>
      <c r="C4209">
        <v>4.0979265079999996</v>
      </c>
      <c r="D4209">
        <v>0</v>
      </c>
      <c r="E4209">
        <v>16.192121960000001</v>
      </c>
      <c r="F4209">
        <v>10.05109436</v>
      </c>
      <c r="G4209">
        <v>0</v>
      </c>
    </row>
    <row r="4210" spans="1:7" x14ac:dyDescent="0.25">
      <c r="A4210" t="s">
        <v>21349</v>
      </c>
      <c r="B4210">
        <v>6.0685402430000002</v>
      </c>
      <c r="C4210">
        <v>4.2196814119999999</v>
      </c>
      <c r="D4210">
        <v>0</v>
      </c>
      <c r="E4210">
        <v>13.942755399999999</v>
      </c>
      <c r="F4210">
        <v>20.43325038</v>
      </c>
      <c r="G4210">
        <v>9.1349290999999999E-2</v>
      </c>
    </row>
    <row r="4211" spans="1:7" x14ac:dyDescent="0.25">
      <c r="A4211" t="s">
        <v>21350</v>
      </c>
      <c r="B4211">
        <v>56.819277669999998</v>
      </c>
      <c r="C4211">
        <v>51.504586150000002</v>
      </c>
      <c r="D4211">
        <v>105.428701</v>
      </c>
      <c r="E4211">
        <v>65.822495320000002</v>
      </c>
      <c r="F4211">
        <v>76.335983319999997</v>
      </c>
      <c r="G4211">
        <v>132.31544940000001</v>
      </c>
    </row>
    <row r="4212" spans="1:7" x14ac:dyDescent="0.25">
      <c r="A4212" t="s">
        <v>21351</v>
      </c>
      <c r="B4212">
        <v>6.4077293119999998</v>
      </c>
      <c r="C4212">
        <v>17.653687829999999</v>
      </c>
      <c r="D4212">
        <v>11.13559892</v>
      </c>
      <c r="E4212">
        <v>38.81102585</v>
      </c>
      <c r="F4212">
        <v>22.430197979999999</v>
      </c>
      <c r="G4212">
        <v>17.959935810000001</v>
      </c>
    </row>
    <row r="4213" spans="1:7" x14ac:dyDescent="0.25">
      <c r="A4213" t="s">
        <v>21352</v>
      </c>
      <c r="B4213">
        <v>114.9653765</v>
      </c>
      <c r="C4213">
        <v>95.023067810000001</v>
      </c>
      <c r="D4213">
        <v>172.78985220000001</v>
      </c>
      <c r="E4213">
        <v>202.40090989999999</v>
      </c>
      <c r="F4213">
        <v>234.3111026</v>
      </c>
      <c r="G4213">
        <v>427.49854310000001</v>
      </c>
    </row>
    <row r="4214" spans="1:7" x14ac:dyDescent="0.25">
      <c r="A4214" t="s">
        <v>21353</v>
      </c>
      <c r="B4214">
        <v>13.091179309999999</v>
      </c>
      <c r="C4214">
        <v>16.471702879999999</v>
      </c>
      <c r="D4214">
        <v>32.151040539999997</v>
      </c>
      <c r="E4214">
        <v>40.139270019999998</v>
      </c>
      <c r="F4214">
        <v>40.821613910000004</v>
      </c>
      <c r="G4214">
        <v>33.875649039999999</v>
      </c>
    </row>
    <row r="4215" spans="1:7" x14ac:dyDescent="0.25">
      <c r="A4215" t="s">
        <v>21354</v>
      </c>
      <c r="B4215">
        <v>33.44122359</v>
      </c>
      <c r="C4215">
        <v>34.208347600000003</v>
      </c>
      <c r="D4215">
        <v>32.40307877</v>
      </c>
      <c r="E4215">
        <v>24.245170699999999</v>
      </c>
      <c r="F4215">
        <v>48.282318199999999</v>
      </c>
      <c r="G4215">
        <v>33.083676310000001</v>
      </c>
    </row>
    <row r="4216" spans="1:7" x14ac:dyDescent="0.25">
      <c r="A4216" t="s">
        <v>21355</v>
      </c>
      <c r="B4216">
        <v>45.95765857</v>
      </c>
      <c r="C4216">
        <v>93.605745839999997</v>
      </c>
      <c r="D4216">
        <v>80.422346840000003</v>
      </c>
      <c r="E4216">
        <v>55.723472360000002</v>
      </c>
      <c r="F4216">
        <v>116.72449760000001</v>
      </c>
      <c r="G4216">
        <v>109.669488</v>
      </c>
    </row>
    <row r="4217" spans="1:7" x14ac:dyDescent="0.25">
      <c r="A4217" t="s">
        <v>21356</v>
      </c>
      <c r="B4217">
        <v>3.3718934269999998</v>
      </c>
      <c r="C4217">
        <v>15.39241223</v>
      </c>
      <c r="D4217">
        <v>37.280129899999999</v>
      </c>
      <c r="E4217">
        <v>4.5998305640000003</v>
      </c>
      <c r="F4217">
        <v>7.970607212</v>
      </c>
      <c r="G4217">
        <v>19.769798739999999</v>
      </c>
    </row>
    <row r="4218" spans="1:7" x14ac:dyDescent="0.25">
      <c r="A4218" t="s">
        <v>21357</v>
      </c>
      <c r="B4218">
        <v>187.84778320000001</v>
      </c>
      <c r="C4218">
        <v>53.333448609999998</v>
      </c>
      <c r="D4218">
        <v>60.865600700000002</v>
      </c>
      <c r="E4218">
        <v>72.306729779999998</v>
      </c>
      <c r="F4218">
        <v>57.153261520000001</v>
      </c>
      <c r="G4218">
        <v>46.389250599999997</v>
      </c>
    </row>
    <row r="4219" spans="1:7" x14ac:dyDescent="0.25">
      <c r="A4219" t="s">
        <v>21358</v>
      </c>
      <c r="B4219">
        <v>20.933593170000002</v>
      </c>
      <c r="C4219">
        <v>12.909336919999999</v>
      </c>
      <c r="D4219">
        <v>11.57336218</v>
      </c>
      <c r="E4219">
        <v>47.621170820000003</v>
      </c>
      <c r="F4219">
        <v>13.46186458</v>
      </c>
      <c r="G4219">
        <v>47.133125589999999</v>
      </c>
    </row>
    <row r="4220" spans="1:7" x14ac:dyDescent="0.25">
      <c r="A4220" t="s">
        <v>21359</v>
      </c>
      <c r="B4220">
        <v>57.199346050000003</v>
      </c>
      <c r="C4220">
        <v>6.441049649</v>
      </c>
      <c r="D4220">
        <v>0</v>
      </c>
      <c r="E4220">
        <v>34.064509790000002</v>
      </c>
      <c r="F4220">
        <v>13.920035370000001</v>
      </c>
      <c r="G4220">
        <v>0</v>
      </c>
    </row>
    <row r="4221" spans="1:7" x14ac:dyDescent="0.25">
      <c r="A4221" t="s">
        <v>21360</v>
      </c>
      <c r="B4221">
        <v>450.74200660000002</v>
      </c>
      <c r="C4221">
        <v>272.16761919999999</v>
      </c>
      <c r="D4221">
        <v>189.39957670000001</v>
      </c>
      <c r="E4221">
        <v>394.13214010000002</v>
      </c>
      <c r="F4221">
        <v>283.1593474</v>
      </c>
      <c r="G4221">
        <v>129.7059423</v>
      </c>
    </row>
    <row r="4222" spans="1:7" x14ac:dyDescent="0.25">
      <c r="A4222" t="s">
        <v>21361</v>
      </c>
      <c r="B4222">
        <v>32.6401307</v>
      </c>
      <c r="C4222">
        <v>43.24858339</v>
      </c>
      <c r="D4222">
        <v>28.844239099999999</v>
      </c>
      <c r="E4222">
        <v>27.477740659999998</v>
      </c>
      <c r="F4222">
        <v>28.34546065</v>
      </c>
      <c r="G4222">
        <v>12.66249169</v>
      </c>
    </row>
    <row r="4223" spans="1:7" x14ac:dyDescent="0.25">
      <c r="A4223" t="s">
        <v>21362</v>
      </c>
      <c r="B4223">
        <v>19.197502950000001</v>
      </c>
      <c r="C4223">
        <v>16.672427729999999</v>
      </c>
      <c r="D4223">
        <v>31.192497729999999</v>
      </c>
      <c r="E4223">
        <v>42.602034619999998</v>
      </c>
      <c r="F4223">
        <v>29.18266835</v>
      </c>
      <c r="G4223">
        <v>56.285923560000001</v>
      </c>
    </row>
    <row r="4224" spans="1:7" x14ac:dyDescent="0.25">
      <c r="A4224" t="s">
        <v>21363</v>
      </c>
      <c r="B4224">
        <v>12.321370419999999</v>
      </c>
      <c r="C4224">
        <v>10.322800470000001</v>
      </c>
      <c r="D4224">
        <v>1.983627676</v>
      </c>
      <c r="E4224">
        <v>3.9305854330000001</v>
      </c>
      <c r="F4224">
        <v>1.5444732189999999</v>
      </c>
      <c r="G4224">
        <v>5.4215092999999999E-2</v>
      </c>
    </row>
    <row r="4225" spans="1:7" x14ac:dyDescent="0.25">
      <c r="A4225" t="s">
        <v>21364</v>
      </c>
      <c r="B4225">
        <v>6.1215966679999996</v>
      </c>
      <c r="C4225">
        <v>2.9146759310000001</v>
      </c>
      <c r="D4225">
        <v>4.814658541</v>
      </c>
      <c r="E4225">
        <v>22.435223959999998</v>
      </c>
      <c r="F4225">
        <v>16.625632710000001</v>
      </c>
      <c r="G4225">
        <v>7.5258740230000001</v>
      </c>
    </row>
    <row r="4226" spans="1:7" x14ac:dyDescent="0.25">
      <c r="A4226" t="s">
        <v>21365</v>
      </c>
      <c r="B4226">
        <v>384.60451920000003</v>
      </c>
      <c r="C4226">
        <v>375.58861189999999</v>
      </c>
      <c r="D4226">
        <v>951.33521150000001</v>
      </c>
      <c r="E4226">
        <v>413.98863249999999</v>
      </c>
      <c r="F4226">
        <v>479.21961019999998</v>
      </c>
      <c r="G4226">
        <v>1252.697621</v>
      </c>
    </row>
    <row r="4227" spans="1:7" x14ac:dyDescent="0.25">
      <c r="A4227" t="s">
        <v>21366</v>
      </c>
      <c r="B4227">
        <v>33.809615059999999</v>
      </c>
      <c r="C4227">
        <v>18.463974149999999</v>
      </c>
      <c r="D4227">
        <v>2.2153366870000002</v>
      </c>
      <c r="E4227">
        <v>45.373275589999999</v>
      </c>
      <c r="F4227">
        <v>8.5463401900000004</v>
      </c>
      <c r="G4227">
        <v>0</v>
      </c>
    </row>
    <row r="4228" spans="1:7" x14ac:dyDescent="0.25">
      <c r="A4228" t="s">
        <v>21367</v>
      </c>
      <c r="B4228">
        <v>27.023103240000001</v>
      </c>
      <c r="C4228">
        <v>54.149833620000003</v>
      </c>
      <c r="D4228">
        <v>64.129144440000005</v>
      </c>
      <c r="E4228">
        <v>61.067525799999999</v>
      </c>
      <c r="F4228">
        <v>78.313323580000002</v>
      </c>
      <c r="G4228">
        <v>37.584752430000002</v>
      </c>
    </row>
    <row r="4229" spans="1:7" x14ac:dyDescent="0.25">
      <c r="A4229" t="s">
        <v>21368</v>
      </c>
      <c r="B4229">
        <v>5.931953322</v>
      </c>
      <c r="C4229">
        <v>4.2573199989999999</v>
      </c>
      <c r="D4229">
        <v>1.6123209489999999</v>
      </c>
      <c r="E4229">
        <v>13.83027717</v>
      </c>
      <c r="F4229">
        <v>4.8006275839999999</v>
      </c>
      <c r="G4229">
        <v>2.9304423910000001</v>
      </c>
    </row>
    <row r="4230" spans="1:7" x14ac:dyDescent="0.25">
      <c r="A4230" t="s">
        <v>21369</v>
      </c>
      <c r="B4230">
        <v>235.9350403</v>
      </c>
      <c r="C4230">
        <v>136.73482559999999</v>
      </c>
      <c r="D4230">
        <v>36.38149147</v>
      </c>
      <c r="E4230">
        <v>195.04362599999999</v>
      </c>
      <c r="F4230">
        <v>127.0809989</v>
      </c>
      <c r="G4230">
        <v>15.45408385</v>
      </c>
    </row>
    <row r="4231" spans="1:7" x14ac:dyDescent="0.25">
      <c r="A4231" t="s">
        <v>21370</v>
      </c>
      <c r="B4231">
        <v>25.723951169999999</v>
      </c>
      <c r="C4231">
        <v>16.0115117</v>
      </c>
      <c r="D4231">
        <v>6.7434782660000003</v>
      </c>
      <c r="E4231">
        <v>19.919015720000001</v>
      </c>
      <c r="F4231">
        <v>10.97378359</v>
      </c>
      <c r="G4231">
        <v>2.858190579</v>
      </c>
    </row>
    <row r="4232" spans="1:7" x14ac:dyDescent="0.25">
      <c r="A4232" t="s">
        <v>21371</v>
      </c>
      <c r="B4232">
        <v>31.450821900000001</v>
      </c>
      <c r="C4232">
        <v>39.041669239999997</v>
      </c>
      <c r="D4232">
        <v>64.92933859</v>
      </c>
      <c r="E4232">
        <v>40.371127960000003</v>
      </c>
      <c r="F4232">
        <v>53.582762430000002</v>
      </c>
      <c r="G4232">
        <v>93.104381900000007</v>
      </c>
    </row>
    <row r="4233" spans="1:7" x14ac:dyDescent="0.25">
      <c r="A4233" t="s">
        <v>21372</v>
      </c>
      <c r="B4233">
        <v>9.0035066740000005</v>
      </c>
      <c r="C4233">
        <v>4.9285354180000001</v>
      </c>
      <c r="D4233">
        <v>3.162166048</v>
      </c>
      <c r="E4233">
        <v>10.83210034</v>
      </c>
      <c r="F4233">
        <v>2.3568777440000002</v>
      </c>
      <c r="G4233">
        <v>1.3030390650000001</v>
      </c>
    </row>
    <row r="4234" spans="1:7" x14ac:dyDescent="0.25">
      <c r="A4234" t="s">
        <v>21375</v>
      </c>
      <c r="B4234">
        <v>13.244741879999999</v>
      </c>
      <c r="C4234">
        <v>12.546436809999999</v>
      </c>
      <c r="D4234">
        <v>10.317345639999999</v>
      </c>
      <c r="E4234">
        <v>39.923879190000001</v>
      </c>
      <c r="F4234">
        <v>10.064278659999999</v>
      </c>
      <c r="G4234">
        <v>2.784003577</v>
      </c>
    </row>
    <row r="4235" spans="1:7" x14ac:dyDescent="0.25">
      <c r="A4235" t="s">
        <v>21376</v>
      </c>
      <c r="B4235">
        <v>0.91748501699999996</v>
      </c>
      <c r="C4235">
        <v>1.2900682999999999</v>
      </c>
      <c r="D4235">
        <v>1.6832806279999999</v>
      </c>
      <c r="E4235">
        <v>6.826931428</v>
      </c>
      <c r="F4235">
        <v>10.420237009999999</v>
      </c>
      <c r="G4235">
        <v>4.222348824</v>
      </c>
    </row>
    <row r="4236" spans="1:7" x14ac:dyDescent="0.25">
      <c r="A4236" t="s">
        <v>21377</v>
      </c>
      <c r="B4236">
        <v>211.47521570000001</v>
      </c>
      <c r="C4236">
        <v>12.403400960000001</v>
      </c>
      <c r="D4236">
        <v>0.26155883400000002</v>
      </c>
      <c r="E4236">
        <v>306.8504681</v>
      </c>
      <c r="F4236">
        <v>57.973061029999997</v>
      </c>
      <c r="G4236">
        <v>0.20016469100000001</v>
      </c>
    </row>
    <row r="4237" spans="1:7" x14ac:dyDescent="0.25">
      <c r="A4237" t="s">
        <v>21378</v>
      </c>
      <c r="B4237">
        <v>14.38602219</v>
      </c>
      <c r="C4237">
        <v>8.601314468</v>
      </c>
      <c r="D4237">
        <v>11.188029269999999</v>
      </c>
      <c r="E4237">
        <v>25.251534670000002</v>
      </c>
      <c r="F4237">
        <v>12.94837549</v>
      </c>
      <c r="G4237">
        <v>7.9911346310000004</v>
      </c>
    </row>
    <row r="4238" spans="1:7" x14ac:dyDescent="0.25">
      <c r="A4238" t="s">
        <v>21379</v>
      </c>
      <c r="B4238">
        <v>0</v>
      </c>
      <c r="C4238">
        <v>0</v>
      </c>
      <c r="D4238">
        <v>0</v>
      </c>
      <c r="E4238">
        <v>55.816783000000001</v>
      </c>
      <c r="F4238">
        <v>21.624370930000001</v>
      </c>
      <c r="G4238">
        <v>2.548596028</v>
      </c>
    </row>
    <row r="4239" spans="1:7" x14ac:dyDescent="0.25">
      <c r="A4239" t="s">
        <v>21380</v>
      </c>
      <c r="B4239">
        <v>14.65042328</v>
      </c>
      <c r="C4239">
        <v>15.150465410000001</v>
      </c>
      <c r="D4239">
        <v>18.908829279999999</v>
      </c>
      <c r="E4239">
        <v>37.92624713</v>
      </c>
      <c r="F4239">
        <v>22.721916060000002</v>
      </c>
      <c r="G4239">
        <v>80.245348559999996</v>
      </c>
    </row>
    <row r="4240" spans="1:7" x14ac:dyDescent="0.25">
      <c r="A4240" t="s">
        <v>21381</v>
      </c>
      <c r="B4240">
        <v>1.411668693</v>
      </c>
      <c r="C4240">
        <v>2.3502193500000002</v>
      </c>
      <c r="D4240">
        <v>0.26379056499999998</v>
      </c>
      <c r="E4240">
        <v>6.5475631419999996</v>
      </c>
      <c r="F4240">
        <v>1.9879731979999999</v>
      </c>
      <c r="G4240">
        <v>0.53832688200000001</v>
      </c>
    </row>
    <row r="4241" spans="1:7" x14ac:dyDescent="0.25">
      <c r="A4241" t="s">
        <v>21382</v>
      </c>
      <c r="B4241">
        <v>15.35713838</v>
      </c>
      <c r="C4241">
        <v>10.30941996</v>
      </c>
      <c r="D4241">
        <v>13.29628507</v>
      </c>
      <c r="E4241">
        <v>28.631288600000001</v>
      </c>
      <c r="F4241">
        <v>30.045511999999999</v>
      </c>
      <c r="G4241">
        <v>20.131043550000001</v>
      </c>
    </row>
    <row r="4242" spans="1:7" x14ac:dyDescent="0.25">
      <c r="A4242" t="s">
        <v>21383</v>
      </c>
      <c r="B4242">
        <v>37.455659089999997</v>
      </c>
      <c r="C4242">
        <v>73.386611060000007</v>
      </c>
      <c r="D4242">
        <v>18.576773280000001</v>
      </c>
      <c r="E4242">
        <v>37.97255612</v>
      </c>
      <c r="F4242">
        <v>66.908091369999994</v>
      </c>
      <c r="G4242">
        <v>28.088077439999999</v>
      </c>
    </row>
    <row r="4243" spans="1:7" x14ac:dyDescent="0.25">
      <c r="A4243" t="s">
        <v>21384</v>
      </c>
      <c r="B4243">
        <v>1.9945457609999999</v>
      </c>
      <c r="C4243">
        <v>3.4545194640000001</v>
      </c>
      <c r="D4243">
        <v>7.361012906</v>
      </c>
      <c r="E4243">
        <v>9.8632493029999999</v>
      </c>
      <c r="F4243">
        <v>10.0816073</v>
      </c>
      <c r="G4243">
        <v>21.819761110000002</v>
      </c>
    </row>
    <row r="4244" spans="1:7" x14ac:dyDescent="0.25">
      <c r="A4244" t="s">
        <v>21385</v>
      </c>
      <c r="B4244">
        <v>21.24809475</v>
      </c>
      <c r="C4244">
        <v>21.9302268</v>
      </c>
      <c r="D4244">
        <v>36.540648079999997</v>
      </c>
      <c r="E4244">
        <v>56.097678709999997</v>
      </c>
      <c r="F4244">
        <v>35.57915878</v>
      </c>
      <c r="G4244">
        <v>76.968658270000006</v>
      </c>
    </row>
    <row r="4245" spans="1:7" x14ac:dyDescent="0.25">
      <c r="A4245" t="s">
        <v>21386</v>
      </c>
      <c r="B4245">
        <v>9.5546067999999998E-2</v>
      </c>
      <c r="C4245">
        <v>0</v>
      </c>
      <c r="D4245">
        <v>5.9989959649999998</v>
      </c>
      <c r="E4245">
        <v>0.78204557500000005</v>
      </c>
      <c r="F4245">
        <v>19.20251034</v>
      </c>
      <c r="G4245">
        <v>58.697775419999999</v>
      </c>
    </row>
    <row r="4246" spans="1:7" x14ac:dyDescent="0.25">
      <c r="A4246" t="s">
        <v>21387</v>
      </c>
      <c r="B4246">
        <v>41.020058890000001</v>
      </c>
      <c r="C4246">
        <v>49.897456269999999</v>
      </c>
      <c r="D4246">
        <v>59.021939850000003</v>
      </c>
      <c r="E4246">
        <v>82.072128370000001</v>
      </c>
      <c r="F4246">
        <v>94.489046729999998</v>
      </c>
      <c r="G4246">
        <v>114.973275</v>
      </c>
    </row>
    <row r="4247" spans="1:7" x14ac:dyDescent="0.25">
      <c r="A4247" t="s">
        <v>21388</v>
      </c>
      <c r="B4247">
        <v>5.5099100190000003</v>
      </c>
      <c r="C4247">
        <v>6.779010124</v>
      </c>
      <c r="D4247">
        <v>7.4412419290000003</v>
      </c>
      <c r="E4247">
        <v>3.5873943490000002</v>
      </c>
      <c r="F4247">
        <v>4.7613853969999997</v>
      </c>
      <c r="G4247">
        <v>17.191256280000001</v>
      </c>
    </row>
    <row r="4248" spans="1:7" x14ac:dyDescent="0.25">
      <c r="A4248" t="s">
        <v>21389</v>
      </c>
      <c r="B4248">
        <v>28.190099499999999</v>
      </c>
      <c r="C4248">
        <v>47.957065200000002</v>
      </c>
      <c r="D4248">
        <v>39.335412720000001</v>
      </c>
      <c r="E4248">
        <v>26.700921229999999</v>
      </c>
      <c r="F4248">
        <v>68.203201890000003</v>
      </c>
      <c r="G4248">
        <v>30.630559259999998</v>
      </c>
    </row>
    <row r="4249" spans="1:7" x14ac:dyDescent="0.25">
      <c r="A4249" t="s">
        <v>21390</v>
      </c>
      <c r="B4249">
        <v>7.7195585429999998</v>
      </c>
      <c r="C4249">
        <v>0.88265020699999996</v>
      </c>
      <c r="D4249">
        <v>0</v>
      </c>
      <c r="E4249">
        <v>4.2123112239999996</v>
      </c>
      <c r="F4249">
        <v>3.3815377930000001</v>
      </c>
      <c r="G4249">
        <v>1.7805137310000001</v>
      </c>
    </row>
    <row r="4250" spans="1:7" x14ac:dyDescent="0.25">
      <c r="A4250" t="s">
        <v>21391</v>
      </c>
      <c r="B4250">
        <v>19.111105540000001</v>
      </c>
      <c r="C4250">
        <v>30.812794369999999</v>
      </c>
      <c r="D4250">
        <v>12.32058645</v>
      </c>
      <c r="E4250">
        <v>11.89944287</v>
      </c>
      <c r="F4250">
        <v>14.458919910000001</v>
      </c>
      <c r="G4250">
        <v>21.082692890000001</v>
      </c>
    </row>
    <row r="4251" spans="1:7" x14ac:dyDescent="0.25">
      <c r="A4251" t="s">
        <v>21392</v>
      </c>
      <c r="B4251">
        <v>25.09552321</v>
      </c>
      <c r="C4251">
        <v>16.402203579999998</v>
      </c>
      <c r="D4251">
        <v>23.69410787</v>
      </c>
      <c r="E4251">
        <v>35.925456339999997</v>
      </c>
      <c r="F4251">
        <v>47.737412399999997</v>
      </c>
      <c r="G4251">
        <v>25.629635740000001</v>
      </c>
    </row>
    <row r="4252" spans="1:7" x14ac:dyDescent="0.25">
      <c r="A4252" t="s">
        <v>21393</v>
      </c>
      <c r="B4252">
        <v>7.7239762299999999</v>
      </c>
      <c r="C4252">
        <v>2.6133368859999999</v>
      </c>
      <c r="D4252">
        <v>0.54125094900000004</v>
      </c>
      <c r="E4252">
        <v>35.719767359999999</v>
      </c>
      <c r="F4252">
        <v>11.362830000000001</v>
      </c>
      <c r="G4252">
        <v>3.893539649</v>
      </c>
    </row>
    <row r="4253" spans="1:7" x14ac:dyDescent="0.25">
      <c r="A4253" t="s">
        <v>21394</v>
      </c>
      <c r="B4253">
        <v>4.1324325139999996</v>
      </c>
      <c r="C4253">
        <v>2.4210750440000002</v>
      </c>
      <c r="D4253">
        <v>0</v>
      </c>
      <c r="E4253">
        <v>14.554571360000001</v>
      </c>
      <c r="F4253">
        <v>16.324749929999999</v>
      </c>
      <c r="G4253">
        <v>16.97636558</v>
      </c>
    </row>
    <row r="4254" spans="1:7" x14ac:dyDescent="0.25">
      <c r="A4254" t="s">
        <v>21395</v>
      </c>
      <c r="B4254">
        <v>14.01378295</v>
      </c>
      <c r="C4254">
        <v>17.378421979999999</v>
      </c>
      <c r="D4254">
        <v>45.866516760000003</v>
      </c>
      <c r="E4254">
        <v>35.453642719999998</v>
      </c>
      <c r="F4254">
        <v>23.70741138</v>
      </c>
      <c r="G4254">
        <v>63.763962480000004</v>
      </c>
    </row>
    <row r="4255" spans="1:7" x14ac:dyDescent="0.25">
      <c r="A4255" t="s">
        <v>21396</v>
      </c>
      <c r="B4255">
        <v>2.5115052109999998</v>
      </c>
      <c r="C4255">
        <v>5.441715941</v>
      </c>
      <c r="D4255">
        <v>24.37179587</v>
      </c>
      <c r="E4255">
        <v>12.830214160000001</v>
      </c>
      <c r="F4255">
        <v>20.462976619999999</v>
      </c>
      <c r="G4255">
        <v>59.297280890000003</v>
      </c>
    </row>
    <row r="4256" spans="1:7" x14ac:dyDescent="0.25">
      <c r="A4256" t="s">
        <v>21397</v>
      </c>
      <c r="B4256">
        <v>55.828021569999997</v>
      </c>
      <c r="C4256">
        <v>74.107401260000003</v>
      </c>
      <c r="D4256">
        <v>22.176769780000001</v>
      </c>
      <c r="E4256">
        <v>239.6847535</v>
      </c>
      <c r="F4256">
        <v>264.25457990000001</v>
      </c>
      <c r="G4256">
        <v>128.84166160000001</v>
      </c>
    </row>
    <row r="4257" spans="1:7" x14ac:dyDescent="0.25">
      <c r="A4257" t="s">
        <v>21398</v>
      </c>
      <c r="B4257">
        <v>24.25720643</v>
      </c>
      <c r="C4257">
        <v>15.570980840000001</v>
      </c>
      <c r="D4257">
        <v>14.29715511</v>
      </c>
      <c r="E4257">
        <v>37.825662780000002</v>
      </c>
      <c r="F4257">
        <v>21.092048040000002</v>
      </c>
      <c r="G4257">
        <v>17.27568831</v>
      </c>
    </row>
    <row r="4258" spans="1:7" x14ac:dyDescent="0.25">
      <c r="A4258" t="s">
        <v>21399</v>
      </c>
      <c r="B4258">
        <v>112.3512176</v>
      </c>
      <c r="C4258">
        <v>60.427499990000001</v>
      </c>
      <c r="D4258">
        <v>79.727027109999995</v>
      </c>
      <c r="E4258">
        <v>226.3038483</v>
      </c>
      <c r="F4258">
        <v>103.2183227</v>
      </c>
      <c r="G4258">
        <v>152.17591100000001</v>
      </c>
    </row>
    <row r="4259" spans="1:7" x14ac:dyDescent="0.25">
      <c r="A4259" t="s">
        <v>21400</v>
      </c>
      <c r="B4259">
        <v>0.24131792699999999</v>
      </c>
      <c r="C4259">
        <v>0.23327919699999999</v>
      </c>
      <c r="D4259">
        <v>32.196915840000003</v>
      </c>
      <c r="E4259">
        <v>18.698463319999998</v>
      </c>
      <c r="F4259">
        <v>4.8790509049999997</v>
      </c>
      <c r="G4259">
        <v>64.394055449999996</v>
      </c>
    </row>
    <row r="4260" spans="1:7" x14ac:dyDescent="0.25">
      <c r="A4260" t="s">
        <v>21401</v>
      </c>
      <c r="B4260">
        <v>609.79302789999997</v>
      </c>
      <c r="C4260">
        <v>583.31108759999995</v>
      </c>
      <c r="D4260">
        <v>605.31684250000001</v>
      </c>
      <c r="E4260">
        <v>1365.8232379999999</v>
      </c>
      <c r="F4260">
        <v>1411.492238</v>
      </c>
      <c r="G4260">
        <v>918.50495320000005</v>
      </c>
    </row>
    <row r="4261" spans="1:7" x14ac:dyDescent="0.25">
      <c r="A4261" t="s">
        <v>21402</v>
      </c>
      <c r="B4261">
        <v>4.8439431930000003</v>
      </c>
      <c r="C4261">
        <v>7.1973032139999997</v>
      </c>
      <c r="D4261">
        <v>43.347122839999997</v>
      </c>
      <c r="E4261">
        <v>5.2863635059999998</v>
      </c>
      <c r="F4261">
        <v>8.6892296289999997</v>
      </c>
      <c r="G4261">
        <v>36.943864349999998</v>
      </c>
    </row>
    <row r="4262" spans="1:7" x14ac:dyDescent="0.25">
      <c r="A4262" t="s">
        <v>21403</v>
      </c>
      <c r="B4262">
        <v>3.9188701099999999</v>
      </c>
      <c r="C4262">
        <v>7.7488477439999999</v>
      </c>
      <c r="D4262">
        <v>29.15874105</v>
      </c>
      <c r="E4262">
        <v>19.82879587</v>
      </c>
      <c r="F4262">
        <v>18.70632144</v>
      </c>
      <c r="G4262">
        <v>64.421609259999997</v>
      </c>
    </row>
    <row r="4263" spans="1:7" x14ac:dyDescent="0.25">
      <c r="A4263" t="s">
        <v>21404</v>
      </c>
      <c r="B4263">
        <v>723.08772409999995</v>
      </c>
      <c r="C4263">
        <v>527.05801710000003</v>
      </c>
      <c r="D4263">
        <v>457.28851759999998</v>
      </c>
      <c r="E4263">
        <v>245.3060026</v>
      </c>
      <c r="F4263">
        <v>344.291989</v>
      </c>
      <c r="G4263">
        <v>423.34742560000001</v>
      </c>
    </row>
    <row r="4264" spans="1:7" x14ac:dyDescent="0.25">
      <c r="A4264" t="s">
        <v>21405</v>
      </c>
      <c r="B4264">
        <v>14.48911403</v>
      </c>
      <c r="C4264">
        <v>11.70852167</v>
      </c>
      <c r="D4264">
        <v>3.8074204690000002</v>
      </c>
      <c r="E4264">
        <v>29.555736710000001</v>
      </c>
      <c r="F4264">
        <v>8.5055454239999992</v>
      </c>
      <c r="G4264">
        <v>4.370591095</v>
      </c>
    </row>
    <row r="4265" spans="1:7" x14ac:dyDescent="0.25">
      <c r="A4265" t="s">
        <v>21406</v>
      </c>
      <c r="B4265">
        <v>109.33833660000001</v>
      </c>
      <c r="C4265">
        <v>73.127939519999998</v>
      </c>
      <c r="D4265">
        <v>42.357859570000002</v>
      </c>
      <c r="E4265">
        <v>91.312518710000006</v>
      </c>
      <c r="F4265">
        <v>99.225350800000001</v>
      </c>
      <c r="G4265">
        <v>49.652845470000003</v>
      </c>
    </row>
    <row r="4266" spans="1:7" x14ac:dyDescent="0.25">
      <c r="A4266" t="s">
        <v>21407</v>
      </c>
      <c r="B4266">
        <v>64.340721990000006</v>
      </c>
      <c r="C4266">
        <v>30.247984389999999</v>
      </c>
      <c r="D4266">
        <v>40.344615419999997</v>
      </c>
      <c r="E4266">
        <v>98.763038170000002</v>
      </c>
      <c r="F4266">
        <v>57.893525840000002</v>
      </c>
      <c r="G4266">
        <v>26.512026250000002</v>
      </c>
    </row>
    <row r="4267" spans="1:7" x14ac:dyDescent="0.25">
      <c r="A4267" t="s">
        <v>21408</v>
      </c>
      <c r="B4267">
        <v>56.38220063</v>
      </c>
      <c r="C4267">
        <v>25.572457530000001</v>
      </c>
      <c r="D4267">
        <v>10.933797220000001</v>
      </c>
      <c r="E4267">
        <v>24.12953937</v>
      </c>
      <c r="F4267">
        <v>4.6679273090000004</v>
      </c>
      <c r="G4267">
        <v>14.041797170000001</v>
      </c>
    </row>
    <row r="4268" spans="1:7" x14ac:dyDescent="0.25">
      <c r="A4268" t="s">
        <v>21409</v>
      </c>
      <c r="B4268">
        <v>10.664917969999999</v>
      </c>
      <c r="C4268">
        <v>23.600404869999998</v>
      </c>
      <c r="D4268">
        <v>50.278530840000002</v>
      </c>
      <c r="E4268">
        <v>20.823985969999999</v>
      </c>
      <c r="F4268">
        <v>34.432087500000002</v>
      </c>
      <c r="G4268">
        <v>52.919589469999998</v>
      </c>
    </row>
    <row r="4269" spans="1:7" x14ac:dyDescent="0.25">
      <c r="A4269" t="s">
        <v>21410</v>
      </c>
      <c r="B4269">
        <v>22.75771546</v>
      </c>
      <c r="C4269">
        <v>16.67235427</v>
      </c>
      <c r="D4269">
        <v>15.789944780000001</v>
      </c>
      <c r="E4269">
        <v>31.07320034</v>
      </c>
      <c r="F4269">
        <v>23.928516770000002</v>
      </c>
      <c r="G4269">
        <v>47.196345010000002</v>
      </c>
    </row>
    <row r="4270" spans="1:7" x14ac:dyDescent="0.25">
      <c r="A4270" t="s">
        <v>21411</v>
      </c>
      <c r="B4270">
        <v>30.590227500000001</v>
      </c>
      <c r="C4270">
        <v>27.473963390000002</v>
      </c>
      <c r="D4270">
        <v>24.932463070000001</v>
      </c>
      <c r="E4270">
        <v>20.50996048</v>
      </c>
      <c r="F4270">
        <v>11.882591959999999</v>
      </c>
      <c r="G4270">
        <v>4.7467851669999996</v>
      </c>
    </row>
    <row r="4271" spans="1:7" x14ac:dyDescent="0.25">
      <c r="A4271" t="s">
        <v>21412</v>
      </c>
      <c r="B4271">
        <v>29.661530160000002</v>
      </c>
      <c r="C4271">
        <v>32.50280523</v>
      </c>
      <c r="D4271">
        <v>18.740406369999999</v>
      </c>
      <c r="E4271">
        <v>29.655529919999999</v>
      </c>
      <c r="F4271">
        <v>26.94003202</v>
      </c>
      <c r="G4271">
        <v>10.11371727</v>
      </c>
    </row>
    <row r="4272" spans="1:7" x14ac:dyDescent="0.25">
      <c r="A4272" t="s">
        <v>21413</v>
      </c>
      <c r="B4272">
        <v>48.195596719999998</v>
      </c>
      <c r="C4272">
        <v>23.179161950000001</v>
      </c>
      <c r="D4272">
        <v>7.5274358059999997</v>
      </c>
      <c r="E4272">
        <v>41.705130449999999</v>
      </c>
      <c r="F4272">
        <v>21.490113740000002</v>
      </c>
      <c r="G4272">
        <v>0.617203473</v>
      </c>
    </row>
    <row r="4273" spans="1:7" x14ac:dyDescent="0.25">
      <c r="A4273" t="s">
        <v>21414</v>
      </c>
      <c r="B4273">
        <v>12.49184679</v>
      </c>
      <c r="C4273">
        <v>15.802795529999999</v>
      </c>
      <c r="D4273">
        <v>24.380267580000002</v>
      </c>
      <c r="E4273">
        <v>15.08442572</v>
      </c>
      <c r="F4273">
        <v>20.244257260000001</v>
      </c>
      <c r="G4273">
        <v>47.636509650000001</v>
      </c>
    </row>
    <row r="4274" spans="1:7" x14ac:dyDescent="0.25">
      <c r="A4274" t="s">
        <v>21415</v>
      </c>
      <c r="B4274">
        <v>48.007003869999998</v>
      </c>
      <c r="C4274">
        <v>49.948455000000003</v>
      </c>
      <c r="D4274">
        <v>30.945586509999998</v>
      </c>
      <c r="E4274">
        <v>50.8570767</v>
      </c>
      <c r="F4274">
        <v>34.342250460000002</v>
      </c>
      <c r="G4274">
        <v>4.6016988850000002</v>
      </c>
    </row>
    <row r="4275" spans="1:7" x14ac:dyDescent="0.25">
      <c r="A4275" t="s">
        <v>21416</v>
      </c>
      <c r="B4275">
        <v>41.05998108</v>
      </c>
      <c r="C4275">
        <v>17.705834289999999</v>
      </c>
      <c r="D4275">
        <v>24.71043676</v>
      </c>
      <c r="E4275">
        <v>32.78392135</v>
      </c>
      <c r="F4275">
        <v>54.481866920000002</v>
      </c>
      <c r="G4275">
        <v>39.02948482</v>
      </c>
    </row>
    <row r="4276" spans="1:7" x14ac:dyDescent="0.25">
      <c r="A4276" t="s">
        <v>21417</v>
      </c>
      <c r="B4276">
        <v>79.842654730000007</v>
      </c>
      <c r="C4276">
        <v>104.64037879999999</v>
      </c>
      <c r="D4276">
        <v>97.898932119999998</v>
      </c>
      <c r="E4276">
        <v>184.20723140000001</v>
      </c>
      <c r="F4276">
        <v>128.99941699999999</v>
      </c>
      <c r="G4276">
        <v>182.31432140000001</v>
      </c>
    </row>
    <row r="4277" spans="1:7" x14ac:dyDescent="0.25">
      <c r="A4277" t="s">
        <v>21418</v>
      </c>
      <c r="B4277">
        <v>104.3481656</v>
      </c>
      <c r="C4277">
        <v>68.718616659999995</v>
      </c>
      <c r="D4277">
        <v>61.399562779999997</v>
      </c>
      <c r="E4277">
        <v>133.68066039999999</v>
      </c>
      <c r="F4277">
        <v>107.81396719999999</v>
      </c>
      <c r="G4277">
        <v>54.743577709999997</v>
      </c>
    </row>
    <row r="4278" spans="1:7" x14ac:dyDescent="0.25">
      <c r="A4278" t="s">
        <v>21419</v>
      </c>
      <c r="B4278">
        <v>51.05090423</v>
      </c>
      <c r="C4278">
        <v>166.71472840000001</v>
      </c>
      <c r="D4278">
        <v>293.22632850000002</v>
      </c>
      <c r="E4278">
        <v>96.755565430000004</v>
      </c>
      <c r="F4278">
        <v>291.66699549999998</v>
      </c>
      <c r="G4278">
        <v>701.55196290000004</v>
      </c>
    </row>
    <row r="4279" spans="1:7" x14ac:dyDescent="0.25">
      <c r="A4279" t="s">
        <v>21420</v>
      </c>
      <c r="B4279">
        <v>171.96125470000001</v>
      </c>
      <c r="C4279">
        <v>131.1812807</v>
      </c>
      <c r="D4279">
        <v>40.41022203</v>
      </c>
      <c r="E4279">
        <v>86.103033100000005</v>
      </c>
      <c r="F4279">
        <v>43.440009600000003</v>
      </c>
      <c r="G4279">
        <v>18.07061612</v>
      </c>
    </row>
    <row r="4280" spans="1:7" x14ac:dyDescent="0.25">
      <c r="A4280" t="s">
        <v>21421</v>
      </c>
      <c r="B4280">
        <v>878.51468620000003</v>
      </c>
      <c r="C4280">
        <v>1061.202307</v>
      </c>
      <c r="D4280">
        <v>1483.4315340000001</v>
      </c>
      <c r="E4280">
        <v>458.8851545</v>
      </c>
      <c r="F4280">
        <v>804.27551300000005</v>
      </c>
      <c r="G4280">
        <v>1382.873908</v>
      </c>
    </row>
    <row r="4281" spans="1:7" x14ac:dyDescent="0.25">
      <c r="A4281" t="s">
        <v>21422</v>
      </c>
      <c r="B4281">
        <v>102.4347061</v>
      </c>
      <c r="C4281">
        <v>108.64960360000001</v>
      </c>
      <c r="D4281">
        <v>65.979810799999996</v>
      </c>
      <c r="E4281">
        <v>123.1178164</v>
      </c>
      <c r="F4281">
        <v>83.132819139999995</v>
      </c>
      <c r="G4281">
        <v>138.38346469999999</v>
      </c>
    </row>
    <row r="4282" spans="1:7" x14ac:dyDescent="0.25">
      <c r="A4282" t="s">
        <v>21423</v>
      </c>
      <c r="B4282">
        <v>29.96702423</v>
      </c>
      <c r="C4282">
        <v>122.9086465</v>
      </c>
      <c r="D4282">
        <v>228.96832269999999</v>
      </c>
      <c r="E4282">
        <v>73.786000029999997</v>
      </c>
      <c r="F4282">
        <v>71.004631239999995</v>
      </c>
      <c r="G4282">
        <v>141.04681930000001</v>
      </c>
    </row>
    <row r="4283" spans="1:7" x14ac:dyDescent="0.25">
      <c r="A4283" t="s">
        <v>21424</v>
      </c>
      <c r="B4283">
        <v>92.741118810000003</v>
      </c>
      <c r="C4283">
        <v>498.44705260000001</v>
      </c>
      <c r="D4283">
        <v>778.34085289999996</v>
      </c>
      <c r="E4283">
        <v>60.303778700000002</v>
      </c>
      <c r="F4283">
        <v>256.94609050000003</v>
      </c>
      <c r="G4283">
        <v>625.68198410000002</v>
      </c>
    </row>
    <row r="4284" spans="1:7" x14ac:dyDescent="0.25">
      <c r="A4284" t="s">
        <v>21425</v>
      </c>
      <c r="B4284">
        <v>9.3362802439999992</v>
      </c>
      <c r="C4284">
        <v>8.6054920139999993</v>
      </c>
      <c r="D4284">
        <v>16.55358493</v>
      </c>
      <c r="E4284">
        <v>24.52470293</v>
      </c>
      <c r="F4284">
        <v>9.0418119539999999</v>
      </c>
      <c r="G4284">
        <v>88.303835449999994</v>
      </c>
    </row>
    <row r="4285" spans="1:7" x14ac:dyDescent="0.25">
      <c r="A4285" t="s">
        <v>21426</v>
      </c>
      <c r="B4285">
        <v>36.77544889</v>
      </c>
      <c r="C4285">
        <v>31.089697439999998</v>
      </c>
      <c r="D4285">
        <v>4.8600602449999997</v>
      </c>
      <c r="E4285">
        <v>40.630281600000004</v>
      </c>
      <c r="F4285">
        <v>11.89932436</v>
      </c>
      <c r="G4285">
        <v>0.23995402099999999</v>
      </c>
    </row>
    <row r="4286" spans="1:7" x14ac:dyDescent="0.25">
      <c r="A4286" t="s">
        <v>21427</v>
      </c>
      <c r="B4286">
        <v>469.61331569999999</v>
      </c>
      <c r="C4286">
        <v>248.17688910000001</v>
      </c>
      <c r="D4286">
        <v>175.16249389999999</v>
      </c>
      <c r="E4286">
        <v>371.29973310000003</v>
      </c>
      <c r="F4286">
        <v>294.94430510000001</v>
      </c>
      <c r="G4286">
        <v>238.63427379999999</v>
      </c>
    </row>
    <row r="4287" spans="1:7" x14ac:dyDescent="0.25">
      <c r="A4287" t="s">
        <v>21428</v>
      </c>
      <c r="B4287">
        <v>151.53067469999999</v>
      </c>
      <c r="C4287">
        <v>190.6205339</v>
      </c>
      <c r="D4287">
        <v>150.2221462</v>
      </c>
      <c r="E4287">
        <v>91.062676060000001</v>
      </c>
      <c r="F4287">
        <v>135.556116</v>
      </c>
      <c r="G4287">
        <v>66.119911689999995</v>
      </c>
    </row>
    <row r="4288" spans="1:7" x14ac:dyDescent="0.25">
      <c r="A4288" t="s">
        <v>21429</v>
      </c>
      <c r="B4288">
        <v>126.17191390000001</v>
      </c>
      <c r="C4288">
        <v>367.04660430000001</v>
      </c>
      <c r="D4288">
        <v>269.29684580000003</v>
      </c>
      <c r="E4288">
        <v>66.07616256</v>
      </c>
      <c r="F4288">
        <v>210.29907130000001</v>
      </c>
      <c r="G4288">
        <v>129.8157568</v>
      </c>
    </row>
    <row r="4289" spans="1:7" x14ac:dyDescent="0.25">
      <c r="A4289" t="s">
        <v>21430</v>
      </c>
      <c r="B4289">
        <v>135.1112674</v>
      </c>
      <c r="C4289">
        <v>90.359444879999998</v>
      </c>
      <c r="D4289">
        <v>68.596927669999999</v>
      </c>
      <c r="E4289">
        <v>67.553012440000003</v>
      </c>
      <c r="F4289">
        <v>70.293318850000006</v>
      </c>
      <c r="G4289">
        <v>79.654752259999995</v>
      </c>
    </row>
    <row r="4290" spans="1:7" x14ac:dyDescent="0.25">
      <c r="A4290" t="s">
        <v>21431</v>
      </c>
      <c r="B4290">
        <v>57.222029089999999</v>
      </c>
      <c r="C4290">
        <v>38.241322500000003</v>
      </c>
      <c r="D4290">
        <v>21.6855674</v>
      </c>
      <c r="E4290">
        <v>51.316803929999999</v>
      </c>
      <c r="F4290">
        <v>35.350306879999998</v>
      </c>
      <c r="G4290">
        <v>22.795250899999999</v>
      </c>
    </row>
    <row r="4291" spans="1:7" x14ac:dyDescent="0.25">
      <c r="A4291" t="s">
        <v>21432</v>
      </c>
      <c r="B4291">
        <v>9.5173509339999995</v>
      </c>
      <c r="C4291">
        <v>5.5533408829999997</v>
      </c>
      <c r="D4291">
        <v>2.8839789370000002</v>
      </c>
      <c r="E4291">
        <v>19.86089363</v>
      </c>
      <c r="F4291">
        <v>8.6160517460000001</v>
      </c>
      <c r="G4291">
        <v>6.9889593090000002</v>
      </c>
    </row>
    <row r="4292" spans="1:7" x14ac:dyDescent="0.25">
      <c r="A4292" t="s">
        <v>21433</v>
      </c>
      <c r="B4292">
        <v>44.243983159999999</v>
      </c>
      <c r="C4292">
        <v>37.800367770000001</v>
      </c>
      <c r="D4292">
        <v>56.243129119999999</v>
      </c>
      <c r="E4292">
        <v>56.23331846</v>
      </c>
      <c r="F4292">
        <v>49.644456099999999</v>
      </c>
      <c r="G4292">
        <v>91.429802589999994</v>
      </c>
    </row>
    <row r="4293" spans="1:7" x14ac:dyDescent="0.25">
      <c r="A4293" t="s">
        <v>21434</v>
      </c>
      <c r="B4293">
        <v>16.227317589999998</v>
      </c>
      <c r="C4293">
        <v>3.320554343</v>
      </c>
      <c r="D4293">
        <v>0.26560355800000002</v>
      </c>
      <c r="E4293">
        <v>23.267871450000001</v>
      </c>
      <c r="F4293">
        <v>8.6856715569999992</v>
      </c>
      <c r="G4293">
        <v>0.30489003199999998</v>
      </c>
    </row>
    <row r="4294" spans="1:7" x14ac:dyDescent="0.25">
      <c r="A4294" t="s">
        <v>21435</v>
      </c>
      <c r="B4294">
        <v>10.38523713</v>
      </c>
      <c r="C4294">
        <v>12.11638011</v>
      </c>
      <c r="D4294">
        <v>0</v>
      </c>
      <c r="E4294">
        <v>4.2013113329999996</v>
      </c>
      <c r="F4294">
        <v>6.0517002270000004</v>
      </c>
      <c r="G4294">
        <v>3.3799237799999999</v>
      </c>
    </row>
    <row r="4295" spans="1:7" x14ac:dyDescent="0.25">
      <c r="A4295" t="s">
        <v>21436</v>
      </c>
      <c r="B4295">
        <v>4.5730627080000001</v>
      </c>
      <c r="C4295">
        <v>4.6088418339999997</v>
      </c>
      <c r="D4295">
        <v>3.3818062119999999</v>
      </c>
      <c r="E4295">
        <v>11.94592553</v>
      </c>
      <c r="F4295">
        <v>3.1710567529999998</v>
      </c>
      <c r="G4295">
        <v>0.250453068</v>
      </c>
    </row>
    <row r="4296" spans="1:7" x14ac:dyDescent="0.25">
      <c r="A4296" t="s">
        <v>21437</v>
      </c>
      <c r="B4296">
        <v>79.321724979999999</v>
      </c>
      <c r="C4296">
        <v>74.342646520000002</v>
      </c>
      <c r="D4296">
        <v>50.088346909999999</v>
      </c>
      <c r="E4296">
        <v>34.074589009999997</v>
      </c>
      <c r="F4296">
        <v>27.313700579999999</v>
      </c>
      <c r="G4296">
        <v>17.590966949999999</v>
      </c>
    </row>
    <row r="4297" spans="1:7" x14ac:dyDescent="0.25">
      <c r="A4297" t="s">
        <v>21438</v>
      </c>
      <c r="B4297">
        <v>27.416574539999999</v>
      </c>
      <c r="C4297">
        <v>37.654515379999999</v>
      </c>
      <c r="D4297">
        <v>45.532821380000001</v>
      </c>
      <c r="E4297">
        <v>26.062016119999999</v>
      </c>
      <c r="F4297">
        <v>57.365436320000001</v>
      </c>
      <c r="G4297">
        <v>53.013474989999999</v>
      </c>
    </row>
    <row r="4298" spans="1:7" x14ac:dyDescent="0.25">
      <c r="A4298" t="s">
        <v>21439</v>
      </c>
      <c r="B4298">
        <v>26.299469349999999</v>
      </c>
      <c r="C4298">
        <v>16.024437970000001</v>
      </c>
      <c r="D4298">
        <v>1.7870667170000001</v>
      </c>
      <c r="E4298">
        <v>22.830758249999999</v>
      </c>
      <c r="F4298">
        <v>12.84237252</v>
      </c>
      <c r="G4298">
        <v>8.6158750689999994</v>
      </c>
    </row>
    <row r="4299" spans="1:7" x14ac:dyDescent="0.25">
      <c r="A4299" t="s">
        <v>21440</v>
      </c>
      <c r="B4299">
        <v>81.673324649999998</v>
      </c>
      <c r="C4299">
        <v>43.538192520000003</v>
      </c>
      <c r="D4299">
        <v>14.574805550000001</v>
      </c>
      <c r="E4299">
        <v>144.3394705</v>
      </c>
      <c r="F4299">
        <v>46.479219069999999</v>
      </c>
      <c r="G4299">
        <v>13.407030990000001</v>
      </c>
    </row>
    <row r="4300" spans="1:7" x14ac:dyDescent="0.25">
      <c r="A4300" t="s">
        <v>21441</v>
      </c>
      <c r="B4300">
        <v>61.852105700000003</v>
      </c>
      <c r="C4300">
        <v>44.777926489999999</v>
      </c>
      <c r="D4300">
        <v>19.246284729999999</v>
      </c>
      <c r="E4300">
        <v>32.784246930000002</v>
      </c>
      <c r="F4300">
        <v>21.830521879999999</v>
      </c>
      <c r="G4300">
        <v>20.573449100000001</v>
      </c>
    </row>
    <row r="4301" spans="1:7" x14ac:dyDescent="0.25">
      <c r="A4301" t="s">
        <v>21442</v>
      </c>
      <c r="B4301">
        <v>10.874754599999999</v>
      </c>
      <c r="C4301">
        <v>8.6842367720000002</v>
      </c>
      <c r="D4301">
        <v>1.5903422949999999</v>
      </c>
      <c r="E4301">
        <v>14.009397079999999</v>
      </c>
      <c r="F4301">
        <v>5.9925529510000004</v>
      </c>
      <c r="G4301">
        <v>2.5963749200000001</v>
      </c>
    </row>
    <row r="4302" spans="1:7" x14ac:dyDescent="0.25">
      <c r="A4302" t="s">
        <v>21443</v>
      </c>
      <c r="B4302">
        <v>13.885311529999999</v>
      </c>
      <c r="C4302">
        <v>27.31927885</v>
      </c>
      <c r="D4302">
        <v>0</v>
      </c>
      <c r="E4302">
        <v>6.1505475350000003</v>
      </c>
      <c r="F4302">
        <v>6.8027850599999997</v>
      </c>
      <c r="G4302">
        <v>4.2048814800000001</v>
      </c>
    </row>
    <row r="4303" spans="1:7" x14ac:dyDescent="0.25">
      <c r="A4303" t="s">
        <v>21444</v>
      </c>
      <c r="B4303">
        <v>155.3268406</v>
      </c>
      <c r="C4303">
        <v>325.7959985</v>
      </c>
      <c r="D4303">
        <v>374.06415040000002</v>
      </c>
      <c r="E4303">
        <v>57.041250419999997</v>
      </c>
      <c r="F4303">
        <v>138.00274049999999</v>
      </c>
      <c r="G4303">
        <v>720.55788559999996</v>
      </c>
    </row>
    <row r="4304" spans="1:7" x14ac:dyDescent="0.25">
      <c r="A4304" t="s">
        <v>21445</v>
      </c>
      <c r="B4304">
        <v>6.4465493919999997</v>
      </c>
      <c r="C4304">
        <v>112.7755379</v>
      </c>
      <c r="D4304">
        <v>204.94259009999999</v>
      </c>
      <c r="E4304">
        <v>1.6169942340000001</v>
      </c>
      <c r="F4304">
        <v>2.8238985790000002</v>
      </c>
      <c r="G4304">
        <v>228.56543389999999</v>
      </c>
    </row>
    <row r="4305" spans="1:7" x14ac:dyDescent="0.25">
      <c r="A4305" t="s">
        <v>21446</v>
      </c>
      <c r="B4305">
        <v>307.96626639999999</v>
      </c>
      <c r="C4305">
        <v>323.78391850000003</v>
      </c>
      <c r="D4305">
        <v>1091.0301300000001</v>
      </c>
      <c r="E4305">
        <v>316.67277969999998</v>
      </c>
      <c r="F4305">
        <v>433.80453720000003</v>
      </c>
      <c r="G4305">
        <v>1188.4381450000001</v>
      </c>
    </row>
    <row r="4306" spans="1:7" x14ac:dyDescent="0.25">
      <c r="A4306" t="s">
        <v>21447</v>
      </c>
      <c r="B4306">
        <v>0.25437818400000001</v>
      </c>
      <c r="C4306">
        <v>0.122952197</v>
      </c>
      <c r="D4306">
        <v>0.142602649</v>
      </c>
      <c r="E4306">
        <v>10.098127420000001</v>
      </c>
      <c r="F4306">
        <v>8.5206710989999994</v>
      </c>
      <c r="G4306">
        <v>25.645639379999999</v>
      </c>
    </row>
    <row r="4307" spans="1:7" x14ac:dyDescent="0.25">
      <c r="A4307" t="s">
        <v>21448</v>
      </c>
      <c r="B4307">
        <v>42.112166950000002</v>
      </c>
      <c r="C4307">
        <v>35.796139949999997</v>
      </c>
      <c r="D4307">
        <v>68.290731199999996</v>
      </c>
      <c r="E4307">
        <v>37.90253208</v>
      </c>
      <c r="F4307">
        <v>36.225215519999999</v>
      </c>
      <c r="G4307">
        <v>131.5183917</v>
      </c>
    </row>
    <row r="4308" spans="1:7" x14ac:dyDescent="0.25">
      <c r="A4308" t="s">
        <v>21449</v>
      </c>
      <c r="B4308">
        <v>13.646130700000001</v>
      </c>
      <c r="C4308">
        <v>7.2780986319999998</v>
      </c>
      <c r="D4308">
        <v>7.3861358170000004</v>
      </c>
      <c r="E4308">
        <v>0</v>
      </c>
      <c r="F4308">
        <v>0</v>
      </c>
      <c r="G4308">
        <v>0</v>
      </c>
    </row>
    <row r="4309" spans="1:7" x14ac:dyDescent="0.25">
      <c r="A4309" t="s">
        <v>21450</v>
      </c>
      <c r="B4309">
        <v>22.689527479999999</v>
      </c>
      <c r="C4309">
        <v>22.173411439999999</v>
      </c>
      <c r="D4309">
        <v>23.075981110000001</v>
      </c>
      <c r="E4309">
        <v>40.89767818</v>
      </c>
      <c r="F4309">
        <v>49.163261630000001</v>
      </c>
      <c r="G4309">
        <v>20.95735114</v>
      </c>
    </row>
    <row r="4310" spans="1:7" x14ac:dyDescent="0.25">
      <c r="A4310" t="s">
        <v>21451</v>
      </c>
      <c r="B4310">
        <v>17.119227819999999</v>
      </c>
      <c r="C4310">
        <v>11.21774858</v>
      </c>
      <c r="D4310">
        <v>7.0849749219999998</v>
      </c>
      <c r="E4310">
        <v>29.340785889999999</v>
      </c>
      <c r="F4310">
        <v>8.2170742150000002</v>
      </c>
      <c r="G4310">
        <v>0.492905551</v>
      </c>
    </row>
    <row r="4311" spans="1:7" x14ac:dyDescent="0.25">
      <c r="A4311" t="s">
        <v>21452</v>
      </c>
      <c r="B4311">
        <v>0.29810373099999998</v>
      </c>
      <c r="C4311">
        <v>0.14408668199999999</v>
      </c>
      <c r="D4311">
        <v>0</v>
      </c>
      <c r="E4311">
        <v>4.5139670599999997</v>
      </c>
      <c r="F4311">
        <v>2.4288580639999999</v>
      </c>
      <c r="G4311">
        <v>15.09090293</v>
      </c>
    </row>
    <row r="4312" spans="1:7" x14ac:dyDescent="0.25">
      <c r="A4312" t="s">
        <v>21453</v>
      </c>
      <c r="B4312">
        <v>15.31246799</v>
      </c>
      <c r="C4312">
        <v>12.74649595</v>
      </c>
      <c r="D4312">
        <v>35.085656489999998</v>
      </c>
      <c r="E4312">
        <v>14.423208989999999</v>
      </c>
      <c r="F4312">
        <v>7.9213528760000003</v>
      </c>
      <c r="G4312">
        <v>13.34690043</v>
      </c>
    </row>
    <row r="4313" spans="1:7" x14ac:dyDescent="0.25">
      <c r="A4313" t="s">
        <v>21454</v>
      </c>
      <c r="B4313">
        <v>3.5954838200000001</v>
      </c>
      <c r="C4313">
        <v>6.4166987940000002</v>
      </c>
      <c r="D4313">
        <v>23.56705436</v>
      </c>
      <c r="E4313">
        <v>19.58165249</v>
      </c>
      <c r="F4313">
        <v>49.575989569999997</v>
      </c>
      <c r="G4313">
        <v>55.885700620000001</v>
      </c>
    </row>
    <row r="4314" spans="1:7" x14ac:dyDescent="0.25">
      <c r="A4314" t="s">
        <v>21455</v>
      </c>
      <c r="B4314">
        <v>32.709944839999999</v>
      </c>
      <c r="C4314">
        <v>6.7989080289999997</v>
      </c>
      <c r="D4314">
        <v>5.2570148850000002</v>
      </c>
      <c r="E4314">
        <v>36.184837160000001</v>
      </c>
      <c r="F4314">
        <v>6.3671481639999996</v>
      </c>
      <c r="G4314">
        <v>1.34102239</v>
      </c>
    </row>
    <row r="4315" spans="1:7" x14ac:dyDescent="0.25">
      <c r="A4315" t="s">
        <v>21456</v>
      </c>
      <c r="B4315">
        <v>3.7903223559999999</v>
      </c>
      <c r="C4315">
        <v>41.678682090000002</v>
      </c>
      <c r="D4315">
        <v>17.88397294</v>
      </c>
      <c r="E4315">
        <v>3.4901807169999999</v>
      </c>
      <c r="F4315">
        <v>27.736959370000001</v>
      </c>
      <c r="G4315">
        <v>40.923017590000001</v>
      </c>
    </row>
    <row r="4316" spans="1:7" x14ac:dyDescent="0.25">
      <c r="A4316" t="s">
        <v>21457</v>
      </c>
      <c r="B4316">
        <v>9.7305976879999996</v>
      </c>
      <c r="C4316">
        <v>21.197643129999999</v>
      </c>
      <c r="D4316">
        <v>11.83176727</v>
      </c>
      <c r="E4316">
        <v>8.4132089840000006</v>
      </c>
      <c r="F4316">
        <v>16.625632710000001</v>
      </c>
      <c r="G4316">
        <v>27.398885119999999</v>
      </c>
    </row>
    <row r="4317" spans="1:7" x14ac:dyDescent="0.25">
      <c r="A4317" t="s">
        <v>21458</v>
      </c>
      <c r="B4317">
        <v>54.451778339999997</v>
      </c>
      <c r="C4317">
        <v>59.120391660000003</v>
      </c>
      <c r="D4317">
        <v>24.811196219999999</v>
      </c>
      <c r="E4317">
        <v>33.701067299999998</v>
      </c>
      <c r="F4317">
        <v>41.76732793</v>
      </c>
      <c r="G4317">
        <v>11.392447369999999</v>
      </c>
    </row>
    <row r="4318" spans="1:7" x14ac:dyDescent="0.25">
      <c r="A4318" t="s">
        <v>21459</v>
      </c>
      <c r="B4318">
        <v>24.011585660000001</v>
      </c>
      <c r="C4318">
        <v>8.0866626789999998</v>
      </c>
      <c r="D4318">
        <v>0.17368682099999999</v>
      </c>
      <c r="E4318">
        <v>20.160695579999999</v>
      </c>
      <c r="F4318">
        <v>6.1706943330000001</v>
      </c>
      <c r="G4318">
        <v>0.66459175400000003</v>
      </c>
    </row>
    <row r="4319" spans="1:7" x14ac:dyDescent="0.25">
      <c r="A4319" t="s">
        <v>21460</v>
      </c>
      <c r="B4319">
        <v>535.21371469999997</v>
      </c>
      <c r="C4319">
        <v>614.33503489999998</v>
      </c>
      <c r="D4319">
        <v>905.31709520000004</v>
      </c>
      <c r="E4319">
        <v>232.58376240000001</v>
      </c>
      <c r="F4319">
        <v>410.54875800000002</v>
      </c>
      <c r="G4319">
        <v>316.3656866</v>
      </c>
    </row>
    <row r="4320" spans="1:7" x14ac:dyDescent="0.25">
      <c r="A4320" t="s">
        <v>21461</v>
      </c>
      <c r="B4320">
        <v>49.75070908</v>
      </c>
      <c r="C4320">
        <v>52.953929960000004</v>
      </c>
      <c r="D4320">
        <v>29.6701096</v>
      </c>
      <c r="E4320">
        <v>46.785839009999997</v>
      </c>
      <c r="F4320">
        <v>25.51427597</v>
      </c>
      <c r="G4320">
        <v>16.575250019999999</v>
      </c>
    </row>
    <row r="4321" spans="1:7" x14ac:dyDescent="0.25">
      <c r="A4321" t="s">
        <v>21462</v>
      </c>
      <c r="B4321">
        <v>48.088466760000003</v>
      </c>
      <c r="C4321">
        <v>67.974296839999994</v>
      </c>
      <c r="D4321">
        <v>42.839698929999997</v>
      </c>
      <c r="E4321">
        <v>39.241547150000002</v>
      </c>
      <c r="F4321">
        <v>43.40293432</v>
      </c>
      <c r="G4321">
        <v>93.491042390000004</v>
      </c>
    </row>
    <row r="4322" spans="1:7" x14ac:dyDescent="0.25">
      <c r="A4322" t="s">
        <v>21463</v>
      </c>
      <c r="B4322">
        <v>38.014926369999998</v>
      </c>
      <c r="C4322">
        <v>49.26440264</v>
      </c>
      <c r="D4322">
        <v>69.492079880000006</v>
      </c>
      <c r="E4322">
        <v>36.864815900000004</v>
      </c>
      <c r="F4322">
        <v>40.275395060000001</v>
      </c>
      <c r="G4322">
        <v>87.334394180000004</v>
      </c>
    </row>
    <row r="4323" spans="1:7" x14ac:dyDescent="0.25">
      <c r="A4323" t="s">
        <v>21464</v>
      </c>
      <c r="B4323">
        <v>10.970537849999999</v>
      </c>
      <c r="C4323">
        <v>53.455384500000001</v>
      </c>
      <c r="D4323">
        <v>35.237881139999999</v>
      </c>
      <c r="E4323">
        <v>70.379056320000004</v>
      </c>
      <c r="F4323">
        <v>143.8742925</v>
      </c>
      <c r="G4323">
        <v>127.2014326</v>
      </c>
    </row>
    <row r="4324" spans="1:7" x14ac:dyDescent="0.25">
      <c r="A4324" t="s">
        <v>21465</v>
      </c>
      <c r="B4324">
        <v>43.128090710000002</v>
      </c>
      <c r="C4324">
        <v>107.0741476</v>
      </c>
      <c r="D4324">
        <v>131.24824899999999</v>
      </c>
      <c r="E4324">
        <v>25.66282167</v>
      </c>
      <c r="F4324">
        <v>88.251457630000004</v>
      </c>
      <c r="G4324">
        <v>100.6760812</v>
      </c>
    </row>
    <row r="4325" spans="1:7" x14ac:dyDescent="0.25">
      <c r="A4325" t="s">
        <v>21466</v>
      </c>
      <c r="B4325">
        <v>116.9250459</v>
      </c>
      <c r="C4325">
        <v>100.0594012</v>
      </c>
      <c r="D4325">
        <v>91.950527649999998</v>
      </c>
      <c r="E4325">
        <v>173.36412720000001</v>
      </c>
      <c r="F4325">
        <v>173.89999309999999</v>
      </c>
      <c r="G4325">
        <v>56.035578460000004</v>
      </c>
    </row>
    <row r="4326" spans="1:7" x14ac:dyDescent="0.25">
      <c r="A4326" t="s">
        <v>21467</v>
      </c>
      <c r="B4326">
        <v>131.6693248</v>
      </c>
      <c r="C4326">
        <v>48.710295790000004</v>
      </c>
      <c r="D4326">
        <v>77.361609470000005</v>
      </c>
      <c r="E4326">
        <v>133.67808790000001</v>
      </c>
      <c r="F4326">
        <v>11.80540006</v>
      </c>
      <c r="G4326">
        <v>0.543146613</v>
      </c>
    </row>
    <row r="4327" spans="1:7" x14ac:dyDescent="0.25">
      <c r="A4327" t="s">
        <v>21468</v>
      </c>
      <c r="B4327">
        <v>7.9558377629999999</v>
      </c>
      <c r="C4327">
        <v>8.2635348690000008</v>
      </c>
      <c r="D4327">
        <v>15.56250979</v>
      </c>
      <c r="E4327">
        <v>22.99934107</v>
      </c>
      <c r="F4327">
        <v>17.852794289999999</v>
      </c>
      <c r="G4327">
        <v>35.220507159999997</v>
      </c>
    </row>
    <row r="4328" spans="1:7" x14ac:dyDescent="0.25">
      <c r="A4328" t="s">
        <v>21469</v>
      </c>
      <c r="B4328">
        <v>22.175373709999999</v>
      </c>
      <c r="C4328">
        <v>7.2698280649999996</v>
      </c>
      <c r="D4328">
        <v>3.0267661459999999</v>
      </c>
      <c r="E4328">
        <v>20.36020108</v>
      </c>
      <c r="F4328">
        <v>28.45462895</v>
      </c>
      <c r="G4328">
        <v>3.8053687310000002</v>
      </c>
    </row>
    <row r="4329" spans="1:7" x14ac:dyDescent="0.25">
      <c r="A4329" t="s">
        <v>21470</v>
      </c>
      <c r="B4329">
        <v>116.39297329999999</v>
      </c>
      <c r="C4329">
        <v>127.3000152</v>
      </c>
      <c r="D4329">
        <v>237.55551370000001</v>
      </c>
      <c r="E4329">
        <v>164.04622710000001</v>
      </c>
      <c r="F4329">
        <v>260.05560059999999</v>
      </c>
      <c r="G4329">
        <v>197.0803085</v>
      </c>
    </row>
    <row r="4330" spans="1:7" x14ac:dyDescent="0.25">
      <c r="A4330" t="s">
        <v>21472</v>
      </c>
      <c r="B4330">
        <v>31.682931279999998</v>
      </c>
      <c r="C4330">
        <v>5.8899069969999998</v>
      </c>
      <c r="D4330">
        <v>2.3421404699999999</v>
      </c>
      <c r="E4330">
        <v>44.31324987</v>
      </c>
      <c r="F4330">
        <v>29.31292298</v>
      </c>
      <c r="G4330">
        <v>4.6303248750000003</v>
      </c>
    </row>
    <row r="4331" spans="1:7" x14ac:dyDescent="0.25">
      <c r="A4331" t="s">
        <v>21473</v>
      </c>
      <c r="B4331">
        <v>26.9406964</v>
      </c>
      <c r="C4331">
        <v>34.140736070000003</v>
      </c>
      <c r="D4331">
        <v>14.848939830000001</v>
      </c>
      <c r="E4331">
        <v>56.42458826</v>
      </c>
      <c r="F4331">
        <v>17.5234731</v>
      </c>
      <c r="G4331">
        <v>27.194789029999999</v>
      </c>
    </row>
    <row r="4332" spans="1:7" x14ac:dyDescent="0.25">
      <c r="A4332" t="s">
        <v>21474</v>
      </c>
      <c r="B4332">
        <v>2.4547117329999999</v>
      </c>
      <c r="C4332">
        <v>5.6686921779999997</v>
      </c>
      <c r="D4332">
        <v>20.947214769999999</v>
      </c>
      <c r="E4332">
        <v>8.3716006309999997</v>
      </c>
      <c r="F4332">
        <v>11.48161968</v>
      </c>
      <c r="G4332">
        <v>3.0422657169999998</v>
      </c>
    </row>
    <row r="4333" spans="1:7" x14ac:dyDescent="0.25">
      <c r="A4333" t="s">
        <v>21475</v>
      </c>
      <c r="B4333">
        <v>15.68700872</v>
      </c>
      <c r="C4333">
        <v>2.9215906110000001</v>
      </c>
      <c r="D4333">
        <v>0</v>
      </c>
      <c r="E4333">
        <v>24.383903480000001</v>
      </c>
      <c r="F4333">
        <v>3.6480760760000002</v>
      </c>
      <c r="G4333">
        <v>0.61741822700000004</v>
      </c>
    </row>
    <row r="4334" spans="1:7" x14ac:dyDescent="0.25">
      <c r="A4334" t="s">
        <v>21476</v>
      </c>
      <c r="B4334">
        <v>48.40486241</v>
      </c>
      <c r="C4334">
        <v>72.293672290000003</v>
      </c>
      <c r="D4334">
        <v>18.136791729999999</v>
      </c>
      <c r="E4334">
        <v>17.110705459999998</v>
      </c>
      <c r="F4334">
        <v>5.7451553940000002</v>
      </c>
      <c r="G4334">
        <v>0.640599272</v>
      </c>
    </row>
    <row r="4335" spans="1:7" x14ac:dyDescent="0.25">
      <c r="A4335" t="s">
        <v>21477</v>
      </c>
      <c r="B4335">
        <v>41.827519819999999</v>
      </c>
      <c r="C4335">
        <v>89.260338869999998</v>
      </c>
      <c r="D4335">
        <v>112.19751100000001</v>
      </c>
      <c r="E4335">
        <v>51.547591789999998</v>
      </c>
      <c r="F4335">
        <v>79.948173400000002</v>
      </c>
      <c r="G4335">
        <v>68.797990619999993</v>
      </c>
    </row>
    <row r="4336" spans="1:7" x14ac:dyDescent="0.25">
      <c r="A4336" t="s">
        <v>21478</v>
      </c>
      <c r="B4336">
        <v>47.787646780000003</v>
      </c>
      <c r="C4336">
        <v>56.086230100000002</v>
      </c>
      <c r="D4336">
        <v>47.003897799999997</v>
      </c>
      <c r="E4336">
        <v>79.964620100000005</v>
      </c>
      <c r="F4336">
        <v>89.235195090000005</v>
      </c>
      <c r="G4336">
        <v>30.08285102</v>
      </c>
    </row>
    <row r="4337" spans="1:7" x14ac:dyDescent="0.25">
      <c r="A4337" t="s">
        <v>21479</v>
      </c>
      <c r="B4337">
        <v>123.9778713</v>
      </c>
      <c r="C4337">
        <v>117.6478402</v>
      </c>
      <c r="D4337">
        <v>120.06573090000001</v>
      </c>
      <c r="E4337">
        <v>162.55771910000001</v>
      </c>
      <c r="F4337">
        <v>141.08256180000001</v>
      </c>
      <c r="G4337">
        <v>33.608364610000002</v>
      </c>
    </row>
    <row r="4338" spans="1:7" x14ac:dyDescent="0.25">
      <c r="A4338" t="s">
        <v>21480</v>
      </c>
      <c r="B4338">
        <v>22.548514130000001</v>
      </c>
      <c r="C4338">
        <v>20.632637290000002</v>
      </c>
      <c r="D4338">
        <v>12.93001892</v>
      </c>
      <c r="E4338">
        <v>27.19087524</v>
      </c>
      <c r="F4338">
        <v>14.491782150000001</v>
      </c>
      <c r="G4338">
        <v>6.7936046020000003</v>
      </c>
    </row>
    <row r="4339" spans="1:7" x14ac:dyDescent="0.25">
      <c r="A4339" t="s">
        <v>21481</v>
      </c>
      <c r="B4339">
        <v>22.31084006</v>
      </c>
      <c r="C4339">
        <v>21.69677368</v>
      </c>
      <c r="D4339">
        <v>116.38531740000001</v>
      </c>
      <c r="E4339">
        <v>19.245595990000002</v>
      </c>
      <c r="F4339">
        <v>6.5310863640000001</v>
      </c>
      <c r="G4339">
        <v>186.8455927</v>
      </c>
    </row>
    <row r="4340" spans="1:7" x14ac:dyDescent="0.25">
      <c r="A4340" t="s">
        <v>21482</v>
      </c>
      <c r="B4340">
        <v>192.59179330000001</v>
      </c>
      <c r="C4340">
        <v>350.51053230000002</v>
      </c>
      <c r="D4340">
        <v>175.60570250000001</v>
      </c>
      <c r="E4340">
        <v>73.094059700000003</v>
      </c>
      <c r="F4340">
        <v>206.49656039999999</v>
      </c>
      <c r="G4340">
        <v>104.71358069999999</v>
      </c>
    </row>
    <row r="4341" spans="1:7" x14ac:dyDescent="0.25">
      <c r="A4341" t="s">
        <v>21483</v>
      </c>
      <c r="B4341">
        <v>153.2693701</v>
      </c>
      <c r="C4341">
        <v>231.08612439999999</v>
      </c>
      <c r="D4341">
        <v>224.40891490000001</v>
      </c>
      <c r="E4341">
        <v>170.45815999999999</v>
      </c>
      <c r="F4341">
        <v>118.1091431</v>
      </c>
      <c r="G4341">
        <v>355.78593139999998</v>
      </c>
    </row>
    <row r="4342" spans="1:7" x14ac:dyDescent="0.25">
      <c r="A4342" t="s">
        <v>21484</v>
      </c>
      <c r="B4342">
        <v>56.055812889999999</v>
      </c>
      <c r="C4342">
        <v>35.484378630000002</v>
      </c>
      <c r="D4342">
        <v>33.593844789999999</v>
      </c>
      <c r="E4342">
        <v>29.86385585</v>
      </c>
      <c r="F4342">
        <v>30.828729509999999</v>
      </c>
      <c r="G4342">
        <v>71.718350619999995</v>
      </c>
    </row>
    <row r="4343" spans="1:7" x14ac:dyDescent="0.25">
      <c r="A4343" t="s">
        <v>21485</v>
      </c>
      <c r="B4343">
        <v>135.33952640000001</v>
      </c>
      <c r="C4343">
        <v>140.3695525</v>
      </c>
      <c r="D4343">
        <v>31.54414718</v>
      </c>
      <c r="E4343">
        <v>71.26741998</v>
      </c>
      <c r="F4343">
        <v>45.74988802</v>
      </c>
      <c r="G4343">
        <v>2.5169645169999999</v>
      </c>
    </row>
    <row r="4344" spans="1:7" x14ac:dyDescent="0.25">
      <c r="A4344" t="s">
        <v>21486</v>
      </c>
      <c r="B4344">
        <v>85.375188800000004</v>
      </c>
      <c r="C4344">
        <v>76.123488109999997</v>
      </c>
      <c r="D4344">
        <v>64.309772370000005</v>
      </c>
      <c r="E4344">
        <v>37.110017659999997</v>
      </c>
      <c r="F4344">
        <v>49.206432739999997</v>
      </c>
      <c r="G4344">
        <v>46.788111559999997</v>
      </c>
    </row>
    <row r="4345" spans="1:7" x14ac:dyDescent="0.25">
      <c r="A4345" t="s">
        <v>21487</v>
      </c>
      <c r="B4345">
        <v>73.003103690000003</v>
      </c>
      <c r="C4345">
        <v>98.420830319999993</v>
      </c>
      <c r="D4345">
        <v>151.61489270000001</v>
      </c>
      <c r="E4345">
        <v>65.367504519999997</v>
      </c>
      <c r="F4345">
        <v>105.29990650000001</v>
      </c>
      <c r="G4345">
        <v>133.76763020000001</v>
      </c>
    </row>
    <row r="4346" spans="1:7" x14ac:dyDescent="0.25">
      <c r="A4346" t="s">
        <v>21488</v>
      </c>
      <c r="B4346">
        <v>32.056002900000003</v>
      </c>
      <c r="C4346">
        <v>9.9493758900000007</v>
      </c>
      <c r="D4346">
        <v>1.92325065</v>
      </c>
      <c r="E4346">
        <v>40.716965709999997</v>
      </c>
      <c r="F4346">
        <v>26.399718719999999</v>
      </c>
      <c r="G4346">
        <v>5.0593726879999998</v>
      </c>
    </row>
    <row r="4347" spans="1:7" x14ac:dyDescent="0.25">
      <c r="A4347" t="s">
        <v>21489</v>
      </c>
      <c r="B4347">
        <v>12.378688220000001</v>
      </c>
      <c r="C4347">
        <v>16.298969530000001</v>
      </c>
      <c r="D4347">
        <v>37.01017015</v>
      </c>
      <c r="E4347">
        <v>8.2103890029999995</v>
      </c>
      <c r="F4347">
        <v>5.6676139900000004</v>
      </c>
      <c r="G4347">
        <v>17.76291213</v>
      </c>
    </row>
    <row r="4348" spans="1:7" x14ac:dyDescent="0.25">
      <c r="A4348" t="s">
        <v>21490</v>
      </c>
      <c r="B4348">
        <v>0</v>
      </c>
      <c r="C4348">
        <v>0.68000092400000001</v>
      </c>
      <c r="D4348">
        <v>2.3660398630000001</v>
      </c>
      <c r="E4348">
        <v>2.3030444189999999</v>
      </c>
      <c r="F4348">
        <v>1.698181186</v>
      </c>
      <c r="G4348">
        <v>58.343922390000003</v>
      </c>
    </row>
    <row r="4349" spans="1:7" x14ac:dyDescent="0.25">
      <c r="A4349" t="s">
        <v>21491</v>
      </c>
      <c r="B4349">
        <v>40.020544780000002</v>
      </c>
      <c r="C4349">
        <v>30.609802380000001</v>
      </c>
      <c r="D4349">
        <v>56.704453489999999</v>
      </c>
      <c r="E4349">
        <v>38.696288600000003</v>
      </c>
      <c r="F4349">
        <v>38.718937310000001</v>
      </c>
      <c r="G4349">
        <v>172.351855</v>
      </c>
    </row>
    <row r="4350" spans="1:7" x14ac:dyDescent="0.25">
      <c r="A4350" t="s">
        <v>21492</v>
      </c>
      <c r="B4350">
        <v>45.08108197</v>
      </c>
      <c r="C4350">
        <v>70.090122539999996</v>
      </c>
      <c r="D4350">
        <v>16.286491770000001</v>
      </c>
      <c r="E4350">
        <v>56.168345799999997</v>
      </c>
      <c r="F4350">
        <v>88.198996159999993</v>
      </c>
      <c r="G4350">
        <v>51.466323500000001</v>
      </c>
    </row>
    <row r="4351" spans="1:7" x14ac:dyDescent="0.25">
      <c r="A4351" t="s">
        <v>21493</v>
      </c>
      <c r="B4351">
        <v>307.63092219999999</v>
      </c>
      <c r="C4351">
        <v>415.34708860000001</v>
      </c>
      <c r="D4351">
        <v>243.84340399999999</v>
      </c>
      <c r="E4351">
        <v>302.86431379999999</v>
      </c>
      <c r="F4351">
        <v>486.07981910000001</v>
      </c>
      <c r="G4351">
        <v>197.41553379999999</v>
      </c>
    </row>
    <row r="4352" spans="1:7" x14ac:dyDescent="0.25">
      <c r="A4352" t="s">
        <v>21494</v>
      </c>
      <c r="B4352">
        <v>44.724648209999998</v>
      </c>
      <c r="C4352">
        <v>147.745957</v>
      </c>
      <c r="D4352">
        <v>83.323075360000004</v>
      </c>
      <c r="E4352">
        <v>38.671486100000003</v>
      </c>
      <c r="F4352">
        <v>59.972718260000001</v>
      </c>
      <c r="G4352">
        <v>112.5267307</v>
      </c>
    </row>
    <row r="4353" spans="1:7" x14ac:dyDescent="0.25">
      <c r="A4353" t="s">
        <v>21495</v>
      </c>
      <c r="B4353">
        <v>27.871324059999999</v>
      </c>
      <c r="C4353">
        <v>20.283993760000001</v>
      </c>
      <c r="D4353">
        <v>40.635507060000002</v>
      </c>
      <c r="E4353">
        <v>31.573482129999999</v>
      </c>
      <c r="F4353">
        <v>33.674502179999998</v>
      </c>
      <c r="G4353">
        <v>74.742818720000002</v>
      </c>
    </row>
    <row r="4354" spans="1:7" x14ac:dyDescent="0.25">
      <c r="A4354" t="s">
        <v>21496</v>
      </c>
      <c r="B4354">
        <v>0.102431631</v>
      </c>
      <c r="C4354">
        <v>0</v>
      </c>
      <c r="D4354">
        <v>11.599337569999999</v>
      </c>
      <c r="E4354">
        <v>0</v>
      </c>
      <c r="F4354">
        <v>0</v>
      </c>
      <c r="G4354">
        <v>7.9978136989999999</v>
      </c>
    </row>
    <row r="4355" spans="1:7" x14ac:dyDescent="0.25">
      <c r="A4355" t="s">
        <v>21497</v>
      </c>
      <c r="B4355">
        <v>338.464114</v>
      </c>
      <c r="C4355">
        <v>382.64727090000002</v>
      </c>
      <c r="D4355">
        <v>483.08521359999997</v>
      </c>
      <c r="E4355">
        <v>146.0143564</v>
      </c>
      <c r="F4355">
        <v>263.67598329999998</v>
      </c>
      <c r="G4355">
        <v>325.74794029999998</v>
      </c>
    </row>
    <row r="4356" spans="1:7" x14ac:dyDescent="0.25">
      <c r="A4356" t="s">
        <v>21498</v>
      </c>
      <c r="B4356">
        <v>421.18363900000003</v>
      </c>
      <c r="C4356">
        <v>350.30277710000001</v>
      </c>
      <c r="D4356">
        <v>151.0245338</v>
      </c>
      <c r="E4356">
        <v>268.04176080000002</v>
      </c>
      <c r="F4356">
        <v>228.64581999999999</v>
      </c>
      <c r="G4356">
        <v>52.972079770000001</v>
      </c>
    </row>
    <row r="4357" spans="1:7" x14ac:dyDescent="0.25">
      <c r="A4357" t="s">
        <v>21499</v>
      </c>
      <c r="B4357">
        <v>61.805127040000002</v>
      </c>
      <c r="C4357">
        <v>116.9569248</v>
      </c>
      <c r="D4357">
        <v>147.78043030000001</v>
      </c>
      <c r="E4357">
        <v>209.05947330000001</v>
      </c>
      <c r="F4357">
        <v>176.31603430000001</v>
      </c>
      <c r="G4357">
        <v>242.92448619999999</v>
      </c>
    </row>
    <row r="4358" spans="1:7" x14ac:dyDescent="0.25">
      <c r="A4358" t="s">
        <v>21500</v>
      </c>
      <c r="B4358">
        <v>14.94117011</v>
      </c>
      <c r="C4358">
        <v>3.0030942120000002</v>
      </c>
      <c r="D4358">
        <v>0.16585973300000001</v>
      </c>
      <c r="E4358">
        <v>71.438856380000004</v>
      </c>
      <c r="F4358">
        <v>18.347462929999999</v>
      </c>
      <c r="G4358">
        <v>0.25385693599999998</v>
      </c>
    </row>
    <row r="4359" spans="1:7" x14ac:dyDescent="0.25">
      <c r="A4359" t="s">
        <v>21501</v>
      </c>
      <c r="B4359">
        <v>20.10085458</v>
      </c>
      <c r="C4359">
        <v>8.9983683980000002</v>
      </c>
      <c r="D4359">
        <v>6.6551623529999997</v>
      </c>
      <c r="E4359">
        <v>13.58165236</v>
      </c>
      <c r="F4359">
        <v>4.8851787550000001</v>
      </c>
      <c r="G4359">
        <v>0.34725244300000002</v>
      </c>
    </row>
    <row r="4360" spans="1:7" x14ac:dyDescent="0.25">
      <c r="A4360" t="s">
        <v>21502</v>
      </c>
      <c r="B4360">
        <v>107.5375126</v>
      </c>
      <c r="C4360">
        <v>138.0578391</v>
      </c>
      <c r="D4360">
        <v>235.59790749999999</v>
      </c>
      <c r="E4360">
        <v>247.18014930000001</v>
      </c>
      <c r="F4360">
        <v>208.28433649999999</v>
      </c>
      <c r="G4360">
        <v>217.4389779</v>
      </c>
    </row>
    <row r="4361" spans="1:7" x14ac:dyDescent="0.25">
      <c r="A4361" t="s">
        <v>21503</v>
      </c>
      <c r="B4361">
        <v>82.422011459999993</v>
      </c>
      <c r="C4361">
        <v>174.85047030000001</v>
      </c>
      <c r="D4361">
        <v>197.50876489999999</v>
      </c>
      <c r="E4361">
        <v>41.990391260000003</v>
      </c>
      <c r="F4361">
        <v>62.322784919999997</v>
      </c>
      <c r="G4361">
        <v>165.71336289999999</v>
      </c>
    </row>
    <row r="4362" spans="1:7" x14ac:dyDescent="0.25">
      <c r="A4362" t="s">
        <v>21504</v>
      </c>
      <c r="B4362">
        <v>36.030029480000003</v>
      </c>
      <c r="C4362">
        <v>41.149729280000003</v>
      </c>
      <c r="D4362">
        <v>31.600386279999999</v>
      </c>
      <c r="E4362">
        <v>65.997147490000003</v>
      </c>
      <c r="F4362">
        <v>63.000016789999997</v>
      </c>
      <c r="G4362">
        <v>27.922657990000001</v>
      </c>
    </row>
    <row r="4363" spans="1:7" x14ac:dyDescent="0.25">
      <c r="A4363" t="s">
        <v>21505</v>
      </c>
      <c r="B4363">
        <v>17.74935807</v>
      </c>
      <c r="C4363">
        <v>18.703137080000001</v>
      </c>
      <c r="D4363">
        <v>21.975250849999998</v>
      </c>
      <c r="E4363">
        <v>45.442621410000001</v>
      </c>
      <c r="F4363">
        <v>28.100805999999999</v>
      </c>
      <c r="G4363">
        <v>29.375847619999998</v>
      </c>
    </row>
    <row r="4364" spans="1:7" x14ac:dyDescent="0.25">
      <c r="A4364" t="s">
        <v>21506</v>
      </c>
      <c r="B4364">
        <v>0.58731831999999995</v>
      </c>
      <c r="C4364">
        <v>6.3872291309999998</v>
      </c>
      <c r="D4364">
        <v>15.96845931</v>
      </c>
      <c r="E4364">
        <v>0.24036033300000001</v>
      </c>
      <c r="F4364">
        <v>0.66462362699999999</v>
      </c>
      <c r="G4364">
        <v>33.00734937</v>
      </c>
    </row>
    <row r="4365" spans="1:7" x14ac:dyDescent="0.25">
      <c r="A4365" t="s">
        <v>21507</v>
      </c>
      <c r="B4365">
        <v>181.22236760000001</v>
      </c>
      <c r="C4365">
        <v>7.8667076299999996</v>
      </c>
      <c r="D4365">
        <v>0</v>
      </c>
      <c r="E4365">
        <v>24.97796756</v>
      </c>
      <c r="F4365">
        <v>0.566702916</v>
      </c>
      <c r="G4365">
        <v>0</v>
      </c>
    </row>
    <row r="4366" spans="1:7" x14ac:dyDescent="0.25">
      <c r="A4366" t="s">
        <v>21508</v>
      </c>
      <c r="B4366">
        <v>7.5699833639999996</v>
      </c>
      <c r="C4366">
        <v>5.6383154959999997</v>
      </c>
      <c r="D4366">
        <v>8.2090864000000003</v>
      </c>
      <c r="E4366">
        <v>6.8054858920000001</v>
      </c>
      <c r="F4366">
        <v>4.8308745630000001</v>
      </c>
      <c r="G4366">
        <v>34.711908489999999</v>
      </c>
    </row>
    <row r="4367" spans="1:7" x14ac:dyDescent="0.25">
      <c r="A4367" t="s">
        <v>21509</v>
      </c>
      <c r="B4367">
        <v>53.069095089999998</v>
      </c>
      <c r="C4367">
        <v>121.9371871</v>
      </c>
      <c r="D4367">
        <v>127.223077</v>
      </c>
      <c r="E4367">
        <v>140.7886245</v>
      </c>
      <c r="F4367">
        <v>112.86581870000001</v>
      </c>
      <c r="G4367">
        <v>21.737420830000001</v>
      </c>
    </row>
    <row r="4368" spans="1:7" x14ac:dyDescent="0.25">
      <c r="A4368" t="s">
        <v>21510</v>
      </c>
      <c r="B4368">
        <v>469.10212999999999</v>
      </c>
      <c r="C4368">
        <v>440.73944169999999</v>
      </c>
      <c r="D4368">
        <v>528.86351409999997</v>
      </c>
      <c r="E4368">
        <v>250.75907190000001</v>
      </c>
      <c r="F4368">
        <v>287.7662871</v>
      </c>
      <c r="G4368">
        <v>230.5444646</v>
      </c>
    </row>
    <row r="4369" spans="1:7" x14ac:dyDescent="0.25">
      <c r="A4369" t="s">
        <v>21511</v>
      </c>
      <c r="B4369">
        <v>5.3360879719999996</v>
      </c>
      <c r="C4369">
        <v>30.671171409999999</v>
      </c>
      <c r="D4369">
        <v>9.0549698509999992</v>
      </c>
      <c r="E4369">
        <v>8.9712734469999997</v>
      </c>
      <c r="F4369">
        <v>13.83946613</v>
      </c>
      <c r="G4369">
        <v>38.60749757</v>
      </c>
    </row>
    <row r="4370" spans="1:7" x14ac:dyDescent="0.25">
      <c r="A4370" t="s">
        <v>21512</v>
      </c>
      <c r="B4370">
        <v>293.5698342</v>
      </c>
      <c r="C4370">
        <v>143.24663330000001</v>
      </c>
      <c r="D4370">
        <v>67.200729989999999</v>
      </c>
      <c r="E4370">
        <v>216.97363849999999</v>
      </c>
      <c r="F4370">
        <v>110.89510559999999</v>
      </c>
      <c r="G4370">
        <v>70.168759840000007</v>
      </c>
    </row>
    <row r="4371" spans="1:7" x14ac:dyDescent="0.25">
      <c r="A4371" t="s">
        <v>21513</v>
      </c>
      <c r="B4371">
        <v>3.9511109169999998</v>
      </c>
      <c r="C4371">
        <v>8.6441143159999996</v>
      </c>
      <c r="D4371">
        <v>15.62133508</v>
      </c>
      <c r="E4371">
        <v>30.807995399999999</v>
      </c>
      <c r="F4371">
        <v>6.0243169679999999</v>
      </c>
      <c r="G4371">
        <v>17.842734889999999</v>
      </c>
    </row>
    <row r="4372" spans="1:7" x14ac:dyDescent="0.25">
      <c r="A4372" t="s">
        <v>21515</v>
      </c>
      <c r="B4372">
        <v>28.545129540000001</v>
      </c>
      <c r="C4372">
        <v>24.834816369999999</v>
      </c>
      <c r="D4372">
        <v>80.971141970000005</v>
      </c>
      <c r="E4372">
        <v>35.630433580000002</v>
      </c>
      <c r="F4372">
        <v>29.8473802</v>
      </c>
      <c r="G4372">
        <v>149.524889</v>
      </c>
    </row>
    <row r="4373" spans="1:7" x14ac:dyDescent="0.25">
      <c r="A4373" t="s">
        <v>21516</v>
      </c>
      <c r="B4373">
        <v>233.53679460000001</v>
      </c>
      <c r="C4373">
        <v>204.7600549</v>
      </c>
      <c r="D4373">
        <v>341.97867780000001</v>
      </c>
      <c r="E4373">
        <v>114.2361496</v>
      </c>
      <c r="F4373">
        <v>99.99251332</v>
      </c>
      <c r="G4373">
        <v>177.51208629999999</v>
      </c>
    </row>
    <row r="4374" spans="1:7" x14ac:dyDescent="0.25">
      <c r="A4374" t="s">
        <v>21517</v>
      </c>
      <c r="B4374">
        <v>103.2163807</v>
      </c>
      <c r="C4374">
        <v>57.536253090000002</v>
      </c>
      <c r="D4374">
        <v>47.810382189999999</v>
      </c>
      <c r="E4374">
        <v>69.189495109999996</v>
      </c>
      <c r="F4374">
        <v>73.252854999999997</v>
      </c>
      <c r="G4374">
        <v>33.226682410000002</v>
      </c>
    </row>
    <row r="4375" spans="1:7" x14ac:dyDescent="0.25">
      <c r="A4375" t="s">
        <v>21518</v>
      </c>
      <c r="B4375">
        <v>109.66843129999999</v>
      </c>
      <c r="C4375">
        <v>98.818327490000001</v>
      </c>
      <c r="D4375">
        <v>137.72661529999999</v>
      </c>
      <c r="E4375">
        <v>68.787608109999994</v>
      </c>
      <c r="F4375">
        <v>108.48521030000001</v>
      </c>
      <c r="G4375">
        <v>141.14603819999999</v>
      </c>
    </row>
    <row r="4376" spans="1:7" x14ac:dyDescent="0.25">
      <c r="A4376" t="s">
        <v>21519</v>
      </c>
      <c r="B4376">
        <v>33.714465230000002</v>
      </c>
      <c r="C4376">
        <v>57.76357754</v>
      </c>
      <c r="D4376">
        <v>0.30731862999999998</v>
      </c>
      <c r="E4376">
        <v>17.05077021</v>
      </c>
      <c r="F4376">
        <v>25.558808490000001</v>
      </c>
      <c r="G4376">
        <v>0.94073425300000002</v>
      </c>
    </row>
    <row r="4377" spans="1:7" x14ac:dyDescent="0.25">
      <c r="A4377" t="s">
        <v>21520</v>
      </c>
      <c r="B4377">
        <v>11.16728152</v>
      </c>
      <c r="C4377">
        <v>30.51742467</v>
      </c>
      <c r="D4377">
        <v>50.323186360000001</v>
      </c>
      <c r="E4377">
        <v>21.972191689999999</v>
      </c>
      <c r="F4377">
        <v>16.914360739999999</v>
      </c>
      <c r="G4377">
        <v>131.19579529999999</v>
      </c>
    </row>
    <row r="4378" spans="1:7" x14ac:dyDescent="0.25">
      <c r="A4378" t="s">
        <v>21521</v>
      </c>
      <c r="B4378">
        <v>0.20425626</v>
      </c>
      <c r="C4378">
        <v>0.19745212000000001</v>
      </c>
      <c r="D4378">
        <v>0.22900929</v>
      </c>
      <c r="E4378">
        <v>1.5046556870000001</v>
      </c>
      <c r="F4378">
        <v>0.18491306199999999</v>
      </c>
      <c r="G4378">
        <v>18.752317860000002</v>
      </c>
    </row>
    <row r="4379" spans="1:7" x14ac:dyDescent="0.25">
      <c r="A4379" t="s">
        <v>21522</v>
      </c>
      <c r="B4379">
        <v>7.2465229459999998</v>
      </c>
      <c r="C4379">
        <v>8.2234115459999995</v>
      </c>
      <c r="D4379">
        <v>7.1356071180000002</v>
      </c>
      <c r="E4379">
        <v>19.237999469999998</v>
      </c>
      <c r="F4379">
        <v>35.026151169999999</v>
      </c>
      <c r="G4379">
        <v>19.139513539999999</v>
      </c>
    </row>
    <row r="4380" spans="1:7" x14ac:dyDescent="0.25">
      <c r="A4380" t="s">
        <v>21524</v>
      </c>
      <c r="B4380">
        <v>384.57848089999999</v>
      </c>
      <c r="C4380">
        <v>161.75428210000001</v>
      </c>
      <c r="D4380">
        <v>193.18782719999999</v>
      </c>
      <c r="E4380">
        <v>274.36951240000002</v>
      </c>
      <c r="F4380">
        <v>237.23863700000001</v>
      </c>
      <c r="G4380">
        <v>143.92644340000001</v>
      </c>
    </row>
    <row r="4381" spans="1:7" x14ac:dyDescent="0.25">
      <c r="A4381" t="s">
        <v>21525</v>
      </c>
      <c r="B4381">
        <v>15.860103130000001</v>
      </c>
      <c r="C4381">
        <v>6.5273892839999998</v>
      </c>
      <c r="D4381">
        <v>2.9930314440000001</v>
      </c>
      <c r="E4381">
        <v>38.816003770000002</v>
      </c>
      <c r="F4381">
        <v>14.500301090000001</v>
      </c>
      <c r="G4381">
        <v>6.736750131</v>
      </c>
    </row>
    <row r="4382" spans="1:7" x14ac:dyDescent="0.25">
      <c r="A4382" t="s">
        <v>21526</v>
      </c>
      <c r="B4382">
        <v>35.859338970000003</v>
      </c>
      <c r="C4382">
        <v>30.630534919999999</v>
      </c>
      <c r="D4382">
        <v>27.900879639999999</v>
      </c>
      <c r="E4382">
        <v>5.3135262479999996</v>
      </c>
      <c r="F4382">
        <v>17.910861659999998</v>
      </c>
      <c r="G4382">
        <v>11.0074872</v>
      </c>
    </row>
    <row r="4383" spans="1:7" x14ac:dyDescent="0.25">
      <c r="A4383" t="s">
        <v>21527</v>
      </c>
      <c r="B4383">
        <v>132.75392959999999</v>
      </c>
      <c r="C4383">
        <v>263.92115089999999</v>
      </c>
      <c r="D4383">
        <v>91.447831129999997</v>
      </c>
      <c r="E4383">
        <v>53.63129181</v>
      </c>
      <c r="F4383">
        <v>57.773889390000001</v>
      </c>
      <c r="G4383">
        <v>34.552191120000003</v>
      </c>
    </row>
    <row r="4384" spans="1:7" x14ac:dyDescent="0.25">
      <c r="A4384" t="s">
        <v>21528</v>
      </c>
      <c r="B4384">
        <v>131.77514540000001</v>
      </c>
      <c r="C4384">
        <v>150.76446279999999</v>
      </c>
      <c r="D4384">
        <v>170.10892490000001</v>
      </c>
      <c r="E4384">
        <v>41.535941280000003</v>
      </c>
      <c r="F4384">
        <v>87.951527850000005</v>
      </c>
      <c r="G4384">
        <v>123.52937319999999</v>
      </c>
    </row>
    <row r="4385" spans="1:7" x14ac:dyDescent="0.25">
      <c r="A4385" t="s">
        <v>21529</v>
      </c>
      <c r="B4385">
        <v>5.0711899110000003</v>
      </c>
      <c r="C4385">
        <v>8.8853454129999996</v>
      </c>
      <c r="D4385">
        <v>46.729740550000002</v>
      </c>
      <c r="E4385">
        <v>26.850321310000002</v>
      </c>
      <c r="F4385">
        <v>41.175037969999998</v>
      </c>
      <c r="G4385">
        <v>172.9588583</v>
      </c>
    </row>
    <row r="4386" spans="1:7" x14ac:dyDescent="0.25">
      <c r="A4386" t="s">
        <v>21530</v>
      </c>
      <c r="B4386">
        <v>2.0726002879999998</v>
      </c>
      <c r="C4386">
        <v>4.1813390180000001</v>
      </c>
      <c r="D4386">
        <v>169.4331971</v>
      </c>
      <c r="E4386">
        <v>4.4254579019999998</v>
      </c>
      <c r="F4386">
        <v>36.139626479999997</v>
      </c>
      <c r="G4386">
        <v>697.9542606</v>
      </c>
    </row>
    <row r="4387" spans="1:7" x14ac:dyDescent="0.25">
      <c r="A4387" t="s">
        <v>21531</v>
      </c>
      <c r="B4387">
        <v>90.781296990000001</v>
      </c>
      <c r="C4387">
        <v>37.0415049</v>
      </c>
      <c r="D4387">
        <v>10.43925467</v>
      </c>
      <c r="E4387">
        <v>16.560983050000001</v>
      </c>
      <c r="F4387">
        <v>16.53410955</v>
      </c>
      <c r="G4387">
        <v>4.4553540739999997</v>
      </c>
    </row>
    <row r="4388" spans="1:7" x14ac:dyDescent="0.25">
      <c r="A4388" t="s">
        <v>21532</v>
      </c>
      <c r="B4388">
        <v>4.6800918359999999</v>
      </c>
      <c r="C4388">
        <v>0.48910158199999998</v>
      </c>
      <c r="D4388">
        <v>0.85090607900000004</v>
      </c>
      <c r="E4388">
        <v>35.718317339999999</v>
      </c>
      <c r="F4388">
        <v>11.45103827</v>
      </c>
      <c r="G4388">
        <v>0.108529663</v>
      </c>
    </row>
    <row r="4389" spans="1:7" x14ac:dyDescent="0.25">
      <c r="A4389" t="s">
        <v>21533</v>
      </c>
      <c r="B4389">
        <v>49.486077649999999</v>
      </c>
      <c r="C4389">
        <v>58.837699950000001</v>
      </c>
      <c r="D4389">
        <v>66.461045510000005</v>
      </c>
      <c r="E4389">
        <v>14.07907193</v>
      </c>
      <c r="F4389">
        <v>16.29080531</v>
      </c>
      <c r="G4389">
        <v>24.522287689999999</v>
      </c>
    </row>
    <row r="4390" spans="1:7" x14ac:dyDescent="0.25">
      <c r="A4390" t="s">
        <v>21534</v>
      </c>
      <c r="B4390">
        <v>630.59672279999995</v>
      </c>
      <c r="C4390">
        <v>662.22138810000001</v>
      </c>
      <c r="D4390">
        <v>761.77506730000005</v>
      </c>
      <c r="E4390">
        <v>824.80820879999999</v>
      </c>
      <c r="F4390">
        <v>999.11040419999995</v>
      </c>
      <c r="G4390">
        <v>1554.0779620000001</v>
      </c>
    </row>
    <row r="4391" spans="1:7" x14ac:dyDescent="0.25">
      <c r="A4391" t="s">
        <v>21535</v>
      </c>
      <c r="B4391">
        <v>87.793554029999996</v>
      </c>
      <c r="C4391">
        <v>95.029366859999996</v>
      </c>
      <c r="D4391">
        <v>142.103859</v>
      </c>
      <c r="E4391">
        <v>70.340966530000003</v>
      </c>
      <c r="F4391">
        <v>123.6968883</v>
      </c>
      <c r="G4391">
        <v>173.99786990000001</v>
      </c>
    </row>
    <row r="4392" spans="1:7" x14ac:dyDescent="0.25">
      <c r="A4392" t="s">
        <v>21536</v>
      </c>
      <c r="B4392">
        <v>48.142117659999997</v>
      </c>
      <c r="C4392">
        <v>51.167894060000002</v>
      </c>
      <c r="D4392">
        <v>116.7130986</v>
      </c>
      <c r="E4392">
        <v>7.014391227</v>
      </c>
      <c r="F4392">
        <v>14.83192069</v>
      </c>
      <c r="G4392">
        <v>63.365847100000003</v>
      </c>
    </row>
    <row r="4393" spans="1:7" x14ac:dyDescent="0.25">
      <c r="A4393" t="s">
        <v>21537</v>
      </c>
      <c r="B4393">
        <v>27.430225530000001</v>
      </c>
      <c r="C4393">
        <v>28.1446805</v>
      </c>
      <c r="D4393">
        <v>17.265621889999998</v>
      </c>
      <c r="E4393">
        <v>66.567228029999995</v>
      </c>
      <c r="F4393">
        <v>73.626379069999999</v>
      </c>
      <c r="G4393">
        <v>32.413056150000003</v>
      </c>
    </row>
    <row r="4394" spans="1:7" x14ac:dyDescent="0.25">
      <c r="A4394" t="s">
        <v>21538</v>
      </c>
      <c r="B4394">
        <v>4.2917657800000004</v>
      </c>
      <c r="C4394">
        <v>0.51859992700000002</v>
      </c>
      <c r="D4394">
        <v>3.608901269</v>
      </c>
      <c r="E4394">
        <v>23.71150012</v>
      </c>
      <c r="F4394">
        <v>30.111329439999999</v>
      </c>
      <c r="G4394">
        <v>59.839117510000001</v>
      </c>
    </row>
    <row r="4395" spans="1:7" x14ac:dyDescent="0.25">
      <c r="A4395" t="s">
        <v>21539</v>
      </c>
      <c r="B4395">
        <v>22.26986359</v>
      </c>
      <c r="C4395">
        <v>22.011790359999999</v>
      </c>
      <c r="D4395">
        <v>44.326389880000001</v>
      </c>
      <c r="E4395">
        <v>41.780820339999998</v>
      </c>
      <c r="F4395">
        <v>10.6467639</v>
      </c>
      <c r="G4395">
        <v>77.505148750000004</v>
      </c>
    </row>
    <row r="4396" spans="1:7" x14ac:dyDescent="0.25">
      <c r="A4396" t="s">
        <v>21540</v>
      </c>
      <c r="B4396">
        <v>15.285916869999999</v>
      </c>
      <c r="C4396">
        <v>0</v>
      </c>
      <c r="D4396">
        <v>0</v>
      </c>
      <c r="E4396">
        <v>7.1144046059999999</v>
      </c>
      <c r="F4396">
        <v>0</v>
      </c>
      <c r="G4396">
        <v>44.232915560000002</v>
      </c>
    </row>
    <row r="4397" spans="1:7" x14ac:dyDescent="0.25">
      <c r="A4397" t="s">
        <v>21541</v>
      </c>
      <c r="B4397">
        <v>4.8546822430000001</v>
      </c>
      <c r="C4397">
        <v>16.51923373</v>
      </c>
      <c r="D4397">
        <v>22.2074502</v>
      </c>
      <c r="E4397">
        <v>13.669055180000001</v>
      </c>
      <c r="F4397">
        <v>21.09571558</v>
      </c>
      <c r="G4397">
        <v>60.314977880000001</v>
      </c>
    </row>
    <row r="4398" spans="1:7" x14ac:dyDescent="0.25">
      <c r="A4398" t="s">
        <v>21542</v>
      </c>
      <c r="B4398">
        <v>11.28784596</v>
      </c>
      <c r="C4398">
        <v>8.3787248410000004</v>
      </c>
      <c r="D4398">
        <v>12.429780559999999</v>
      </c>
      <c r="E4398">
        <v>18.973180259999999</v>
      </c>
      <c r="F4398">
        <v>37.955839140000002</v>
      </c>
      <c r="G4398">
        <v>31.303826239999999</v>
      </c>
    </row>
    <row r="4399" spans="1:7" x14ac:dyDescent="0.25">
      <c r="A4399" t="s">
        <v>21544</v>
      </c>
      <c r="B4399">
        <v>76.073441880000004</v>
      </c>
      <c r="C4399">
        <v>47.353664379999998</v>
      </c>
      <c r="D4399">
        <v>28.0064891</v>
      </c>
      <c r="E4399">
        <v>92.669088479999999</v>
      </c>
      <c r="F4399">
        <v>122.17314810000001</v>
      </c>
      <c r="G4399">
        <v>10.85551991</v>
      </c>
    </row>
    <row r="4400" spans="1:7" x14ac:dyDescent="0.25">
      <c r="A4400" t="s">
        <v>21545</v>
      </c>
      <c r="B4400">
        <v>16.922563140000001</v>
      </c>
      <c r="C4400">
        <v>18.51465885</v>
      </c>
      <c r="D4400">
        <v>70.451407059999994</v>
      </c>
      <c r="E4400">
        <v>29.742361460000001</v>
      </c>
      <c r="F4400">
        <v>56.292040290000003</v>
      </c>
      <c r="G4400">
        <v>126.06376040000001</v>
      </c>
    </row>
    <row r="4401" spans="1:7" x14ac:dyDescent="0.25">
      <c r="A4401" t="s">
        <v>21546</v>
      </c>
      <c r="B4401">
        <v>283.75451829999997</v>
      </c>
      <c r="C4401">
        <v>165.91712759999999</v>
      </c>
      <c r="D4401">
        <v>114.4394375</v>
      </c>
      <c r="E4401">
        <v>264.25729719999998</v>
      </c>
      <c r="F4401">
        <v>233.85289499999999</v>
      </c>
      <c r="G4401">
        <v>208.56978409999999</v>
      </c>
    </row>
    <row r="4402" spans="1:7" x14ac:dyDescent="0.25">
      <c r="A4402" t="s">
        <v>21547</v>
      </c>
      <c r="B4402">
        <v>15.65441238</v>
      </c>
      <c r="C4402">
        <v>23.566395140000001</v>
      </c>
      <c r="D4402">
        <v>57.773721639999998</v>
      </c>
      <c r="E4402">
        <v>11.14477379</v>
      </c>
      <c r="F4402">
        <v>21.479330749999999</v>
      </c>
      <c r="G4402">
        <v>66.669046530000003</v>
      </c>
    </row>
    <row r="4403" spans="1:7" x14ac:dyDescent="0.25">
      <c r="A4403" t="s">
        <v>21548</v>
      </c>
      <c r="B4403">
        <v>32.601732519999999</v>
      </c>
      <c r="C4403">
        <v>175.62189939999999</v>
      </c>
      <c r="D4403">
        <v>31.80914241</v>
      </c>
      <c r="E4403">
        <v>100.01614739999999</v>
      </c>
      <c r="F4403">
        <v>36.273334060000003</v>
      </c>
      <c r="G4403">
        <v>60.216331599999997</v>
      </c>
    </row>
    <row r="4404" spans="1:7" x14ac:dyDescent="0.25">
      <c r="A4404" t="s">
        <v>21549</v>
      </c>
      <c r="B4404">
        <v>335.66660080000003</v>
      </c>
      <c r="C4404">
        <v>293.3773003</v>
      </c>
      <c r="D4404">
        <v>486.75993790000001</v>
      </c>
      <c r="E4404">
        <v>335.59574020000002</v>
      </c>
      <c r="F4404">
        <v>345.81905180000001</v>
      </c>
      <c r="G4404">
        <v>673.60452799999996</v>
      </c>
    </row>
    <row r="4405" spans="1:7" x14ac:dyDescent="0.25">
      <c r="A4405" t="s">
        <v>21550</v>
      </c>
      <c r="B4405">
        <v>4.9123388019999998</v>
      </c>
      <c r="C4405">
        <v>13.612940119999999</v>
      </c>
      <c r="D4405">
        <v>22.030584940000001</v>
      </c>
      <c r="E4405">
        <v>2.144402404</v>
      </c>
      <c r="F4405">
        <v>13.9343632</v>
      </c>
      <c r="G4405">
        <v>49.173475420000003</v>
      </c>
    </row>
    <row r="4406" spans="1:7" x14ac:dyDescent="0.25">
      <c r="A4406" t="s">
        <v>21551</v>
      </c>
      <c r="B4406">
        <v>32.34395851</v>
      </c>
      <c r="C4406">
        <v>167.99132180000001</v>
      </c>
      <c r="D4406">
        <v>15.365931509999999</v>
      </c>
      <c r="E4406">
        <v>265.40869939999999</v>
      </c>
      <c r="F4406">
        <v>96.77607098</v>
      </c>
      <c r="G4406">
        <v>137.11201740000001</v>
      </c>
    </row>
    <row r="4407" spans="1:7" x14ac:dyDescent="0.25">
      <c r="A4407" t="s">
        <v>21552</v>
      </c>
      <c r="B4407">
        <v>3.3542081960000001</v>
      </c>
      <c r="C4407">
        <v>2.419756376</v>
      </c>
      <c r="D4407">
        <v>0.72968646500000001</v>
      </c>
      <c r="E4407">
        <v>8.6870099570000008</v>
      </c>
      <c r="F4407">
        <v>4.6228265620000002</v>
      </c>
      <c r="G4407">
        <v>0.515456786</v>
      </c>
    </row>
    <row r="4408" spans="1:7" x14ac:dyDescent="0.25">
      <c r="A4408" t="s">
        <v>21553</v>
      </c>
      <c r="B4408">
        <v>17.934696030000001</v>
      </c>
      <c r="C4408">
        <v>9.2104190260000003</v>
      </c>
      <c r="D4408">
        <v>12.881772590000001</v>
      </c>
      <c r="E4408">
        <v>48.396699679999998</v>
      </c>
      <c r="F4408">
        <v>72.809518359999998</v>
      </c>
      <c r="G4408">
        <v>38.951560639999997</v>
      </c>
    </row>
    <row r="4409" spans="1:7" x14ac:dyDescent="0.25">
      <c r="A4409" t="s">
        <v>21554</v>
      </c>
      <c r="B4409">
        <v>64.744404130000007</v>
      </c>
      <c r="C4409">
        <v>139.58397360000001</v>
      </c>
      <c r="D4409">
        <v>90.694642119999997</v>
      </c>
      <c r="E4409">
        <v>98.107617419999997</v>
      </c>
      <c r="F4409">
        <v>57.488596540000003</v>
      </c>
      <c r="G4409">
        <v>21.714487800000001</v>
      </c>
    </row>
    <row r="4410" spans="1:7" x14ac:dyDescent="0.25">
      <c r="A4410" t="s">
        <v>21555</v>
      </c>
      <c r="B4410">
        <v>0</v>
      </c>
      <c r="C4410">
        <v>0.66640090600000002</v>
      </c>
      <c r="D4410">
        <v>44.828568599999997</v>
      </c>
      <c r="E4410">
        <v>0.18808196099999999</v>
      </c>
      <c r="F4410">
        <v>8.9451693980000009</v>
      </c>
      <c r="G4410">
        <v>88.131512560000004</v>
      </c>
    </row>
    <row r="4411" spans="1:7" x14ac:dyDescent="0.25">
      <c r="A4411" t="s">
        <v>21556</v>
      </c>
      <c r="B4411">
        <v>11.687507999999999</v>
      </c>
      <c r="C4411">
        <v>0.95747256599999997</v>
      </c>
      <c r="D4411">
        <v>0</v>
      </c>
      <c r="E4411">
        <v>29.509411100000001</v>
      </c>
      <c r="F4411">
        <v>4.124677148</v>
      </c>
      <c r="G4411">
        <v>0.169967431</v>
      </c>
    </row>
    <row r="4412" spans="1:7" x14ac:dyDescent="0.25">
      <c r="A4412" t="s">
        <v>21557</v>
      </c>
      <c r="B4412">
        <v>21.249239979999999</v>
      </c>
      <c r="C4412">
        <v>14.80890902</v>
      </c>
      <c r="D4412">
        <v>85.324429170000002</v>
      </c>
      <c r="E4412">
        <v>54.199962910000004</v>
      </c>
      <c r="F4412">
        <v>49.658104690000002</v>
      </c>
      <c r="G4412">
        <v>147.55366179999999</v>
      </c>
    </row>
    <row r="4413" spans="1:7" x14ac:dyDescent="0.25">
      <c r="A4413" t="s">
        <v>21558</v>
      </c>
      <c r="B4413">
        <v>178.2099134</v>
      </c>
      <c r="C4413">
        <v>165.2418553</v>
      </c>
      <c r="D4413">
        <v>50.044296379999999</v>
      </c>
      <c r="E4413">
        <v>40.863850489999997</v>
      </c>
      <c r="F4413">
        <v>46.993193759999997</v>
      </c>
      <c r="G4413">
        <v>3.404239778</v>
      </c>
    </row>
    <row r="4414" spans="1:7" x14ac:dyDescent="0.25">
      <c r="A4414" t="s">
        <v>21559</v>
      </c>
      <c r="B4414">
        <v>69.447128500000005</v>
      </c>
      <c r="C4414">
        <v>20.73247263</v>
      </c>
      <c r="D4414">
        <v>0</v>
      </c>
      <c r="E4414">
        <v>76.904623990000005</v>
      </c>
      <c r="F4414">
        <v>22.189567499999999</v>
      </c>
      <c r="G4414">
        <v>14.8967011</v>
      </c>
    </row>
    <row r="4415" spans="1:7" x14ac:dyDescent="0.25">
      <c r="A4415" t="s">
        <v>21560</v>
      </c>
      <c r="B4415">
        <v>951.05681379999999</v>
      </c>
      <c r="C4415">
        <v>1023.996392</v>
      </c>
      <c r="D4415">
        <v>440.28058440000001</v>
      </c>
      <c r="E4415">
        <v>827.81252319999999</v>
      </c>
      <c r="F4415">
        <v>679.98889469999995</v>
      </c>
      <c r="G4415">
        <v>386.13868810000002</v>
      </c>
    </row>
    <row r="4416" spans="1:7" x14ac:dyDescent="0.25">
      <c r="A4416" t="s">
        <v>21561</v>
      </c>
      <c r="B4416">
        <v>610.89000869999995</v>
      </c>
      <c r="C4416">
        <v>793.81340620000003</v>
      </c>
      <c r="D4416">
        <v>427.2859661</v>
      </c>
      <c r="E4416">
        <v>246.2809072</v>
      </c>
      <c r="F4416">
        <v>356.00125689999999</v>
      </c>
      <c r="G4416">
        <v>257.79890339999997</v>
      </c>
    </row>
    <row r="4417" spans="1:7" x14ac:dyDescent="0.25">
      <c r="A4417" t="s">
        <v>21562</v>
      </c>
      <c r="B4417">
        <v>0.86017007999999995</v>
      </c>
      <c r="C4417">
        <v>1.306668443</v>
      </c>
      <c r="D4417">
        <v>11.297383440000001</v>
      </c>
      <c r="E4417">
        <v>0.30173576600000002</v>
      </c>
      <c r="F4417">
        <v>1.668667342</v>
      </c>
      <c r="G4417">
        <v>8.5401817439999999</v>
      </c>
    </row>
    <row r="4418" spans="1:7" x14ac:dyDescent="0.25">
      <c r="A4418" t="s">
        <v>21563</v>
      </c>
      <c r="B4418">
        <v>537.15648639999995</v>
      </c>
      <c r="C4418">
        <v>801.10763350000002</v>
      </c>
      <c r="D4418">
        <v>317.90796560000001</v>
      </c>
      <c r="E4418">
        <v>1070.1691020000001</v>
      </c>
      <c r="F4418">
        <v>1398.935176</v>
      </c>
      <c r="G4418">
        <v>820.30336690000001</v>
      </c>
    </row>
    <row r="4419" spans="1:7" x14ac:dyDescent="0.25">
      <c r="A4419" t="s">
        <v>21564</v>
      </c>
      <c r="B4419">
        <v>192.0148748</v>
      </c>
      <c r="C4419">
        <v>256.21441229999999</v>
      </c>
      <c r="D4419">
        <v>403.74651610000001</v>
      </c>
      <c r="E4419">
        <v>181.38315130000001</v>
      </c>
      <c r="F4419">
        <v>264.45100989999997</v>
      </c>
      <c r="G4419">
        <v>370.55694039999997</v>
      </c>
    </row>
    <row r="4420" spans="1:7" x14ac:dyDescent="0.25">
      <c r="A4420" t="s">
        <v>21565</v>
      </c>
      <c r="B4420">
        <v>162.42009300000001</v>
      </c>
      <c r="C4420">
        <v>136.57593249999999</v>
      </c>
      <c r="D4420">
        <v>74.920695159999994</v>
      </c>
      <c r="E4420">
        <v>158.725548</v>
      </c>
      <c r="F4420">
        <v>87.161542960000006</v>
      </c>
      <c r="G4420">
        <v>44.346873340000002</v>
      </c>
    </row>
    <row r="4421" spans="1:7" x14ac:dyDescent="0.25">
      <c r="A4421" t="s">
        <v>21566</v>
      </c>
      <c r="B4421">
        <v>76.441669989999994</v>
      </c>
      <c r="C4421">
        <v>81.508712959999997</v>
      </c>
      <c r="D4421">
        <v>39.268629330000003</v>
      </c>
      <c r="E4421">
        <v>114.6693245</v>
      </c>
      <c r="F4421">
        <v>177.1586437</v>
      </c>
      <c r="G4421">
        <v>39.27344231</v>
      </c>
    </row>
    <row r="4422" spans="1:7" x14ac:dyDescent="0.25">
      <c r="A4422" t="s">
        <v>21567</v>
      </c>
      <c r="B4422">
        <v>45.95765857</v>
      </c>
      <c r="C4422">
        <v>21.05440544</v>
      </c>
      <c r="D4422">
        <v>22.17905193</v>
      </c>
      <c r="E4422">
        <v>34.018302480000003</v>
      </c>
      <c r="F4422">
        <v>27.133982</v>
      </c>
      <c r="G4422">
        <v>9.2580520929999999</v>
      </c>
    </row>
    <row r="4423" spans="1:7" x14ac:dyDescent="0.25">
      <c r="A4423" t="s">
        <v>21568</v>
      </c>
      <c r="B4423">
        <v>7.389270593</v>
      </c>
      <c r="C4423">
        <v>4.791117625</v>
      </c>
      <c r="D4423">
        <v>2.0206702089999999</v>
      </c>
      <c r="E4423">
        <v>6.7119444850000001</v>
      </c>
      <c r="F4423">
        <v>1.386847969</v>
      </c>
      <c r="G4423">
        <v>0</v>
      </c>
    </row>
    <row r="4424" spans="1:7" x14ac:dyDescent="0.25">
      <c r="A4424" t="s">
        <v>21569</v>
      </c>
      <c r="B4424">
        <v>3.6892615819999999</v>
      </c>
      <c r="C4424">
        <v>14.97873596</v>
      </c>
      <c r="D4424">
        <v>43.018029550000001</v>
      </c>
      <c r="E4424">
        <v>6.9883664349999997</v>
      </c>
      <c r="F4424">
        <v>8.8745546619999995</v>
      </c>
      <c r="G4424">
        <v>7.1448694589999997</v>
      </c>
    </row>
    <row r="4425" spans="1:7" x14ac:dyDescent="0.25">
      <c r="A4425" t="s">
        <v>21570</v>
      </c>
      <c r="B4425">
        <v>26.612690659999998</v>
      </c>
      <c r="C4425">
        <v>36.781197290000001</v>
      </c>
      <c r="D4425">
        <v>9.8260962979999995</v>
      </c>
      <c r="E4425">
        <v>45.052190619999998</v>
      </c>
      <c r="F4425">
        <v>30.284889360000001</v>
      </c>
      <c r="G4425">
        <v>2.9345074680000001</v>
      </c>
    </row>
    <row r="4426" spans="1:7" x14ac:dyDescent="0.25">
      <c r="A4426" t="s">
        <v>21571</v>
      </c>
      <c r="B4426">
        <v>68.392610230000003</v>
      </c>
      <c r="C4426">
        <v>87.539053920000001</v>
      </c>
      <c r="D4426">
        <v>88.724161480000006</v>
      </c>
      <c r="E4426">
        <v>48.634211180000001</v>
      </c>
      <c r="F4426">
        <v>57.853717039999999</v>
      </c>
      <c r="G4426">
        <v>90.064635640000006</v>
      </c>
    </row>
    <row r="4427" spans="1:7" x14ac:dyDescent="0.25">
      <c r="A4427" t="s">
        <v>21572</v>
      </c>
      <c r="B4427">
        <v>12.67797478</v>
      </c>
      <c r="C4427">
        <v>19.040025889999999</v>
      </c>
      <c r="D4427">
        <v>34.901354300000001</v>
      </c>
      <c r="E4427">
        <v>0.55590727299999998</v>
      </c>
      <c r="F4427">
        <v>0.102476451</v>
      </c>
      <c r="G4427">
        <v>0</v>
      </c>
    </row>
    <row r="4428" spans="1:7" x14ac:dyDescent="0.25">
      <c r="A4428" t="s">
        <v>21573</v>
      </c>
      <c r="B4428">
        <v>15.02963125</v>
      </c>
      <c r="C4428">
        <v>6.8865626080000002</v>
      </c>
      <c r="D4428">
        <v>1.3636659069999999</v>
      </c>
      <c r="E4428">
        <v>17.777122949999999</v>
      </c>
      <c r="F4428">
        <v>6.6065347470000004</v>
      </c>
      <c r="G4428">
        <v>0</v>
      </c>
    </row>
    <row r="4429" spans="1:7" x14ac:dyDescent="0.25">
      <c r="A4429" t="s">
        <v>21574</v>
      </c>
      <c r="B4429">
        <v>10.017736810000001</v>
      </c>
      <c r="C4429">
        <v>3.4942369599999998</v>
      </c>
      <c r="D4429">
        <v>22.23191314</v>
      </c>
      <c r="E4429">
        <v>12.257026659999999</v>
      </c>
      <c r="F4429">
        <v>3.926805485</v>
      </c>
      <c r="G4429">
        <v>2.8355914860000002</v>
      </c>
    </row>
    <row r="4430" spans="1:7" x14ac:dyDescent="0.25">
      <c r="A4430" t="s">
        <v>21575</v>
      </c>
      <c r="B4430">
        <v>56.494911770000002</v>
      </c>
      <c r="C4430">
        <v>33.135956649999997</v>
      </c>
      <c r="D4430">
        <v>27.898645599999998</v>
      </c>
      <c r="E4430">
        <v>82.402759639999999</v>
      </c>
      <c r="F4430">
        <v>34.134849180000003</v>
      </c>
      <c r="G4430">
        <v>49.889666839999997</v>
      </c>
    </row>
    <row r="4431" spans="1:7" x14ac:dyDescent="0.25">
      <c r="A4431" t="s">
        <v>21576</v>
      </c>
      <c r="B4431">
        <v>239.80141399999999</v>
      </c>
      <c r="C4431">
        <v>222.13363530000001</v>
      </c>
      <c r="D4431">
        <v>146.80902829999999</v>
      </c>
      <c r="E4431">
        <v>141.42922870000001</v>
      </c>
      <c r="F4431">
        <v>204.77313860000001</v>
      </c>
      <c r="G4431">
        <v>84.151919809999995</v>
      </c>
    </row>
    <row r="4432" spans="1:7" x14ac:dyDescent="0.25">
      <c r="A4432" t="s">
        <v>21578</v>
      </c>
      <c r="B4432">
        <v>42.329422360000002</v>
      </c>
      <c r="C4432">
        <v>40.919353880000003</v>
      </c>
      <c r="D4432">
        <v>39.323305789999999</v>
      </c>
      <c r="E4432">
        <v>57.414493309999997</v>
      </c>
      <c r="F4432">
        <v>18.612959579999998</v>
      </c>
      <c r="G4432">
        <v>150.98475310000001</v>
      </c>
    </row>
    <row r="4433" spans="1:7" x14ac:dyDescent="0.25">
      <c r="A4433" t="s">
        <v>21579</v>
      </c>
      <c r="B4433">
        <v>5.1385728479999999</v>
      </c>
      <c r="C4433">
        <v>1.189376945</v>
      </c>
      <c r="D4433">
        <v>8.1145023999999996E-2</v>
      </c>
      <c r="E4433">
        <v>7.1678479570000002</v>
      </c>
      <c r="F4433">
        <v>0.72072414100000004</v>
      </c>
      <c r="G4433">
        <v>0.74518004599999998</v>
      </c>
    </row>
    <row r="4434" spans="1:7" x14ac:dyDescent="0.25">
      <c r="A4434" t="s">
        <v>21580</v>
      </c>
      <c r="B4434">
        <v>46.687145209999997</v>
      </c>
      <c r="C4434">
        <v>86.032709560000001</v>
      </c>
      <c r="D4434">
        <v>25.354600009999999</v>
      </c>
      <c r="E4434">
        <v>34.630964220000003</v>
      </c>
      <c r="F4434">
        <v>17.830902460000001</v>
      </c>
      <c r="G4434">
        <v>3.4425149610000001</v>
      </c>
    </row>
    <row r="4435" spans="1:7" x14ac:dyDescent="0.25">
      <c r="A4435" t="s">
        <v>21581</v>
      </c>
      <c r="B4435">
        <v>15.570354269999999</v>
      </c>
      <c r="C4435">
        <v>6.6761475099999998</v>
      </c>
      <c r="D4435">
        <v>4.645885195</v>
      </c>
      <c r="E4435">
        <v>19.013750139999999</v>
      </c>
      <c r="F4435">
        <v>6.0248313400000004</v>
      </c>
      <c r="G4435">
        <v>1.1851281010000001</v>
      </c>
    </row>
    <row r="4436" spans="1:7" x14ac:dyDescent="0.25">
      <c r="A4436" t="s">
        <v>21582</v>
      </c>
      <c r="B4436">
        <v>17.24228592</v>
      </c>
      <c r="C4436">
        <v>39.396889180000002</v>
      </c>
      <c r="D4436">
        <v>26.87414802</v>
      </c>
      <c r="E4436">
        <v>28.813693099999998</v>
      </c>
      <c r="F4436">
        <v>30.68672128</v>
      </c>
      <c r="G4436">
        <v>16.02701897</v>
      </c>
    </row>
    <row r="4437" spans="1:7" x14ac:dyDescent="0.25">
      <c r="A4437" t="s">
        <v>21583</v>
      </c>
      <c r="B4437">
        <v>0.78336918</v>
      </c>
      <c r="C4437">
        <v>4.0387933699999996</v>
      </c>
      <c r="D4437">
        <v>36.303177290000001</v>
      </c>
      <c r="E4437">
        <v>1.4961065069999999</v>
      </c>
      <c r="F4437">
        <v>0.23639453999999999</v>
      </c>
      <c r="G4437">
        <v>9.1859670920000003</v>
      </c>
    </row>
    <row r="4438" spans="1:7" x14ac:dyDescent="0.25">
      <c r="A4438" t="s">
        <v>21584</v>
      </c>
      <c r="B4438">
        <v>4.1293070920000003</v>
      </c>
      <c r="C4438">
        <v>2.6611683429999999</v>
      </c>
      <c r="D4438">
        <v>0.25720677400000003</v>
      </c>
      <c r="E4438">
        <v>19.34020829</v>
      </c>
      <c r="F4438">
        <v>6.0227507459999998</v>
      </c>
      <c r="G4438">
        <v>2.296398575</v>
      </c>
    </row>
    <row r="4439" spans="1:7" x14ac:dyDescent="0.25">
      <c r="A4439" t="s">
        <v>21585</v>
      </c>
      <c r="B4439">
        <v>12.5554428</v>
      </c>
      <c r="C4439">
        <v>0.91601499099999995</v>
      </c>
      <c r="D4439">
        <v>0</v>
      </c>
      <c r="E4439">
        <v>23.46177037</v>
      </c>
      <c r="F4439">
        <v>4.7181425739999998</v>
      </c>
      <c r="G4439">
        <v>0</v>
      </c>
    </row>
    <row r="4440" spans="1:7" x14ac:dyDescent="0.25">
      <c r="A4440" t="s">
        <v>21586</v>
      </c>
      <c r="B4440">
        <v>35.782118590000003</v>
      </c>
      <c r="C4440">
        <v>13.94415521</v>
      </c>
      <c r="D4440">
        <v>4.2625816829999996</v>
      </c>
      <c r="E4440">
        <v>132.06923090000001</v>
      </c>
      <c r="F4440">
        <v>58.814501450000002</v>
      </c>
      <c r="G4440">
        <v>6.6200453599999998</v>
      </c>
    </row>
    <row r="4441" spans="1:7" x14ac:dyDescent="0.25">
      <c r="A4441" t="s">
        <v>21587</v>
      </c>
      <c r="B4441">
        <v>7.5570910830000004</v>
      </c>
      <c r="C4441">
        <v>5.0118105100000001</v>
      </c>
      <c r="D4441">
        <v>1.5763545800000001</v>
      </c>
      <c r="E4441">
        <v>12.011352759999999</v>
      </c>
      <c r="F4441">
        <v>19.808325669999999</v>
      </c>
      <c r="G4441">
        <v>7.8412508340000002</v>
      </c>
    </row>
    <row r="4442" spans="1:7" x14ac:dyDescent="0.25">
      <c r="A4442" t="s">
        <v>21588</v>
      </c>
      <c r="B4442">
        <v>136.55989969999999</v>
      </c>
      <c r="C4442">
        <v>102.3930281</v>
      </c>
      <c r="D4442">
        <v>31.406988399999999</v>
      </c>
      <c r="E4442">
        <v>145.45004969999999</v>
      </c>
      <c r="F4442">
        <v>105.79668789999999</v>
      </c>
      <c r="G4442">
        <v>24.035013549999999</v>
      </c>
    </row>
    <row r="4443" spans="1:7" x14ac:dyDescent="0.25">
      <c r="A4443" t="s">
        <v>21589</v>
      </c>
      <c r="B4443">
        <v>12.779669760000001</v>
      </c>
      <c r="C4443">
        <v>6.8897063359999997</v>
      </c>
      <c r="D4443">
        <v>18.186031889999999</v>
      </c>
      <c r="E4443">
        <v>102.1878461</v>
      </c>
      <c r="F4443">
        <v>38.490593359999998</v>
      </c>
      <c r="G4443">
        <v>4.2173737009999996</v>
      </c>
    </row>
    <row r="4444" spans="1:7" x14ac:dyDescent="0.25">
      <c r="A4444" t="s">
        <v>21590</v>
      </c>
      <c r="B4444">
        <v>7.0892132889999999</v>
      </c>
      <c r="C4444">
        <v>3.3083732920000002</v>
      </c>
      <c r="D4444">
        <v>3.9154323999999997E-2</v>
      </c>
      <c r="E4444">
        <v>17.407585739999998</v>
      </c>
      <c r="F4444">
        <v>6.5127055069999997</v>
      </c>
      <c r="G4444">
        <v>0.44945794900000002</v>
      </c>
    </row>
    <row r="4445" spans="1:7" x14ac:dyDescent="0.25">
      <c r="A4445" t="s">
        <v>21591</v>
      </c>
      <c r="B4445">
        <v>29.710001500000001</v>
      </c>
      <c r="C4445">
        <v>18.24936263</v>
      </c>
      <c r="D4445">
        <v>10.23602131</v>
      </c>
      <c r="E4445">
        <v>78.905765389999999</v>
      </c>
      <c r="F4445">
        <v>18.071049290000001</v>
      </c>
      <c r="G4445">
        <v>8.2316886670000002</v>
      </c>
    </row>
    <row r="4446" spans="1:7" x14ac:dyDescent="0.25">
      <c r="A4446" t="s">
        <v>21592</v>
      </c>
      <c r="B4446">
        <v>3.0374314569999998</v>
      </c>
      <c r="C4446">
        <v>6.8938024760000003</v>
      </c>
      <c r="D4446">
        <v>28.57680585</v>
      </c>
      <c r="E4446">
        <v>8.4312603139999993</v>
      </c>
      <c r="F4446">
        <v>8.3689101560000001</v>
      </c>
      <c r="G4446">
        <v>41.35874166</v>
      </c>
    </row>
    <row r="4447" spans="1:7" x14ac:dyDescent="0.25">
      <c r="A4447" t="s">
        <v>21593</v>
      </c>
      <c r="B4447">
        <v>63.020747210000003</v>
      </c>
      <c r="C4447">
        <v>30.343999220000001</v>
      </c>
      <c r="D4447">
        <v>171.90736799999999</v>
      </c>
      <c r="E4447">
        <v>212.6544902</v>
      </c>
      <c r="F4447">
        <v>112.3565447</v>
      </c>
      <c r="G4447">
        <v>459.72290779999997</v>
      </c>
    </row>
    <row r="4448" spans="1:7" x14ac:dyDescent="0.25">
      <c r="A4448" t="s">
        <v>21594</v>
      </c>
      <c r="B4448">
        <v>8.5658520829999993</v>
      </c>
      <c r="C4448">
        <v>7.3444508280000003</v>
      </c>
      <c r="D4448">
        <v>2.7559059659999998</v>
      </c>
      <c r="E4448">
        <v>7.6817915939999999</v>
      </c>
      <c r="F4448">
        <v>2.3601140470000002</v>
      </c>
      <c r="G4448">
        <v>0.44736970599999998</v>
      </c>
    </row>
    <row r="4449" spans="1:7" x14ac:dyDescent="0.25">
      <c r="A4449" t="s">
        <v>21595</v>
      </c>
      <c r="B4449">
        <v>15.959043729999999</v>
      </c>
      <c r="C4449">
        <v>12.405553859999999</v>
      </c>
      <c r="D4449">
        <v>13.83483929</v>
      </c>
      <c r="E4449">
        <v>0.40399466499999998</v>
      </c>
      <c r="F4449">
        <v>0.44683645799999999</v>
      </c>
      <c r="G4449">
        <v>1.1293301410000001</v>
      </c>
    </row>
    <row r="4450" spans="1:7" x14ac:dyDescent="0.25">
      <c r="A4450" t="s">
        <v>21596</v>
      </c>
      <c r="B4450">
        <v>476.2708824</v>
      </c>
      <c r="C4450">
        <v>629.57594710000001</v>
      </c>
      <c r="D4450">
        <v>970.30642139999998</v>
      </c>
      <c r="E4450">
        <v>688.33249460000002</v>
      </c>
      <c r="F4450">
        <v>624.69428879999998</v>
      </c>
      <c r="G4450">
        <v>2222.0154600000001</v>
      </c>
    </row>
    <row r="4451" spans="1:7" x14ac:dyDescent="0.25">
      <c r="A4451" t="s">
        <v>21597</v>
      </c>
      <c r="B4451">
        <v>0.55281866800000001</v>
      </c>
      <c r="C4451">
        <v>0.64128395100000002</v>
      </c>
      <c r="D4451">
        <v>0.37188758100000002</v>
      </c>
      <c r="E4451">
        <v>22.443140159999999</v>
      </c>
      <c r="F4451">
        <v>31.829662280000001</v>
      </c>
      <c r="G4451">
        <v>20.87041949</v>
      </c>
    </row>
    <row r="4452" spans="1:7" x14ac:dyDescent="0.25">
      <c r="A4452" t="s">
        <v>21598</v>
      </c>
      <c r="B4452">
        <v>0</v>
      </c>
      <c r="C4452">
        <v>0</v>
      </c>
      <c r="D4452">
        <v>0</v>
      </c>
      <c r="E4452">
        <v>10.54196044</v>
      </c>
      <c r="F4452">
        <v>7.9953512790000003</v>
      </c>
      <c r="G4452">
        <v>3.5783890550000002</v>
      </c>
    </row>
    <row r="4453" spans="1:7" x14ac:dyDescent="0.25">
      <c r="A4453" t="s">
        <v>21599</v>
      </c>
      <c r="B4453">
        <v>32.379259439999998</v>
      </c>
      <c r="C4453">
        <v>26.94632451</v>
      </c>
      <c r="D4453">
        <v>23.275020919999999</v>
      </c>
      <c r="E4453">
        <v>0</v>
      </c>
      <c r="F4453">
        <v>0</v>
      </c>
      <c r="G4453">
        <v>0</v>
      </c>
    </row>
    <row r="4454" spans="1:7" x14ac:dyDescent="0.25">
      <c r="A4454" t="s">
        <v>21600</v>
      </c>
      <c r="B4454">
        <v>28.985531040000001</v>
      </c>
      <c r="C4454">
        <v>31.059174590000001</v>
      </c>
      <c r="D4454">
        <v>23.814800930000001</v>
      </c>
      <c r="E4454">
        <v>0</v>
      </c>
      <c r="F4454">
        <v>0</v>
      </c>
      <c r="G4454">
        <v>0</v>
      </c>
    </row>
    <row r="4455" spans="1:7" x14ac:dyDescent="0.25">
      <c r="A4455" t="s">
        <v>21601</v>
      </c>
      <c r="B4455">
        <v>38.847326299999999</v>
      </c>
      <c r="C4455">
        <v>39.810963209999997</v>
      </c>
      <c r="D4455">
        <v>41.285681080000003</v>
      </c>
      <c r="E4455">
        <v>4.3967211629999996</v>
      </c>
      <c r="F4455">
        <v>3.030548639</v>
      </c>
      <c r="G4455">
        <v>10.48711529</v>
      </c>
    </row>
    <row r="4456" spans="1:7" x14ac:dyDescent="0.25">
      <c r="A4456" t="s">
        <v>21602</v>
      </c>
      <c r="B4456">
        <v>66.659490129999995</v>
      </c>
      <c r="C4456">
        <v>39.945645089999999</v>
      </c>
      <c r="D4456">
        <v>24.844030480000001</v>
      </c>
      <c r="E4456">
        <v>75.674741510000004</v>
      </c>
      <c r="F4456">
        <v>49.334403360000003</v>
      </c>
      <c r="G4456">
        <v>14.449530060000001</v>
      </c>
    </row>
    <row r="4457" spans="1:7" x14ac:dyDescent="0.25">
      <c r="A4457" t="s">
        <v>21603</v>
      </c>
      <c r="B4457">
        <v>24.624638449999999</v>
      </c>
      <c r="C4457">
        <v>1.248620616</v>
      </c>
      <c r="D4457">
        <v>0.233577019</v>
      </c>
      <c r="E4457">
        <v>44.709963860000002</v>
      </c>
      <c r="F4457">
        <v>12.5985645</v>
      </c>
      <c r="G4457">
        <v>3.789518653</v>
      </c>
    </row>
    <row r="4458" spans="1:7" x14ac:dyDescent="0.25">
      <c r="A4458" t="s">
        <v>21604</v>
      </c>
      <c r="B4458">
        <v>15.7113713</v>
      </c>
      <c r="C4458">
        <v>10.345447589999999</v>
      </c>
      <c r="D4458">
        <v>4.9782572829999996</v>
      </c>
      <c r="E4458">
        <v>1.956922136</v>
      </c>
      <c r="F4458">
        <v>3.504339211</v>
      </c>
      <c r="G4458">
        <v>1.2699135589999999</v>
      </c>
    </row>
    <row r="4459" spans="1:7" x14ac:dyDescent="0.25">
      <c r="A4459" t="s">
        <v>21605</v>
      </c>
      <c r="B4459">
        <v>117.6798876</v>
      </c>
      <c r="C4459">
        <v>78.491774399999997</v>
      </c>
      <c r="D4459">
        <v>13.41289798</v>
      </c>
      <c r="E4459">
        <v>113.8908612</v>
      </c>
      <c r="F4459">
        <v>89.560508209999995</v>
      </c>
      <c r="G4459">
        <v>28.391359749999999</v>
      </c>
    </row>
    <row r="4460" spans="1:7" x14ac:dyDescent="0.25">
      <c r="A4460" t="s">
        <v>21606</v>
      </c>
      <c r="B4460">
        <v>26.232468829999998</v>
      </c>
      <c r="C4460">
        <v>14.625435810000001</v>
      </c>
      <c r="D4460">
        <v>5.6087009840000004</v>
      </c>
      <c r="E4460">
        <v>16.57784363</v>
      </c>
      <c r="F4460">
        <v>10.603864120000001</v>
      </c>
      <c r="G4460">
        <v>6.5953379959999996</v>
      </c>
    </row>
    <row r="4461" spans="1:7" x14ac:dyDescent="0.25">
      <c r="A4461" t="s">
        <v>21607</v>
      </c>
      <c r="B4461">
        <v>0.73142162200000005</v>
      </c>
      <c r="C4461">
        <v>0</v>
      </c>
      <c r="D4461">
        <v>0</v>
      </c>
      <c r="E4461">
        <v>16.61307506</v>
      </c>
      <c r="F4461">
        <v>1.3243110579999999</v>
      </c>
      <c r="G4461">
        <v>0.156893014</v>
      </c>
    </row>
    <row r="4462" spans="1:7" x14ac:dyDescent="0.25">
      <c r="A4462" t="s">
        <v>21608</v>
      </c>
      <c r="B4462">
        <v>11.00835833</v>
      </c>
      <c r="C4462">
        <v>17.649566350000001</v>
      </c>
      <c r="D4462">
        <v>11.890867</v>
      </c>
      <c r="E4462">
        <v>13.29576471</v>
      </c>
      <c r="F4462">
        <v>23.57776586</v>
      </c>
      <c r="G4462">
        <v>79.018471230000003</v>
      </c>
    </row>
    <row r="4463" spans="1:7" x14ac:dyDescent="0.25">
      <c r="A4463" t="s">
        <v>21609</v>
      </c>
      <c r="B4463">
        <v>86.481445679999993</v>
      </c>
      <c r="C4463">
        <v>64.636881459999998</v>
      </c>
      <c r="D4463">
        <v>74.347705500000004</v>
      </c>
      <c r="E4463">
        <v>125.9659145</v>
      </c>
      <c r="F4463">
        <v>145.07708210000001</v>
      </c>
      <c r="G4463">
        <v>153.85765259999999</v>
      </c>
    </row>
    <row r="4464" spans="1:7" x14ac:dyDescent="0.25">
      <c r="A4464" t="s">
        <v>21610</v>
      </c>
      <c r="B4464">
        <v>22.737773010000002</v>
      </c>
      <c r="C4464">
        <v>29.328793229999999</v>
      </c>
      <c r="D4464">
        <v>61.88530514</v>
      </c>
      <c r="E4464">
        <v>58.035146150000003</v>
      </c>
      <c r="F4464">
        <v>53.653659640000001</v>
      </c>
      <c r="G4464">
        <v>128.13860829999999</v>
      </c>
    </row>
    <row r="4465" spans="1:7" x14ac:dyDescent="0.25">
      <c r="A4465" t="s">
        <v>21611</v>
      </c>
      <c r="B4465">
        <v>268.52031390000002</v>
      </c>
      <c r="C4465">
        <v>96.278884430000005</v>
      </c>
      <c r="D4465">
        <v>137.94079429999999</v>
      </c>
      <c r="E4465">
        <v>194.20927689999999</v>
      </c>
      <c r="F4465">
        <v>214.45069789999999</v>
      </c>
      <c r="G4465">
        <v>257.37209969999998</v>
      </c>
    </row>
    <row r="4466" spans="1:7" x14ac:dyDescent="0.25">
      <c r="A4466" t="s">
        <v>21612</v>
      </c>
      <c r="B4466">
        <v>15.98527254</v>
      </c>
      <c r="C4466">
        <v>10.945715359999999</v>
      </c>
      <c r="D4466">
        <v>0</v>
      </c>
      <c r="E4466">
        <v>7.7880729129999997</v>
      </c>
      <c r="F4466">
        <v>11.11201168</v>
      </c>
      <c r="G4466">
        <v>0.163281342</v>
      </c>
    </row>
    <row r="4467" spans="1:7" x14ac:dyDescent="0.25">
      <c r="A4467" t="s">
        <v>21613</v>
      </c>
      <c r="B4467">
        <v>49.110426699999998</v>
      </c>
      <c r="C4467">
        <v>34.111286479999997</v>
      </c>
      <c r="D4467">
        <v>11.012386060000001</v>
      </c>
      <c r="E4467">
        <v>2.9775508309999998</v>
      </c>
      <c r="F4467">
        <v>4.9399597829999999</v>
      </c>
      <c r="G4467">
        <v>1.872780986</v>
      </c>
    </row>
    <row r="4468" spans="1:7" x14ac:dyDescent="0.25">
      <c r="A4468" t="s">
        <v>21614</v>
      </c>
      <c r="B4468">
        <v>57.447073209999999</v>
      </c>
      <c r="C4468">
        <v>27.419620609999999</v>
      </c>
      <c r="D4468">
        <v>14.089438769999999</v>
      </c>
      <c r="E4468">
        <v>0.88163419099999996</v>
      </c>
      <c r="F4468">
        <v>0</v>
      </c>
      <c r="G4468">
        <v>0</v>
      </c>
    </row>
    <row r="4469" spans="1:7" x14ac:dyDescent="0.25">
      <c r="A4469" t="s">
        <v>21615</v>
      </c>
      <c r="B4469">
        <v>14.198301020000001</v>
      </c>
      <c r="C4469">
        <v>7.2238580590000003</v>
      </c>
      <c r="D4469">
        <v>4.6081137700000001</v>
      </c>
      <c r="E4469">
        <v>46.791121969999999</v>
      </c>
      <c r="F4469">
        <v>56.150429950000003</v>
      </c>
      <c r="G4469">
        <v>41.997155909999996</v>
      </c>
    </row>
    <row r="4470" spans="1:7" x14ac:dyDescent="0.25">
      <c r="A4470" t="s">
        <v>21616</v>
      </c>
      <c r="B4470">
        <v>20.515498780000001</v>
      </c>
      <c r="C4470">
        <v>27.082532820000001</v>
      </c>
      <c r="D4470">
        <v>16.571112249999999</v>
      </c>
      <c r="E4470">
        <v>0</v>
      </c>
      <c r="F4470">
        <v>0</v>
      </c>
      <c r="G4470">
        <v>0</v>
      </c>
    </row>
    <row r="4471" spans="1:7" x14ac:dyDescent="0.25">
      <c r="A4471" t="s">
        <v>21617</v>
      </c>
      <c r="B4471">
        <v>15.45276191</v>
      </c>
      <c r="C4471">
        <v>12.94626916</v>
      </c>
      <c r="D4471">
        <v>15.11161865</v>
      </c>
      <c r="E4471">
        <v>0</v>
      </c>
      <c r="F4471">
        <v>0</v>
      </c>
      <c r="G4471">
        <v>0</v>
      </c>
    </row>
    <row r="4472" spans="1:7" x14ac:dyDescent="0.25">
      <c r="A4472" t="s">
        <v>21618</v>
      </c>
      <c r="B4472">
        <v>20.166888409999999</v>
      </c>
      <c r="C4472">
        <v>9.4289994349999997</v>
      </c>
      <c r="D4472">
        <v>44.408864190000003</v>
      </c>
      <c r="E4472">
        <v>22.27854202</v>
      </c>
      <c r="F4472">
        <v>10.978108199999999</v>
      </c>
      <c r="G4472">
        <v>96.300361809999998</v>
      </c>
    </row>
    <row r="4473" spans="1:7" x14ac:dyDescent="0.25">
      <c r="A4473" t="s">
        <v>21619</v>
      </c>
      <c r="B4473">
        <v>104.6505719</v>
      </c>
      <c r="C4473">
        <v>74.066847679999995</v>
      </c>
      <c r="D4473">
        <v>64.253660850000003</v>
      </c>
      <c r="E4473">
        <v>0</v>
      </c>
      <c r="F4473">
        <v>0</v>
      </c>
      <c r="G4473">
        <v>0</v>
      </c>
    </row>
    <row r="4474" spans="1:7" x14ac:dyDescent="0.25">
      <c r="A4474" t="s">
        <v>21620</v>
      </c>
      <c r="B4474">
        <v>0</v>
      </c>
      <c r="C4474">
        <v>0</v>
      </c>
      <c r="D4474">
        <v>0</v>
      </c>
      <c r="E4474">
        <v>16.1054435</v>
      </c>
      <c r="F4474">
        <v>25.061544000000001</v>
      </c>
      <c r="G4474">
        <v>13.0406508</v>
      </c>
    </row>
    <row r="4475" spans="1:7" x14ac:dyDescent="0.25">
      <c r="A4475" t="s">
        <v>21621</v>
      </c>
      <c r="B4475">
        <v>1.743651002</v>
      </c>
      <c r="C4475">
        <v>0.96318107500000005</v>
      </c>
      <c r="D4475">
        <v>0.139639811</v>
      </c>
      <c r="E4475">
        <v>6.1164865319999997</v>
      </c>
      <c r="F4475">
        <v>14.206735289999999</v>
      </c>
      <c r="G4475">
        <v>0</v>
      </c>
    </row>
    <row r="4476" spans="1:7" x14ac:dyDescent="0.25">
      <c r="A4476" t="s">
        <v>21622</v>
      </c>
      <c r="B4476">
        <v>0</v>
      </c>
      <c r="C4476">
        <v>0</v>
      </c>
      <c r="D4476">
        <v>1.5049636959999999</v>
      </c>
      <c r="E4476">
        <v>80.516867250000004</v>
      </c>
      <c r="F4476">
        <v>94.61042123</v>
      </c>
      <c r="G4476">
        <v>87.201093349999994</v>
      </c>
    </row>
    <row r="4477" spans="1:7" x14ac:dyDescent="0.25">
      <c r="A4477" t="s">
        <v>21623</v>
      </c>
      <c r="B4477">
        <v>84.289155449999996</v>
      </c>
      <c r="C4477">
        <v>63.854759299999998</v>
      </c>
      <c r="D4477">
        <v>34.522829090000002</v>
      </c>
      <c r="E4477">
        <v>56.389388889999999</v>
      </c>
      <c r="F4477">
        <v>67.196807070000006</v>
      </c>
      <c r="G4477">
        <v>21.622656500000002</v>
      </c>
    </row>
    <row r="4478" spans="1:7" x14ac:dyDescent="0.25">
      <c r="A4478" t="s">
        <v>21624</v>
      </c>
      <c r="B4478">
        <v>50.244753580000001</v>
      </c>
      <c r="C4478">
        <v>47.742154460000002</v>
      </c>
      <c r="D4478">
        <v>24.225423070000002</v>
      </c>
      <c r="E4478">
        <v>69.618397450000003</v>
      </c>
      <c r="F4478">
        <v>92.991261190000003</v>
      </c>
      <c r="G4478">
        <v>34.282684609999997</v>
      </c>
    </row>
    <row r="4479" spans="1:7" x14ac:dyDescent="0.25">
      <c r="A4479" t="s">
        <v>21625</v>
      </c>
      <c r="B4479">
        <v>34.91204106</v>
      </c>
      <c r="C4479">
        <v>24.310762660000002</v>
      </c>
      <c r="D4479">
        <v>50.753078260000002</v>
      </c>
      <c r="E4479">
        <v>0</v>
      </c>
      <c r="F4479">
        <v>0</v>
      </c>
      <c r="G4479">
        <v>0</v>
      </c>
    </row>
    <row r="4480" spans="1:7" x14ac:dyDescent="0.25">
      <c r="A4480" t="s">
        <v>21626</v>
      </c>
      <c r="B4480">
        <v>28.60542113</v>
      </c>
      <c r="C4480">
        <v>22.17184323</v>
      </c>
      <c r="D4480">
        <v>21.959208589999999</v>
      </c>
      <c r="E4480">
        <v>1.0546652009999999</v>
      </c>
      <c r="F4480">
        <v>0.23330152700000001</v>
      </c>
      <c r="G4480">
        <v>0</v>
      </c>
    </row>
    <row r="4481" spans="1:7" x14ac:dyDescent="0.25">
      <c r="A4481" t="s">
        <v>21627</v>
      </c>
      <c r="B4481">
        <v>37.87419688</v>
      </c>
      <c r="C4481">
        <v>24.891259139999999</v>
      </c>
      <c r="D4481">
        <v>26.425454429999998</v>
      </c>
      <c r="E4481">
        <v>12.823770059999999</v>
      </c>
      <c r="F4481">
        <v>16.650398039999999</v>
      </c>
      <c r="G4481">
        <v>7.8319380079999998</v>
      </c>
    </row>
    <row r="4482" spans="1:7" x14ac:dyDescent="0.25">
      <c r="A4482" t="s">
        <v>21628</v>
      </c>
      <c r="B4482">
        <v>3.751645597</v>
      </c>
      <c r="C4482">
        <v>0.906667899</v>
      </c>
      <c r="D4482">
        <v>6.6599640579999999</v>
      </c>
      <c r="E4482">
        <v>13.30647886</v>
      </c>
      <c r="F4482">
        <v>18.67999305</v>
      </c>
      <c r="G4482">
        <v>106.4944239</v>
      </c>
    </row>
    <row r="4483" spans="1:7" x14ac:dyDescent="0.25">
      <c r="A4483" t="s">
        <v>21629</v>
      </c>
      <c r="B4483">
        <v>131.5650618</v>
      </c>
      <c r="C4483">
        <v>157.67132549999999</v>
      </c>
      <c r="D4483">
        <v>172.18996859999999</v>
      </c>
      <c r="E4483">
        <v>94.304400540000003</v>
      </c>
      <c r="F4483">
        <v>94.748520889999995</v>
      </c>
      <c r="G4483">
        <v>82.178538970000005</v>
      </c>
    </row>
    <row r="4484" spans="1:7" x14ac:dyDescent="0.25">
      <c r="A4484" t="s">
        <v>21630</v>
      </c>
      <c r="B4484">
        <v>11.525658849999999</v>
      </c>
      <c r="C4484">
        <v>12.40304525</v>
      </c>
      <c r="D4484">
        <v>12.75986307</v>
      </c>
      <c r="E4484">
        <v>0.118663698</v>
      </c>
      <c r="F4484">
        <v>6.5623720999999996E-2</v>
      </c>
      <c r="G4484">
        <v>1.2439256809999999</v>
      </c>
    </row>
    <row r="4485" spans="1:7" x14ac:dyDescent="0.25">
      <c r="A4485" t="s">
        <v>21631</v>
      </c>
      <c r="B4485">
        <v>27.428697809999999</v>
      </c>
      <c r="C4485">
        <v>25.17514534</v>
      </c>
      <c r="D4485">
        <v>162.02407299999999</v>
      </c>
      <c r="E4485">
        <v>0.119417118</v>
      </c>
      <c r="F4485">
        <v>0.198121138</v>
      </c>
      <c r="G4485">
        <v>9.3886771670000009</v>
      </c>
    </row>
    <row r="4486" spans="1:7" x14ac:dyDescent="0.25">
      <c r="A4486" t="s">
        <v>21632</v>
      </c>
      <c r="B4486">
        <v>6.8017334680000001</v>
      </c>
      <c r="C4486">
        <v>6.575155606</v>
      </c>
      <c r="D4486">
        <v>0.61832508399999997</v>
      </c>
      <c r="E4486">
        <v>39.873375699999997</v>
      </c>
      <c r="F4486">
        <v>30.954446659999999</v>
      </c>
      <c r="G4486">
        <v>0.15772977599999999</v>
      </c>
    </row>
    <row r="4487" spans="1:7" x14ac:dyDescent="0.25">
      <c r="A4487" t="s">
        <v>21633</v>
      </c>
      <c r="B4487">
        <v>0</v>
      </c>
      <c r="C4487">
        <v>0</v>
      </c>
      <c r="D4487">
        <v>0</v>
      </c>
      <c r="E4487">
        <v>22.9112057</v>
      </c>
      <c r="F4487">
        <v>26.865641279999998</v>
      </c>
      <c r="G4487">
        <v>17.61728742</v>
      </c>
    </row>
    <row r="4488" spans="1:7" x14ac:dyDescent="0.25">
      <c r="A4488" t="s">
        <v>21634</v>
      </c>
      <c r="B4488">
        <v>0.330630637</v>
      </c>
      <c r="C4488">
        <v>3.0363590440000001</v>
      </c>
      <c r="D4488">
        <v>8.3407160630000003</v>
      </c>
      <c r="E4488">
        <v>6.6302273969999996</v>
      </c>
      <c r="F4488">
        <v>9.7278904280000003</v>
      </c>
      <c r="G4488">
        <v>50.638066700000003</v>
      </c>
    </row>
    <row r="4489" spans="1:7" x14ac:dyDescent="0.25">
      <c r="A4489" t="s">
        <v>21635</v>
      </c>
      <c r="B4489">
        <v>10.14193992</v>
      </c>
      <c r="C4489">
        <v>2.682252085</v>
      </c>
      <c r="D4489">
        <v>7.509152652</v>
      </c>
      <c r="E4489">
        <v>9.3975719509999998</v>
      </c>
      <c r="F4489">
        <v>2.0788283220000001</v>
      </c>
      <c r="G4489">
        <v>0.82093915500000003</v>
      </c>
    </row>
    <row r="4490" spans="1:7" x14ac:dyDescent="0.25">
      <c r="A4490" t="s">
        <v>21636</v>
      </c>
      <c r="B4490">
        <v>0</v>
      </c>
      <c r="C4490">
        <v>0</v>
      </c>
      <c r="D4490">
        <v>0</v>
      </c>
      <c r="E4490">
        <v>10.11822443</v>
      </c>
      <c r="F4490">
        <v>13.13254938</v>
      </c>
      <c r="G4490">
        <v>11.68903192</v>
      </c>
    </row>
    <row r="4491" spans="1:7" x14ac:dyDescent="0.25">
      <c r="A4491" t="s">
        <v>21637</v>
      </c>
      <c r="B4491">
        <v>31.872880779999999</v>
      </c>
      <c r="C4491">
        <v>5.105845779</v>
      </c>
      <c r="D4491">
        <v>5.9218716770000004</v>
      </c>
      <c r="E4491">
        <v>56.350051149999999</v>
      </c>
      <c r="F4491">
        <v>13.85015937</v>
      </c>
      <c r="G4491">
        <v>10.62644465</v>
      </c>
    </row>
    <row r="4492" spans="1:7" x14ac:dyDescent="0.25">
      <c r="A4492" t="s">
        <v>21638</v>
      </c>
      <c r="B4492">
        <v>5853.4148590000004</v>
      </c>
      <c r="C4492">
        <v>3017.3864100000001</v>
      </c>
      <c r="D4492">
        <v>20.80901725</v>
      </c>
      <c r="E4492">
        <v>5757.4781789999997</v>
      </c>
      <c r="F4492">
        <v>1278.767173</v>
      </c>
      <c r="G4492">
        <v>3.0332649310000002</v>
      </c>
    </row>
    <row r="4493" spans="1:7" x14ac:dyDescent="0.25">
      <c r="A4493" t="s">
        <v>21639</v>
      </c>
      <c r="B4493">
        <v>74.763028610000006</v>
      </c>
      <c r="C4493">
        <v>43.414152090000002</v>
      </c>
      <c r="D4493">
        <v>42.865841539999998</v>
      </c>
      <c r="E4493">
        <v>0</v>
      </c>
      <c r="F4493">
        <v>0</v>
      </c>
      <c r="G4493">
        <v>0.112343146</v>
      </c>
    </row>
    <row r="4494" spans="1:7" x14ac:dyDescent="0.25">
      <c r="A4494" t="s">
        <v>21640</v>
      </c>
      <c r="B4494">
        <v>51.144581029999998</v>
      </c>
      <c r="C4494">
        <v>74.769628620000006</v>
      </c>
      <c r="D4494">
        <v>34.636467369999998</v>
      </c>
      <c r="E4494">
        <v>55.253953639999999</v>
      </c>
      <c r="F4494">
        <v>61.838457560000002</v>
      </c>
      <c r="G4494">
        <v>10.7989266</v>
      </c>
    </row>
    <row r="4495" spans="1:7" x14ac:dyDescent="0.25">
      <c r="A4495" t="s">
        <v>21641</v>
      </c>
      <c r="B4495">
        <v>0</v>
      </c>
      <c r="C4495">
        <v>0</v>
      </c>
      <c r="D4495">
        <v>0</v>
      </c>
      <c r="E4495">
        <v>55.926057759999999</v>
      </c>
      <c r="F4495">
        <v>69.776832740000003</v>
      </c>
      <c r="G4495">
        <v>35.916780410000001</v>
      </c>
    </row>
    <row r="4496" spans="1:7" x14ac:dyDescent="0.25">
      <c r="A4496" t="s">
        <v>21642</v>
      </c>
      <c r="B4496">
        <v>0.242307514</v>
      </c>
      <c r="C4496">
        <v>0.70270745800000001</v>
      </c>
      <c r="D4496">
        <v>35.589009670000003</v>
      </c>
      <c r="E4496">
        <v>0</v>
      </c>
      <c r="F4496">
        <v>0</v>
      </c>
      <c r="G4496">
        <v>0.41580784599999998</v>
      </c>
    </row>
    <row r="4497" spans="1:7" x14ac:dyDescent="0.25">
      <c r="A4497" t="s">
        <v>21643</v>
      </c>
      <c r="B4497">
        <v>0.80158706800000001</v>
      </c>
      <c r="C4497">
        <v>0.774884774</v>
      </c>
      <c r="D4497">
        <v>0.74894026700000005</v>
      </c>
      <c r="E4497">
        <v>13.778097130000001</v>
      </c>
      <c r="F4497">
        <v>19.95609722</v>
      </c>
      <c r="G4497">
        <v>13.29698696</v>
      </c>
    </row>
    <row r="4498" spans="1:7" x14ac:dyDescent="0.25">
      <c r="A4498" t="s">
        <v>21644</v>
      </c>
      <c r="B4498">
        <v>5.4489319619999996</v>
      </c>
      <c r="C4498">
        <v>16.188854500000001</v>
      </c>
      <c r="D4498">
        <v>7.6225717399999997</v>
      </c>
      <c r="E4498">
        <v>44.763233900000003</v>
      </c>
      <c r="F4498">
        <v>22.99009758</v>
      </c>
      <c r="G4498">
        <v>3.3027173990000001</v>
      </c>
    </row>
    <row r="4499" spans="1:7" x14ac:dyDescent="0.25">
      <c r="A4499" t="s">
        <v>21645</v>
      </c>
      <c r="B4499">
        <v>25.83021686</v>
      </c>
      <c r="C4499">
        <v>26.915462380000001</v>
      </c>
      <c r="D4499">
        <v>23.19345916</v>
      </c>
      <c r="E4499">
        <v>0</v>
      </c>
      <c r="F4499">
        <v>0</v>
      </c>
      <c r="G4499">
        <v>9.5942685999999999E-2</v>
      </c>
    </row>
    <row r="4500" spans="1:7" x14ac:dyDescent="0.25">
      <c r="A4500" t="s">
        <v>21646</v>
      </c>
      <c r="B4500">
        <v>14.686469150000001</v>
      </c>
      <c r="C4500">
        <v>21.344144960000001</v>
      </c>
      <c r="D4500">
        <v>7.2810018960000003</v>
      </c>
      <c r="E4500">
        <v>36.716869750000001</v>
      </c>
      <c r="F4500">
        <v>14.01922403</v>
      </c>
      <c r="G4500">
        <v>3.1717400690000002</v>
      </c>
    </row>
    <row r="4501" spans="1:7" x14ac:dyDescent="0.25">
      <c r="A4501" t="s">
        <v>21647</v>
      </c>
      <c r="B4501">
        <v>2.2250393769999999</v>
      </c>
      <c r="C4501">
        <v>3.3800161229999999</v>
      </c>
      <c r="D4501">
        <v>5.0784625060000002</v>
      </c>
      <c r="E4501">
        <v>11.64265279</v>
      </c>
      <c r="F4501">
        <v>9.2083507779999998</v>
      </c>
      <c r="G4501">
        <v>4.0227911269999996</v>
      </c>
    </row>
    <row r="4502" spans="1:7" x14ac:dyDescent="0.25">
      <c r="A4502" t="s">
        <v>21648</v>
      </c>
      <c r="B4502">
        <v>8.7214399159999996</v>
      </c>
      <c r="C4502">
        <v>10.852558500000001</v>
      </c>
      <c r="D4502">
        <v>7.5938309449999997</v>
      </c>
      <c r="E4502">
        <v>34.629356989999998</v>
      </c>
      <c r="F4502">
        <v>7.1395605389999997</v>
      </c>
      <c r="G4502">
        <v>4.2192184470000003</v>
      </c>
    </row>
    <row r="4503" spans="1:7" x14ac:dyDescent="0.25">
      <c r="A4503" t="s">
        <v>21649</v>
      </c>
      <c r="B4503">
        <v>142.12144599999999</v>
      </c>
      <c r="C4503">
        <v>20.53473078</v>
      </c>
      <c r="D4503">
        <v>0.113412525</v>
      </c>
      <c r="E4503">
        <v>415.4638061</v>
      </c>
      <c r="F4503">
        <v>117.5819158</v>
      </c>
      <c r="G4503">
        <v>0.26037564000000002</v>
      </c>
    </row>
    <row r="4504" spans="1:7" x14ac:dyDescent="0.25">
      <c r="A4504" t="s">
        <v>21650</v>
      </c>
      <c r="B4504">
        <v>26.675423559999999</v>
      </c>
      <c r="C4504">
        <v>28.973952430000001</v>
      </c>
      <c r="D4504">
        <v>38.645317759999998</v>
      </c>
      <c r="E4504">
        <v>148.91184809999999</v>
      </c>
      <c r="F4504">
        <v>33.10345804</v>
      </c>
      <c r="G4504">
        <v>36.260704029999999</v>
      </c>
    </row>
    <row r="4505" spans="1:7" x14ac:dyDescent="0.25">
      <c r="A4505" t="s">
        <v>21651</v>
      </c>
      <c r="B4505">
        <v>11.419442569999999</v>
      </c>
      <c r="C4505">
        <v>12.337751239999999</v>
      </c>
      <c r="D4505">
        <v>18.263560640000001</v>
      </c>
      <c r="E4505">
        <v>0</v>
      </c>
      <c r="F4505">
        <v>0</v>
      </c>
      <c r="G4505">
        <v>0</v>
      </c>
    </row>
    <row r="4506" spans="1:7" x14ac:dyDescent="0.25">
      <c r="A4506" t="s">
        <v>21652</v>
      </c>
      <c r="B4506">
        <v>162.84209730000001</v>
      </c>
      <c r="C4506">
        <v>151.1208354</v>
      </c>
      <c r="D4506">
        <v>173.65035169999999</v>
      </c>
      <c r="E4506">
        <v>157.87037029999999</v>
      </c>
      <c r="F4506">
        <v>139.8860038</v>
      </c>
      <c r="G4506">
        <v>74.207512910000005</v>
      </c>
    </row>
    <row r="4507" spans="1:7" x14ac:dyDescent="0.25">
      <c r="A4507" t="s">
        <v>21653</v>
      </c>
      <c r="B4507">
        <v>0</v>
      </c>
      <c r="C4507">
        <v>0</v>
      </c>
      <c r="D4507">
        <v>0</v>
      </c>
      <c r="E4507">
        <v>19.83611818</v>
      </c>
      <c r="F4507">
        <v>9.9558066879999991</v>
      </c>
      <c r="G4507">
        <v>5.9410772500000002</v>
      </c>
    </row>
    <row r="4508" spans="1:7" x14ac:dyDescent="0.25">
      <c r="A4508" t="s">
        <v>21654</v>
      </c>
      <c r="B4508">
        <v>15.30740825</v>
      </c>
      <c r="C4508">
        <v>32.986074139999999</v>
      </c>
      <c r="D4508">
        <v>1.7877556400000001</v>
      </c>
      <c r="E4508">
        <v>48.20234679</v>
      </c>
      <c r="F4508">
        <v>12.221798209999999</v>
      </c>
      <c r="G4508">
        <v>0</v>
      </c>
    </row>
    <row r="4509" spans="1:7" x14ac:dyDescent="0.25">
      <c r="A4509" t="s">
        <v>21655</v>
      </c>
      <c r="B4509">
        <v>170.54903770000001</v>
      </c>
      <c r="C4509">
        <v>171.63650899999999</v>
      </c>
      <c r="D4509">
        <v>72.711141990000002</v>
      </c>
      <c r="E4509">
        <v>124.58439919999999</v>
      </c>
      <c r="F4509">
        <v>149.19096680000001</v>
      </c>
      <c r="G4509">
        <v>185.3849367</v>
      </c>
    </row>
    <row r="4510" spans="1:7" x14ac:dyDescent="0.25">
      <c r="A4510" t="s">
        <v>21656</v>
      </c>
      <c r="B4510">
        <v>0</v>
      </c>
      <c r="C4510">
        <v>0</v>
      </c>
      <c r="D4510">
        <v>0</v>
      </c>
      <c r="E4510">
        <v>0</v>
      </c>
      <c r="F4510">
        <v>0</v>
      </c>
      <c r="G4510">
        <v>13.84330484</v>
      </c>
    </row>
    <row r="4511" spans="1:7" x14ac:dyDescent="0.25">
      <c r="A4511" t="s">
        <v>21657</v>
      </c>
      <c r="B4511">
        <v>319.3403606</v>
      </c>
      <c r="C4511">
        <v>240.67717619999999</v>
      </c>
      <c r="D4511">
        <v>185.8696027</v>
      </c>
      <c r="E4511">
        <v>365.1547478</v>
      </c>
      <c r="F4511">
        <v>364.34347289999999</v>
      </c>
      <c r="G4511">
        <v>150.71908479999999</v>
      </c>
    </row>
    <row r="4512" spans="1:7" x14ac:dyDescent="0.25">
      <c r="A4512" t="s">
        <v>21658</v>
      </c>
      <c r="B4512">
        <v>4.402666451</v>
      </c>
      <c r="C4512">
        <v>28.336038519999999</v>
      </c>
      <c r="D4512">
        <v>60.79330659</v>
      </c>
      <c r="E4512">
        <v>8.9141366319999999</v>
      </c>
      <c r="F4512">
        <v>54.541583979999999</v>
      </c>
      <c r="G4512">
        <v>109.7481133</v>
      </c>
    </row>
    <row r="4513" spans="1:7" x14ac:dyDescent="0.25">
      <c r="A4513" t="s">
        <v>21659</v>
      </c>
      <c r="B4513">
        <v>76.404607369999994</v>
      </c>
      <c r="C4513">
        <v>41.094722539999999</v>
      </c>
      <c r="D4513">
        <v>46.374381309999997</v>
      </c>
      <c r="E4513">
        <v>149.05495400000001</v>
      </c>
      <c r="F4513">
        <v>163.3013483</v>
      </c>
      <c r="G4513">
        <v>87.244282569999996</v>
      </c>
    </row>
    <row r="4514" spans="1:7" x14ac:dyDescent="0.25">
      <c r="A4514" t="s">
        <v>21660</v>
      </c>
      <c r="B4514">
        <v>47.875757839999999</v>
      </c>
      <c r="C4514">
        <v>17.355349140000001</v>
      </c>
      <c r="D4514">
        <v>6.4516390240000003</v>
      </c>
      <c r="E4514">
        <v>100.60343949999999</v>
      </c>
      <c r="F4514">
        <v>55.427613309999998</v>
      </c>
      <c r="G4514">
        <v>18.564189039999999</v>
      </c>
    </row>
    <row r="4515" spans="1:7" x14ac:dyDescent="0.25">
      <c r="A4515" t="s">
        <v>21661</v>
      </c>
      <c r="B4515">
        <v>1.1301063579999999</v>
      </c>
      <c r="C4515">
        <v>7.2102393109999996</v>
      </c>
      <c r="D4515">
        <v>22.300248929999999</v>
      </c>
      <c r="E4515">
        <v>0.18499864999999999</v>
      </c>
      <c r="F4515">
        <v>1.4323183939999999</v>
      </c>
      <c r="G4515">
        <v>6.7875518530000001</v>
      </c>
    </row>
    <row r="4516" spans="1:7" x14ac:dyDescent="0.25">
      <c r="A4516" t="s">
        <v>21662</v>
      </c>
      <c r="B4516">
        <v>50.956561780000001</v>
      </c>
      <c r="C4516">
        <v>34.917848640000003</v>
      </c>
      <c r="D4516">
        <v>25.191021939999999</v>
      </c>
      <c r="E4516">
        <v>10.778966179999999</v>
      </c>
      <c r="F4516">
        <v>35.18214321</v>
      </c>
      <c r="G4516">
        <v>17.018212720000001</v>
      </c>
    </row>
    <row r="4517" spans="1:7" x14ac:dyDescent="0.25">
      <c r="A4517" t="s">
        <v>21663</v>
      </c>
      <c r="B4517">
        <v>1.870040361</v>
      </c>
      <c r="C4517">
        <v>1.150383808</v>
      </c>
      <c r="D4517">
        <v>0.95302879799999995</v>
      </c>
      <c r="E4517">
        <v>39.378935820000002</v>
      </c>
      <c r="F4517">
        <v>21.39268568</v>
      </c>
      <c r="G4517">
        <v>39.821420119999999</v>
      </c>
    </row>
    <row r="4518" spans="1:7" x14ac:dyDescent="0.25">
      <c r="A4518" t="s">
        <v>21664</v>
      </c>
      <c r="B4518">
        <v>0</v>
      </c>
      <c r="C4518">
        <v>0</v>
      </c>
      <c r="D4518">
        <v>0</v>
      </c>
      <c r="E4518">
        <v>33.16761511</v>
      </c>
      <c r="F4518">
        <v>32.884861090000001</v>
      </c>
      <c r="G4518">
        <v>32.829587539999999</v>
      </c>
    </row>
    <row r="4519" spans="1:7" x14ac:dyDescent="0.25">
      <c r="A4519" t="s">
        <v>21665</v>
      </c>
      <c r="B4519">
        <v>61.032503699999999</v>
      </c>
      <c r="C4519">
        <v>46.109893200000002</v>
      </c>
      <c r="D4519">
        <v>54.866333480000002</v>
      </c>
      <c r="E4519">
        <v>108.7987574</v>
      </c>
      <c r="F4519">
        <v>115.23420710000001</v>
      </c>
      <c r="G4519">
        <v>139.88099310000001</v>
      </c>
    </row>
    <row r="4520" spans="1:7" x14ac:dyDescent="0.25">
      <c r="A4520" t="s">
        <v>21666</v>
      </c>
      <c r="B4520">
        <v>44.432426229999997</v>
      </c>
      <c r="C4520">
        <v>34.338561970000001</v>
      </c>
      <c r="D4520">
        <v>49.547010010000001</v>
      </c>
      <c r="E4520">
        <v>87.519710689999997</v>
      </c>
      <c r="F4520">
        <v>94.729589200000007</v>
      </c>
      <c r="G4520">
        <v>119.9503955</v>
      </c>
    </row>
    <row r="4521" spans="1:7" x14ac:dyDescent="0.25">
      <c r="A4521" t="s">
        <v>21667</v>
      </c>
      <c r="B4521">
        <v>74.744323820000005</v>
      </c>
      <c r="C4521">
        <v>3.9056463350000001</v>
      </c>
      <c r="D4521">
        <v>7.9272446680000002</v>
      </c>
      <c r="E4521">
        <v>60.971624669999997</v>
      </c>
      <c r="F4521">
        <v>109.9572318</v>
      </c>
      <c r="G4521">
        <v>9.9664419150000008</v>
      </c>
    </row>
    <row r="4522" spans="1:7" x14ac:dyDescent="0.25">
      <c r="A4522" t="s">
        <v>21668</v>
      </c>
      <c r="B4522">
        <v>13.04942436</v>
      </c>
      <c r="C4522">
        <v>18.955110009999999</v>
      </c>
      <c r="D4522">
        <v>3.75346</v>
      </c>
      <c r="E4522">
        <v>0.78289815200000001</v>
      </c>
      <c r="F4522">
        <v>0.30925747599999998</v>
      </c>
      <c r="G4522">
        <v>0</v>
      </c>
    </row>
    <row r="4523" spans="1:7" x14ac:dyDescent="0.25">
      <c r="A4523" t="s">
        <v>21669</v>
      </c>
      <c r="B4523">
        <v>61.98490924</v>
      </c>
      <c r="C4523">
        <v>67.946759040000003</v>
      </c>
      <c r="D4523">
        <v>98.074671949999995</v>
      </c>
      <c r="E4523">
        <v>21.020925040000002</v>
      </c>
      <c r="F4523">
        <v>22.72565999</v>
      </c>
      <c r="G4523">
        <v>20.875999820000001</v>
      </c>
    </row>
    <row r="4524" spans="1:7" x14ac:dyDescent="0.25">
      <c r="A4524" t="s">
        <v>21670</v>
      </c>
      <c r="B4524">
        <v>7.3131952489999996</v>
      </c>
      <c r="C4524">
        <v>1.7115824500000001</v>
      </c>
      <c r="D4524">
        <v>0</v>
      </c>
      <c r="E4524">
        <v>5.3557677290000001</v>
      </c>
      <c r="F4524">
        <v>7.3872303859999997</v>
      </c>
      <c r="G4524">
        <v>0</v>
      </c>
    </row>
    <row r="4525" spans="1:7" x14ac:dyDescent="0.25">
      <c r="A4525" t="s">
        <v>21671</v>
      </c>
      <c r="B4525">
        <v>0</v>
      </c>
      <c r="C4525">
        <v>0</v>
      </c>
      <c r="D4525">
        <v>0</v>
      </c>
      <c r="E4525">
        <v>30.575627669999999</v>
      </c>
      <c r="F4525">
        <v>26.30291501</v>
      </c>
      <c r="G4525">
        <v>20.903324420000001</v>
      </c>
    </row>
    <row r="4526" spans="1:7" x14ac:dyDescent="0.25">
      <c r="A4526" t="s">
        <v>21672</v>
      </c>
      <c r="B4526">
        <v>9.8215963869999996</v>
      </c>
      <c r="C4526">
        <v>13.554928820000001</v>
      </c>
      <c r="D4526">
        <v>11.63514943</v>
      </c>
      <c r="E4526">
        <v>18.150920419999999</v>
      </c>
      <c r="F4526">
        <v>14.98690547</v>
      </c>
      <c r="G4526">
        <v>6.9960787919999996</v>
      </c>
    </row>
    <row r="4527" spans="1:7" x14ac:dyDescent="0.25">
      <c r="A4527" t="s">
        <v>21673</v>
      </c>
      <c r="B4527">
        <v>3.3525343630000002</v>
      </c>
      <c r="C4527">
        <v>2.0255346689999998</v>
      </c>
      <c r="D4527">
        <v>0.78308647899999995</v>
      </c>
      <c r="E4527">
        <v>0.114335539</v>
      </c>
      <c r="F4527">
        <v>0.63230150600000001</v>
      </c>
      <c r="G4527">
        <v>23.012247009999999</v>
      </c>
    </row>
    <row r="4528" spans="1:7" x14ac:dyDescent="0.25">
      <c r="A4528" t="s">
        <v>21674</v>
      </c>
      <c r="B4528">
        <v>47.3938354</v>
      </c>
      <c r="C4528">
        <v>130.09517690000001</v>
      </c>
      <c r="D4528">
        <v>158.37002770000001</v>
      </c>
      <c r="E4528">
        <v>74.610454320000002</v>
      </c>
      <c r="F4528">
        <v>54.989541699999997</v>
      </c>
      <c r="G4528">
        <v>31.966374720000001</v>
      </c>
    </row>
    <row r="4529" spans="1:7" x14ac:dyDescent="0.25">
      <c r="A4529" t="s">
        <v>21675</v>
      </c>
      <c r="B4529">
        <v>72.725003749999999</v>
      </c>
      <c r="C4529">
        <v>69.426252680000005</v>
      </c>
      <c r="D4529">
        <v>36.826355919999997</v>
      </c>
      <c r="E4529">
        <v>167.35980950000001</v>
      </c>
      <c r="F4529">
        <v>92.849161539999997</v>
      </c>
      <c r="G4529">
        <v>27.5601989</v>
      </c>
    </row>
    <row r="4530" spans="1:7" x14ac:dyDescent="0.25">
      <c r="A4530" t="s">
        <v>21676</v>
      </c>
      <c r="B4530">
        <v>126.7287366</v>
      </c>
      <c r="C4530">
        <v>60.919911149999997</v>
      </c>
      <c r="D4530">
        <v>21.451192120000002</v>
      </c>
      <c r="E4530">
        <v>81.125480969999998</v>
      </c>
      <c r="F4530">
        <v>110.70975199999999</v>
      </c>
      <c r="G4530">
        <v>19.123889200000001</v>
      </c>
    </row>
    <row r="4531" spans="1:7" x14ac:dyDescent="0.25">
      <c r="A4531" t="s">
        <v>21677</v>
      </c>
      <c r="B4531">
        <v>7.5845721370000003</v>
      </c>
      <c r="C4531">
        <v>12.35377716</v>
      </c>
      <c r="D4531">
        <v>14.444670390000001</v>
      </c>
      <c r="E4531">
        <v>21.600369879999999</v>
      </c>
      <c r="F4531">
        <v>39.786964709999999</v>
      </c>
      <c r="G4531">
        <v>12.39135583</v>
      </c>
    </row>
    <row r="4532" spans="1:7" x14ac:dyDescent="0.25">
      <c r="A4532" t="s">
        <v>21678</v>
      </c>
      <c r="B4532">
        <v>8.3114914429999995</v>
      </c>
      <c r="C4532">
        <v>25.285424450000001</v>
      </c>
      <c r="D4532">
        <v>9.3187291040000009</v>
      </c>
      <c r="E4532">
        <v>52.622931600000001</v>
      </c>
      <c r="F4532">
        <v>69.268629930000003</v>
      </c>
      <c r="G4532">
        <v>71.313994649999998</v>
      </c>
    </row>
    <row r="4533" spans="1:7" x14ac:dyDescent="0.25">
      <c r="A4533" t="s">
        <v>21679</v>
      </c>
      <c r="B4533">
        <v>0.52158755000000001</v>
      </c>
      <c r="C4533">
        <v>1.1204723089999999</v>
      </c>
      <c r="D4533">
        <v>0.90968381399999998</v>
      </c>
      <c r="E4533">
        <v>1.3281954359999999</v>
      </c>
      <c r="F4533">
        <v>11.227697300000001</v>
      </c>
      <c r="G4533">
        <v>38.686559279999997</v>
      </c>
    </row>
    <row r="4534" spans="1:7" x14ac:dyDescent="0.25">
      <c r="A4534" t="s">
        <v>21680</v>
      </c>
      <c r="B4534">
        <v>23.972921729999999</v>
      </c>
      <c r="C4534">
        <v>10.866437400000001</v>
      </c>
      <c r="D4534">
        <v>10.03106418</v>
      </c>
      <c r="E4534">
        <v>0</v>
      </c>
      <c r="F4534">
        <v>0</v>
      </c>
      <c r="G4534">
        <v>0</v>
      </c>
    </row>
    <row r="4535" spans="1:7" x14ac:dyDescent="0.25">
      <c r="A4535" t="s">
        <v>21681</v>
      </c>
      <c r="B4535">
        <v>1.6262867379999999</v>
      </c>
      <c r="C4535">
        <v>1.397433092</v>
      </c>
      <c r="D4535">
        <v>0</v>
      </c>
      <c r="E4535">
        <v>16.4171148</v>
      </c>
      <c r="F4535">
        <v>8.8336580970000007</v>
      </c>
      <c r="G4535">
        <v>0.15504237500000001</v>
      </c>
    </row>
    <row r="4536" spans="1:7" x14ac:dyDescent="0.25">
      <c r="A4536" t="s">
        <v>21682</v>
      </c>
      <c r="B4536">
        <v>0.473790294</v>
      </c>
      <c r="C4536">
        <v>1.374022487</v>
      </c>
      <c r="D4536">
        <v>12.483367250000001</v>
      </c>
      <c r="E4536">
        <v>0.38779785700000002</v>
      </c>
      <c r="F4536">
        <v>0</v>
      </c>
      <c r="G4536">
        <v>29.269443039999999</v>
      </c>
    </row>
    <row r="4537" spans="1:7" x14ac:dyDescent="0.25">
      <c r="A4537" t="s">
        <v>21683</v>
      </c>
      <c r="B4537">
        <v>29.862573399999999</v>
      </c>
      <c r="C4537">
        <v>18.45528371</v>
      </c>
      <c r="D4537">
        <v>10.9939266</v>
      </c>
      <c r="E4537">
        <v>15.747810729999999</v>
      </c>
      <c r="F4537">
        <v>18.023045799999998</v>
      </c>
      <c r="G4537">
        <v>7.9034855630000003</v>
      </c>
    </row>
    <row r="4538" spans="1:7" x14ac:dyDescent="0.25">
      <c r="A4538" t="s">
        <v>21684</v>
      </c>
      <c r="B4538">
        <v>20.025252250000001</v>
      </c>
      <c r="C4538">
        <v>35.804058959999999</v>
      </c>
      <c r="D4538">
        <v>30.267198310000001</v>
      </c>
      <c r="E4538">
        <v>7.8810693110000001</v>
      </c>
      <c r="F4538">
        <v>6.1499042319999999</v>
      </c>
      <c r="G4538">
        <v>5.5752813000000003</v>
      </c>
    </row>
    <row r="4539" spans="1:7" x14ac:dyDescent="0.25">
      <c r="A4539" t="s">
        <v>21685</v>
      </c>
      <c r="B4539">
        <v>0.20325254400000001</v>
      </c>
      <c r="C4539">
        <v>0.26197578599999999</v>
      </c>
      <c r="D4539">
        <v>5.5451758160000004</v>
      </c>
      <c r="E4539">
        <v>1.2199910970000001</v>
      </c>
      <c r="F4539">
        <v>0.42934359700000002</v>
      </c>
      <c r="G4539">
        <v>10.056726530000001</v>
      </c>
    </row>
    <row r="4540" spans="1:7" x14ac:dyDescent="0.25">
      <c r="A4540" t="s">
        <v>21686</v>
      </c>
      <c r="B4540">
        <v>44.381742279999997</v>
      </c>
      <c r="C4540">
        <v>33.305763239999997</v>
      </c>
      <c r="D4540">
        <v>51.284142209999999</v>
      </c>
      <c r="E4540">
        <v>19.83204559</v>
      </c>
      <c r="F4540">
        <v>30.174197549999999</v>
      </c>
      <c r="G4540">
        <v>26.316466120000001</v>
      </c>
    </row>
    <row r="4541" spans="1:7" x14ac:dyDescent="0.25">
      <c r="A4541" t="s">
        <v>21687</v>
      </c>
      <c r="B4541">
        <v>24.635610079999999</v>
      </c>
      <c r="C4541">
        <v>36.349140329999997</v>
      </c>
      <c r="D4541">
        <v>22.0484258</v>
      </c>
      <c r="E4541">
        <v>0</v>
      </c>
      <c r="F4541">
        <v>0</v>
      </c>
      <c r="G4541">
        <v>0</v>
      </c>
    </row>
    <row r="4542" spans="1:7" x14ac:dyDescent="0.25">
      <c r="A4542" t="s">
        <v>21688</v>
      </c>
      <c r="B4542">
        <v>26.77654897</v>
      </c>
      <c r="C4542">
        <v>25.68155814</v>
      </c>
      <c r="D4542">
        <v>44.149258670000002</v>
      </c>
      <c r="E4542">
        <v>0.34379033199999998</v>
      </c>
      <c r="F4542">
        <v>0.190123865</v>
      </c>
      <c r="G4542">
        <v>0.18019395599999999</v>
      </c>
    </row>
    <row r="4543" spans="1:7" x14ac:dyDescent="0.25">
      <c r="A4543" t="s">
        <v>21689</v>
      </c>
      <c r="B4543">
        <v>10.116816289999999</v>
      </c>
      <c r="C4543">
        <v>10.66888048</v>
      </c>
      <c r="D4543">
        <v>8.8117886460000001</v>
      </c>
      <c r="E4543">
        <v>18.956471740000001</v>
      </c>
      <c r="F4543">
        <v>17.257804920000002</v>
      </c>
      <c r="G4543">
        <v>24.678157859999999</v>
      </c>
    </row>
    <row r="4544" spans="1:7" x14ac:dyDescent="0.25">
      <c r="A4544" t="s">
        <v>21690</v>
      </c>
      <c r="B4544">
        <v>0</v>
      </c>
      <c r="C4544">
        <v>0</v>
      </c>
      <c r="D4544">
        <v>9.4256873000000005E-2</v>
      </c>
      <c r="E4544">
        <v>12.248264280000001</v>
      </c>
      <c r="F4544">
        <v>10.35062143</v>
      </c>
      <c r="G4544">
        <v>6.2755292139999996</v>
      </c>
    </row>
    <row r="4545" spans="1:7" x14ac:dyDescent="0.25">
      <c r="A4545" t="s">
        <v>21691</v>
      </c>
      <c r="B4545">
        <v>26.866813489999998</v>
      </c>
      <c r="C4545">
        <v>17.73345522</v>
      </c>
      <c r="D4545">
        <v>12.955999670000001</v>
      </c>
      <c r="E4545">
        <v>9.3991718520000003</v>
      </c>
      <c r="F4545">
        <v>8.1075030550000005</v>
      </c>
      <c r="G4545">
        <v>3.2843156690000002</v>
      </c>
    </row>
    <row r="4546" spans="1:7" x14ac:dyDescent="0.25">
      <c r="A4546" t="s">
        <v>21692</v>
      </c>
      <c r="B4546">
        <v>4.4020745750000003</v>
      </c>
      <c r="C4546">
        <v>6.4682591130000002</v>
      </c>
      <c r="D4546">
        <v>0</v>
      </c>
      <c r="E4546">
        <v>16.718396519999999</v>
      </c>
      <c r="F4546">
        <v>3.028748437</v>
      </c>
      <c r="G4546">
        <v>0.45324648400000001</v>
      </c>
    </row>
    <row r="4547" spans="1:7" x14ac:dyDescent="0.25">
      <c r="A4547" t="s">
        <v>21693</v>
      </c>
      <c r="B4547">
        <v>23.70543258</v>
      </c>
      <c r="C4547">
        <v>19.754967570000002</v>
      </c>
      <c r="D4547">
        <v>27.291028090000001</v>
      </c>
      <c r="E4547">
        <v>112.92351720000001</v>
      </c>
      <c r="F4547">
        <v>71.946164390000007</v>
      </c>
      <c r="G4547">
        <v>36.315254840000001</v>
      </c>
    </row>
    <row r="4548" spans="1:7" x14ac:dyDescent="0.25">
      <c r="A4548" t="s">
        <v>21694</v>
      </c>
      <c r="B4548">
        <v>19.653275099999998</v>
      </c>
      <c r="C4548">
        <v>23.92952111</v>
      </c>
      <c r="D4548">
        <v>30.277071580000001</v>
      </c>
      <c r="E4548">
        <v>108.42853409999999</v>
      </c>
      <c r="F4548">
        <v>126.98939780000001</v>
      </c>
      <c r="G4548">
        <v>106.0685548</v>
      </c>
    </row>
    <row r="4549" spans="1:7" x14ac:dyDescent="0.25">
      <c r="A4549" t="s">
        <v>21695</v>
      </c>
      <c r="B4549">
        <v>64.523524359999996</v>
      </c>
      <c r="C4549">
        <v>50.777346850000001</v>
      </c>
      <c r="D4549">
        <v>30.64725013</v>
      </c>
      <c r="E4549">
        <v>45.79895106</v>
      </c>
      <c r="F4549">
        <v>47.863062589999998</v>
      </c>
      <c r="G4549">
        <v>15.586721219999999</v>
      </c>
    </row>
    <row r="4550" spans="1:7" x14ac:dyDescent="0.25">
      <c r="A4550" t="s">
        <v>21696</v>
      </c>
      <c r="B4550">
        <v>19.769495580000001</v>
      </c>
      <c r="C4550">
        <v>16.380804390000002</v>
      </c>
      <c r="D4550">
        <v>11.22657276</v>
      </c>
      <c r="E4550">
        <v>60.522463379999998</v>
      </c>
      <c r="F4550">
        <v>49.740580780000002</v>
      </c>
      <c r="G4550">
        <v>48.684749420000003</v>
      </c>
    </row>
    <row r="4551" spans="1:7" x14ac:dyDescent="0.25">
      <c r="A4551" t="s">
        <v>21697</v>
      </c>
      <c r="B4551">
        <v>0</v>
      </c>
      <c r="C4551">
        <v>0</v>
      </c>
      <c r="D4551">
        <v>0.15590647599999999</v>
      </c>
      <c r="E4551">
        <v>10.357312220000001</v>
      </c>
      <c r="F4551">
        <v>15.79873707</v>
      </c>
      <c r="G4551">
        <v>5.1303936349999999</v>
      </c>
    </row>
    <row r="4552" spans="1:7" x14ac:dyDescent="0.25">
      <c r="A4552" t="s">
        <v>21698</v>
      </c>
      <c r="B4552">
        <v>0</v>
      </c>
      <c r="C4552">
        <v>0.122725765</v>
      </c>
      <c r="D4552">
        <v>7.1170014000000004E-2</v>
      </c>
      <c r="E4552">
        <v>3.013467881</v>
      </c>
      <c r="F4552">
        <v>5.3443450730000004</v>
      </c>
      <c r="G4552">
        <v>1.8517998609999999</v>
      </c>
    </row>
    <row r="4553" spans="1:7" x14ac:dyDescent="0.25">
      <c r="A4553" t="s">
        <v>21699</v>
      </c>
      <c r="B4553">
        <v>0</v>
      </c>
      <c r="C4553">
        <v>0</v>
      </c>
      <c r="D4553">
        <v>0</v>
      </c>
      <c r="E4553">
        <v>3.1346993479999998</v>
      </c>
      <c r="F4553">
        <v>4.669998262</v>
      </c>
      <c r="G4553">
        <v>10.39460686</v>
      </c>
    </row>
    <row r="4554" spans="1:7" x14ac:dyDescent="0.25">
      <c r="A4554" t="s">
        <v>21700</v>
      </c>
      <c r="B4554">
        <v>54.997473110000001</v>
      </c>
      <c r="C4554">
        <v>33.915864540000001</v>
      </c>
      <c r="D4554">
        <v>64.00132404</v>
      </c>
      <c r="E4554">
        <v>115.64324139999999</v>
      </c>
      <c r="F4554">
        <v>104.3855858</v>
      </c>
      <c r="G4554">
        <v>77.129209779999996</v>
      </c>
    </row>
    <row r="4555" spans="1:7" x14ac:dyDescent="0.25">
      <c r="A4555" t="s">
        <v>21701</v>
      </c>
      <c r="B4555">
        <v>0.89279447700000003</v>
      </c>
      <c r="C4555">
        <v>1.479520975</v>
      </c>
      <c r="D4555">
        <v>2.1449760090000001</v>
      </c>
      <c r="E4555">
        <v>0.104393318</v>
      </c>
      <c r="F4555">
        <v>2.4247388170000002</v>
      </c>
      <c r="G4555">
        <v>10.177291309999999</v>
      </c>
    </row>
    <row r="4556" spans="1:7" x14ac:dyDescent="0.25">
      <c r="A4556" t="s">
        <v>21702</v>
      </c>
      <c r="B4556">
        <v>1.17628493</v>
      </c>
      <c r="C4556">
        <v>2.2343032919999999</v>
      </c>
      <c r="D4556">
        <v>6.4090723059999997</v>
      </c>
      <c r="E4556">
        <v>0.33782121399999998</v>
      </c>
      <c r="F4556">
        <v>1.6814052610000001</v>
      </c>
      <c r="G4556">
        <v>1.8237726729999999</v>
      </c>
    </row>
    <row r="4557" spans="1:7" x14ac:dyDescent="0.25">
      <c r="A4557" t="s">
        <v>21703</v>
      </c>
      <c r="B4557">
        <v>1.4589732879999999</v>
      </c>
      <c r="C4557">
        <v>0.906667899</v>
      </c>
      <c r="D4557">
        <v>0.81789032299999997</v>
      </c>
      <c r="E4557">
        <v>10.832838560000001</v>
      </c>
      <c r="F4557">
        <v>10.660804110000001</v>
      </c>
      <c r="G4557">
        <v>8.4945174370000007</v>
      </c>
    </row>
    <row r="4558" spans="1:7" x14ac:dyDescent="0.25">
      <c r="A4558" t="s">
        <v>21704</v>
      </c>
      <c r="B4558">
        <v>15.450356810000001</v>
      </c>
      <c r="C4558">
        <v>9.3347986830000007</v>
      </c>
      <c r="D4558">
        <v>1.443560508</v>
      </c>
      <c r="E4558">
        <v>0.79038333699999996</v>
      </c>
      <c r="F4558">
        <v>0.19426664199999999</v>
      </c>
      <c r="G4558">
        <v>9.2060181000000005E-2</v>
      </c>
    </row>
    <row r="4559" spans="1:7" x14ac:dyDescent="0.25">
      <c r="A4559" t="s">
        <v>21705</v>
      </c>
      <c r="B4559">
        <v>0</v>
      </c>
      <c r="C4559">
        <v>0</v>
      </c>
      <c r="D4559">
        <v>0</v>
      </c>
      <c r="E4559">
        <v>36.24983108</v>
      </c>
      <c r="F4559">
        <v>28.877197670000001</v>
      </c>
      <c r="G4559">
        <v>24.202322290000001</v>
      </c>
    </row>
    <row r="4560" spans="1:7" x14ac:dyDescent="0.25">
      <c r="A4560" t="s">
        <v>21706</v>
      </c>
      <c r="B4560">
        <v>11.541147580000001</v>
      </c>
      <c r="C4560">
        <v>7.8015005779999997</v>
      </c>
      <c r="D4560">
        <v>5.3151153359999999</v>
      </c>
      <c r="E4560">
        <v>8.4071019749999998</v>
      </c>
      <c r="F4560">
        <v>8.9409969329999992</v>
      </c>
      <c r="G4560">
        <v>4.0433185619999996</v>
      </c>
    </row>
    <row r="4561" spans="1:7" x14ac:dyDescent="0.25">
      <c r="A4561" t="s">
        <v>21707</v>
      </c>
      <c r="B4561">
        <v>36.79521398</v>
      </c>
      <c r="C4561">
        <v>33.179454389999997</v>
      </c>
      <c r="D4561">
        <v>37.503894870000003</v>
      </c>
      <c r="E4561">
        <v>0</v>
      </c>
      <c r="F4561">
        <v>0</v>
      </c>
      <c r="G4561">
        <v>0</v>
      </c>
    </row>
    <row r="4562" spans="1:7" x14ac:dyDescent="0.25">
      <c r="A4562" t="s">
        <v>21708</v>
      </c>
      <c r="B4562">
        <v>17.0627329</v>
      </c>
      <c r="C4562">
        <v>29.30691277</v>
      </c>
      <c r="D4562">
        <v>30.233022070000001</v>
      </c>
      <c r="E4562">
        <v>0</v>
      </c>
      <c r="F4562">
        <v>0</v>
      </c>
      <c r="G4562">
        <v>0</v>
      </c>
    </row>
    <row r="4563" spans="1:7" x14ac:dyDescent="0.25">
      <c r="A4563" t="s">
        <v>21709</v>
      </c>
      <c r="B4563">
        <v>0</v>
      </c>
      <c r="C4563">
        <v>2.7869164579999999</v>
      </c>
      <c r="D4563">
        <v>1.901368647</v>
      </c>
      <c r="E4563">
        <v>4.4417880050000003</v>
      </c>
      <c r="F4563">
        <v>9.8256387449999991</v>
      </c>
      <c r="G4563">
        <v>20.662018679999999</v>
      </c>
    </row>
    <row r="4564" spans="1:7" x14ac:dyDescent="0.25">
      <c r="A4564" t="s">
        <v>21710</v>
      </c>
      <c r="B4564">
        <v>2.3619488610000001</v>
      </c>
      <c r="C4564">
        <v>3.6263670399999999</v>
      </c>
      <c r="D4564">
        <v>2.5443339869999999</v>
      </c>
      <c r="E4564">
        <v>13.381175450000001</v>
      </c>
      <c r="F4564">
        <v>10.272085219999999</v>
      </c>
      <c r="G4564">
        <v>5.5631933230000001</v>
      </c>
    </row>
    <row r="4565" spans="1:7" x14ac:dyDescent="0.25">
      <c r="A4565" t="s">
        <v>21711</v>
      </c>
      <c r="B4565">
        <v>14.721549769999999</v>
      </c>
      <c r="C4565">
        <v>18.062611830000002</v>
      </c>
      <c r="D4565">
        <v>41.263994320000002</v>
      </c>
      <c r="E4565">
        <v>4.788945204</v>
      </c>
      <c r="F4565">
        <v>14.09629866</v>
      </c>
      <c r="G4565">
        <v>24.776853989999999</v>
      </c>
    </row>
    <row r="4566" spans="1:7" x14ac:dyDescent="0.25">
      <c r="A4566" t="s">
        <v>21712</v>
      </c>
      <c r="B4566">
        <v>155.9384699</v>
      </c>
      <c r="C4566">
        <v>212.51846359999999</v>
      </c>
      <c r="D4566">
        <v>309.26331210000001</v>
      </c>
      <c r="E4566">
        <v>196.49292729999999</v>
      </c>
      <c r="F4566">
        <v>273.63577229999999</v>
      </c>
      <c r="G4566">
        <v>558.86621070000001</v>
      </c>
    </row>
    <row r="4567" spans="1:7" x14ac:dyDescent="0.25">
      <c r="A4567" t="s">
        <v>21713</v>
      </c>
      <c r="B4567">
        <v>20.079377950000001</v>
      </c>
      <c r="C4567">
        <v>29.86230475</v>
      </c>
      <c r="D4567">
        <v>31.080314520000002</v>
      </c>
      <c r="E4567">
        <v>15.403646439999999</v>
      </c>
      <c r="F4567">
        <v>30.431336770000001</v>
      </c>
      <c r="G4567">
        <v>31.178601140000001</v>
      </c>
    </row>
    <row r="4568" spans="1:7" x14ac:dyDescent="0.25">
      <c r="A4568" t="s">
        <v>21714</v>
      </c>
      <c r="B4568">
        <v>71.714148530000003</v>
      </c>
      <c r="C4568">
        <v>43.20621259</v>
      </c>
      <c r="D4568">
        <v>59.029661189999999</v>
      </c>
      <c r="E4568">
        <v>74.302708710000005</v>
      </c>
      <c r="F4568">
        <v>132.01725859999999</v>
      </c>
      <c r="G4568">
        <v>59.040335259999999</v>
      </c>
    </row>
    <row r="4569" spans="1:7" x14ac:dyDescent="0.25">
      <c r="A4569" t="s">
        <v>21715</v>
      </c>
      <c r="B4569">
        <v>92.431695320000003</v>
      </c>
      <c r="C4569">
        <v>92.680475560000005</v>
      </c>
      <c r="D4569">
        <v>86.650425330000004</v>
      </c>
      <c r="E4569">
        <v>4.2265609179999997</v>
      </c>
      <c r="F4569">
        <v>4.830594048</v>
      </c>
      <c r="G4569">
        <v>3.249115244</v>
      </c>
    </row>
    <row r="4570" spans="1:7" x14ac:dyDescent="0.25">
      <c r="A4570" t="s">
        <v>21716</v>
      </c>
      <c r="B4570">
        <v>1.36086836</v>
      </c>
      <c r="C4570">
        <v>5.5088045279999998</v>
      </c>
      <c r="D4570">
        <v>0.76289337999999995</v>
      </c>
      <c r="E4570">
        <v>13.36646631</v>
      </c>
      <c r="F4570">
        <v>11.39593766</v>
      </c>
      <c r="G4570">
        <v>25.031452789999999</v>
      </c>
    </row>
    <row r="4571" spans="1:7" x14ac:dyDescent="0.25">
      <c r="A4571" t="s">
        <v>21717</v>
      </c>
      <c r="B4571">
        <v>10.93167607</v>
      </c>
      <c r="C4571">
        <v>6.1464161229999998</v>
      </c>
      <c r="D4571">
        <v>5.2527616369999999</v>
      </c>
      <c r="E4571">
        <v>0.27390576799999999</v>
      </c>
      <c r="F4571">
        <v>0</v>
      </c>
      <c r="G4571">
        <v>0</v>
      </c>
    </row>
    <row r="4572" spans="1:7" x14ac:dyDescent="0.25">
      <c r="A4572" t="s">
        <v>21718</v>
      </c>
      <c r="B4572">
        <v>235.26630729999999</v>
      </c>
      <c r="C4572">
        <v>220.7400743</v>
      </c>
      <c r="D4572">
        <v>248.2610124</v>
      </c>
      <c r="E4572">
        <v>91.610310170000005</v>
      </c>
      <c r="F4572">
        <v>107.5894729</v>
      </c>
      <c r="G4572">
        <v>120.5237564</v>
      </c>
    </row>
    <row r="4573" spans="1:7" x14ac:dyDescent="0.25">
      <c r="A4573" t="s">
        <v>21719</v>
      </c>
      <c r="B4573">
        <v>36.109588870000003</v>
      </c>
      <c r="C4573">
        <v>21.203665189999999</v>
      </c>
      <c r="D4573">
        <v>6.5245341669999997</v>
      </c>
      <c r="E4573">
        <v>25.159015539999999</v>
      </c>
      <c r="F4573">
        <v>42.280852029999998</v>
      </c>
      <c r="G4573">
        <v>12.930769010000001</v>
      </c>
    </row>
    <row r="4574" spans="1:7" x14ac:dyDescent="0.25">
      <c r="A4574" t="s">
        <v>21720</v>
      </c>
      <c r="B4574">
        <v>18.87546691</v>
      </c>
      <c r="C4574">
        <v>9.7641158390000005</v>
      </c>
      <c r="D4574">
        <v>20.030448580000002</v>
      </c>
      <c r="E4574">
        <v>4.0819986009999996</v>
      </c>
      <c r="F4574">
        <v>7.7724446599999997</v>
      </c>
      <c r="G4574">
        <v>3.3582576020000001</v>
      </c>
    </row>
    <row r="4575" spans="1:7" x14ac:dyDescent="0.25">
      <c r="A4575" t="s">
        <v>21721</v>
      </c>
      <c r="B4575">
        <v>130.40401510000001</v>
      </c>
      <c r="C4575">
        <v>67.225508669999996</v>
      </c>
      <c r="D4575">
        <v>164.99230829999999</v>
      </c>
      <c r="E4575">
        <v>8.2612867140000006</v>
      </c>
      <c r="F4575">
        <v>6.1220301990000001</v>
      </c>
      <c r="G4575">
        <v>5.0228735530000002</v>
      </c>
    </row>
    <row r="4576" spans="1:7" x14ac:dyDescent="0.25">
      <c r="A4576" t="s">
        <v>21722</v>
      </c>
      <c r="B4576">
        <v>19.439790500000001</v>
      </c>
      <c r="C4576">
        <v>23.41799279</v>
      </c>
      <c r="D4576">
        <v>154.2459537</v>
      </c>
      <c r="E4576">
        <v>18.114618360000001</v>
      </c>
      <c r="F4576">
        <v>28.97038165</v>
      </c>
      <c r="G4576">
        <v>276.11264549999999</v>
      </c>
    </row>
    <row r="4577" spans="1:7" x14ac:dyDescent="0.25">
      <c r="A4577" t="s">
        <v>21723</v>
      </c>
      <c r="B4577">
        <v>21.629308340000001</v>
      </c>
      <c r="C4577">
        <v>22.195492770000001</v>
      </c>
      <c r="D4577">
        <v>12.063059770000001</v>
      </c>
      <c r="E4577">
        <v>9.0787752999999999E-2</v>
      </c>
      <c r="F4577">
        <v>0</v>
      </c>
      <c r="G4577">
        <v>9.5170822000000002E-2</v>
      </c>
    </row>
    <row r="4578" spans="1:7" x14ac:dyDescent="0.25">
      <c r="A4578" t="s">
        <v>21724</v>
      </c>
      <c r="B4578">
        <v>61.646015910000003</v>
      </c>
      <c r="C4578">
        <v>37.468324029999998</v>
      </c>
      <c r="D4578">
        <v>20.900546680000001</v>
      </c>
      <c r="E4578">
        <v>10.574889369999999</v>
      </c>
      <c r="F4578">
        <v>12.53175875</v>
      </c>
      <c r="G4578">
        <v>12.03560543</v>
      </c>
    </row>
    <row r="4579" spans="1:7" x14ac:dyDescent="0.25">
      <c r="A4579" t="s">
        <v>21725</v>
      </c>
      <c r="B4579">
        <v>104.4245023</v>
      </c>
      <c r="C4579">
        <v>40.2206464</v>
      </c>
      <c r="D4579">
        <v>7.9272446680000002</v>
      </c>
      <c r="E4579">
        <v>27.934066380000001</v>
      </c>
      <c r="F4579">
        <v>31.634904850000002</v>
      </c>
      <c r="G4579">
        <v>2.7999368589999998</v>
      </c>
    </row>
    <row r="4580" spans="1:7" x14ac:dyDescent="0.25">
      <c r="A4580" t="s">
        <v>21726</v>
      </c>
      <c r="B4580">
        <v>10.74893262</v>
      </c>
      <c r="C4580">
        <v>4.4334363809999999</v>
      </c>
      <c r="D4580">
        <v>0</v>
      </c>
      <c r="E4580">
        <v>11.73068363</v>
      </c>
      <c r="F4580">
        <v>1.297466915</v>
      </c>
      <c r="G4580">
        <v>0</v>
      </c>
    </row>
    <row r="4581" spans="1:7" x14ac:dyDescent="0.25">
      <c r="A4581" t="s">
        <v>21727</v>
      </c>
      <c r="B4581">
        <v>21.752329759999999</v>
      </c>
      <c r="C4581">
        <v>14.48925047</v>
      </c>
      <c r="D4581">
        <v>13.28622384</v>
      </c>
      <c r="E4581">
        <v>0.70862905200000004</v>
      </c>
      <c r="F4581">
        <v>2.0574118220000002</v>
      </c>
      <c r="G4581">
        <v>0.88212296499999998</v>
      </c>
    </row>
    <row r="4582" spans="1:7" x14ac:dyDescent="0.25">
      <c r="A4582" t="s">
        <v>21728</v>
      </c>
      <c r="B4582">
        <v>43.830634910000001</v>
      </c>
      <c r="C4582">
        <v>40.449220390000001</v>
      </c>
      <c r="D4582">
        <v>41.753363040000004</v>
      </c>
      <c r="E4582">
        <v>9.2471252380000006</v>
      </c>
      <c r="F4582">
        <v>19.129663180000001</v>
      </c>
      <c r="G4582">
        <v>20.194916360000001</v>
      </c>
    </row>
    <row r="4583" spans="1:7" x14ac:dyDescent="0.25">
      <c r="A4583" t="s">
        <v>21729</v>
      </c>
      <c r="B4583">
        <v>36.302161400000003</v>
      </c>
      <c r="C4583">
        <v>283.83405570000002</v>
      </c>
      <c r="D4583">
        <v>525.74503230000005</v>
      </c>
      <c r="E4583">
        <v>82.827908539999996</v>
      </c>
      <c r="F4583">
        <v>159.89429989999999</v>
      </c>
      <c r="G4583">
        <v>523.46166070000004</v>
      </c>
    </row>
    <row r="4584" spans="1:7" x14ac:dyDescent="0.25">
      <c r="A4584" t="s">
        <v>21730</v>
      </c>
      <c r="B4584">
        <v>143.39402920000001</v>
      </c>
      <c r="C4584">
        <v>125.86749039999999</v>
      </c>
      <c r="D4584">
        <v>112.4540058</v>
      </c>
      <c r="E4584">
        <v>16.695150699999999</v>
      </c>
      <c r="F4584">
        <v>23.186123439999999</v>
      </c>
      <c r="G4584">
        <v>16.71163649</v>
      </c>
    </row>
    <row r="4585" spans="1:7" x14ac:dyDescent="0.25">
      <c r="A4585" t="s">
        <v>21731</v>
      </c>
      <c r="B4585">
        <v>14.71239514</v>
      </c>
      <c r="C4585">
        <v>17.8856185</v>
      </c>
      <c r="D4585">
        <v>7.7478082490000002</v>
      </c>
      <c r="E4585">
        <v>3.1017558620000001</v>
      </c>
      <c r="F4585">
        <v>2.623463417</v>
      </c>
      <c r="G4585">
        <v>5.2597843790000001</v>
      </c>
    </row>
    <row r="4586" spans="1:7" x14ac:dyDescent="0.25">
      <c r="A4586" t="s">
        <v>21732</v>
      </c>
      <c r="B4586">
        <v>22.141852060000002</v>
      </c>
      <c r="C4586">
        <v>75.687255219999997</v>
      </c>
      <c r="D4586">
        <v>78.05842328</v>
      </c>
      <c r="E4586">
        <v>36.246258679999997</v>
      </c>
      <c r="F4586">
        <v>35.130420399999998</v>
      </c>
      <c r="G4586">
        <v>40.93401068</v>
      </c>
    </row>
    <row r="4587" spans="1:7" x14ac:dyDescent="0.25">
      <c r="A4587" t="s">
        <v>21733</v>
      </c>
      <c r="B4587">
        <v>0.29319080400000003</v>
      </c>
      <c r="C4587">
        <v>0.212568072</v>
      </c>
      <c r="D4587">
        <v>8.2180367000000004E-2</v>
      </c>
      <c r="E4587">
        <v>17.998273770000001</v>
      </c>
      <c r="F4587">
        <v>24.35278491</v>
      </c>
      <c r="G4587">
        <v>14.276179920000001</v>
      </c>
    </row>
    <row r="4588" spans="1:7" x14ac:dyDescent="0.25">
      <c r="A4588" t="s">
        <v>21734</v>
      </c>
      <c r="B4588">
        <v>7.4608477359999998</v>
      </c>
      <c r="C4588">
        <v>4.723854523</v>
      </c>
      <c r="D4588">
        <v>5.4299117350000001</v>
      </c>
      <c r="E4588">
        <v>0</v>
      </c>
      <c r="F4588">
        <v>0</v>
      </c>
      <c r="G4588">
        <v>0</v>
      </c>
    </row>
    <row r="4589" spans="1:7" x14ac:dyDescent="0.25">
      <c r="A4589" t="s">
        <v>21735</v>
      </c>
      <c r="B4589">
        <v>0</v>
      </c>
      <c r="C4589">
        <v>0</v>
      </c>
      <c r="D4589">
        <v>0</v>
      </c>
      <c r="E4589">
        <v>18.142259960000001</v>
      </c>
      <c r="F4589">
        <v>25.978515779999999</v>
      </c>
      <c r="G4589">
        <v>23.829271240000001</v>
      </c>
    </row>
    <row r="4590" spans="1:7" x14ac:dyDescent="0.25">
      <c r="A4590" t="s">
        <v>21736</v>
      </c>
      <c r="B4590">
        <v>12.00081292</v>
      </c>
      <c r="C4590">
        <v>9.2281035449999997</v>
      </c>
      <c r="D4590">
        <v>12.07905085</v>
      </c>
      <c r="E4590">
        <v>0</v>
      </c>
      <c r="F4590">
        <v>0.12345827600000001</v>
      </c>
      <c r="G4590">
        <v>0.35103065999999999</v>
      </c>
    </row>
    <row r="4591" spans="1:7" x14ac:dyDescent="0.25">
      <c r="A4591" t="s">
        <v>21737</v>
      </c>
      <c r="B4591">
        <v>0.475060023</v>
      </c>
      <c r="C4591">
        <v>0.61231323699999995</v>
      </c>
      <c r="D4591">
        <v>0.88771786600000002</v>
      </c>
      <c r="E4591">
        <v>7.906355016</v>
      </c>
      <c r="F4591">
        <v>8.8881450980000007</v>
      </c>
      <c r="G4591">
        <v>9.9637875600000001</v>
      </c>
    </row>
    <row r="4592" spans="1:7" x14ac:dyDescent="0.25">
      <c r="A4592" t="s">
        <v>21738</v>
      </c>
      <c r="B4592">
        <v>11.06948996</v>
      </c>
      <c r="C4592">
        <v>10.381320280000001</v>
      </c>
      <c r="D4592">
        <v>13.615007090000001</v>
      </c>
      <c r="E4592">
        <v>61.461894219999998</v>
      </c>
      <c r="F4592">
        <v>57.360164939999997</v>
      </c>
      <c r="G4592">
        <v>44.866513689999998</v>
      </c>
    </row>
    <row r="4593" spans="1:7" x14ac:dyDescent="0.25">
      <c r="A4593" t="s">
        <v>21739</v>
      </c>
      <c r="B4593">
        <v>1.0568660160000001</v>
      </c>
      <c r="C4593">
        <v>1.1145381009999999</v>
      </c>
      <c r="D4593">
        <v>0.32316642000000001</v>
      </c>
      <c r="E4593">
        <v>8.5718189819999999</v>
      </c>
      <c r="F4593">
        <v>8.9589412339999992</v>
      </c>
      <c r="G4593">
        <v>11.29389166</v>
      </c>
    </row>
    <row r="4594" spans="1:7" x14ac:dyDescent="0.25">
      <c r="A4594" t="s">
        <v>21740</v>
      </c>
      <c r="B4594">
        <v>0</v>
      </c>
      <c r="C4594">
        <v>0</v>
      </c>
      <c r="D4594">
        <v>0</v>
      </c>
      <c r="E4594">
        <v>27.572720709999999</v>
      </c>
      <c r="F4594">
        <v>43.701430950000002</v>
      </c>
      <c r="G4594">
        <v>29.797816699999998</v>
      </c>
    </row>
    <row r="4595" spans="1:7" x14ac:dyDescent="0.25">
      <c r="A4595" t="s">
        <v>21741</v>
      </c>
      <c r="B4595">
        <v>3.7062627880000001</v>
      </c>
      <c r="C4595">
        <v>2.1496803419999999</v>
      </c>
      <c r="D4595">
        <v>5.5405473489999997</v>
      </c>
      <c r="E4595">
        <v>20.22386676</v>
      </c>
      <c r="F4595">
        <v>30.86855156</v>
      </c>
      <c r="G4595">
        <v>19.50421966</v>
      </c>
    </row>
    <row r="4596" spans="1:7" x14ac:dyDescent="0.25">
      <c r="A4596" t="s">
        <v>21742</v>
      </c>
      <c r="B4596">
        <v>0.230556816</v>
      </c>
      <c r="C4596">
        <v>0.111438279</v>
      </c>
      <c r="D4596">
        <v>0.38774566300000002</v>
      </c>
      <c r="E4596">
        <v>1.0379104859999999</v>
      </c>
      <c r="F4596">
        <v>4.1744587690000001</v>
      </c>
      <c r="G4596">
        <v>9.594348857</v>
      </c>
    </row>
    <row r="4597" spans="1:7" x14ac:dyDescent="0.25">
      <c r="A4597" t="s">
        <v>21743</v>
      </c>
      <c r="B4597">
        <v>0</v>
      </c>
      <c r="C4597">
        <v>0</v>
      </c>
      <c r="D4597">
        <v>241.26108590000001</v>
      </c>
      <c r="E4597">
        <v>0</v>
      </c>
      <c r="F4597">
        <v>1.6481027800000001</v>
      </c>
      <c r="G4597">
        <v>516.40534409999998</v>
      </c>
    </row>
    <row r="4598" spans="1:7" x14ac:dyDescent="0.25">
      <c r="A4598" t="s">
        <v>21744</v>
      </c>
      <c r="B4598">
        <v>22.284331160000001</v>
      </c>
      <c r="C4598">
        <v>18.039236089999999</v>
      </c>
      <c r="D4598">
        <v>10.359585839999999</v>
      </c>
      <c r="E4598">
        <v>33.81026576</v>
      </c>
      <c r="F4598">
        <v>29.03086484</v>
      </c>
      <c r="G4598">
        <v>8.5497414930000009</v>
      </c>
    </row>
    <row r="4599" spans="1:7" x14ac:dyDescent="0.25">
      <c r="A4599" t="s">
        <v>21745</v>
      </c>
      <c r="B4599">
        <v>18.921147340000001</v>
      </c>
      <c r="C4599">
        <v>14.32570086</v>
      </c>
      <c r="D4599">
        <v>28.038253569999998</v>
      </c>
      <c r="E4599">
        <v>0</v>
      </c>
      <c r="F4599">
        <v>0</v>
      </c>
      <c r="G4599">
        <v>0.11352911</v>
      </c>
    </row>
    <row r="4600" spans="1:7" x14ac:dyDescent="0.25">
      <c r="A4600" t="s">
        <v>21746</v>
      </c>
      <c r="B4600">
        <v>15.952245120000001</v>
      </c>
      <c r="C4600">
        <v>6.8292324249999998</v>
      </c>
      <c r="D4600">
        <v>0</v>
      </c>
      <c r="E4600">
        <v>2.1450669919999998</v>
      </c>
      <c r="F4600">
        <v>0.82523184900000002</v>
      </c>
      <c r="G4600">
        <v>9.7766389999999995E-2</v>
      </c>
    </row>
    <row r="4601" spans="1:7" x14ac:dyDescent="0.25">
      <c r="A4601" t="s">
        <v>21747</v>
      </c>
      <c r="B4601">
        <v>580.17688429999998</v>
      </c>
      <c r="C4601">
        <v>69.572055809999995</v>
      </c>
      <c r="D4601">
        <v>1.26800446</v>
      </c>
      <c r="E4601">
        <v>1377.2480410000001</v>
      </c>
      <c r="F4601">
        <v>443.4190418</v>
      </c>
      <c r="G4601">
        <v>39.256012579999997</v>
      </c>
    </row>
    <row r="4602" spans="1:7" x14ac:dyDescent="0.25">
      <c r="A4602" t="s">
        <v>21748</v>
      </c>
      <c r="B4602">
        <v>3.0349397169999999</v>
      </c>
      <c r="C4602">
        <v>4.4007607000000002</v>
      </c>
      <c r="D4602">
        <v>4.8610462590000001</v>
      </c>
      <c r="E4602">
        <v>8.516918982</v>
      </c>
      <c r="F4602">
        <v>24.139004740000001</v>
      </c>
      <c r="G4602">
        <v>72.354814880000006</v>
      </c>
    </row>
    <row r="4603" spans="1:7" x14ac:dyDescent="0.25">
      <c r="A4603" t="s">
        <v>21749</v>
      </c>
      <c r="B4603">
        <v>515.96076149999999</v>
      </c>
      <c r="C4603">
        <v>487.9111479</v>
      </c>
      <c r="D4603">
        <v>770.18245609999997</v>
      </c>
      <c r="E4603">
        <v>410.6318053</v>
      </c>
      <c r="F4603">
        <v>471.49776209999999</v>
      </c>
      <c r="G4603">
        <v>844.23646840000004</v>
      </c>
    </row>
    <row r="4604" spans="1:7" x14ac:dyDescent="0.25">
      <c r="A4604" t="s">
        <v>21750</v>
      </c>
      <c r="B4604">
        <v>9.2687714749999994</v>
      </c>
      <c r="C4604">
        <v>9.0618305019999994</v>
      </c>
      <c r="D4604">
        <v>2.9522779030000001</v>
      </c>
      <c r="E4604">
        <v>20.17319122</v>
      </c>
      <c r="F4604">
        <v>31.275593610000001</v>
      </c>
      <c r="G4604">
        <v>5.7838267889999999</v>
      </c>
    </row>
    <row r="4605" spans="1:7" x14ac:dyDescent="0.25">
      <c r="A4605" t="s">
        <v>21751</v>
      </c>
      <c r="B4605">
        <v>263.86034999999998</v>
      </c>
      <c r="C4605">
        <v>270.79339900000002</v>
      </c>
      <c r="D4605">
        <v>343.3892482</v>
      </c>
      <c r="E4605">
        <v>242.59500829999999</v>
      </c>
      <c r="F4605">
        <v>405.36987219999997</v>
      </c>
      <c r="G4605">
        <v>565.61582929999997</v>
      </c>
    </row>
    <row r="4606" spans="1:7" x14ac:dyDescent="0.25">
      <c r="A4606" t="s">
        <v>21752</v>
      </c>
      <c r="B4606">
        <v>6.7677373919999999</v>
      </c>
      <c r="C4606">
        <v>12.856364510000001</v>
      </c>
      <c r="D4606">
        <v>27.351708909999999</v>
      </c>
      <c r="E4606">
        <v>14.29938196</v>
      </c>
      <c r="F4606">
        <v>27.713211980000001</v>
      </c>
      <c r="G4606">
        <v>90.9512024</v>
      </c>
    </row>
    <row r="4607" spans="1:7" x14ac:dyDescent="0.25">
      <c r="A4607" t="s">
        <v>21753</v>
      </c>
      <c r="B4607">
        <v>1.5694822100000001</v>
      </c>
      <c r="C4607">
        <v>5.0184306410000001</v>
      </c>
      <c r="D4607">
        <v>21.386900900000001</v>
      </c>
      <c r="E4607">
        <v>9.8817141999999997E-2</v>
      </c>
      <c r="F4607">
        <v>0</v>
      </c>
      <c r="G4607">
        <v>0.20717571300000001</v>
      </c>
    </row>
    <row r="4608" spans="1:7" x14ac:dyDescent="0.25">
      <c r="A4608" t="s">
        <v>21754</v>
      </c>
      <c r="B4608">
        <v>15.49299302</v>
      </c>
      <c r="C4608">
        <v>7.134103992</v>
      </c>
      <c r="D4608">
        <v>5.0412892359999999</v>
      </c>
      <c r="E4608">
        <v>4.0003253000000003E-2</v>
      </c>
      <c r="F4608">
        <v>0</v>
      </c>
      <c r="G4608">
        <v>4.1934538E-2</v>
      </c>
    </row>
    <row r="4609" spans="1:7" x14ac:dyDescent="0.25">
      <c r="A4609" t="s">
        <v>21755</v>
      </c>
      <c r="B4609">
        <v>6.0907740270000001</v>
      </c>
      <c r="C4609">
        <v>9.0229841539999995</v>
      </c>
      <c r="D4609">
        <v>25.098393399999999</v>
      </c>
      <c r="E4609">
        <v>4.791072325</v>
      </c>
      <c r="F4609">
        <v>5.8004140519999998</v>
      </c>
      <c r="G4609">
        <v>3.4613677269999998</v>
      </c>
    </row>
    <row r="4610" spans="1:7" x14ac:dyDescent="0.25">
      <c r="A4610" t="s">
        <v>21756</v>
      </c>
      <c r="B4610">
        <v>152.61148180000001</v>
      </c>
      <c r="C4610">
        <v>96.903482769999997</v>
      </c>
      <c r="D4610">
        <v>41.604511909999999</v>
      </c>
      <c r="E4610">
        <v>54.67067763</v>
      </c>
      <c r="F4610">
        <v>54.601224430000002</v>
      </c>
      <c r="G4610">
        <v>12.107763350000001</v>
      </c>
    </row>
    <row r="4611" spans="1:7" x14ac:dyDescent="0.25">
      <c r="A4611" t="s">
        <v>21757</v>
      </c>
      <c r="B4611">
        <v>4.1040931580000004</v>
      </c>
      <c r="C4611">
        <v>3.49264945</v>
      </c>
      <c r="D4611">
        <v>4.1491729020000001</v>
      </c>
      <c r="E4611">
        <v>3.9334275999999999</v>
      </c>
      <c r="F4611">
        <v>7.4943775239999999</v>
      </c>
      <c r="G4611">
        <v>6.9675187449999996</v>
      </c>
    </row>
    <row r="4612" spans="1:7" x14ac:dyDescent="0.25">
      <c r="A4612" t="s">
        <v>21758</v>
      </c>
      <c r="B4612">
        <v>49.829681770000001</v>
      </c>
      <c r="C4612">
        <v>74.231114039999994</v>
      </c>
      <c r="D4612">
        <v>71.448193770000003</v>
      </c>
      <c r="E4612">
        <v>51.300465539999998</v>
      </c>
      <c r="F4612">
        <v>38.427700799999997</v>
      </c>
      <c r="G4612">
        <v>66.973056630000002</v>
      </c>
    </row>
    <row r="4613" spans="1:7" x14ac:dyDescent="0.25">
      <c r="A4613" t="s">
        <v>21759</v>
      </c>
      <c r="B4613">
        <v>25.49648552</v>
      </c>
      <c r="C4613">
        <v>19.161042999999999</v>
      </c>
      <c r="D4613">
        <v>37.52245138</v>
      </c>
      <c r="E4613">
        <v>47.066030640000001</v>
      </c>
      <c r="F4613">
        <v>44.38836946</v>
      </c>
      <c r="G4613">
        <v>75.117373839999999</v>
      </c>
    </row>
    <row r="4614" spans="1:7" x14ac:dyDescent="0.25">
      <c r="A4614" t="s">
        <v>21760</v>
      </c>
      <c r="B4614">
        <v>33.559590749999998</v>
      </c>
      <c r="C4614">
        <v>11.75083027</v>
      </c>
      <c r="D4614">
        <v>7.4256966750000002</v>
      </c>
      <c r="E4614">
        <v>20.130389130000001</v>
      </c>
      <c r="F4614">
        <v>18.901592260000001</v>
      </c>
      <c r="G4614">
        <v>0.90091700100000005</v>
      </c>
    </row>
    <row r="4615" spans="1:7" x14ac:dyDescent="0.25">
      <c r="A4615" t="s">
        <v>21761</v>
      </c>
      <c r="B4615">
        <v>0</v>
      </c>
      <c r="C4615">
        <v>0</v>
      </c>
      <c r="D4615">
        <v>0</v>
      </c>
      <c r="E4615">
        <v>25.805101799999999</v>
      </c>
      <c r="F4615">
        <v>23.003689860000001</v>
      </c>
      <c r="G4615">
        <v>18.84144087</v>
      </c>
    </row>
    <row r="4616" spans="1:7" x14ac:dyDescent="0.25">
      <c r="A4616" t="s">
        <v>21762</v>
      </c>
      <c r="B4616">
        <v>3.02143776</v>
      </c>
      <c r="C4616">
        <v>4.3043195770000002</v>
      </c>
      <c r="D4616">
        <v>3.565888605</v>
      </c>
      <c r="E4616">
        <v>13.927176340000001</v>
      </c>
      <c r="F4616">
        <v>12.81274767</v>
      </c>
      <c r="G4616">
        <v>24.014222010000001</v>
      </c>
    </row>
    <row r="4617" spans="1:7" x14ac:dyDescent="0.25">
      <c r="A4617" t="s">
        <v>21763</v>
      </c>
      <c r="B4617">
        <v>15.784522920000001</v>
      </c>
      <c r="C4617">
        <v>2.6469194859999998</v>
      </c>
      <c r="D4617">
        <v>1.8058559700000001</v>
      </c>
      <c r="E4617">
        <v>6.1961580559999998</v>
      </c>
      <c r="F4617">
        <v>5.5409112770000002</v>
      </c>
      <c r="G4617">
        <v>3.1785498159999999</v>
      </c>
    </row>
    <row r="4618" spans="1:7" x14ac:dyDescent="0.25">
      <c r="A4618" t="s">
        <v>21764</v>
      </c>
      <c r="B4618">
        <v>11.01934344</v>
      </c>
      <c r="C4618">
        <v>10.01820582</v>
      </c>
      <c r="D4618">
        <v>15.149258720000001</v>
      </c>
      <c r="E4618">
        <v>0</v>
      </c>
      <c r="F4618">
        <v>0</v>
      </c>
      <c r="G4618">
        <v>0</v>
      </c>
    </row>
    <row r="4619" spans="1:7" x14ac:dyDescent="0.25">
      <c r="A4619" t="s">
        <v>21765</v>
      </c>
      <c r="B4619">
        <v>13.78729757</v>
      </c>
      <c r="C4619">
        <v>15.21517113</v>
      </c>
      <c r="D4619">
        <v>25.033958049999999</v>
      </c>
      <c r="E4619">
        <v>0</v>
      </c>
      <c r="F4619">
        <v>0</v>
      </c>
      <c r="G4619">
        <v>0</v>
      </c>
    </row>
    <row r="4620" spans="1:7" x14ac:dyDescent="0.25">
      <c r="A4620" t="s">
        <v>21766</v>
      </c>
      <c r="B4620">
        <v>0.41970464400000002</v>
      </c>
      <c r="C4620">
        <v>1.622894139</v>
      </c>
      <c r="D4620">
        <v>0.94113407000000004</v>
      </c>
      <c r="E4620">
        <v>22.15760087</v>
      </c>
      <c r="F4620">
        <v>20.13779242</v>
      </c>
      <c r="G4620">
        <v>12.42392074</v>
      </c>
    </row>
    <row r="4621" spans="1:7" x14ac:dyDescent="0.25">
      <c r="A4621" t="s">
        <v>21767</v>
      </c>
      <c r="B4621">
        <v>21.845148900000002</v>
      </c>
      <c r="C4621">
        <v>20.548415030000001</v>
      </c>
      <c r="D4621">
        <v>18.552685749999998</v>
      </c>
      <c r="E4621">
        <v>3.9614986060000001</v>
      </c>
      <c r="F4621">
        <v>2.0131664059999999</v>
      </c>
      <c r="G4621">
        <v>5.4995913500000002</v>
      </c>
    </row>
    <row r="4622" spans="1:7" x14ac:dyDescent="0.25">
      <c r="A4622" t="s">
        <v>21768</v>
      </c>
      <c r="B4622">
        <v>148.823824</v>
      </c>
      <c r="C4622">
        <v>258.23035110000001</v>
      </c>
      <c r="D4622">
        <v>452.06970669999998</v>
      </c>
      <c r="E4622">
        <v>361.02920139999998</v>
      </c>
      <c r="F4622">
        <v>608.64206750000005</v>
      </c>
      <c r="G4622">
        <v>341.95322620000002</v>
      </c>
    </row>
    <row r="4623" spans="1:7" x14ac:dyDescent="0.25">
      <c r="A4623" t="s">
        <v>21769</v>
      </c>
      <c r="B4623">
        <v>44.357316179999998</v>
      </c>
      <c r="C4623">
        <v>30.167126549999999</v>
      </c>
      <c r="D4623">
        <v>25.510005360000001</v>
      </c>
      <c r="E4623">
        <v>12.814062440000001</v>
      </c>
      <c r="F4623">
        <v>11.71629321</v>
      </c>
      <c r="G4623">
        <v>7.9700700790000001</v>
      </c>
    </row>
    <row r="4624" spans="1:7" x14ac:dyDescent="0.25">
      <c r="A4624" t="s">
        <v>21770</v>
      </c>
      <c r="B4624">
        <v>0.22273501700000001</v>
      </c>
      <c r="C4624">
        <v>1.2918919019999999</v>
      </c>
      <c r="D4624">
        <v>34.212656109999998</v>
      </c>
      <c r="E4624">
        <v>0.54692654200000002</v>
      </c>
      <c r="F4624">
        <v>7.8640329080000004</v>
      </c>
      <c r="G4624">
        <v>11.848844270000001</v>
      </c>
    </row>
    <row r="4625" spans="1:7" x14ac:dyDescent="0.25">
      <c r="A4625" t="s">
        <v>21771</v>
      </c>
      <c r="B4625">
        <v>523.87514469999996</v>
      </c>
      <c r="C4625">
        <v>649.89372760000003</v>
      </c>
      <c r="D4625">
        <v>1078.759818</v>
      </c>
      <c r="E4625">
        <v>317.32360180000001</v>
      </c>
      <c r="F4625">
        <v>406.32100809999997</v>
      </c>
      <c r="G4625">
        <v>718.64724960000001</v>
      </c>
    </row>
    <row r="4626" spans="1:7" x14ac:dyDescent="0.25">
      <c r="A4626" t="s">
        <v>21772</v>
      </c>
      <c r="B4626">
        <v>49.264999449999998</v>
      </c>
      <c r="C4626">
        <v>28.107272250000001</v>
      </c>
      <c r="D4626">
        <v>17.702360819999999</v>
      </c>
      <c r="E4626">
        <v>39.970359139999999</v>
      </c>
      <c r="F4626">
        <v>33.27393687</v>
      </c>
      <c r="G4626">
        <v>12.65885095</v>
      </c>
    </row>
    <row r="4627" spans="1:7" x14ac:dyDescent="0.25">
      <c r="A4627" t="s">
        <v>21773</v>
      </c>
      <c r="B4627">
        <v>24.45972415</v>
      </c>
      <c r="C4627">
        <v>17.082253489999999</v>
      </c>
      <c r="D4627">
        <v>3.8057662670000001</v>
      </c>
      <c r="E4627">
        <v>38.569740269999997</v>
      </c>
      <c r="F4627">
        <v>23.49908941</v>
      </c>
      <c r="G4627">
        <v>2.8268008440000001</v>
      </c>
    </row>
    <row r="4628" spans="1:7" x14ac:dyDescent="0.25">
      <c r="A4628" t="s">
        <v>21774</v>
      </c>
      <c r="B4628">
        <v>26.122307979999999</v>
      </c>
      <c r="C4628">
        <v>23.97584655</v>
      </c>
      <c r="D4628">
        <v>20.935083219999999</v>
      </c>
      <c r="E4628">
        <v>0</v>
      </c>
      <c r="F4628">
        <v>0</v>
      </c>
      <c r="G4628">
        <v>0</v>
      </c>
    </row>
    <row r="4629" spans="1:7" x14ac:dyDescent="0.25">
      <c r="A4629" t="s">
        <v>21775</v>
      </c>
      <c r="B4629">
        <v>25.879964040000001</v>
      </c>
      <c r="C4629">
        <v>32.140377700000002</v>
      </c>
      <c r="D4629">
        <v>68.565106189999995</v>
      </c>
      <c r="E4629">
        <v>33.621063939999999</v>
      </c>
      <c r="F4629">
        <v>28.265017719999999</v>
      </c>
      <c r="G4629">
        <v>50.495654870000003</v>
      </c>
    </row>
    <row r="4630" spans="1:7" x14ac:dyDescent="0.25">
      <c r="A4630" t="s">
        <v>21776</v>
      </c>
      <c r="B4630">
        <v>432.0645179</v>
      </c>
      <c r="C4630">
        <v>913.3167972</v>
      </c>
      <c r="D4630">
        <v>1417.170247</v>
      </c>
      <c r="E4630">
        <v>484.15111560000003</v>
      </c>
      <c r="F4630">
        <v>362.56168330000003</v>
      </c>
      <c r="G4630">
        <v>588.80418229999998</v>
      </c>
    </row>
    <row r="4631" spans="1:7" x14ac:dyDescent="0.25">
      <c r="A4631" t="s">
        <v>21777</v>
      </c>
      <c r="B4631">
        <v>0.207953206</v>
      </c>
      <c r="C4631">
        <v>0.201025914</v>
      </c>
      <c r="D4631">
        <v>0.233154255</v>
      </c>
      <c r="E4631">
        <v>27.914426769999999</v>
      </c>
      <c r="F4631">
        <v>25.2268273</v>
      </c>
      <c r="G4631">
        <v>30.332649310000001</v>
      </c>
    </row>
    <row r="4632" spans="1:7" x14ac:dyDescent="0.25">
      <c r="A4632" t="s">
        <v>21778</v>
      </c>
      <c r="B4632">
        <v>118.6390664</v>
      </c>
      <c r="C4632">
        <v>73.330164879999998</v>
      </c>
      <c r="D4632">
        <v>75.577544500000002</v>
      </c>
      <c r="E4632">
        <v>139.77407779999999</v>
      </c>
      <c r="F4632">
        <v>161.7567396</v>
      </c>
      <c r="G4632">
        <v>83.59472504</v>
      </c>
    </row>
    <row r="4633" spans="1:7" x14ac:dyDescent="0.25">
      <c r="A4633" t="s">
        <v>21779</v>
      </c>
      <c r="B4633">
        <v>21.654235109999998</v>
      </c>
      <c r="C4633">
        <v>25.052665640000001</v>
      </c>
      <c r="D4633">
        <v>55.143026509999999</v>
      </c>
      <c r="E4633">
        <v>9.4276672000000006E-2</v>
      </c>
      <c r="F4633">
        <v>0.104274283</v>
      </c>
      <c r="G4633">
        <v>0</v>
      </c>
    </row>
    <row r="4634" spans="1:7" x14ac:dyDescent="0.25">
      <c r="A4634" t="s">
        <v>21780</v>
      </c>
      <c r="B4634">
        <v>18.831846500000001</v>
      </c>
      <c r="C4634">
        <v>12.52075868</v>
      </c>
      <c r="D4634">
        <v>8.6940022639999999</v>
      </c>
      <c r="E4634">
        <v>23.643925119999999</v>
      </c>
      <c r="F4634">
        <v>21.059860690000001</v>
      </c>
      <c r="G4634">
        <v>7.7500106449999997</v>
      </c>
    </row>
    <row r="4635" spans="1:7" x14ac:dyDescent="0.25">
      <c r="A4635" t="s">
        <v>21781</v>
      </c>
      <c r="B4635">
        <v>1.001152313</v>
      </c>
      <c r="C4635">
        <v>0.138257449</v>
      </c>
      <c r="D4635">
        <v>0.801770078</v>
      </c>
      <c r="E4635">
        <v>34.533721030000002</v>
      </c>
      <c r="F4635">
        <v>39.620117280000002</v>
      </c>
      <c r="G4635">
        <v>17.548255730000001</v>
      </c>
    </row>
    <row r="4636" spans="1:7" x14ac:dyDescent="0.25">
      <c r="A4636" t="s">
        <v>21782</v>
      </c>
      <c r="B4636">
        <v>27.613418930000002</v>
      </c>
      <c r="C4636">
        <v>24.34791061</v>
      </c>
      <c r="D4636">
        <v>6.2572496190000004</v>
      </c>
      <c r="E4636">
        <v>29.19540469</v>
      </c>
      <c r="F4636">
        <v>32.730783629999998</v>
      </c>
      <c r="G4636">
        <v>7.9531117460000003</v>
      </c>
    </row>
    <row r="4637" spans="1:7" x14ac:dyDescent="0.25">
      <c r="A4637" t="s">
        <v>21783</v>
      </c>
      <c r="B4637">
        <v>39.510692429999999</v>
      </c>
      <c r="C4637">
        <v>45.406073749999997</v>
      </c>
      <c r="D4637">
        <v>56.690125449999996</v>
      </c>
      <c r="E4637">
        <v>74.403565279999995</v>
      </c>
      <c r="F4637">
        <v>102.5544891</v>
      </c>
      <c r="G4637">
        <v>122.80163949999999</v>
      </c>
    </row>
    <row r="4638" spans="1:7" x14ac:dyDescent="0.25">
      <c r="A4638" t="s">
        <v>21784</v>
      </c>
      <c r="B4638">
        <v>9.5150431999999993E-2</v>
      </c>
      <c r="C4638">
        <v>1.0117888150000001</v>
      </c>
      <c r="D4638">
        <v>0.320044039</v>
      </c>
      <c r="E4638">
        <v>16.432833850000002</v>
      </c>
      <c r="F4638">
        <v>14.126898560000001</v>
      </c>
      <c r="G4638">
        <v>13.715632729999999</v>
      </c>
    </row>
    <row r="4639" spans="1:7" x14ac:dyDescent="0.25">
      <c r="A4639" t="s">
        <v>21785</v>
      </c>
      <c r="B4639">
        <v>33.202379059999998</v>
      </c>
      <c r="C4639">
        <v>11.35889405</v>
      </c>
      <c r="D4639">
        <v>14.04102378</v>
      </c>
      <c r="E4639">
        <v>3.1636998999999999E-2</v>
      </c>
      <c r="F4639">
        <v>0</v>
      </c>
      <c r="G4639">
        <v>0</v>
      </c>
    </row>
    <row r="4640" spans="1:7" x14ac:dyDescent="0.25">
      <c r="A4640" t="s">
        <v>21786</v>
      </c>
      <c r="B4640">
        <v>12.45910948</v>
      </c>
      <c r="C4640">
        <v>0.79536340000000005</v>
      </c>
      <c r="D4640">
        <v>0.52713135899999997</v>
      </c>
      <c r="E4640">
        <v>26.745158629999999</v>
      </c>
      <c r="F4640">
        <v>4.6819419919999996</v>
      </c>
      <c r="G4640">
        <v>0</v>
      </c>
    </row>
    <row r="4641" spans="1:7" x14ac:dyDescent="0.25">
      <c r="A4641" t="s">
        <v>21787</v>
      </c>
      <c r="B4641">
        <v>0</v>
      </c>
      <c r="C4641">
        <v>0</v>
      </c>
      <c r="D4641">
        <v>0</v>
      </c>
      <c r="E4641">
        <v>14.34957739</v>
      </c>
      <c r="F4641">
        <v>10.20296871</v>
      </c>
      <c r="G4641">
        <v>7.4674519479999999</v>
      </c>
    </row>
    <row r="4642" spans="1:7" x14ac:dyDescent="0.25">
      <c r="A4642" t="s">
        <v>21788</v>
      </c>
      <c r="B4642">
        <v>35.417622199999997</v>
      </c>
      <c r="C4642">
        <v>29.742682370000001</v>
      </c>
      <c r="D4642">
        <v>17.204660860000001</v>
      </c>
      <c r="E4642">
        <v>38.314166729999997</v>
      </c>
      <c r="F4642">
        <v>56.33923704</v>
      </c>
      <c r="G4642">
        <v>24.736710299999999</v>
      </c>
    </row>
    <row r="4643" spans="1:7" x14ac:dyDescent="0.25">
      <c r="A4643" t="s">
        <v>21789</v>
      </c>
      <c r="B4643">
        <v>18.628058299999999</v>
      </c>
      <c r="C4643">
        <v>20.151277400000001</v>
      </c>
      <c r="D4643">
        <v>6.3935268350000003</v>
      </c>
      <c r="E4643">
        <v>10.579610300000001</v>
      </c>
      <c r="F4643">
        <v>8.718786862</v>
      </c>
      <c r="G4643">
        <v>3.7511562170000001</v>
      </c>
    </row>
    <row r="4644" spans="1:7" x14ac:dyDescent="0.25">
      <c r="A4644" t="s">
        <v>21790</v>
      </c>
      <c r="B4644">
        <v>78.157291959999995</v>
      </c>
      <c r="C4644">
        <v>57.726447909999997</v>
      </c>
      <c r="D4644">
        <v>32.88544237</v>
      </c>
      <c r="E4644">
        <v>71.878456380000003</v>
      </c>
      <c r="F4644">
        <v>58.75112</v>
      </c>
      <c r="G4644">
        <v>34.132924539999998</v>
      </c>
    </row>
    <row r="4645" spans="1:7" x14ac:dyDescent="0.25">
      <c r="A4645" t="s">
        <v>21791</v>
      </c>
      <c r="B4645">
        <v>12.07542806</v>
      </c>
      <c r="C4645">
        <v>17.509761050000002</v>
      </c>
      <c r="D4645">
        <v>5.574801119</v>
      </c>
      <c r="E4645">
        <v>7.3256034210000003</v>
      </c>
      <c r="F4645">
        <v>7.4593986570000004</v>
      </c>
      <c r="G4645">
        <v>8.7763090419999994</v>
      </c>
    </row>
    <row r="4646" spans="1:7" x14ac:dyDescent="0.25">
      <c r="A4646" t="s">
        <v>21792</v>
      </c>
      <c r="B4646">
        <v>30.02072858</v>
      </c>
      <c r="C4646">
        <v>18.272282910000001</v>
      </c>
      <c r="D4646">
        <v>7.7290635510000003</v>
      </c>
      <c r="E4646">
        <v>1.4561184069999999</v>
      </c>
      <c r="F4646">
        <v>0.80526656200000002</v>
      </c>
      <c r="G4646">
        <v>0</v>
      </c>
    </row>
    <row r="4647" spans="1:7" x14ac:dyDescent="0.25">
      <c r="A4647" t="s">
        <v>21793</v>
      </c>
      <c r="B4647">
        <v>69.705296259999997</v>
      </c>
      <c r="C4647">
        <v>45.88009211</v>
      </c>
      <c r="D4647">
        <v>44.478031139999999</v>
      </c>
      <c r="E4647">
        <v>213.19684570000001</v>
      </c>
      <c r="F4647">
        <v>174.74284410000001</v>
      </c>
      <c r="G4647">
        <v>85.930478559999997</v>
      </c>
    </row>
    <row r="4648" spans="1:7" x14ac:dyDescent="0.25">
      <c r="A4648" t="s">
        <v>21794</v>
      </c>
      <c r="B4648">
        <v>6.0314991940000002</v>
      </c>
      <c r="C4648">
        <v>4.7330584160000004</v>
      </c>
      <c r="D4648">
        <v>1.591160793</v>
      </c>
      <c r="E4648">
        <v>17.65627877</v>
      </c>
      <c r="F4648">
        <v>8.8007387829999999</v>
      </c>
      <c r="G4648">
        <v>2.4962380980000001</v>
      </c>
    </row>
    <row r="4649" spans="1:7" x14ac:dyDescent="0.25">
      <c r="A4649" t="s">
        <v>21795</v>
      </c>
      <c r="B4649">
        <v>22.39391363</v>
      </c>
      <c r="C4649">
        <v>33.118105630000002</v>
      </c>
      <c r="D4649">
        <v>55.461886329999999</v>
      </c>
      <c r="E4649">
        <v>61.212129079999997</v>
      </c>
      <c r="F4649">
        <v>48.337955569999998</v>
      </c>
      <c r="G4649">
        <v>148.911248</v>
      </c>
    </row>
    <row r="4650" spans="1:7" x14ac:dyDescent="0.25">
      <c r="A4650" t="s">
        <v>21796</v>
      </c>
      <c r="B4650">
        <v>14.87837867</v>
      </c>
      <c r="C4650">
        <v>13.155425080000001</v>
      </c>
      <c r="D4650">
        <v>11.87717967</v>
      </c>
      <c r="E4650">
        <v>32.31221025</v>
      </c>
      <c r="F4650">
        <v>33.871017870000003</v>
      </c>
      <c r="G4650">
        <v>17.157368479999999</v>
      </c>
    </row>
    <row r="4651" spans="1:7" x14ac:dyDescent="0.25">
      <c r="A4651" t="s">
        <v>21797</v>
      </c>
      <c r="B4651">
        <v>69.971005399999996</v>
      </c>
      <c r="C4651">
        <v>22.364887159999999</v>
      </c>
      <c r="D4651">
        <v>1.2653310040000001</v>
      </c>
      <c r="E4651">
        <v>6.4661192539999996</v>
      </c>
      <c r="F4651">
        <v>0.17028146999999999</v>
      </c>
      <c r="G4651">
        <v>0</v>
      </c>
    </row>
    <row r="4652" spans="1:7" x14ac:dyDescent="0.25">
      <c r="A4652" t="s">
        <v>21798</v>
      </c>
      <c r="B4652">
        <v>8.9328694990000006</v>
      </c>
      <c r="C4652">
        <v>7.0652452070000002</v>
      </c>
      <c r="D4652">
        <v>5.5641164310000004</v>
      </c>
      <c r="E4652">
        <v>0</v>
      </c>
      <c r="F4652">
        <v>0</v>
      </c>
      <c r="G4652">
        <v>0</v>
      </c>
    </row>
    <row r="4653" spans="1:7" x14ac:dyDescent="0.25">
      <c r="A4653" t="s">
        <v>21799</v>
      </c>
      <c r="B4653">
        <v>18451.040860000001</v>
      </c>
      <c r="C4653">
        <v>8723.5104909999991</v>
      </c>
      <c r="D4653">
        <v>855.74540019999995</v>
      </c>
      <c r="E4653">
        <v>19263.6747</v>
      </c>
      <c r="F4653">
        <v>10181.177390000001</v>
      </c>
      <c r="G4653">
        <v>1898.0895840000001</v>
      </c>
    </row>
    <row r="4654" spans="1:7" x14ac:dyDescent="0.25">
      <c r="A4654" t="s">
        <v>21800</v>
      </c>
      <c r="B4654">
        <v>28.120211179999998</v>
      </c>
      <c r="C4654">
        <v>10.751673670000001</v>
      </c>
      <c r="D4654">
        <v>9.6466242189999996</v>
      </c>
      <c r="E4654">
        <v>38.646978259999997</v>
      </c>
      <c r="F4654">
        <v>45.595001709999998</v>
      </c>
      <c r="G4654">
        <v>36.551534940000003</v>
      </c>
    </row>
    <row r="4655" spans="1:7" x14ac:dyDescent="0.25">
      <c r="A4655" t="s">
        <v>21801</v>
      </c>
      <c r="B4655">
        <v>34.468243919999999</v>
      </c>
      <c r="C4655">
        <v>7.3654836980000002</v>
      </c>
      <c r="D4655">
        <v>0</v>
      </c>
      <c r="E4655">
        <v>0</v>
      </c>
      <c r="F4655">
        <v>1.970783956</v>
      </c>
      <c r="G4655">
        <v>0</v>
      </c>
    </row>
    <row r="4656" spans="1:7" x14ac:dyDescent="0.25">
      <c r="A4656" t="s">
        <v>21802</v>
      </c>
      <c r="B4656">
        <v>79.221091229999999</v>
      </c>
      <c r="C4656">
        <v>64.986763839999995</v>
      </c>
      <c r="D4656">
        <v>71.742482050000007</v>
      </c>
      <c r="E4656">
        <v>89.368484480000006</v>
      </c>
      <c r="F4656">
        <v>139.1848512</v>
      </c>
      <c r="G4656">
        <v>84.40864895</v>
      </c>
    </row>
    <row r="4657" spans="1:7" x14ac:dyDescent="0.25">
      <c r="A4657" t="s">
        <v>21803</v>
      </c>
      <c r="B4657">
        <v>4.1471439910000001</v>
      </c>
      <c r="C4657">
        <v>1.5128283899999999</v>
      </c>
      <c r="D4657">
        <v>0</v>
      </c>
      <c r="E4657">
        <v>10.43950952</v>
      </c>
      <c r="F4657">
        <v>8.2171922780000006</v>
      </c>
      <c r="G4657">
        <v>0</v>
      </c>
    </row>
    <row r="4658" spans="1:7" x14ac:dyDescent="0.25">
      <c r="A4658" t="s">
        <v>21804</v>
      </c>
      <c r="B4658">
        <v>27.295661370000001</v>
      </c>
      <c r="C4658">
        <v>26.48269496</v>
      </c>
      <c r="D4658">
        <v>36.076409349999999</v>
      </c>
      <c r="E4658">
        <v>16.959991850000002</v>
      </c>
      <c r="F4658">
        <v>22.726670469999998</v>
      </c>
      <c r="G4658">
        <v>14.27431683</v>
      </c>
    </row>
    <row r="4659" spans="1:7" x14ac:dyDescent="0.25">
      <c r="A4659" t="s">
        <v>21805</v>
      </c>
      <c r="B4659">
        <v>107.78607359999999</v>
      </c>
      <c r="C4659">
        <v>146.59840650000001</v>
      </c>
      <c r="D4659">
        <v>86.660918289999998</v>
      </c>
      <c r="E4659">
        <v>1.409578252</v>
      </c>
      <c r="F4659">
        <v>0.18341854099999999</v>
      </c>
      <c r="G4659">
        <v>0.43459710600000001</v>
      </c>
    </row>
    <row r="4660" spans="1:7" x14ac:dyDescent="0.25">
      <c r="A4660" t="s">
        <v>21806</v>
      </c>
      <c r="B4660">
        <v>83.75715289</v>
      </c>
      <c r="C4660">
        <v>80.178412750000007</v>
      </c>
      <c r="D4660">
        <v>64.942427469999998</v>
      </c>
      <c r="E4660">
        <v>16.47108296</v>
      </c>
      <c r="F4660">
        <v>15.01734783</v>
      </c>
      <c r="G4660">
        <v>20.532870299999999</v>
      </c>
    </row>
    <row r="4661" spans="1:7" x14ac:dyDescent="0.25">
      <c r="A4661" t="s">
        <v>21807</v>
      </c>
      <c r="B4661">
        <v>104.7627676</v>
      </c>
      <c r="C4661">
        <v>82.018573040000007</v>
      </c>
      <c r="D4661">
        <v>78.885751819999996</v>
      </c>
      <c r="E4661">
        <v>0.21172453399999999</v>
      </c>
      <c r="F4661">
        <v>0.35126543300000002</v>
      </c>
      <c r="G4661">
        <v>0.110973107</v>
      </c>
    </row>
    <row r="4662" spans="1:7" x14ac:dyDescent="0.25">
      <c r="A4662" t="s">
        <v>21808</v>
      </c>
      <c r="B4662">
        <v>72.32114507</v>
      </c>
      <c r="C4662">
        <v>53.819552129999998</v>
      </c>
      <c r="D4662">
        <v>26.951043250000001</v>
      </c>
      <c r="E4662">
        <v>40.989806100000003</v>
      </c>
      <c r="F4662">
        <v>51.402310989999997</v>
      </c>
      <c r="G4662">
        <v>45.695011630000003</v>
      </c>
    </row>
    <row r="4663" spans="1:7" x14ac:dyDescent="0.25">
      <c r="A4663" t="s">
        <v>21809</v>
      </c>
      <c r="B4663">
        <v>7.9943153980000004</v>
      </c>
      <c r="C4663">
        <v>2.0160027409999999</v>
      </c>
      <c r="D4663">
        <v>4.6764081989999999</v>
      </c>
      <c r="E4663">
        <v>14.50917984</v>
      </c>
      <c r="F4663">
        <v>7.1323609819999998</v>
      </c>
      <c r="G4663">
        <v>24.65356169</v>
      </c>
    </row>
    <row r="4664" spans="1:7" x14ac:dyDescent="0.25">
      <c r="A4664" t="s">
        <v>21810</v>
      </c>
      <c r="B4664">
        <v>0</v>
      </c>
      <c r="C4664">
        <v>0.891932379</v>
      </c>
      <c r="D4664">
        <v>0.29556648400000002</v>
      </c>
      <c r="E4664">
        <v>22.116712410000002</v>
      </c>
      <c r="F4664">
        <v>13.00667168</v>
      </c>
      <c r="G4664">
        <v>63.785559669999998</v>
      </c>
    </row>
    <row r="4665" spans="1:7" x14ac:dyDescent="0.25">
      <c r="A4665" t="s">
        <v>21811</v>
      </c>
      <c r="B4665">
        <v>0.403137356</v>
      </c>
      <c r="C4665">
        <v>0</v>
      </c>
      <c r="D4665">
        <v>0</v>
      </c>
      <c r="E4665">
        <v>23.097784669999999</v>
      </c>
      <c r="F4665">
        <v>32.481439270000003</v>
      </c>
      <c r="G4665">
        <v>101.34829929999999</v>
      </c>
    </row>
    <row r="4666" spans="1:7" x14ac:dyDescent="0.25">
      <c r="A4666" t="s">
        <v>21812</v>
      </c>
      <c r="B4666">
        <v>0.26137057000000002</v>
      </c>
      <c r="C4666">
        <v>0.82115751400000003</v>
      </c>
      <c r="D4666">
        <v>0</v>
      </c>
      <c r="E4666">
        <v>6.1505475350000003</v>
      </c>
      <c r="F4666">
        <v>2.247876802</v>
      </c>
      <c r="G4666">
        <v>0.67278103700000003</v>
      </c>
    </row>
    <row r="4667" spans="1:7" x14ac:dyDescent="0.25">
      <c r="A4667" t="s">
        <v>21813</v>
      </c>
      <c r="B4667">
        <v>62.767074540000003</v>
      </c>
      <c r="C4667">
        <v>35.783394950000002</v>
      </c>
      <c r="D4667">
        <v>31.87862788</v>
      </c>
      <c r="E4667">
        <v>119.65525529999999</v>
      </c>
      <c r="F4667">
        <v>95.433487650000004</v>
      </c>
      <c r="G4667">
        <v>20.48339022</v>
      </c>
    </row>
    <row r="4668" spans="1:7" x14ac:dyDescent="0.25">
      <c r="A4668" t="s">
        <v>21814</v>
      </c>
      <c r="B4668">
        <v>9.2948073499999992</v>
      </c>
      <c r="C4668">
        <v>4.2860344980000002</v>
      </c>
      <c r="D4668">
        <v>2.635248324</v>
      </c>
      <c r="E4668">
        <v>10.231192289999999</v>
      </c>
      <c r="F4668">
        <v>6.0933188549999997</v>
      </c>
      <c r="G4668">
        <v>2.2000278770000001</v>
      </c>
    </row>
    <row r="4669" spans="1:7" x14ac:dyDescent="0.25">
      <c r="A4669" t="s">
        <v>21815</v>
      </c>
      <c r="B4669">
        <v>31.177306059999999</v>
      </c>
      <c r="C4669">
        <v>2.0092489630000001</v>
      </c>
      <c r="D4669">
        <v>0</v>
      </c>
      <c r="E4669">
        <v>8.7897599799999995</v>
      </c>
      <c r="F4669">
        <v>0.94082651100000003</v>
      </c>
      <c r="G4669">
        <v>2.0806063469999998</v>
      </c>
    </row>
    <row r="4670" spans="1:7" x14ac:dyDescent="0.25">
      <c r="A4670" t="s">
        <v>21816</v>
      </c>
      <c r="B4670">
        <v>5.5841625999999998E-2</v>
      </c>
      <c r="C4670">
        <v>0.21592576899999999</v>
      </c>
      <c r="D4670">
        <v>0.187826575</v>
      </c>
      <c r="E4670">
        <v>3.1537436940000001</v>
      </c>
      <c r="F4670">
        <v>5.9652998899999998</v>
      </c>
      <c r="G4670">
        <v>4.4080010420000004</v>
      </c>
    </row>
    <row r="4671" spans="1:7" x14ac:dyDescent="0.25">
      <c r="A4671" t="s">
        <v>21817</v>
      </c>
      <c r="B4671">
        <v>1.3953409590000001</v>
      </c>
      <c r="C4671">
        <v>1.0919340150000001</v>
      </c>
      <c r="D4671">
        <v>1.9369219499999999</v>
      </c>
      <c r="E4671">
        <v>10.00686674</v>
      </c>
      <c r="F4671">
        <v>9.8048480490000003</v>
      </c>
      <c r="G4671">
        <v>7.2973776069999996</v>
      </c>
    </row>
    <row r="4672" spans="1:7" x14ac:dyDescent="0.25">
      <c r="A4672" t="s">
        <v>21818</v>
      </c>
      <c r="B4672">
        <v>5.4197960759999999</v>
      </c>
      <c r="C4672">
        <v>10.184466309999999</v>
      </c>
      <c r="D4672">
        <v>8.4638361389999996</v>
      </c>
      <c r="E4672">
        <v>51.309483180000001</v>
      </c>
      <c r="F4672">
        <v>97.029291099999995</v>
      </c>
      <c r="G4672">
        <v>35.446493070000002</v>
      </c>
    </row>
    <row r="4673" spans="1:7" x14ac:dyDescent="0.25">
      <c r="A4673" t="s">
        <v>21819</v>
      </c>
      <c r="B4673">
        <v>0</v>
      </c>
      <c r="C4673">
        <v>0</v>
      </c>
      <c r="D4673">
        <v>0</v>
      </c>
      <c r="E4673">
        <v>19.46799661</v>
      </c>
      <c r="F4673">
        <v>9.1178242439999995</v>
      </c>
      <c r="G4673">
        <v>8.1045634179999997</v>
      </c>
    </row>
    <row r="4674" spans="1:7" x14ac:dyDescent="0.25">
      <c r="A4674" t="s">
        <v>21820</v>
      </c>
      <c r="B4674">
        <v>11.7156311</v>
      </c>
      <c r="C4674">
        <v>23.341295980000002</v>
      </c>
      <c r="D4674">
        <v>9.9316464290000006</v>
      </c>
      <c r="E4674">
        <v>0.58471075900000002</v>
      </c>
      <c r="F4674">
        <v>0.129343334</v>
      </c>
      <c r="G4674">
        <v>0.49035163599999998</v>
      </c>
    </row>
    <row r="4675" spans="1:7" x14ac:dyDescent="0.25">
      <c r="A4675" t="s">
        <v>21821</v>
      </c>
      <c r="B4675">
        <v>20.117153519999999</v>
      </c>
      <c r="C4675">
        <v>20.933411360000001</v>
      </c>
      <c r="D4675">
        <v>37.639677519999999</v>
      </c>
      <c r="E4675">
        <v>4.3000150899999996</v>
      </c>
      <c r="F4675">
        <v>5.4520138549999997</v>
      </c>
      <c r="G4675">
        <v>4.7274956220000002</v>
      </c>
    </row>
    <row r="4676" spans="1:7" x14ac:dyDescent="0.25">
      <c r="A4676" t="s">
        <v>21822</v>
      </c>
      <c r="B4676">
        <v>14.27200725</v>
      </c>
      <c r="C4676">
        <v>8.3300113249999992</v>
      </c>
      <c r="D4676">
        <v>9.6613294389999993</v>
      </c>
      <c r="E4676">
        <v>0.95510370700000002</v>
      </c>
      <c r="F4676">
        <v>1.056388101</v>
      </c>
      <c r="G4676">
        <v>0.46209895400000001</v>
      </c>
    </row>
    <row r="4677" spans="1:7" x14ac:dyDescent="0.25">
      <c r="A4677" t="s">
        <v>21823</v>
      </c>
      <c r="B4677">
        <v>3.6247033530000001</v>
      </c>
      <c r="C4677">
        <v>4.1528391410000003</v>
      </c>
      <c r="D4677">
        <v>4.5907777669999996</v>
      </c>
      <c r="E4677">
        <v>4.3952941189999999</v>
      </c>
      <c r="F4677">
        <v>6.5628832800000003</v>
      </c>
      <c r="G4677">
        <v>17.854027760000001</v>
      </c>
    </row>
    <row r="4678" spans="1:7" x14ac:dyDescent="0.25">
      <c r="A4678" t="s">
        <v>21824</v>
      </c>
      <c r="B4678">
        <v>14.35843223</v>
      </c>
      <c r="C4678">
        <v>8.7202286569999998</v>
      </c>
      <c r="D4678">
        <v>21.84365618</v>
      </c>
      <c r="E4678">
        <v>5.5922162579999997</v>
      </c>
      <c r="F4678">
        <v>6.6201453560000001</v>
      </c>
      <c r="G4678">
        <v>7.9231275600000002</v>
      </c>
    </row>
    <row r="4679" spans="1:7" x14ac:dyDescent="0.25">
      <c r="A4679" t="s">
        <v>21825</v>
      </c>
      <c r="B4679">
        <v>38.146373359999998</v>
      </c>
      <c r="C4679">
        <v>23.239723560000002</v>
      </c>
      <c r="D4679">
        <v>6.1220305359999996</v>
      </c>
      <c r="E4679">
        <v>26.62942614</v>
      </c>
      <c r="F4679">
        <v>21.008687049999999</v>
      </c>
      <c r="G4679">
        <v>27.849977020000001</v>
      </c>
    </row>
    <row r="4680" spans="1:7" x14ac:dyDescent="0.25">
      <c r="A4680" t="s">
        <v>21826</v>
      </c>
      <c r="B4680">
        <v>48.706527860000001</v>
      </c>
      <c r="C4680">
        <v>34.129691260000001</v>
      </c>
      <c r="D4680">
        <v>6.9344869249999999</v>
      </c>
      <c r="E4680">
        <v>18.56210754</v>
      </c>
      <c r="F4680">
        <v>12.83158401</v>
      </c>
      <c r="G4680">
        <v>4.643446688</v>
      </c>
    </row>
    <row r="4681" spans="1:7" x14ac:dyDescent="0.25">
      <c r="A4681" t="s">
        <v>21827</v>
      </c>
      <c r="B4681">
        <v>0</v>
      </c>
      <c r="C4681">
        <v>0</v>
      </c>
      <c r="D4681">
        <v>8.2575465000000001E-2</v>
      </c>
      <c r="E4681">
        <v>0.30141339900000003</v>
      </c>
      <c r="F4681">
        <v>0.80010459700000003</v>
      </c>
      <c r="G4681">
        <v>133.71642900000001</v>
      </c>
    </row>
    <row r="4682" spans="1:7" x14ac:dyDescent="0.25">
      <c r="A4682" t="s">
        <v>21828</v>
      </c>
      <c r="B4682">
        <v>77.089398000000003</v>
      </c>
      <c r="C4682">
        <v>59.461064450000002</v>
      </c>
      <c r="D4682">
        <v>75.842567399999993</v>
      </c>
      <c r="E4682">
        <v>36.07473675</v>
      </c>
      <c r="F4682">
        <v>45.746495639999999</v>
      </c>
      <c r="G4682">
        <v>32.621805340000002</v>
      </c>
    </row>
    <row r="4683" spans="1:7" x14ac:dyDescent="0.25">
      <c r="A4683" t="s">
        <v>21829</v>
      </c>
      <c r="B4683">
        <v>9.8765735120000002</v>
      </c>
      <c r="C4683">
        <v>9.4189804850000005</v>
      </c>
      <c r="D4683">
        <v>4.2131412509999997</v>
      </c>
      <c r="E4683">
        <v>0.136094038</v>
      </c>
      <c r="F4683">
        <v>0</v>
      </c>
      <c r="G4683">
        <v>0</v>
      </c>
    </row>
    <row r="4684" spans="1:7" x14ac:dyDescent="0.25">
      <c r="A4684" t="s">
        <v>21830</v>
      </c>
      <c r="B4684">
        <v>160.85180500000001</v>
      </c>
      <c r="C4684">
        <v>87.158458519999996</v>
      </c>
      <c r="D4684">
        <v>69.737467649999999</v>
      </c>
      <c r="E4684">
        <v>0.15106984800000001</v>
      </c>
      <c r="F4684">
        <v>0</v>
      </c>
      <c r="G4684">
        <v>0</v>
      </c>
    </row>
    <row r="4685" spans="1:7" x14ac:dyDescent="0.25">
      <c r="A4685" t="s">
        <v>21831</v>
      </c>
      <c r="B4685">
        <v>27.322388480000001</v>
      </c>
      <c r="C4685">
        <v>20.5202718</v>
      </c>
      <c r="D4685">
        <v>16.494952699999999</v>
      </c>
      <c r="E4685">
        <v>0</v>
      </c>
      <c r="F4685">
        <v>0</v>
      </c>
      <c r="G4685">
        <v>0</v>
      </c>
    </row>
    <row r="4686" spans="1:7" x14ac:dyDescent="0.25">
      <c r="A4686" t="s">
        <v>21832</v>
      </c>
      <c r="B4686">
        <v>61.896730900000001</v>
      </c>
      <c r="C4686">
        <v>70.620519900000005</v>
      </c>
      <c r="D4686">
        <v>30.677978639999999</v>
      </c>
      <c r="E4686">
        <v>18.482042400000001</v>
      </c>
      <c r="F4686">
        <v>28.37827635</v>
      </c>
      <c r="G4686">
        <v>16.86705701</v>
      </c>
    </row>
    <row r="4687" spans="1:7" x14ac:dyDescent="0.25">
      <c r="A4687" t="s">
        <v>21833</v>
      </c>
      <c r="B4687">
        <v>2.5124915840000002</v>
      </c>
      <c r="C4687">
        <v>0</v>
      </c>
      <c r="D4687">
        <v>0.88030336600000003</v>
      </c>
      <c r="E4687">
        <v>40.358361530000003</v>
      </c>
      <c r="F4687">
        <v>54.447208979999999</v>
      </c>
      <c r="G4687">
        <v>37.860535740000003</v>
      </c>
    </row>
    <row r="4688" spans="1:7" x14ac:dyDescent="0.25">
      <c r="A4688" t="s">
        <v>21834</v>
      </c>
      <c r="B4688">
        <v>42.934631899999999</v>
      </c>
      <c r="C4688">
        <v>24.525328930000001</v>
      </c>
      <c r="D4688">
        <v>17.50462353</v>
      </c>
      <c r="E4688">
        <v>0</v>
      </c>
      <c r="F4688">
        <v>0</v>
      </c>
      <c r="G4688">
        <v>0</v>
      </c>
    </row>
    <row r="4689" spans="1:7" x14ac:dyDescent="0.25">
      <c r="A4689" t="s">
        <v>21835</v>
      </c>
      <c r="B4689">
        <v>29.59066224</v>
      </c>
      <c r="C4689">
        <v>19.593863120000002</v>
      </c>
      <c r="D4689">
        <v>17.256714219999999</v>
      </c>
      <c r="E4689">
        <v>7.3635862029999997</v>
      </c>
      <c r="F4689">
        <v>10.4994858</v>
      </c>
      <c r="G4689">
        <v>6.1380691289999998</v>
      </c>
    </row>
    <row r="4690" spans="1:7" x14ac:dyDescent="0.25">
      <c r="A4690" t="s">
        <v>21836</v>
      </c>
      <c r="B4690">
        <v>5.072249942</v>
      </c>
      <c r="C4690">
        <v>8.4693091729999992</v>
      </c>
      <c r="D4690">
        <v>21.519884300000001</v>
      </c>
      <c r="E4690">
        <v>8.2561061410000001</v>
      </c>
      <c r="F4690">
        <v>14.76714789</v>
      </c>
      <c r="G4690">
        <v>29.772154700000002</v>
      </c>
    </row>
    <row r="4691" spans="1:7" x14ac:dyDescent="0.25">
      <c r="A4691" t="s">
        <v>21837</v>
      </c>
      <c r="B4691">
        <v>433.08604159999999</v>
      </c>
      <c r="C4691">
        <v>449.43316920000001</v>
      </c>
      <c r="D4691">
        <v>438.57942009999999</v>
      </c>
      <c r="E4691">
        <v>0.18745710400000001</v>
      </c>
      <c r="F4691">
        <v>0</v>
      </c>
      <c r="G4691">
        <v>0</v>
      </c>
    </row>
    <row r="4692" spans="1:7" x14ac:dyDescent="0.25">
      <c r="A4692" t="s">
        <v>21838</v>
      </c>
      <c r="B4692">
        <v>34.535696459999997</v>
      </c>
      <c r="C4692">
        <v>24.3216769</v>
      </c>
      <c r="D4692">
        <v>25.78875412</v>
      </c>
      <c r="E4692">
        <v>1.3250392550000001</v>
      </c>
      <c r="F4692">
        <v>1.5266183609999999</v>
      </c>
      <c r="G4692">
        <v>2.083514659</v>
      </c>
    </row>
    <row r="4693" spans="1:7" x14ac:dyDescent="0.25">
      <c r="A4693" t="s">
        <v>21839</v>
      </c>
      <c r="B4693">
        <v>14.37735069</v>
      </c>
      <c r="C4693">
        <v>10.765246700000001</v>
      </c>
      <c r="D4693">
        <v>4.1619229090000003</v>
      </c>
      <c r="E4693">
        <v>14.67016621</v>
      </c>
      <c r="F4693">
        <v>14.94686057</v>
      </c>
      <c r="G4693">
        <v>5.1340614379999998</v>
      </c>
    </row>
    <row r="4694" spans="1:7" x14ac:dyDescent="0.25">
      <c r="A4694" t="s">
        <v>21840</v>
      </c>
      <c r="B4694">
        <v>101.9604226</v>
      </c>
      <c r="C4694">
        <v>90.413169350000004</v>
      </c>
      <c r="D4694">
        <v>81.492164959999997</v>
      </c>
      <c r="E4694">
        <v>116.7471379</v>
      </c>
      <c r="F4694">
        <v>86.862544630000002</v>
      </c>
      <c r="G4694">
        <v>45.28255755</v>
      </c>
    </row>
    <row r="4695" spans="1:7" x14ac:dyDescent="0.25">
      <c r="A4695" t="s">
        <v>21841</v>
      </c>
      <c r="B4695">
        <v>826.78618189999997</v>
      </c>
      <c r="C4695">
        <v>109.9206736</v>
      </c>
      <c r="D4695">
        <v>551.8589356</v>
      </c>
      <c r="E4695">
        <v>230.59680209999999</v>
      </c>
      <c r="F4695">
        <v>222.84977190000001</v>
      </c>
      <c r="G4695">
        <v>70.532725560000003</v>
      </c>
    </row>
    <row r="4696" spans="1:7" x14ac:dyDescent="0.25">
      <c r="A4696" t="s">
        <v>21842</v>
      </c>
      <c r="B4696">
        <v>15.05225209</v>
      </c>
      <c r="C4696">
        <v>11.13514584</v>
      </c>
      <c r="D4696">
        <v>12.201699509999999</v>
      </c>
      <c r="E4696">
        <v>31.755098870000001</v>
      </c>
      <c r="F4696">
        <v>16.633645550000001</v>
      </c>
      <c r="G4696">
        <v>13.52142753</v>
      </c>
    </row>
    <row r="4697" spans="1:7" x14ac:dyDescent="0.25">
      <c r="A4697" t="s">
        <v>21843</v>
      </c>
      <c r="B4697">
        <v>0.490651159</v>
      </c>
      <c r="C4697">
        <v>0.210802975</v>
      </c>
      <c r="D4697">
        <v>0.42786433299999999</v>
      </c>
      <c r="E4697">
        <v>3.4805202720000001</v>
      </c>
      <c r="F4697">
        <v>14.21395783</v>
      </c>
      <c r="G4697">
        <v>5.9405935950000002</v>
      </c>
    </row>
    <row r="4698" spans="1:7" x14ac:dyDescent="0.25">
      <c r="A4698" t="s">
        <v>21844</v>
      </c>
      <c r="B4698">
        <v>11.505046500000001</v>
      </c>
      <c r="C4698">
        <v>8.4924559899999998</v>
      </c>
      <c r="D4698">
        <v>8.2723764089999996</v>
      </c>
      <c r="E4698">
        <v>21.725385679999999</v>
      </c>
      <c r="F4698">
        <v>17.972417549999999</v>
      </c>
      <c r="G4698">
        <v>9.7910490449999994</v>
      </c>
    </row>
    <row r="4699" spans="1:7" x14ac:dyDescent="0.25">
      <c r="A4699" t="s">
        <v>21845</v>
      </c>
      <c r="B4699">
        <v>2.7352069829999999</v>
      </c>
      <c r="C4699">
        <v>0.448151248</v>
      </c>
      <c r="D4699">
        <v>0.20791024999999999</v>
      </c>
      <c r="E4699">
        <v>5.6538424010000004</v>
      </c>
      <c r="F4699">
        <v>0.58756840600000004</v>
      </c>
      <c r="G4699">
        <v>0</v>
      </c>
    </row>
    <row r="4700" spans="1:7" x14ac:dyDescent="0.25">
      <c r="A4700" t="s">
        <v>21846</v>
      </c>
      <c r="B4700">
        <v>89.711867749999996</v>
      </c>
      <c r="C4700">
        <v>51.121165390000002</v>
      </c>
      <c r="D4700">
        <v>0.52938791399999996</v>
      </c>
      <c r="E4700">
        <v>3.864697826</v>
      </c>
      <c r="F4700">
        <v>1.2823594229999999</v>
      </c>
      <c r="G4700">
        <v>1.215383551</v>
      </c>
    </row>
    <row r="4701" spans="1:7" x14ac:dyDescent="0.25">
      <c r="A4701" t="s">
        <v>21847</v>
      </c>
      <c r="B4701">
        <v>0</v>
      </c>
      <c r="C4701">
        <v>0.16618476500000001</v>
      </c>
      <c r="D4701">
        <v>0</v>
      </c>
      <c r="E4701">
        <v>4.6434199810000001</v>
      </c>
      <c r="F4701">
        <v>3.735151637</v>
      </c>
      <c r="G4701">
        <v>14.455284989999999</v>
      </c>
    </row>
    <row r="4702" spans="1:7" x14ac:dyDescent="0.25">
      <c r="A4702" t="s">
        <v>21848</v>
      </c>
      <c r="B4702">
        <v>12.912012130000001</v>
      </c>
      <c r="C4702">
        <v>13.682071730000001</v>
      </c>
      <c r="D4702">
        <v>10.26597815</v>
      </c>
      <c r="E4702">
        <v>24.439646060000001</v>
      </c>
      <c r="F4702">
        <v>15.173527979999999</v>
      </c>
      <c r="G4702">
        <v>7.3236754580000003</v>
      </c>
    </row>
    <row r="4703" spans="1:7" x14ac:dyDescent="0.25">
      <c r="A4703" t="s">
        <v>21849</v>
      </c>
      <c r="B4703">
        <v>13.596469920000001</v>
      </c>
      <c r="C4703">
        <v>14.21962718</v>
      </c>
      <c r="D4703">
        <v>13.10464062</v>
      </c>
      <c r="E4703">
        <v>32.344890849999999</v>
      </c>
      <c r="F4703">
        <v>19.2191215</v>
      </c>
      <c r="G4703">
        <v>13.03044433</v>
      </c>
    </row>
    <row r="4704" spans="1:7" x14ac:dyDescent="0.25">
      <c r="A4704" t="s">
        <v>21850</v>
      </c>
      <c r="B4704">
        <v>23.521248</v>
      </c>
      <c r="C4704">
        <v>7.7222422579999996</v>
      </c>
      <c r="D4704">
        <v>11.94190077</v>
      </c>
      <c r="E4704">
        <v>27.849045709999999</v>
      </c>
      <c r="F4704">
        <v>37.900233649999997</v>
      </c>
      <c r="G4704">
        <v>22.46633886</v>
      </c>
    </row>
    <row r="4705" spans="1:7" x14ac:dyDescent="0.25">
      <c r="A4705" t="s">
        <v>21851</v>
      </c>
      <c r="B4705">
        <v>1.293180869</v>
      </c>
      <c r="C4705">
        <v>2.4040436719999998</v>
      </c>
      <c r="D4705">
        <v>3.9035674500000002</v>
      </c>
      <c r="E4705">
        <v>1.506284102</v>
      </c>
      <c r="F4705">
        <v>3.8273401730000001</v>
      </c>
      <c r="G4705">
        <v>9.6020561929999992</v>
      </c>
    </row>
    <row r="4706" spans="1:7" x14ac:dyDescent="0.25">
      <c r="A4706" t="s">
        <v>21852</v>
      </c>
      <c r="B4706">
        <v>0.62669534400000004</v>
      </c>
      <c r="C4706">
        <v>0.21636393100000001</v>
      </c>
      <c r="D4706">
        <v>0.150566173</v>
      </c>
      <c r="E4706">
        <v>4.2868031340000003</v>
      </c>
      <c r="F4706">
        <v>1.377842462</v>
      </c>
      <c r="G4706">
        <v>0.345674023</v>
      </c>
    </row>
    <row r="4707" spans="1:7" x14ac:dyDescent="0.25">
      <c r="A4707" t="s">
        <v>21853</v>
      </c>
      <c r="B4707">
        <v>65.439199220000006</v>
      </c>
      <c r="C4707">
        <v>71.654547530000002</v>
      </c>
      <c r="D4707">
        <v>64.579918129999996</v>
      </c>
      <c r="E4707">
        <v>166.1038441</v>
      </c>
      <c r="F4707">
        <v>96.980196059999997</v>
      </c>
      <c r="G4707">
        <v>72.863423269999998</v>
      </c>
    </row>
    <row r="4708" spans="1:7" x14ac:dyDescent="0.25">
      <c r="A4708" t="s">
        <v>21854</v>
      </c>
      <c r="B4708">
        <v>3.9501499510000002</v>
      </c>
      <c r="C4708">
        <v>3.1410763589999999</v>
      </c>
      <c r="D4708">
        <v>0.28573247899999998</v>
      </c>
      <c r="E4708">
        <v>29.82889509</v>
      </c>
      <c r="F4708">
        <v>8.4210639139999994</v>
      </c>
      <c r="G4708">
        <v>4.7559463539999998</v>
      </c>
    </row>
    <row r="4709" spans="1:7" x14ac:dyDescent="0.25">
      <c r="A4709" t="s">
        <v>21855</v>
      </c>
      <c r="B4709">
        <v>8.4166642140000008</v>
      </c>
      <c r="C4709">
        <v>26.281508599999999</v>
      </c>
      <c r="D4709">
        <v>18.423930559999999</v>
      </c>
      <c r="E4709">
        <v>29.032418960000001</v>
      </c>
      <c r="F4709">
        <v>44.024359939999997</v>
      </c>
      <c r="G4709">
        <v>87.634021840000003</v>
      </c>
    </row>
    <row r="4710" spans="1:7" x14ac:dyDescent="0.25">
      <c r="A4710" t="s">
        <v>21856</v>
      </c>
      <c r="B4710">
        <v>30.93548762</v>
      </c>
      <c r="C4710">
        <v>15.629347190000001</v>
      </c>
      <c r="D4710">
        <v>23.693897499999999</v>
      </c>
      <c r="E4710">
        <v>23.757721369999999</v>
      </c>
      <c r="F4710">
        <v>42.412192730000001</v>
      </c>
      <c r="G4710">
        <v>30.257027740000002</v>
      </c>
    </row>
    <row r="4711" spans="1:7" x14ac:dyDescent="0.25">
      <c r="A4711" t="s">
        <v>21857</v>
      </c>
      <c r="B4711">
        <v>57.084249589999999</v>
      </c>
      <c r="C4711">
        <v>41.620828510000003</v>
      </c>
      <c r="D4711">
        <v>98.172666860000007</v>
      </c>
      <c r="E4711">
        <v>32.072923850000002</v>
      </c>
      <c r="F4711">
        <v>45.98495896</v>
      </c>
      <c r="G4711">
        <v>108.75053</v>
      </c>
    </row>
    <row r="4712" spans="1:7" x14ac:dyDescent="0.25">
      <c r="A4712" t="s">
        <v>21858</v>
      </c>
      <c r="B4712">
        <v>42.226778529999997</v>
      </c>
      <c r="C4712">
        <v>48.689069879999998</v>
      </c>
      <c r="D4712">
        <v>45.822984400000003</v>
      </c>
      <c r="E4712">
        <v>88.905163040000005</v>
      </c>
      <c r="F4712">
        <v>78.912161170000005</v>
      </c>
      <c r="G4712">
        <v>73.772137119999996</v>
      </c>
    </row>
    <row r="4713" spans="1:7" x14ac:dyDescent="0.25">
      <c r="A4713" t="s">
        <v>21859</v>
      </c>
      <c r="B4713">
        <v>9.5532173070000006</v>
      </c>
      <c r="C4713">
        <v>10.60312819</v>
      </c>
      <c r="D4713">
        <v>10.5125843</v>
      </c>
      <c r="E4713">
        <v>9.6534795990000006</v>
      </c>
      <c r="F4713">
        <v>5.7122950980000002</v>
      </c>
      <c r="G4713">
        <v>16.8996189</v>
      </c>
    </row>
    <row r="4714" spans="1:7" x14ac:dyDescent="0.25">
      <c r="A4714" t="s">
        <v>21860</v>
      </c>
      <c r="B4714">
        <v>11.36860729</v>
      </c>
      <c r="C4714">
        <v>15.12033046</v>
      </c>
      <c r="D4714">
        <v>15.99706568</v>
      </c>
      <c r="E4714">
        <v>61.889061390000002</v>
      </c>
      <c r="F4714">
        <v>20.860281010000001</v>
      </c>
      <c r="G4714">
        <v>33.715067040000001</v>
      </c>
    </row>
    <row r="4715" spans="1:7" x14ac:dyDescent="0.25">
      <c r="A4715" t="s">
        <v>21861</v>
      </c>
      <c r="B4715">
        <v>2.0803878359999999</v>
      </c>
      <c r="C4715">
        <v>2.2396189569999998</v>
      </c>
      <c r="D4715">
        <v>2.279490622</v>
      </c>
      <c r="E4715">
        <v>9.6749979859999993</v>
      </c>
      <c r="F4715">
        <v>5.6929253040000001</v>
      </c>
      <c r="G4715">
        <v>3.0426268599999999</v>
      </c>
    </row>
    <row r="4716" spans="1:7" x14ac:dyDescent="0.25">
      <c r="A4716" t="s">
        <v>21862</v>
      </c>
      <c r="B4716">
        <v>1.7042395020000001</v>
      </c>
      <c r="C4716">
        <v>3.6244301440000002</v>
      </c>
      <c r="D4716">
        <v>2.6750776200000002</v>
      </c>
      <c r="E4716">
        <v>16.739062029999999</v>
      </c>
      <c r="F4716">
        <v>24.068412210000002</v>
      </c>
      <c r="G4716">
        <v>9.358503421</v>
      </c>
    </row>
    <row r="4717" spans="1:7" x14ac:dyDescent="0.25">
      <c r="A4717" t="s">
        <v>21863</v>
      </c>
      <c r="B4717">
        <v>10.22216113</v>
      </c>
      <c r="C4717">
        <v>6.9842474809999997</v>
      </c>
      <c r="D4717">
        <v>3.0067295280000002</v>
      </c>
      <c r="E4717">
        <v>0.95547357700000002</v>
      </c>
      <c r="F4717">
        <v>0.57124172600000001</v>
      </c>
      <c r="G4717">
        <v>0.81210983299999995</v>
      </c>
    </row>
    <row r="4718" spans="1:7" x14ac:dyDescent="0.25">
      <c r="A4718" t="s">
        <v>21864</v>
      </c>
      <c r="B4718">
        <v>97.041363660000002</v>
      </c>
      <c r="C4718">
        <v>11.277553790000001</v>
      </c>
      <c r="D4718">
        <v>0</v>
      </c>
      <c r="E4718">
        <v>139.75936479999999</v>
      </c>
      <c r="F4718">
        <v>35.044581360000002</v>
      </c>
      <c r="G4718">
        <v>0.45498973999999998</v>
      </c>
    </row>
    <row r="4719" spans="1:7" x14ac:dyDescent="0.25">
      <c r="A4719" t="s">
        <v>21865</v>
      </c>
      <c r="B4719">
        <v>1.3035263159999999</v>
      </c>
      <c r="C4719">
        <v>0.38772416300000001</v>
      </c>
      <c r="D4719">
        <v>0.56211371300000001</v>
      </c>
      <c r="E4719">
        <v>25.196143410000001</v>
      </c>
      <c r="F4719">
        <v>27.504977530000001</v>
      </c>
      <c r="G4719">
        <v>15.056024109999999</v>
      </c>
    </row>
    <row r="4720" spans="1:7" x14ac:dyDescent="0.25">
      <c r="A4720" t="s">
        <v>21866</v>
      </c>
      <c r="B4720">
        <v>27.087984639999998</v>
      </c>
      <c r="C4720">
        <v>33.947246149999998</v>
      </c>
      <c r="D4720">
        <v>32.552997070000004</v>
      </c>
      <c r="E4720">
        <v>60.208354759999999</v>
      </c>
      <c r="F4720">
        <v>32.231978380000001</v>
      </c>
      <c r="G4720">
        <v>41.543239640000003</v>
      </c>
    </row>
    <row r="4721" spans="1:7" x14ac:dyDescent="0.25">
      <c r="A4721" t="s">
        <v>21867</v>
      </c>
      <c r="B4721">
        <v>32.916147979999998</v>
      </c>
      <c r="C4721">
        <v>24.7989462</v>
      </c>
      <c r="D4721">
        <v>5.2533991850000001</v>
      </c>
      <c r="E4721">
        <v>23.394391729999999</v>
      </c>
      <c r="F4721">
        <v>31.389660060000001</v>
      </c>
      <c r="G4721">
        <v>2.613195106</v>
      </c>
    </row>
    <row r="4722" spans="1:7" x14ac:dyDescent="0.25">
      <c r="A4722" t="s">
        <v>21868</v>
      </c>
      <c r="B4722">
        <v>35.945096790000001</v>
      </c>
      <c r="C4722">
        <v>21.9713879</v>
      </c>
      <c r="D4722">
        <v>22.676410130000001</v>
      </c>
      <c r="E4722">
        <v>0.49171754499999998</v>
      </c>
      <c r="F4722">
        <v>1.4502985289999999</v>
      </c>
      <c r="G4722">
        <v>1.374551428</v>
      </c>
    </row>
    <row r="4723" spans="1:7" x14ac:dyDescent="0.25">
      <c r="A4723" t="s">
        <v>21869</v>
      </c>
      <c r="B4723">
        <v>41.73799331</v>
      </c>
      <c r="C4723">
        <v>46.82098182</v>
      </c>
      <c r="D4723">
        <v>39.28812078</v>
      </c>
      <c r="E4723">
        <v>24.47693383</v>
      </c>
      <c r="F4723">
        <v>14.69892757</v>
      </c>
      <c r="G4723">
        <v>18.417548740000001</v>
      </c>
    </row>
    <row r="4724" spans="1:7" x14ac:dyDescent="0.25">
      <c r="A4724" t="s">
        <v>21870</v>
      </c>
      <c r="B4724">
        <v>64.630570169999999</v>
      </c>
      <c r="C4724">
        <v>63.689983499999997</v>
      </c>
      <c r="D4724">
        <v>143.70714889999999</v>
      </c>
      <c r="E4724">
        <v>50.778707679999997</v>
      </c>
      <c r="F4724">
        <v>70.847830740000006</v>
      </c>
      <c r="G4724">
        <v>203.3795859</v>
      </c>
    </row>
    <row r="4725" spans="1:7" x14ac:dyDescent="0.25">
      <c r="A4725" t="s">
        <v>21871</v>
      </c>
      <c r="B4725">
        <v>7.3073281029999997</v>
      </c>
      <c r="C4725">
        <v>5.8963198869999998</v>
      </c>
      <c r="D4725">
        <v>6.7032614239999999</v>
      </c>
      <c r="E4725">
        <v>0</v>
      </c>
      <c r="F4725">
        <v>0</v>
      </c>
      <c r="G4725">
        <v>0</v>
      </c>
    </row>
    <row r="4726" spans="1:7" x14ac:dyDescent="0.25">
      <c r="A4726" t="s">
        <v>21872</v>
      </c>
      <c r="B4726">
        <v>35.024655680000002</v>
      </c>
      <c r="C4726">
        <v>27.969587730000001</v>
      </c>
      <c r="D4726">
        <v>63.960135080000001</v>
      </c>
      <c r="E4726">
        <v>77.086438329999993</v>
      </c>
      <c r="F4726">
        <v>44.96356711</v>
      </c>
      <c r="G4726">
        <v>103.2212067</v>
      </c>
    </row>
    <row r="4727" spans="1:7" x14ac:dyDescent="0.25">
      <c r="A4727" t="s">
        <v>21873</v>
      </c>
      <c r="B4727">
        <v>6.6903156619999997</v>
      </c>
      <c r="C4727">
        <v>8.7500784990000007</v>
      </c>
      <c r="D4727">
        <v>24.121149809999999</v>
      </c>
      <c r="E4727">
        <v>66.607141609999999</v>
      </c>
      <c r="F4727">
        <v>21.297551110000001</v>
      </c>
      <c r="G4727">
        <v>56.87876808</v>
      </c>
    </row>
    <row r="4728" spans="1:7" x14ac:dyDescent="0.25">
      <c r="A4728" t="s">
        <v>21874</v>
      </c>
      <c r="B4728">
        <v>16.23519482</v>
      </c>
      <c r="C4728">
        <v>8.2131167180000002</v>
      </c>
      <c r="D4728">
        <v>2.3578595340000001</v>
      </c>
      <c r="E4728">
        <v>3.4426228339999998</v>
      </c>
      <c r="F4728">
        <v>1.0661552409999999</v>
      </c>
      <c r="G4728">
        <v>0.50523570799999995</v>
      </c>
    </row>
    <row r="4729" spans="1:7" x14ac:dyDescent="0.25">
      <c r="A4729" t="s">
        <v>21875</v>
      </c>
      <c r="B4729">
        <v>1.2724433150000001</v>
      </c>
      <c r="C4729">
        <v>1.483302777</v>
      </c>
      <c r="D4729">
        <v>0.33568136999999998</v>
      </c>
      <c r="E4729">
        <v>3.5533399769999998</v>
      </c>
      <c r="F4729">
        <v>5.115978256</v>
      </c>
      <c r="G4729">
        <v>5.523111063</v>
      </c>
    </row>
    <row r="4730" spans="1:7" x14ac:dyDescent="0.25">
      <c r="A4730" t="s">
        <v>21876</v>
      </c>
      <c r="B4730">
        <v>55.029560799999999</v>
      </c>
      <c r="C4730">
        <v>94.153822869999999</v>
      </c>
      <c r="D4730">
        <v>118.1434588</v>
      </c>
      <c r="E4730">
        <v>150.2207765</v>
      </c>
      <c r="F4730">
        <v>97.741194149999998</v>
      </c>
      <c r="G4730">
        <v>154.0516959</v>
      </c>
    </row>
    <row r="4731" spans="1:7" x14ac:dyDescent="0.25">
      <c r="A4731" t="s">
        <v>21877</v>
      </c>
      <c r="B4731">
        <v>45.593978640000003</v>
      </c>
      <c r="C4731">
        <v>62.782126169999998</v>
      </c>
      <c r="D4731">
        <v>432.90481729999999</v>
      </c>
      <c r="E4731">
        <v>120.65132699999999</v>
      </c>
      <c r="F4731">
        <v>139.94399240000001</v>
      </c>
      <c r="G4731">
        <v>493.53784990000003</v>
      </c>
    </row>
    <row r="4732" spans="1:7" x14ac:dyDescent="0.25">
      <c r="A4732" t="s">
        <v>21878</v>
      </c>
      <c r="B4732">
        <v>1.034047318</v>
      </c>
      <c r="C4732">
        <v>0.99960135900000002</v>
      </c>
      <c r="D4732">
        <v>3.7357140499999999</v>
      </c>
      <c r="E4732">
        <v>8.8398521599999995</v>
      </c>
      <c r="F4732">
        <v>0.52006798799999998</v>
      </c>
      <c r="G4732">
        <v>129.04267329999999</v>
      </c>
    </row>
    <row r="4733" spans="1:7" x14ac:dyDescent="0.25">
      <c r="A4733" t="s">
        <v>21879</v>
      </c>
      <c r="B4733">
        <v>4.6380977010000004</v>
      </c>
      <c r="C4733">
        <v>8.6469320599999993</v>
      </c>
      <c r="D4733">
        <v>18.881572949999999</v>
      </c>
      <c r="E4733">
        <v>10.078240429999999</v>
      </c>
      <c r="F4733">
        <v>16.495548530000001</v>
      </c>
      <c r="G4733">
        <v>22.456121549999999</v>
      </c>
    </row>
    <row r="4734" spans="1:7" x14ac:dyDescent="0.25">
      <c r="A4734" t="s">
        <v>21880</v>
      </c>
      <c r="B4734">
        <v>43.413632890000002</v>
      </c>
      <c r="C4734">
        <v>46.854068009999999</v>
      </c>
      <c r="D4734">
        <v>33.338879439999999</v>
      </c>
      <c r="E4734">
        <v>111.1454866</v>
      </c>
      <c r="F4734">
        <v>123.9190036</v>
      </c>
      <c r="G4734">
        <v>29.425504660000001</v>
      </c>
    </row>
    <row r="4735" spans="1:7" x14ac:dyDescent="0.25">
      <c r="A4735" t="s">
        <v>21881</v>
      </c>
      <c r="B4735">
        <v>14.772104540000001</v>
      </c>
      <c r="C4735">
        <v>6.9912595050000004</v>
      </c>
      <c r="D4735">
        <v>7.3322589489999999</v>
      </c>
      <c r="E4735">
        <v>10.95745352</v>
      </c>
      <c r="F4735">
        <v>21.03489274</v>
      </c>
      <c r="G4735">
        <v>9.7700921770000004</v>
      </c>
    </row>
    <row r="4736" spans="1:7" x14ac:dyDescent="0.25">
      <c r="A4736" t="s">
        <v>21882</v>
      </c>
      <c r="B4736">
        <v>9.0583475500000006</v>
      </c>
      <c r="C4736">
        <v>6.9047493629999996</v>
      </c>
      <c r="D4736">
        <v>6.474126278</v>
      </c>
      <c r="E4736">
        <v>17.18049194</v>
      </c>
      <c r="F4736">
        <v>22.297476270000001</v>
      </c>
      <c r="G4736">
        <v>10.167277670000001</v>
      </c>
    </row>
    <row r="4737" spans="1:7" x14ac:dyDescent="0.25">
      <c r="A4737" t="s">
        <v>21883</v>
      </c>
      <c r="B4737">
        <v>4.3762321010000003</v>
      </c>
      <c r="C4737">
        <v>6.9949058009999998</v>
      </c>
      <c r="D4737">
        <v>4.0807123719999998</v>
      </c>
      <c r="E4737">
        <v>0</v>
      </c>
      <c r="F4737">
        <v>0</v>
      </c>
      <c r="G4737">
        <v>3.7177037000000003E-2</v>
      </c>
    </row>
    <row r="4738" spans="1:7" x14ac:dyDescent="0.25">
      <c r="A4738" t="s">
        <v>21884</v>
      </c>
      <c r="B4738">
        <v>0</v>
      </c>
      <c r="C4738">
        <v>0</v>
      </c>
      <c r="D4738">
        <v>0.15125369</v>
      </c>
      <c r="E4738">
        <v>17.667190059999999</v>
      </c>
      <c r="F4738">
        <v>24.792282180000001</v>
      </c>
      <c r="G4738">
        <v>16.552366459999998</v>
      </c>
    </row>
    <row r="4739" spans="1:7" x14ac:dyDescent="0.25">
      <c r="A4739" t="s">
        <v>21885</v>
      </c>
      <c r="B4739">
        <v>0</v>
      </c>
      <c r="C4739">
        <v>0</v>
      </c>
      <c r="D4739">
        <v>0</v>
      </c>
      <c r="E4739">
        <v>34.222974829999998</v>
      </c>
      <c r="F4739">
        <v>22.519642640000001</v>
      </c>
      <c r="G4739">
        <v>26.792869889999999</v>
      </c>
    </row>
    <row r="4740" spans="1:7" x14ac:dyDescent="0.25">
      <c r="A4740" t="s">
        <v>21886</v>
      </c>
      <c r="B4740">
        <v>0</v>
      </c>
      <c r="C4740">
        <v>0.17571546599999999</v>
      </c>
      <c r="D4740">
        <v>0</v>
      </c>
      <c r="E4740">
        <v>19.638881080000001</v>
      </c>
      <c r="F4740">
        <v>18.677194459999999</v>
      </c>
      <c r="G4740">
        <v>15.59622047</v>
      </c>
    </row>
    <row r="4741" spans="1:7" x14ac:dyDescent="0.25">
      <c r="A4741" t="s">
        <v>21887</v>
      </c>
      <c r="B4741">
        <v>5.4067833609999996</v>
      </c>
      <c r="C4741">
        <v>1.6333355540000001</v>
      </c>
      <c r="D4741">
        <v>0.378875664</v>
      </c>
      <c r="E4741">
        <v>11.340235870000001</v>
      </c>
      <c r="F4741">
        <v>5.4046281130000002</v>
      </c>
      <c r="G4741">
        <v>0.28994444200000002</v>
      </c>
    </row>
    <row r="4742" spans="1:7" x14ac:dyDescent="0.25">
      <c r="A4742" t="s">
        <v>21888</v>
      </c>
      <c r="B4742">
        <v>3.8938484400000002</v>
      </c>
      <c r="C4742">
        <v>3.6155530389999999</v>
      </c>
      <c r="D4742">
        <v>1.5509826520000001</v>
      </c>
      <c r="E4742">
        <v>4.9484217130000001</v>
      </c>
      <c r="F4742">
        <v>4.3136073939999999</v>
      </c>
      <c r="G4742">
        <v>8.1326668430000009</v>
      </c>
    </row>
    <row r="4743" spans="1:7" x14ac:dyDescent="0.25">
      <c r="A4743" t="s">
        <v>21889</v>
      </c>
      <c r="B4743">
        <v>19.294177359999999</v>
      </c>
      <c r="C4743">
        <v>1.554287827</v>
      </c>
      <c r="D4743">
        <v>0</v>
      </c>
      <c r="E4743">
        <v>6.2511205649999999</v>
      </c>
      <c r="F4743">
        <v>0.54584395299999999</v>
      </c>
      <c r="G4743">
        <v>0</v>
      </c>
    </row>
    <row r="4744" spans="1:7" x14ac:dyDescent="0.25">
      <c r="A4744" t="s">
        <v>21890</v>
      </c>
      <c r="B4744">
        <v>5.9982027960000002</v>
      </c>
      <c r="C4744">
        <v>12.09378897</v>
      </c>
      <c r="D4744">
        <v>8.4544138289999999</v>
      </c>
      <c r="E4744">
        <v>19.357596470000001</v>
      </c>
      <c r="F4744">
        <v>8.3779752989999992</v>
      </c>
      <c r="G4744">
        <v>9.0432392000000004</v>
      </c>
    </row>
    <row r="4745" spans="1:7" x14ac:dyDescent="0.25">
      <c r="A4745" t="s">
        <v>21891</v>
      </c>
      <c r="B4745">
        <v>112.8779395</v>
      </c>
      <c r="C4745">
        <v>67.370981909999998</v>
      </c>
      <c r="D4745">
        <v>63.527915900000004</v>
      </c>
      <c r="E4745">
        <v>64.069209889999996</v>
      </c>
      <c r="F4745">
        <v>97.759360689999994</v>
      </c>
      <c r="G4745">
        <v>42.777841780000003</v>
      </c>
    </row>
    <row r="4746" spans="1:7" x14ac:dyDescent="0.25">
      <c r="A4746" t="s">
        <v>21892</v>
      </c>
      <c r="B4746">
        <v>8.8857842960000006</v>
      </c>
      <c r="C4746">
        <v>16.76393131</v>
      </c>
      <c r="D4746">
        <v>3.6958100140000001</v>
      </c>
      <c r="E4746">
        <v>0.23461367299999999</v>
      </c>
      <c r="F4746">
        <v>0</v>
      </c>
      <c r="G4746">
        <v>0.61485099899999995</v>
      </c>
    </row>
    <row r="4747" spans="1:7" x14ac:dyDescent="0.25">
      <c r="A4747" t="s">
        <v>21893</v>
      </c>
      <c r="B4747">
        <v>0</v>
      </c>
      <c r="C4747">
        <v>0</v>
      </c>
      <c r="D4747">
        <v>0</v>
      </c>
      <c r="E4747">
        <v>12.75445238</v>
      </c>
      <c r="F4747">
        <v>10.222466600000001</v>
      </c>
      <c r="G4747">
        <v>11.04495977</v>
      </c>
    </row>
    <row r="4748" spans="1:7" x14ac:dyDescent="0.25">
      <c r="A4748" t="s">
        <v>21894</v>
      </c>
      <c r="B4748">
        <v>9.1048191500000009</v>
      </c>
      <c r="C4748">
        <v>15.088322399999999</v>
      </c>
      <c r="D4748">
        <v>3.4999533060000001</v>
      </c>
      <c r="E4748">
        <v>6.3876892359999999</v>
      </c>
      <c r="F4748">
        <v>18.840198820000001</v>
      </c>
      <c r="G4748">
        <v>60.93428626</v>
      </c>
    </row>
    <row r="4749" spans="1:7" x14ac:dyDescent="0.25">
      <c r="A4749" t="s">
        <v>21895</v>
      </c>
      <c r="B4749">
        <v>34.42816457</v>
      </c>
      <c r="C4749">
        <v>36.535817110000004</v>
      </c>
      <c r="D4749">
        <v>88.165248180000006</v>
      </c>
      <c r="E4749">
        <v>28.835588999999999</v>
      </c>
      <c r="F4749">
        <v>103.6991379</v>
      </c>
      <c r="G4749">
        <v>76.686933440000004</v>
      </c>
    </row>
    <row r="4750" spans="1:7" x14ac:dyDescent="0.25">
      <c r="A4750" t="s">
        <v>21896</v>
      </c>
      <c r="B4750">
        <v>9.2750910920000003</v>
      </c>
      <c r="C4750">
        <v>3.1502588280000001</v>
      </c>
      <c r="D4750">
        <v>0.42158528499999998</v>
      </c>
      <c r="E4750">
        <v>12.413409420000001</v>
      </c>
      <c r="F4750">
        <v>5.6734689630000004</v>
      </c>
      <c r="G4750">
        <v>0.215086059</v>
      </c>
    </row>
    <row r="4751" spans="1:7" x14ac:dyDescent="0.25">
      <c r="A4751" t="s">
        <v>21897</v>
      </c>
      <c r="B4751">
        <v>23.829897030000001</v>
      </c>
      <c r="C4751">
        <v>26.98512311</v>
      </c>
      <c r="D4751">
        <v>41.603354420000002</v>
      </c>
      <c r="E4751">
        <v>7.244638492</v>
      </c>
      <c r="F4751">
        <v>3.6982612499999998</v>
      </c>
      <c r="G4751">
        <v>3.2130139639999999</v>
      </c>
    </row>
    <row r="4752" spans="1:7" x14ac:dyDescent="0.25">
      <c r="A4752" t="s">
        <v>21898</v>
      </c>
      <c r="B4752">
        <v>19.354244139999999</v>
      </c>
      <c r="C4752">
        <v>9.4553487040000004</v>
      </c>
      <c r="D4752">
        <v>6.299915951</v>
      </c>
      <c r="E4752">
        <v>34.152845120000002</v>
      </c>
      <c r="F4752">
        <v>41.542638400000001</v>
      </c>
      <c r="G4752">
        <v>13.30286982</v>
      </c>
    </row>
    <row r="4753" spans="1:7" x14ac:dyDescent="0.25">
      <c r="A4753" t="s">
        <v>21899</v>
      </c>
      <c r="B4753">
        <v>0</v>
      </c>
      <c r="C4753">
        <v>0</v>
      </c>
      <c r="D4753">
        <v>4.5265380000000001E-2</v>
      </c>
      <c r="E4753">
        <v>7.3360226019999999</v>
      </c>
      <c r="F4753">
        <v>10.562786429999999</v>
      </c>
      <c r="G4753">
        <v>7.9673166699999998</v>
      </c>
    </row>
    <row r="4754" spans="1:7" x14ac:dyDescent="0.25">
      <c r="A4754" t="s">
        <v>21900</v>
      </c>
      <c r="B4754">
        <v>0</v>
      </c>
      <c r="C4754">
        <v>0</v>
      </c>
      <c r="D4754">
        <v>0</v>
      </c>
      <c r="E4754">
        <v>33.854752949999998</v>
      </c>
      <c r="F4754">
        <v>37.444895160000002</v>
      </c>
      <c r="G4754">
        <v>30.04129623</v>
      </c>
    </row>
    <row r="4755" spans="1:7" x14ac:dyDescent="0.25">
      <c r="A4755" t="s">
        <v>21901</v>
      </c>
      <c r="B4755">
        <v>262.90064310000002</v>
      </c>
      <c r="C4755">
        <v>327.09522729999998</v>
      </c>
      <c r="D4755">
        <v>293.32036210000001</v>
      </c>
      <c r="E4755">
        <v>87.878667730000004</v>
      </c>
      <c r="F4755">
        <v>117.9359146</v>
      </c>
      <c r="G4755">
        <v>115.3582681</v>
      </c>
    </row>
    <row r="4756" spans="1:7" x14ac:dyDescent="0.25">
      <c r="A4756" t="s">
        <v>21902</v>
      </c>
      <c r="B4756">
        <v>991.88616139999999</v>
      </c>
      <c r="C4756">
        <v>1268.6727969999999</v>
      </c>
      <c r="D4756">
        <v>574.41504190000001</v>
      </c>
      <c r="E4756">
        <v>1795.773852</v>
      </c>
      <c r="F4756">
        <v>2574.1104249999999</v>
      </c>
      <c r="G4756">
        <v>1258.0664119999999</v>
      </c>
    </row>
    <row r="4757" spans="1:7" x14ac:dyDescent="0.25">
      <c r="A4757" t="s">
        <v>21903</v>
      </c>
      <c r="B4757">
        <v>1259.953679</v>
      </c>
      <c r="C4757">
        <v>112.1516977</v>
      </c>
      <c r="D4757">
        <v>36.01533216</v>
      </c>
      <c r="E4757">
        <v>1273.1447129999999</v>
      </c>
      <c r="F4757">
        <v>1353.4925539999999</v>
      </c>
      <c r="G4757">
        <v>165.84357790000001</v>
      </c>
    </row>
    <row r="4758" spans="1:7" x14ac:dyDescent="0.25">
      <c r="A4758" t="s">
        <v>21904</v>
      </c>
      <c r="B4758">
        <v>96.320475189999996</v>
      </c>
      <c r="C4758">
        <v>78.985397699999993</v>
      </c>
      <c r="D4758">
        <v>42.029009170000002</v>
      </c>
      <c r="E4758">
        <v>30.682494999999999</v>
      </c>
      <c r="F4758">
        <v>33.70615754</v>
      </c>
      <c r="G4758">
        <v>20.061483079999999</v>
      </c>
    </row>
    <row r="4759" spans="1:7" x14ac:dyDescent="0.25">
      <c r="A4759" t="s">
        <v>21905</v>
      </c>
      <c r="B4759">
        <v>2.3024879039999999</v>
      </c>
      <c r="C4759">
        <v>0.62322062</v>
      </c>
      <c r="D4759">
        <v>0.103260702</v>
      </c>
      <c r="E4759">
        <v>6.7845196300000001</v>
      </c>
      <c r="F4759">
        <v>0</v>
      </c>
      <c r="G4759">
        <v>0</v>
      </c>
    </row>
    <row r="4760" spans="1:7" x14ac:dyDescent="0.25">
      <c r="A4760" t="s">
        <v>21906</v>
      </c>
      <c r="B4760">
        <v>73.122485190000006</v>
      </c>
      <c r="C4760">
        <v>32.065101239999997</v>
      </c>
      <c r="D4760">
        <v>9.1489299529999997</v>
      </c>
      <c r="E4760">
        <v>67.483981029999995</v>
      </c>
      <c r="F4760">
        <v>21.58621934</v>
      </c>
      <c r="G4760">
        <v>17.003536619999998</v>
      </c>
    </row>
    <row r="4761" spans="1:7" x14ac:dyDescent="0.25">
      <c r="A4761" t="s">
        <v>21907</v>
      </c>
      <c r="B4761">
        <v>45.549146049999997</v>
      </c>
      <c r="C4761">
        <v>45.413987669999997</v>
      </c>
      <c r="D4761">
        <v>32.1758053</v>
      </c>
      <c r="E4761">
        <v>3.2600873209999999</v>
      </c>
      <c r="F4761">
        <v>8.321087812</v>
      </c>
      <c r="G4761">
        <v>4.5566379850000001</v>
      </c>
    </row>
    <row r="4762" spans="1:7" x14ac:dyDescent="0.25">
      <c r="A4762" t="s">
        <v>21908</v>
      </c>
      <c r="B4762">
        <v>13.611153229999999</v>
      </c>
      <c r="C4762">
        <v>17.027665429999999</v>
      </c>
      <c r="D4762">
        <v>45.781909540000001</v>
      </c>
      <c r="E4762">
        <v>38.14066244</v>
      </c>
      <c r="F4762">
        <v>35.226904849999997</v>
      </c>
      <c r="G4762">
        <v>61.415688199999998</v>
      </c>
    </row>
    <row r="4763" spans="1:7" x14ac:dyDescent="0.25">
      <c r="A4763" t="s">
        <v>21909</v>
      </c>
      <c r="B4763">
        <v>46.047948660000003</v>
      </c>
      <c r="C4763">
        <v>4.1895538290000003</v>
      </c>
      <c r="D4763">
        <v>0.30369601400000001</v>
      </c>
      <c r="E4763">
        <v>13.302456960000001</v>
      </c>
      <c r="F4763">
        <v>6.1304674449999998</v>
      </c>
      <c r="G4763">
        <v>0</v>
      </c>
    </row>
    <row r="4764" spans="1:7" x14ac:dyDescent="0.25">
      <c r="A4764" t="s">
        <v>21910</v>
      </c>
      <c r="B4764">
        <v>40.075078269999999</v>
      </c>
      <c r="C4764">
        <v>24.523553339999999</v>
      </c>
      <c r="D4764">
        <v>38.336155210000001</v>
      </c>
      <c r="E4764">
        <v>0</v>
      </c>
      <c r="F4764">
        <v>0.33284351200000001</v>
      </c>
      <c r="G4764">
        <v>0</v>
      </c>
    </row>
    <row r="4765" spans="1:7" x14ac:dyDescent="0.25">
      <c r="A4765" t="s">
        <v>21911</v>
      </c>
      <c r="B4765">
        <v>59.063564980000002</v>
      </c>
      <c r="C4765">
        <v>20.265314620000002</v>
      </c>
      <c r="D4765">
        <v>0.78022092600000004</v>
      </c>
      <c r="E4765">
        <v>24.4921872</v>
      </c>
      <c r="F4765">
        <v>6.6936195339999998</v>
      </c>
      <c r="G4765">
        <v>0.149271082</v>
      </c>
    </row>
    <row r="4766" spans="1:7" x14ac:dyDescent="0.25">
      <c r="A4766" t="s">
        <v>21912</v>
      </c>
      <c r="B4766">
        <v>0.21525835400000001</v>
      </c>
      <c r="C4766">
        <v>0.104043857</v>
      </c>
      <c r="D4766">
        <v>0</v>
      </c>
      <c r="E4766">
        <v>27.309324530000001</v>
      </c>
      <c r="F4766">
        <v>23.189916849999999</v>
      </c>
      <c r="G4766">
        <v>27.334902700000001</v>
      </c>
    </row>
    <row r="4767" spans="1:7" x14ac:dyDescent="0.25">
      <c r="A4767" t="s">
        <v>21913</v>
      </c>
      <c r="B4767">
        <v>3.5460287689999999</v>
      </c>
      <c r="C4767">
        <v>3.6727545340000001</v>
      </c>
      <c r="D4767">
        <v>8.3301603489999998</v>
      </c>
      <c r="E4767">
        <v>1.5203195860000001</v>
      </c>
      <c r="F4767">
        <v>5.3503626469999999</v>
      </c>
      <c r="G4767">
        <v>10.43160799</v>
      </c>
    </row>
    <row r="4768" spans="1:7" x14ac:dyDescent="0.25">
      <c r="A4768" t="s">
        <v>21914</v>
      </c>
      <c r="B4768">
        <v>306.70577270000001</v>
      </c>
      <c r="C4768">
        <v>293.79632789999999</v>
      </c>
      <c r="D4768">
        <v>171.63685799999999</v>
      </c>
      <c r="E4768">
        <v>245.25186220000001</v>
      </c>
      <c r="F4768">
        <v>252.73607039999999</v>
      </c>
      <c r="G4768">
        <v>86.402091970000001</v>
      </c>
    </row>
    <row r="4769" spans="1:7" x14ac:dyDescent="0.25">
      <c r="A4769" t="s">
        <v>21915</v>
      </c>
      <c r="B4769">
        <v>34.978344790000001</v>
      </c>
      <c r="C4769">
        <v>20.56966856</v>
      </c>
      <c r="D4769">
        <v>4.5753441739999996</v>
      </c>
      <c r="E4769">
        <v>17.89363264</v>
      </c>
      <c r="F4769">
        <v>14.77740753</v>
      </c>
      <c r="G4769">
        <v>1.0004002729999999</v>
      </c>
    </row>
    <row r="4770" spans="1:7" x14ac:dyDescent="0.25">
      <c r="A4770" t="s">
        <v>21916</v>
      </c>
      <c r="B4770">
        <v>11.29874826</v>
      </c>
      <c r="C4770">
        <v>11.987297590000001</v>
      </c>
      <c r="D4770">
        <v>8.8042600580000006</v>
      </c>
      <c r="E4770">
        <v>33.87093702</v>
      </c>
      <c r="F4770">
        <v>29.89352075</v>
      </c>
      <c r="G4770">
        <v>18.904306330000001</v>
      </c>
    </row>
    <row r="4771" spans="1:7" x14ac:dyDescent="0.25">
      <c r="A4771" t="s">
        <v>21917</v>
      </c>
      <c r="B4771">
        <v>7.2881446900000002</v>
      </c>
      <c r="C4771">
        <v>4.2013636170000002</v>
      </c>
      <c r="D4771">
        <v>7.0468668650000001</v>
      </c>
      <c r="E4771">
        <v>12.14962036</v>
      </c>
      <c r="F4771">
        <v>16.94886945</v>
      </c>
      <c r="G4771">
        <v>9.4087112009999991</v>
      </c>
    </row>
    <row r="4772" spans="1:7" x14ac:dyDescent="0.25">
      <c r="A4772" t="s">
        <v>21918</v>
      </c>
      <c r="B4772">
        <v>23.708715430000002</v>
      </c>
      <c r="C4772">
        <v>24.816682149999998</v>
      </c>
      <c r="D4772">
        <v>27.823500039999999</v>
      </c>
      <c r="E4772">
        <v>42.10728675</v>
      </c>
      <c r="F4772">
        <v>28.891400180000002</v>
      </c>
      <c r="G4772">
        <v>18.398927919999998</v>
      </c>
    </row>
    <row r="4773" spans="1:7" x14ac:dyDescent="0.25">
      <c r="A4773" t="s">
        <v>21919</v>
      </c>
      <c r="B4773">
        <v>0</v>
      </c>
      <c r="C4773">
        <v>0</v>
      </c>
      <c r="D4773">
        <v>0</v>
      </c>
      <c r="E4773">
        <v>60.190792569999999</v>
      </c>
      <c r="F4773">
        <v>38.39919467</v>
      </c>
      <c r="G4773">
        <v>111.9087021</v>
      </c>
    </row>
    <row r="4774" spans="1:7" x14ac:dyDescent="0.25">
      <c r="A4774" t="s">
        <v>21920</v>
      </c>
      <c r="B4774">
        <v>30.741947280000002</v>
      </c>
      <c r="C4774">
        <v>18.686241620000001</v>
      </c>
      <c r="D4774">
        <v>12.53361657</v>
      </c>
      <c r="E4774">
        <v>2.2874833080000001</v>
      </c>
      <c r="F4774">
        <v>0.63251512099999996</v>
      </c>
      <c r="G4774">
        <v>0</v>
      </c>
    </row>
    <row r="4775" spans="1:7" x14ac:dyDescent="0.25">
      <c r="A4775" t="s">
        <v>21921</v>
      </c>
      <c r="B4775">
        <v>67.780778720000001</v>
      </c>
      <c r="C4775">
        <v>54.713114709999999</v>
      </c>
      <c r="D4775">
        <v>47.488038860000003</v>
      </c>
      <c r="E4775">
        <v>35.843802779999997</v>
      </c>
      <c r="F4775">
        <v>36.025371110000002</v>
      </c>
      <c r="G4775">
        <v>22.673208679999998</v>
      </c>
    </row>
    <row r="4776" spans="1:7" x14ac:dyDescent="0.25">
      <c r="A4776" t="s">
        <v>21922</v>
      </c>
      <c r="B4776">
        <v>112.4115091</v>
      </c>
      <c r="C4776">
        <v>92.760327110000006</v>
      </c>
      <c r="D4776">
        <v>87.583107080000005</v>
      </c>
      <c r="E4776">
        <v>107.1783636</v>
      </c>
      <c r="F4776">
        <v>180.79549460000001</v>
      </c>
      <c r="G4776">
        <v>71.335074750000004</v>
      </c>
    </row>
    <row r="4777" spans="1:7" x14ac:dyDescent="0.25">
      <c r="A4777" t="s">
        <v>21923</v>
      </c>
      <c r="B4777">
        <v>1.8192475589999999</v>
      </c>
      <c r="C4777">
        <v>0</v>
      </c>
      <c r="D4777">
        <v>0.14569394099999999</v>
      </c>
      <c r="E4777">
        <v>14.46511593</v>
      </c>
      <c r="F4777">
        <v>24.704454859999998</v>
      </c>
      <c r="G4777">
        <v>18.285355790000001</v>
      </c>
    </row>
    <row r="4778" spans="1:7" x14ac:dyDescent="0.25">
      <c r="A4778" t="s">
        <v>21924</v>
      </c>
      <c r="B4778">
        <v>46.64045806</v>
      </c>
      <c r="C4778">
        <v>50.265668339999998</v>
      </c>
      <c r="D4778">
        <v>127.0658048</v>
      </c>
      <c r="E4778">
        <v>95.534888570000007</v>
      </c>
      <c r="F4778">
        <v>69.647504990000002</v>
      </c>
      <c r="G4778">
        <v>49.042694050000001</v>
      </c>
    </row>
    <row r="4779" spans="1:7" x14ac:dyDescent="0.25">
      <c r="A4779" t="s">
        <v>21925</v>
      </c>
      <c r="B4779">
        <v>34.379750360000003</v>
      </c>
      <c r="C4779">
        <v>19.761053820000001</v>
      </c>
      <c r="D4779">
        <v>42.167548259999997</v>
      </c>
      <c r="E4779">
        <v>23.142048710000001</v>
      </c>
      <c r="F4779">
        <v>42.580149280000001</v>
      </c>
      <c r="G4779">
        <v>32.991136640000001</v>
      </c>
    </row>
    <row r="4780" spans="1:7" x14ac:dyDescent="0.25">
      <c r="A4780" t="s">
        <v>21926</v>
      </c>
      <c r="B4780">
        <v>76.046529199999995</v>
      </c>
      <c r="C4780">
        <v>99.213049679999997</v>
      </c>
      <c r="D4780">
        <v>87.34188408</v>
      </c>
      <c r="E4780">
        <v>15.68755369</v>
      </c>
      <c r="F4780">
        <v>5.5971442680000001</v>
      </c>
      <c r="G4780">
        <v>0</v>
      </c>
    </row>
    <row r="4781" spans="1:7" x14ac:dyDescent="0.25">
      <c r="A4781" t="s">
        <v>21927</v>
      </c>
      <c r="B4781">
        <v>1.1908783080000001</v>
      </c>
      <c r="C4781">
        <v>1.0026650580000001</v>
      </c>
      <c r="D4781">
        <v>5.2977142199999996</v>
      </c>
      <c r="E4781">
        <v>0</v>
      </c>
      <c r="F4781">
        <v>0</v>
      </c>
      <c r="G4781">
        <v>0</v>
      </c>
    </row>
    <row r="4782" spans="1:7" x14ac:dyDescent="0.25">
      <c r="A4782" t="s">
        <v>21928</v>
      </c>
      <c r="B4782">
        <v>116.98899059999999</v>
      </c>
      <c r="C4782">
        <v>99.072224449999993</v>
      </c>
      <c r="D4782">
        <v>60.705127470000001</v>
      </c>
      <c r="E4782">
        <v>23.107966019999999</v>
      </c>
      <c r="F4782">
        <v>19.956606109999999</v>
      </c>
      <c r="G4782">
        <v>16.259661380000001</v>
      </c>
    </row>
    <row r="4783" spans="1:7" x14ac:dyDescent="0.25">
      <c r="A4783" t="s">
        <v>21929</v>
      </c>
      <c r="B4783">
        <v>35.539469060000002</v>
      </c>
      <c r="C4783">
        <v>32.406332910000003</v>
      </c>
      <c r="D4783">
        <v>0</v>
      </c>
      <c r="E4783">
        <v>24.96298054</v>
      </c>
      <c r="F4783">
        <v>11.86553655</v>
      </c>
      <c r="G4783">
        <v>0.21626569000000001</v>
      </c>
    </row>
    <row r="4784" spans="1:7" x14ac:dyDescent="0.25">
      <c r="A4784" t="s">
        <v>21930</v>
      </c>
      <c r="B4784">
        <v>34.503308259999997</v>
      </c>
      <c r="C4784">
        <v>31.72692004</v>
      </c>
      <c r="D4784">
        <v>112.43703840000001</v>
      </c>
      <c r="E4784">
        <v>29.274201430000002</v>
      </c>
      <c r="F4784">
        <v>35.4259944</v>
      </c>
      <c r="G4784">
        <v>97.357621390000006</v>
      </c>
    </row>
    <row r="4785" spans="1:7" x14ac:dyDescent="0.25">
      <c r="A4785" t="s">
        <v>21931</v>
      </c>
      <c r="B4785">
        <v>0</v>
      </c>
      <c r="C4785">
        <v>0.160000218</v>
      </c>
      <c r="D4785">
        <v>0.37114350800000001</v>
      </c>
      <c r="E4785">
        <v>17.20509654</v>
      </c>
      <c r="F4785">
        <v>0.44951854899999999</v>
      </c>
      <c r="G4785">
        <v>0</v>
      </c>
    </row>
    <row r="4786" spans="1:7" x14ac:dyDescent="0.25">
      <c r="A4786" t="s">
        <v>21932</v>
      </c>
      <c r="B4786">
        <v>1.3168383539999999</v>
      </c>
      <c r="C4786">
        <v>0</v>
      </c>
      <c r="D4786">
        <v>0.147642093</v>
      </c>
      <c r="E4786">
        <v>4.958034498</v>
      </c>
      <c r="F4786">
        <v>21.696819219999998</v>
      </c>
      <c r="G4786">
        <v>0.33896083799999999</v>
      </c>
    </row>
    <row r="4787" spans="1:7" x14ac:dyDescent="0.25">
      <c r="A4787" t="s">
        <v>21933</v>
      </c>
      <c r="B4787">
        <v>83.361523849999998</v>
      </c>
      <c r="C4787">
        <v>69.135424389999997</v>
      </c>
      <c r="D4787">
        <v>28.941427390000001</v>
      </c>
      <c r="E4787">
        <v>63.508732600000002</v>
      </c>
      <c r="F4787">
        <v>59.933826310000001</v>
      </c>
      <c r="G4787">
        <v>6.1233200639999996</v>
      </c>
    </row>
    <row r="4788" spans="1:7" x14ac:dyDescent="0.25">
      <c r="A4788" t="s">
        <v>21934</v>
      </c>
      <c r="B4788">
        <v>13.23580567</v>
      </c>
      <c r="C4788">
        <v>10.51009429</v>
      </c>
      <c r="D4788">
        <v>15.01646633</v>
      </c>
      <c r="E4788">
        <v>0</v>
      </c>
      <c r="F4788">
        <v>0</v>
      </c>
      <c r="G4788">
        <v>0</v>
      </c>
    </row>
    <row r="4789" spans="1:7" x14ac:dyDescent="0.25">
      <c r="A4789" t="s">
        <v>21935</v>
      </c>
      <c r="B4789">
        <v>0</v>
      </c>
      <c r="C4789">
        <v>0</v>
      </c>
      <c r="D4789">
        <v>0</v>
      </c>
      <c r="E4789">
        <v>7.0220209630000001</v>
      </c>
      <c r="F4789">
        <v>10.441047960000001</v>
      </c>
      <c r="G4789">
        <v>6.6318727529999997</v>
      </c>
    </row>
    <row r="4790" spans="1:7" x14ac:dyDescent="0.25">
      <c r="A4790" t="s">
        <v>21936</v>
      </c>
      <c r="B4790">
        <v>14.061944929999999</v>
      </c>
      <c r="C4790">
        <v>4.5665719449999997</v>
      </c>
      <c r="D4790">
        <v>1.108550948</v>
      </c>
      <c r="E4790">
        <v>8.8121269309999999</v>
      </c>
      <c r="F4790">
        <v>6.9618662970000003</v>
      </c>
      <c r="G4790">
        <v>1.319651516</v>
      </c>
    </row>
    <row r="4791" spans="1:7" x14ac:dyDescent="0.25">
      <c r="A4791" t="s">
        <v>21937</v>
      </c>
      <c r="B4791">
        <v>17.074052720000001</v>
      </c>
      <c r="C4791">
        <v>18.80423609</v>
      </c>
      <c r="D4791">
        <v>4.7857978650000002</v>
      </c>
      <c r="E4791">
        <v>1.7968024570000001</v>
      </c>
      <c r="F4791">
        <v>2.208161295</v>
      </c>
      <c r="G4791">
        <v>1.0464160309999999</v>
      </c>
    </row>
    <row r="4792" spans="1:7" x14ac:dyDescent="0.25">
      <c r="A4792" t="s">
        <v>21938</v>
      </c>
      <c r="B4792">
        <v>0.345546305</v>
      </c>
      <c r="C4792">
        <v>1.336142167</v>
      </c>
      <c r="D4792">
        <v>0</v>
      </c>
      <c r="E4792">
        <v>23.47489135</v>
      </c>
      <c r="F4792">
        <v>22.836068059999999</v>
      </c>
      <c r="G4792">
        <v>37.950021390000003</v>
      </c>
    </row>
    <row r="4793" spans="1:7" x14ac:dyDescent="0.25">
      <c r="A4793" t="s">
        <v>21939</v>
      </c>
      <c r="B4793">
        <v>40.462721129999998</v>
      </c>
      <c r="C4793">
        <v>34.768742920000001</v>
      </c>
      <c r="D4793">
        <v>7.5610404310000003</v>
      </c>
      <c r="E4793">
        <v>19.012633000000001</v>
      </c>
      <c r="F4793">
        <v>12.436408419999999</v>
      </c>
      <c r="G4793">
        <v>4.9290555129999998</v>
      </c>
    </row>
    <row r="4794" spans="1:7" x14ac:dyDescent="0.25">
      <c r="A4794" t="s">
        <v>21940</v>
      </c>
      <c r="B4794">
        <v>12.969645979999999</v>
      </c>
      <c r="C4794">
        <v>10.72055991</v>
      </c>
      <c r="D4794">
        <v>4.00415017</v>
      </c>
      <c r="E4794">
        <v>68.694147670000007</v>
      </c>
      <c r="F4794">
        <v>64.662850079999998</v>
      </c>
      <c r="G4794">
        <v>29.675131759999999</v>
      </c>
    </row>
    <row r="4795" spans="1:7" x14ac:dyDescent="0.25">
      <c r="A4795" t="s">
        <v>21941</v>
      </c>
      <c r="B4795">
        <v>104.1995969</v>
      </c>
      <c r="C4795">
        <v>96.816735399999999</v>
      </c>
      <c r="D4795">
        <v>74.536042629999997</v>
      </c>
      <c r="E4795">
        <v>30.400669140000002</v>
      </c>
      <c r="F4795">
        <v>45.00714163</v>
      </c>
      <c r="G4795">
        <v>28.768324</v>
      </c>
    </row>
    <row r="4796" spans="1:7" x14ac:dyDescent="0.25">
      <c r="A4796" t="s">
        <v>21942</v>
      </c>
      <c r="B4796">
        <v>68.592149750000004</v>
      </c>
      <c r="C4796">
        <v>55.92175435</v>
      </c>
      <c r="D4796">
        <v>73.507177830000003</v>
      </c>
      <c r="E4796">
        <v>43.854475190000002</v>
      </c>
      <c r="F4796">
        <v>99.503917200000004</v>
      </c>
      <c r="G4796">
        <v>19.38138112</v>
      </c>
    </row>
    <row r="4797" spans="1:7" x14ac:dyDescent="0.25">
      <c r="A4797" t="s">
        <v>21943</v>
      </c>
      <c r="B4797">
        <v>4.9328434999999997E-2</v>
      </c>
      <c r="C4797">
        <v>0</v>
      </c>
      <c r="D4797">
        <v>0</v>
      </c>
      <c r="E4797">
        <v>1.009384405</v>
      </c>
      <c r="F4797">
        <v>4.3763860770000003</v>
      </c>
      <c r="G4797">
        <v>8.3379515069999997</v>
      </c>
    </row>
    <row r="4798" spans="1:7" x14ac:dyDescent="0.25">
      <c r="A4798" t="s">
        <v>21944</v>
      </c>
      <c r="B4798">
        <v>40.656126209999996</v>
      </c>
      <c r="C4798">
        <v>25.17621303</v>
      </c>
      <c r="D4798">
        <v>16.606062999999999</v>
      </c>
      <c r="E4798">
        <v>27.419014050000001</v>
      </c>
      <c r="F4798">
        <v>32.486438720000002</v>
      </c>
      <c r="G4798">
        <v>8.6995875229999999</v>
      </c>
    </row>
    <row r="4799" spans="1:7" x14ac:dyDescent="0.25">
      <c r="A4799" t="s">
        <v>21945</v>
      </c>
      <c r="B4799">
        <v>67.625908229999993</v>
      </c>
      <c r="C4799">
        <v>40.541499979999998</v>
      </c>
      <c r="D4799">
        <v>31.739120289999999</v>
      </c>
      <c r="E4799">
        <v>130.87071800000001</v>
      </c>
      <c r="F4799">
        <v>195.52974399999999</v>
      </c>
      <c r="G4799">
        <v>95.807345170000005</v>
      </c>
    </row>
    <row r="4800" spans="1:7" x14ac:dyDescent="0.25">
      <c r="A4800" t="s">
        <v>21946</v>
      </c>
      <c r="B4800">
        <v>35.098606830000001</v>
      </c>
      <c r="C4800">
        <v>25.495806429999998</v>
      </c>
      <c r="D4800">
        <v>18.82793096</v>
      </c>
      <c r="E4800">
        <v>53.659081739999998</v>
      </c>
      <c r="F4800">
        <v>39.764086419999998</v>
      </c>
      <c r="G4800">
        <v>13.023956480000001</v>
      </c>
    </row>
    <row r="4801" spans="1:7" x14ac:dyDescent="0.25">
      <c r="A4801" t="s">
        <v>21947</v>
      </c>
      <c r="B4801">
        <v>0</v>
      </c>
      <c r="C4801">
        <v>0.62720085299999995</v>
      </c>
      <c r="D4801">
        <v>10.30541807</v>
      </c>
      <c r="E4801">
        <v>1.7701831610000001</v>
      </c>
      <c r="F4801">
        <v>0.48947575399999999</v>
      </c>
      <c r="G4801">
        <v>12.061688780000001</v>
      </c>
    </row>
    <row r="4802" spans="1:7" x14ac:dyDescent="0.25">
      <c r="A4802" t="s">
        <v>21948</v>
      </c>
      <c r="B4802">
        <v>28.788146999999999</v>
      </c>
      <c r="C4802">
        <v>31.28336771</v>
      </c>
      <c r="D4802">
        <v>12.85027681</v>
      </c>
      <c r="E4802">
        <v>27.977766500000001</v>
      </c>
      <c r="F4802">
        <v>15.01457899</v>
      </c>
      <c r="G4802">
        <v>10.93310308</v>
      </c>
    </row>
    <row r="4803" spans="1:7" x14ac:dyDescent="0.25">
      <c r="A4803" t="s">
        <v>21949</v>
      </c>
      <c r="B4803">
        <v>3.1450053320000002</v>
      </c>
      <c r="C4803">
        <v>13.63204208</v>
      </c>
      <c r="D4803">
        <v>0.22749267300000001</v>
      </c>
      <c r="E4803">
        <v>14.697795620000001</v>
      </c>
      <c r="F4803">
        <v>12.03159496</v>
      </c>
      <c r="G4803">
        <v>0.52228402799999996</v>
      </c>
    </row>
    <row r="4804" spans="1:7" x14ac:dyDescent="0.25">
      <c r="A4804" t="s">
        <v>21950</v>
      </c>
      <c r="B4804">
        <v>30.529016049999999</v>
      </c>
      <c r="C4804">
        <v>7.1400097069999999</v>
      </c>
      <c r="D4804">
        <v>1.4722025809999999</v>
      </c>
      <c r="E4804">
        <v>23.241556589999998</v>
      </c>
      <c r="F4804">
        <v>5.6464524440000003</v>
      </c>
      <c r="G4804">
        <v>0</v>
      </c>
    </row>
    <row r="4805" spans="1:7" x14ac:dyDescent="0.25">
      <c r="A4805" t="s">
        <v>21951</v>
      </c>
      <c r="B4805">
        <v>105.11451529999999</v>
      </c>
      <c r="C4805">
        <v>59.118527530000001</v>
      </c>
      <c r="D4805">
        <v>75.179173149999997</v>
      </c>
      <c r="E4805">
        <v>161.3232117</v>
      </c>
      <c r="F4805">
        <v>183.50062449999999</v>
      </c>
      <c r="G4805">
        <v>46.094287639999997</v>
      </c>
    </row>
    <row r="4806" spans="1:7" x14ac:dyDescent="0.25">
      <c r="A4806" t="s">
        <v>21952</v>
      </c>
      <c r="B4806">
        <v>1.867354073</v>
      </c>
      <c r="C4806">
        <v>2.1060073780000002</v>
      </c>
      <c r="D4806">
        <v>7.1533093819999998</v>
      </c>
      <c r="E4806">
        <v>23.563315639999999</v>
      </c>
      <c r="F4806">
        <v>23.808078559999998</v>
      </c>
      <c r="G4806">
        <v>9.7468456640000003</v>
      </c>
    </row>
    <row r="4807" spans="1:7" x14ac:dyDescent="0.25">
      <c r="A4807" t="s">
        <v>21953</v>
      </c>
      <c r="B4807">
        <v>206.63224890000001</v>
      </c>
      <c r="C4807">
        <v>154.18015819999999</v>
      </c>
      <c r="D4807">
        <v>84.642186960000004</v>
      </c>
      <c r="E4807">
        <v>137.21763619999999</v>
      </c>
      <c r="F4807">
        <v>121.6076715</v>
      </c>
      <c r="G4807">
        <v>86.366175769999998</v>
      </c>
    </row>
    <row r="4808" spans="1:7" x14ac:dyDescent="0.25">
      <c r="A4808" t="s">
        <v>21954</v>
      </c>
      <c r="B4808">
        <v>136.1812827</v>
      </c>
      <c r="C4808">
        <v>91.695830180000002</v>
      </c>
      <c r="D4808">
        <v>20.86372983</v>
      </c>
      <c r="E4808">
        <v>266.34779350000002</v>
      </c>
      <c r="F4808">
        <v>104.906966</v>
      </c>
      <c r="G4808">
        <v>34.006595089999998</v>
      </c>
    </row>
    <row r="4809" spans="1:7" x14ac:dyDescent="0.25">
      <c r="A4809" t="s">
        <v>21955</v>
      </c>
      <c r="B4809">
        <v>31.86343814</v>
      </c>
      <c r="C4809">
        <v>22.252402839999998</v>
      </c>
      <c r="D4809">
        <v>20.103715390000001</v>
      </c>
      <c r="E4809">
        <v>43.434041569999998</v>
      </c>
      <c r="F4809">
        <v>34.98805376</v>
      </c>
      <c r="G4809">
        <v>2.2869431549999999</v>
      </c>
    </row>
    <row r="4810" spans="1:7" x14ac:dyDescent="0.25">
      <c r="A4810" t="s">
        <v>21956</v>
      </c>
      <c r="B4810">
        <v>17.55464211</v>
      </c>
      <c r="C4810">
        <v>19.257937479999999</v>
      </c>
      <c r="D4810">
        <v>3.980633589</v>
      </c>
      <c r="E4810">
        <v>118.4997075</v>
      </c>
      <c r="F4810">
        <v>88.210673380000003</v>
      </c>
      <c r="G4810">
        <v>39.940157970000001</v>
      </c>
    </row>
    <row r="4811" spans="1:7" x14ac:dyDescent="0.25">
      <c r="A4811" t="s">
        <v>21957</v>
      </c>
      <c r="B4811">
        <v>1.723412196</v>
      </c>
      <c r="C4811">
        <v>0.23800032400000001</v>
      </c>
      <c r="D4811">
        <v>0</v>
      </c>
      <c r="E4811">
        <v>59.447334060000003</v>
      </c>
      <c r="F4811">
        <v>70.654950979999995</v>
      </c>
      <c r="G4811">
        <v>59.359911390000001</v>
      </c>
    </row>
    <row r="4812" spans="1:7" x14ac:dyDescent="0.25">
      <c r="A4812" t="s">
        <v>21958</v>
      </c>
      <c r="B4812">
        <v>5984.0720350000001</v>
      </c>
      <c r="C4812">
        <v>5083.250301</v>
      </c>
      <c r="D4812">
        <v>3673.4243219999998</v>
      </c>
      <c r="E4812">
        <v>2620.8461790000001</v>
      </c>
      <c r="F4812">
        <v>4249.6036050000002</v>
      </c>
      <c r="G4812">
        <v>2727.5614230000001</v>
      </c>
    </row>
    <row r="4813" spans="1:7" x14ac:dyDescent="0.25">
      <c r="A4813" t="s">
        <v>21959</v>
      </c>
      <c r="B4813">
        <v>13.35521702</v>
      </c>
      <c r="C4813">
        <v>2.278293696</v>
      </c>
      <c r="D4813">
        <v>0</v>
      </c>
      <c r="E4813">
        <v>0</v>
      </c>
      <c r="F4813">
        <v>0</v>
      </c>
      <c r="G4813">
        <v>55.609857060000003</v>
      </c>
    </row>
    <row r="4814" spans="1:7" x14ac:dyDescent="0.25">
      <c r="A4814" t="s">
        <v>21960</v>
      </c>
      <c r="B4814">
        <v>6.3268669539999998</v>
      </c>
      <c r="C4814">
        <v>0.25483782300000002</v>
      </c>
      <c r="D4814">
        <v>0</v>
      </c>
      <c r="E4814">
        <v>0</v>
      </c>
      <c r="F4814">
        <v>2.1478907359999999</v>
      </c>
      <c r="G4814">
        <v>169.416256</v>
      </c>
    </row>
    <row r="4815" spans="1:7" x14ac:dyDescent="0.25">
      <c r="A4815" t="s">
        <v>21961</v>
      </c>
      <c r="B4815">
        <v>45.889974240000001</v>
      </c>
      <c r="C4815">
        <v>20.41404837</v>
      </c>
      <c r="D4815">
        <v>23.904320259999999</v>
      </c>
      <c r="E4815">
        <v>23.43407053</v>
      </c>
      <c r="F4815">
        <v>28.033119840000001</v>
      </c>
      <c r="G4815">
        <v>14.1120529</v>
      </c>
    </row>
    <row r="4816" spans="1:7" x14ac:dyDescent="0.25">
      <c r="A4816" t="s">
        <v>21962</v>
      </c>
      <c r="B4816">
        <v>5.6867308980000004</v>
      </c>
      <c r="C4816">
        <v>3.918285274</v>
      </c>
      <c r="D4816">
        <v>2.9505420309999999</v>
      </c>
      <c r="E4816">
        <v>27.556194260000002</v>
      </c>
      <c r="F4816">
        <v>23.221640409999999</v>
      </c>
      <c r="G4816">
        <v>4.7754956440000003</v>
      </c>
    </row>
    <row r="4817" spans="1:7" x14ac:dyDescent="0.25">
      <c r="A4817" t="s">
        <v>21963</v>
      </c>
      <c r="B4817">
        <v>0</v>
      </c>
      <c r="C4817">
        <v>0</v>
      </c>
      <c r="D4817">
        <v>0</v>
      </c>
      <c r="E4817">
        <v>20.667397080000001</v>
      </c>
      <c r="F4817">
        <v>19.320226869999999</v>
      </c>
      <c r="G4817">
        <v>13.234797329999999</v>
      </c>
    </row>
    <row r="4818" spans="1:7" x14ac:dyDescent="0.25">
      <c r="A4818" t="s">
        <v>21964</v>
      </c>
      <c r="B4818">
        <v>48.626167770000002</v>
      </c>
      <c r="C4818">
        <v>35.254757609999999</v>
      </c>
      <c r="D4818">
        <v>36.567612500000003</v>
      </c>
      <c r="E4818">
        <v>2.9122368129999998</v>
      </c>
      <c r="F4818">
        <v>4.2947550000000003</v>
      </c>
      <c r="G4818">
        <v>3.0528343819999999</v>
      </c>
    </row>
    <row r="4819" spans="1:7" x14ac:dyDescent="0.25">
      <c r="A4819" t="s">
        <v>21965</v>
      </c>
      <c r="B4819">
        <v>324.0630433</v>
      </c>
      <c r="C4819">
        <v>271.81620290000001</v>
      </c>
      <c r="D4819">
        <v>280.17855370000001</v>
      </c>
      <c r="E4819">
        <v>39.043799909999997</v>
      </c>
      <c r="F4819">
        <v>67.608838480000003</v>
      </c>
      <c r="G4819">
        <v>50.786875549999998</v>
      </c>
    </row>
    <row r="4820" spans="1:7" x14ac:dyDescent="0.25">
      <c r="A4820" t="s">
        <v>21966</v>
      </c>
      <c r="B4820">
        <v>23.458983920000001</v>
      </c>
      <c r="C4820">
        <v>23.871077230000001</v>
      </c>
      <c r="D4820">
        <v>25.609732959999999</v>
      </c>
      <c r="E4820">
        <v>0.16843160700000001</v>
      </c>
      <c r="F4820">
        <v>0.558879032</v>
      </c>
      <c r="G4820">
        <v>0</v>
      </c>
    </row>
    <row r="4821" spans="1:7" x14ac:dyDescent="0.25">
      <c r="A4821" t="s">
        <v>21967</v>
      </c>
      <c r="B4821">
        <v>43.243968250000002</v>
      </c>
      <c r="C4821">
        <v>25.809812869999998</v>
      </c>
      <c r="D4821">
        <v>20.61083614</v>
      </c>
      <c r="E4821">
        <v>17.052764450000002</v>
      </c>
      <c r="F4821">
        <v>15.84969107</v>
      </c>
      <c r="G4821">
        <v>8.7878018279999992</v>
      </c>
    </row>
    <row r="4822" spans="1:7" x14ac:dyDescent="0.25">
      <c r="A4822" t="s">
        <v>21968</v>
      </c>
      <c r="B4822">
        <v>62.499928089999997</v>
      </c>
      <c r="C4822">
        <v>44.186257640000001</v>
      </c>
      <c r="D4822">
        <v>37.860906710000002</v>
      </c>
      <c r="E4822">
        <v>12.369124899999999</v>
      </c>
      <c r="F4822">
        <v>7.938250214</v>
      </c>
      <c r="G4822">
        <v>5.9228704939999997</v>
      </c>
    </row>
    <row r="4823" spans="1:7" x14ac:dyDescent="0.25">
      <c r="A4823" t="s">
        <v>21969</v>
      </c>
      <c r="B4823">
        <v>86.575589179999994</v>
      </c>
      <c r="C4823">
        <v>55.67840468</v>
      </c>
      <c r="D4823">
        <v>71.438341960000002</v>
      </c>
      <c r="E4823">
        <v>37.272639239999997</v>
      </c>
      <c r="F4823">
        <v>60.615757170000002</v>
      </c>
      <c r="G4823">
        <v>28.879374859999999</v>
      </c>
    </row>
    <row r="4824" spans="1:7" x14ac:dyDescent="0.25">
      <c r="A4824" t="s">
        <v>21970</v>
      </c>
      <c r="B4824">
        <v>0</v>
      </c>
      <c r="C4824">
        <v>0</v>
      </c>
      <c r="D4824">
        <v>0</v>
      </c>
      <c r="E4824">
        <v>19.969195840000001</v>
      </c>
      <c r="F4824">
        <v>22.429269619999999</v>
      </c>
      <c r="G4824">
        <v>15.740522950000001</v>
      </c>
    </row>
    <row r="4825" spans="1:7" x14ac:dyDescent="0.25">
      <c r="A4825" t="s">
        <v>21971</v>
      </c>
      <c r="B4825">
        <v>0</v>
      </c>
      <c r="C4825">
        <v>0</v>
      </c>
      <c r="D4825">
        <v>0</v>
      </c>
      <c r="E4825">
        <v>13.619728200000001</v>
      </c>
      <c r="F4825">
        <v>15.115276509999999</v>
      </c>
      <c r="G4825">
        <v>4.0792183550000001</v>
      </c>
    </row>
    <row r="4826" spans="1:7" x14ac:dyDescent="0.25">
      <c r="A4826" t="s">
        <v>21972</v>
      </c>
      <c r="B4826">
        <v>2.7702452609999999</v>
      </c>
      <c r="C4826">
        <v>1.235983133</v>
      </c>
      <c r="D4826">
        <v>1.19460024</v>
      </c>
      <c r="E4826">
        <v>30.697766720000001</v>
      </c>
      <c r="F4826">
        <v>20.641956629999999</v>
      </c>
      <c r="G4826">
        <v>3.1082761190000001</v>
      </c>
    </row>
    <row r="4827" spans="1:7" x14ac:dyDescent="0.25">
      <c r="A4827" t="s">
        <v>21973</v>
      </c>
      <c r="B4827">
        <v>14.478307709999999</v>
      </c>
      <c r="C4827">
        <v>6.8389591779999996</v>
      </c>
      <c r="D4827">
        <v>7.9319745279999996</v>
      </c>
      <c r="E4827">
        <v>0</v>
      </c>
      <c r="F4827">
        <v>0</v>
      </c>
      <c r="G4827">
        <v>0</v>
      </c>
    </row>
    <row r="4828" spans="1:7" x14ac:dyDescent="0.25">
      <c r="A4828" t="s">
        <v>21974</v>
      </c>
      <c r="B4828">
        <v>0</v>
      </c>
      <c r="C4828">
        <v>0</v>
      </c>
      <c r="D4828">
        <v>0</v>
      </c>
      <c r="E4828">
        <v>12.52286499</v>
      </c>
      <c r="F4828">
        <v>11.577625360000001</v>
      </c>
      <c r="G4828">
        <v>6.5637232240000003</v>
      </c>
    </row>
    <row r="4829" spans="1:7" x14ac:dyDescent="0.25">
      <c r="A4829" t="s">
        <v>21975</v>
      </c>
      <c r="B4829">
        <v>41.886859950000002</v>
      </c>
      <c r="C4829">
        <v>30.609035599999999</v>
      </c>
      <c r="D4829">
        <v>7.0010756020000002</v>
      </c>
      <c r="E4829">
        <v>29.44481519</v>
      </c>
      <c r="F4829">
        <v>15.45821323</v>
      </c>
      <c r="G4829">
        <v>1.327585292</v>
      </c>
    </row>
    <row r="4830" spans="1:7" x14ac:dyDescent="0.25">
      <c r="A4830" t="s">
        <v>21976</v>
      </c>
      <c r="B4830">
        <v>189.85786820000001</v>
      </c>
      <c r="C4830">
        <v>572.88628700000004</v>
      </c>
      <c r="D4830">
        <v>24.074132370000001</v>
      </c>
      <c r="E4830">
        <v>82.694396560000001</v>
      </c>
      <c r="F4830">
        <v>131.5686753</v>
      </c>
      <c r="G4830">
        <v>73.305560020000001</v>
      </c>
    </row>
    <row r="4831" spans="1:7" x14ac:dyDescent="0.25">
      <c r="A4831" t="s">
        <v>21977</v>
      </c>
      <c r="B4831">
        <v>2.4294797479999999</v>
      </c>
      <c r="C4831">
        <v>2.201765108</v>
      </c>
      <c r="D4831">
        <v>4.7668233359999999</v>
      </c>
      <c r="E4831">
        <v>22.495265360000001</v>
      </c>
      <c r="F4831">
        <v>18.694955</v>
      </c>
      <c r="G4831">
        <v>11.204372879999999</v>
      </c>
    </row>
    <row r="4832" spans="1:7" x14ac:dyDescent="0.25">
      <c r="A4832" t="s">
        <v>21978</v>
      </c>
      <c r="B4832">
        <v>25.37960249</v>
      </c>
      <c r="C4832">
        <v>14.14582354</v>
      </c>
      <c r="D4832">
        <v>42.042004059999996</v>
      </c>
      <c r="E4832">
        <v>54.8338453</v>
      </c>
      <c r="F4832">
        <v>56.508879919999998</v>
      </c>
      <c r="G4832">
        <v>85.731234189999995</v>
      </c>
    </row>
    <row r="4833" spans="1:7" x14ac:dyDescent="0.25">
      <c r="A4833" t="s">
        <v>21979</v>
      </c>
      <c r="B4833">
        <v>134.46127179999999</v>
      </c>
      <c r="C4833">
        <v>58.782962009999999</v>
      </c>
      <c r="D4833">
        <v>38.926579169999997</v>
      </c>
      <c r="E4833">
        <v>73.590147130000005</v>
      </c>
      <c r="F4833">
        <v>86.299491500000002</v>
      </c>
      <c r="G4833">
        <v>66.466914509999995</v>
      </c>
    </row>
    <row r="4834" spans="1:7" x14ac:dyDescent="0.25">
      <c r="A4834" t="s">
        <v>21980</v>
      </c>
      <c r="B4834">
        <v>0</v>
      </c>
      <c r="C4834">
        <v>0.499176709</v>
      </c>
      <c r="D4834">
        <v>0.192985357</v>
      </c>
      <c r="E4834">
        <v>15.638275399999999</v>
      </c>
      <c r="F4834">
        <v>19.945678650000001</v>
      </c>
      <c r="G4834">
        <v>7.6797269410000002</v>
      </c>
    </row>
    <row r="4835" spans="1:7" x14ac:dyDescent="0.25">
      <c r="A4835" t="s">
        <v>21981</v>
      </c>
      <c r="B4835">
        <v>19.570285460000001</v>
      </c>
      <c r="C4835">
        <v>9.2462745510000008</v>
      </c>
      <c r="D4835">
        <v>5.0092515940000002</v>
      </c>
      <c r="E4835">
        <v>0</v>
      </c>
      <c r="F4835">
        <v>0</v>
      </c>
      <c r="G4835">
        <v>0</v>
      </c>
    </row>
    <row r="4836" spans="1:7" x14ac:dyDescent="0.25">
      <c r="A4836" t="s">
        <v>21982</v>
      </c>
      <c r="B4836">
        <v>35.160377339999997</v>
      </c>
      <c r="C4836">
        <v>23.551517960000002</v>
      </c>
      <c r="D4836">
        <v>23.901120219999999</v>
      </c>
      <c r="E4836">
        <v>58.010821659999998</v>
      </c>
      <c r="F4836">
        <v>68.423402800000005</v>
      </c>
      <c r="G4836">
        <v>78.389798510000006</v>
      </c>
    </row>
    <row r="4837" spans="1:7" x14ac:dyDescent="0.25">
      <c r="A4837" t="s">
        <v>21983</v>
      </c>
      <c r="B4837">
        <v>39.479045900000003</v>
      </c>
      <c r="C4837">
        <v>11.15560988</v>
      </c>
      <c r="D4837">
        <v>0.68097476199999996</v>
      </c>
      <c r="E4837">
        <v>27.59087796</v>
      </c>
      <c r="F4837">
        <v>4.9486645579999999</v>
      </c>
      <c r="G4837">
        <v>0</v>
      </c>
    </row>
    <row r="4838" spans="1:7" x14ac:dyDescent="0.25">
      <c r="A4838" t="s">
        <v>21984</v>
      </c>
      <c r="B4838">
        <v>62.265214829999998</v>
      </c>
      <c r="C4838">
        <v>4.8367807689999998</v>
      </c>
      <c r="D4838">
        <v>0</v>
      </c>
      <c r="E4838">
        <v>27.52973862</v>
      </c>
      <c r="F4838">
        <v>0.503291602</v>
      </c>
      <c r="G4838">
        <v>0</v>
      </c>
    </row>
    <row r="4839" spans="1:7" x14ac:dyDescent="0.25">
      <c r="A4839" t="s">
        <v>21985</v>
      </c>
      <c r="B4839">
        <v>22.573661009999999</v>
      </c>
      <c r="C4839">
        <v>34.24327074</v>
      </c>
      <c r="D4839">
        <v>58.016648320000002</v>
      </c>
      <c r="E4839">
        <v>0</v>
      </c>
      <c r="F4839">
        <v>0</v>
      </c>
      <c r="G4839">
        <v>0</v>
      </c>
    </row>
    <row r="4840" spans="1:7" x14ac:dyDescent="0.25">
      <c r="A4840" t="s">
        <v>21986</v>
      </c>
      <c r="B4840">
        <v>11.29763382</v>
      </c>
      <c r="C4840">
        <v>18.606641379999999</v>
      </c>
      <c r="D4840">
        <v>12.90132004</v>
      </c>
      <c r="E4840">
        <v>0.17124306</v>
      </c>
      <c r="F4840">
        <v>0.568207817</v>
      </c>
      <c r="G4840">
        <v>0</v>
      </c>
    </row>
    <row r="4841" spans="1:7" x14ac:dyDescent="0.25">
      <c r="A4841" t="s">
        <v>21987</v>
      </c>
      <c r="B4841">
        <v>21.009215340000001</v>
      </c>
      <c r="C4841">
        <v>2.5386701180000002</v>
      </c>
      <c r="D4841">
        <v>0.58888103199999997</v>
      </c>
      <c r="E4841">
        <v>4.0840654360000004</v>
      </c>
      <c r="F4841">
        <v>0.95098146400000005</v>
      </c>
      <c r="G4841">
        <v>0.22532825200000001</v>
      </c>
    </row>
    <row r="4842" spans="1:7" x14ac:dyDescent="0.25">
      <c r="A4842" t="s">
        <v>21988</v>
      </c>
      <c r="B4842">
        <v>23.357081619999999</v>
      </c>
      <c r="C4842">
        <v>21.390646360000002</v>
      </c>
      <c r="D4842">
        <v>19.29615317</v>
      </c>
      <c r="E4842">
        <v>11.86799753</v>
      </c>
      <c r="F4842">
        <v>17.606691290000001</v>
      </c>
      <c r="G4842">
        <v>14.469381070000001</v>
      </c>
    </row>
    <row r="4843" spans="1:7" x14ac:dyDescent="0.25">
      <c r="A4843" t="s">
        <v>21989</v>
      </c>
      <c r="B4843">
        <v>6.6179028329999996</v>
      </c>
      <c r="C4843">
        <v>16.23056429</v>
      </c>
      <c r="D4843">
        <v>24.595597789999999</v>
      </c>
      <c r="E4843">
        <v>21.165489990000001</v>
      </c>
      <c r="F4843">
        <v>22.855254519999999</v>
      </c>
      <c r="G4843">
        <v>21.240943219999998</v>
      </c>
    </row>
    <row r="4844" spans="1:7" x14ac:dyDescent="0.25">
      <c r="A4844" t="s">
        <v>21990</v>
      </c>
      <c r="B4844">
        <v>1087.3892940000001</v>
      </c>
      <c r="C4844">
        <v>477.6107973</v>
      </c>
      <c r="D4844">
        <v>266.1869878</v>
      </c>
      <c r="E4844">
        <v>200.40868560000001</v>
      </c>
      <c r="F4844">
        <v>21.506405600000001</v>
      </c>
      <c r="G4844">
        <v>6.0024016390000003</v>
      </c>
    </row>
    <row r="4845" spans="1:7" x14ac:dyDescent="0.25">
      <c r="A4845" t="s">
        <v>21991</v>
      </c>
      <c r="B4845">
        <v>0</v>
      </c>
      <c r="C4845">
        <v>0</v>
      </c>
      <c r="D4845">
        <v>0</v>
      </c>
      <c r="E4845">
        <v>6.1195415019999997</v>
      </c>
      <c r="F4845">
        <v>3.0280091219999998</v>
      </c>
      <c r="G4845">
        <v>0.717465091</v>
      </c>
    </row>
    <row r="4846" spans="1:7" x14ac:dyDescent="0.25">
      <c r="A4846" t="s">
        <v>21992</v>
      </c>
      <c r="B4846">
        <v>46.22330977</v>
      </c>
      <c r="C4846">
        <v>60.091642389999997</v>
      </c>
      <c r="D4846">
        <v>27.699534109999998</v>
      </c>
      <c r="E4846">
        <v>0</v>
      </c>
      <c r="F4846">
        <v>0</v>
      </c>
      <c r="G4846">
        <v>0</v>
      </c>
    </row>
    <row r="4847" spans="1:7" x14ac:dyDescent="0.25">
      <c r="A4847" t="s">
        <v>21993</v>
      </c>
      <c r="B4847">
        <v>0</v>
      </c>
      <c r="C4847">
        <v>0</v>
      </c>
      <c r="D4847">
        <v>0</v>
      </c>
      <c r="E4847">
        <v>28.961293090000002</v>
      </c>
      <c r="F4847">
        <v>34.241644540000003</v>
      </c>
      <c r="G4847">
        <v>21.356332559999998</v>
      </c>
    </row>
    <row r="4848" spans="1:7" x14ac:dyDescent="0.25">
      <c r="A4848" t="s">
        <v>21994</v>
      </c>
      <c r="B4848">
        <v>0.85298241399999997</v>
      </c>
      <c r="C4848">
        <v>0.22488219500000001</v>
      </c>
      <c r="D4848">
        <v>0.17388219499999999</v>
      </c>
      <c r="E4848">
        <v>33.829365060000001</v>
      </c>
      <c r="F4848">
        <v>39.663227900000003</v>
      </c>
      <c r="G4848">
        <v>19.627510139999998</v>
      </c>
    </row>
    <row r="4849" spans="1:7" x14ac:dyDescent="0.25">
      <c r="A4849" t="s">
        <v>21995</v>
      </c>
      <c r="B4849">
        <v>61.501729429999997</v>
      </c>
      <c r="C4849">
        <v>41.591581750000003</v>
      </c>
      <c r="D4849">
        <v>28.903836890000001</v>
      </c>
      <c r="E4849">
        <v>8.7139440700000002</v>
      </c>
      <c r="F4849">
        <v>8.6821816040000002</v>
      </c>
      <c r="G4849">
        <v>6.6433728409999997</v>
      </c>
    </row>
    <row r="4850" spans="1:7" x14ac:dyDescent="0.25">
      <c r="A4850" t="s">
        <v>21996</v>
      </c>
      <c r="B4850">
        <v>3.3367128680000002</v>
      </c>
      <c r="C4850">
        <v>3.6126283379999999</v>
      </c>
      <c r="D4850">
        <v>2.394288806</v>
      </c>
      <c r="E4850">
        <v>41.185033439999998</v>
      </c>
      <c r="F4850">
        <v>55.822980190000003</v>
      </c>
      <c r="G4850">
        <v>53.021940809999997</v>
      </c>
    </row>
    <row r="4851" spans="1:7" x14ac:dyDescent="0.25">
      <c r="A4851" t="s">
        <v>21997</v>
      </c>
      <c r="B4851">
        <v>11.029838059999999</v>
      </c>
      <c r="C4851">
        <v>5.8983569549999997</v>
      </c>
      <c r="D4851">
        <v>5.7885752549999996</v>
      </c>
      <c r="E4851">
        <v>27.756095330000001</v>
      </c>
      <c r="F4851">
        <v>28.362516329999998</v>
      </c>
      <c r="G4851">
        <v>17.719430200000001</v>
      </c>
    </row>
    <row r="4852" spans="1:7" x14ac:dyDescent="0.25">
      <c r="A4852" t="s">
        <v>21998</v>
      </c>
      <c r="B4852">
        <v>28.537517510000001</v>
      </c>
      <c r="C4852">
        <v>22.424919379999999</v>
      </c>
      <c r="D4852">
        <v>18.45160568</v>
      </c>
      <c r="E4852">
        <v>35.681834860000002</v>
      </c>
      <c r="F4852">
        <v>63.240267369999998</v>
      </c>
      <c r="G4852">
        <v>33.573909550000003</v>
      </c>
    </row>
    <row r="4853" spans="1:7" x14ac:dyDescent="0.25">
      <c r="A4853" t="s">
        <v>21999</v>
      </c>
      <c r="B4853">
        <v>0</v>
      </c>
      <c r="C4853">
        <v>0.15479695800000001</v>
      </c>
      <c r="D4853">
        <v>0.1795369</v>
      </c>
      <c r="E4853">
        <v>121.2375009</v>
      </c>
      <c r="F4853">
        <v>106.2605813</v>
      </c>
      <c r="G4853">
        <v>92.467020489999996</v>
      </c>
    </row>
    <row r="4854" spans="1:7" x14ac:dyDescent="0.25">
      <c r="A4854" t="s">
        <v>22000</v>
      </c>
      <c r="B4854">
        <v>0</v>
      </c>
      <c r="C4854">
        <v>0</v>
      </c>
      <c r="D4854">
        <v>0</v>
      </c>
      <c r="E4854">
        <v>12.76345669</v>
      </c>
      <c r="F4854">
        <v>21.524874409999999</v>
      </c>
      <c r="G4854">
        <v>8.875611718</v>
      </c>
    </row>
    <row r="4855" spans="1:7" x14ac:dyDescent="0.25">
      <c r="A4855" t="s">
        <v>22001</v>
      </c>
      <c r="B4855">
        <v>0.45703748799999999</v>
      </c>
      <c r="C4855">
        <v>0</v>
      </c>
      <c r="D4855">
        <v>0.170808034</v>
      </c>
      <c r="E4855">
        <v>53.369555300000002</v>
      </c>
      <c r="F4855">
        <v>60.546257730000001</v>
      </c>
      <c r="G4855">
        <v>50.194669179999998</v>
      </c>
    </row>
    <row r="4856" spans="1:7" x14ac:dyDescent="0.25">
      <c r="A4856" t="s">
        <v>22002</v>
      </c>
      <c r="B4856">
        <v>0</v>
      </c>
      <c r="C4856">
        <v>0</v>
      </c>
      <c r="D4856">
        <v>0</v>
      </c>
      <c r="E4856">
        <v>0</v>
      </c>
      <c r="F4856">
        <v>0.113314859</v>
      </c>
      <c r="G4856">
        <v>6.6048896380000004</v>
      </c>
    </row>
    <row r="4857" spans="1:7" x14ac:dyDescent="0.25">
      <c r="A4857" t="s">
        <v>22003</v>
      </c>
      <c r="B4857">
        <v>0.47542405399999998</v>
      </c>
      <c r="C4857">
        <v>0.229793416</v>
      </c>
      <c r="D4857">
        <v>0</v>
      </c>
      <c r="E4857">
        <v>27.628591490000002</v>
      </c>
      <c r="F4857">
        <v>27.976071090000001</v>
      </c>
      <c r="G4857">
        <v>45.891206500000003</v>
      </c>
    </row>
    <row r="4858" spans="1:7" x14ac:dyDescent="0.25">
      <c r="A4858" t="s">
        <v>22004</v>
      </c>
      <c r="B4858">
        <v>13.74962736</v>
      </c>
      <c r="C4858">
        <v>18.025598280000001</v>
      </c>
      <c r="D4858">
        <v>21.962366379999999</v>
      </c>
      <c r="E4858">
        <v>2.0041520419999999</v>
      </c>
      <c r="F4858">
        <v>2.898739607</v>
      </c>
      <c r="G4858">
        <v>1.777692152</v>
      </c>
    </row>
    <row r="4859" spans="1:7" x14ac:dyDescent="0.25">
      <c r="A4859" t="s">
        <v>22005</v>
      </c>
      <c r="B4859">
        <v>17.656757110000001</v>
      </c>
      <c r="C4859">
        <v>27.781836139999999</v>
      </c>
      <c r="D4859">
        <v>0.28080158199999999</v>
      </c>
      <c r="E4859">
        <v>15.835783620000001</v>
      </c>
      <c r="F4859">
        <v>29.07846082</v>
      </c>
      <c r="G4859">
        <v>2.3100750630000002</v>
      </c>
    </row>
    <row r="4860" spans="1:7" x14ac:dyDescent="0.25">
      <c r="A4860" t="s">
        <v>22006</v>
      </c>
      <c r="B4860">
        <v>10.684551969999999</v>
      </c>
      <c r="C4860">
        <v>9.4533228339999997</v>
      </c>
      <c r="D4860">
        <v>3.6547235709999999</v>
      </c>
      <c r="E4860">
        <v>15.613108479999999</v>
      </c>
      <c r="F4860">
        <v>14.37245684</v>
      </c>
      <c r="G4860">
        <v>3.7809567679999998</v>
      </c>
    </row>
    <row r="4861" spans="1:7" x14ac:dyDescent="0.25">
      <c r="A4861" t="s">
        <v>22007</v>
      </c>
      <c r="B4861">
        <v>53.518333869999999</v>
      </c>
      <c r="C4861">
        <v>24.644601829999999</v>
      </c>
      <c r="D4861">
        <v>34.888498970000001</v>
      </c>
      <c r="E4861">
        <v>0</v>
      </c>
      <c r="F4861">
        <v>0</v>
      </c>
      <c r="G4861">
        <v>8.0419668E-2</v>
      </c>
    </row>
    <row r="4862" spans="1:7" x14ac:dyDescent="0.25">
      <c r="A4862" t="s">
        <v>22008</v>
      </c>
      <c r="B4862">
        <v>113.4214032</v>
      </c>
      <c r="C4862">
        <v>59.209632740000004</v>
      </c>
      <c r="D4862">
        <v>54.286662339999999</v>
      </c>
      <c r="E4862">
        <v>100.4644995</v>
      </c>
      <c r="F4862">
        <v>106.4061844</v>
      </c>
      <c r="G4862">
        <v>80.284317709999996</v>
      </c>
    </row>
    <row r="4863" spans="1:7" x14ac:dyDescent="0.25">
      <c r="A4863" t="s">
        <v>22009</v>
      </c>
      <c r="B4863">
        <v>0.36522642599999999</v>
      </c>
      <c r="C4863">
        <v>7.178888347</v>
      </c>
      <c r="D4863">
        <v>6.2787977640000001</v>
      </c>
      <c r="E4863">
        <v>5.9289412820000003</v>
      </c>
      <c r="F4863">
        <v>8.4864074380000005</v>
      </c>
      <c r="G4863">
        <v>9.6622545150000008</v>
      </c>
    </row>
    <row r="4864" spans="1:7" x14ac:dyDescent="0.25">
      <c r="A4864" t="s">
        <v>22010</v>
      </c>
      <c r="B4864">
        <v>33.695048370000002</v>
      </c>
      <c r="C4864">
        <v>11.95902452</v>
      </c>
      <c r="D4864">
        <v>13.870338370000001</v>
      </c>
      <c r="E4864">
        <v>32.775557759999998</v>
      </c>
      <c r="F4864">
        <v>16.946725470000001</v>
      </c>
      <c r="G4864">
        <v>7.2626461390000001</v>
      </c>
    </row>
    <row r="4865" spans="1:7" x14ac:dyDescent="0.25">
      <c r="A4865" t="s">
        <v>22011</v>
      </c>
      <c r="B4865">
        <v>66.237506269999997</v>
      </c>
      <c r="C4865">
        <v>47.615594909999999</v>
      </c>
      <c r="D4865">
        <v>51.316947229999997</v>
      </c>
      <c r="E4865">
        <v>15.924068139999999</v>
      </c>
      <c r="F4865">
        <v>19.13985941</v>
      </c>
      <c r="G4865">
        <v>16.789344060000001</v>
      </c>
    </row>
    <row r="4866" spans="1:7" x14ac:dyDescent="0.25">
      <c r="A4866" t="s">
        <v>22012</v>
      </c>
      <c r="B4866">
        <v>256.83333470000002</v>
      </c>
      <c r="C4866">
        <v>216.10037610000001</v>
      </c>
      <c r="D4866">
        <v>914.1287509</v>
      </c>
      <c r="E4866">
        <v>111.6107768</v>
      </c>
      <c r="F4866">
        <v>270.52096180000001</v>
      </c>
      <c r="G4866">
        <v>797.08710050000002</v>
      </c>
    </row>
    <row r="4867" spans="1:7" x14ac:dyDescent="0.25">
      <c r="A4867" t="s">
        <v>22013</v>
      </c>
      <c r="B4867">
        <v>15.468852869999999</v>
      </c>
      <c r="C4867">
        <v>6.9665986999999996</v>
      </c>
      <c r="D4867">
        <v>6.0804143039999996</v>
      </c>
      <c r="E4867">
        <v>16.41496733</v>
      </c>
      <c r="F4867">
        <v>26.558065379999999</v>
      </c>
      <c r="G4867">
        <v>12.74163452</v>
      </c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14"/>
  <sheetViews>
    <sheetView workbookViewId="0">
      <selection sqref="A1:XFD1"/>
    </sheetView>
  </sheetViews>
  <sheetFormatPr defaultColWidth="8.88671875" defaultRowHeight="13.8" x14ac:dyDescent="0.25"/>
  <cols>
    <col min="1" max="1" width="22.44140625" style="2" customWidth="1"/>
    <col min="2" max="16384" width="8.88671875" style="2"/>
  </cols>
  <sheetData>
    <row r="1" spans="1: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2" t="s">
        <v>9</v>
      </c>
      <c r="B2" s="2">
        <v>15997</v>
      </c>
      <c r="C2" s="2">
        <v>3.6167370170000002</v>
      </c>
      <c r="D2" s="2">
        <v>1.2620693730000001</v>
      </c>
      <c r="E2" s="2">
        <v>3.905557473</v>
      </c>
      <c r="F2" s="2" t="s">
        <v>10</v>
      </c>
      <c r="G2" s="2" t="s">
        <v>11</v>
      </c>
      <c r="H2" s="2" t="s">
        <v>12</v>
      </c>
      <c r="I2" s="2" t="s">
        <v>13</v>
      </c>
    </row>
    <row r="3" spans="1:9" x14ac:dyDescent="0.25">
      <c r="A3" s="2" t="s">
        <v>14</v>
      </c>
      <c r="B3" s="2">
        <v>15690</v>
      </c>
      <c r="C3" s="2">
        <v>13.538222409999999</v>
      </c>
      <c r="D3" s="2">
        <v>2.7672339419999998</v>
      </c>
      <c r="E3" s="2">
        <v>9.8454033580000004</v>
      </c>
      <c r="F3" s="2" t="s">
        <v>15</v>
      </c>
      <c r="G3" s="2" t="s">
        <v>16</v>
      </c>
      <c r="H3" s="2" t="s">
        <v>17</v>
      </c>
      <c r="I3" s="2" t="s">
        <v>18</v>
      </c>
    </row>
    <row r="4" spans="1:9" x14ac:dyDescent="0.25">
      <c r="A4" s="2" t="s">
        <v>19</v>
      </c>
      <c r="B4" s="2">
        <v>12138</v>
      </c>
      <c r="C4" s="2">
        <v>9.6342505420000002</v>
      </c>
      <c r="D4" s="2">
        <v>2.5396860590000001</v>
      </c>
      <c r="E4" s="2">
        <v>4.7474546560000004</v>
      </c>
      <c r="F4" s="2" t="s">
        <v>20</v>
      </c>
      <c r="G4" s="2" t="s">
        <v>21</v>
      </c>
      <c r="H4" s="2" t="s">
        <v>22</v>
      </c>
      <c r="I4" s="2" t="s">
        <v>23</v>
      </c>
    </row>
    <row r="5" spans="1:9" x14ac:dyDescent="0.25">
      <c r="A5" s="2" t="s">
        <v>24</v>
      </c>
      <c r="B5" s="2">
        <v>11457</v>
      </c>
      <c r="C5" s="2">
        <v>29.193181460000002</v>
      </c>
      <c r="D5" s="2">
        <v>13.983770010000001</v>
      </c>
      <c r="E5" s="2">
        <v>27.177712880000001</v>
      </c>
      <c r="F5" s="2" t="s">
        <v>15</v>
      </c>
      <c r="G5" s="2" t="s">
        <v>25</v>
      </c>
      <c r="H5" s="2" t="s">
        <v>26</v>
      </c>
      <c r="I5" s="2" t="s">
        <v>27</v>
      </c>
    </row>
    <row r="6" spans="1:9" x14ac:dyDescent="0.25">
      <c r="A6" s="2" t="s">
        <v>28</v>
      </c>
      <c r="B6" s="2">
        <v>12127</v>
      </c>
      <c r="C6" s="2">
        <v>4.5349023820000003</v>
      </c>
      <c r="D6" s="2">
        <v>1.432106887</v>
      </c>
      <c r="E6" s="2">
        <v>3.9014458040000002</v>
      </c>
      <c r="F6" s="2" t="s">
        <v>15</v>
      </c>
      <c r="G6" s="2" t="s">
        <v>29</v>
      </c>
      <c r="H6" s="2" t="s">
        <v>30</v>
      </c>
      <c r="I6" s="2" t="s">
        <v>31</v>
      </c>
    </row>
    <row r="7" spans="1:9" x14ac:dyDescent="0.25">
      <c r="A7" s="2" t="s">
        <v>32</v>
      </c>
      <c r="B7" s="2">
        <v>11258</v>
      </c>
      <c r="C7" s="2">
        <v>18.777092029999999</v>
      </c>
      <c r="D7" s="2">
        <v>6.9997770030000002</v>
      </c>
      <c r="E7" s="2">
        <v>9.0158270349999992</v>
      </c>
      <c r="F7" s="2" t="s">
        <v>33</v>
      </c>
      <c r="G7" s="2" t="s">
        <v>34</v>
      </c>
      <c r="H7" s="2" t="s">
        <v>35</v>
      </c>
      <c r="I7" s="2" t="s">
        <v>36</v>
      </c>
    </row>
    <row r="8" spans="1:9" x14ac:dyDescent="0.25">
      <c r="A8" s="2" t="s">
        <v>37</v>
      </c>
      <c r="B8" s="2">
        <v>10907</v>
      </c>
      <c r="C8" s="2">
        <v>10.196770089999999</v>
      </c>
      <c r="D8" s="2">
        <v>5.0953436050000001</v>
      </c>
      <c r="E8" s="2">
        <v>9.343042445</v>
      </c>
      <c r="F8" s="2" t="s">
        <v>38</v>
      </c>
      <c r="G8" s="2" t="s">
        <v>20</v>
      </c>
      <c r="H8" s="2" t="s">
        <v>20</v>
      </c>
      <c r="I8" s="2" t="s">
        <v>39</v>
      </c>
    </row>
    <row r="9" spans="1:9" x14ac:dyDescent="0.25">
      <c r="A9" s="2" t="s">
        <v>40</v>
      </c>
      <c r="B9" s="2">
        <v>10297</v>
      </c>
      <c r="C9" s="2">
        <v>267.71769160000002</v>
      </c>
      <c r="D9" s="2">
        <v>592.82701059999999</v>
      </c>
      <c r="E9" s="2">
        <v>278.92897049999999</v>
      </c>
      <c r="F9" s="2" t="s">
        <v>20</v>
      </c>
      <c r="G9" s="2" t="s">
        <v>20</v>
      </c>
      <c r="H9" s="2" t="s">
        <v>20</v>
      </c>
      <c r="I9" s="2" t="s">
        <v>41</v>
      </c>
    </row>
    <row r="10" spans="1:9" x14ac:dyDescent="0.25">
      <c r="A10" s="2" t="s">
        <v>42</v>
      </c>
      <c r="B10" s="2">
        <v>9818</v>
      </c>
      <c r="C10" s="2">
        <v>7.7462043999999999</v>
      </c>
      <c r="D10" s="2">
        <v>2.4543628850000001</v>
      </c>
      <c r="E10" s="2">
        <v>8.1140240870000007</v>
      </c>
      <c r="F10" s="2" t="s">
        <v>38</v>
      </c>
      <c r="G10" s="2" t="s">
        <v>20</v>
      </c>
      <c r="H10" s="2" t="s">
        <v>43</v>
      </c>
      <c r="I10" s="2" t="s">
        <v>44</v>
      </c>
    </row>
    <row r="11" spans="1:9" x14ac:dyDescent="0.25">
      <c r="A11" s="2" t="s">
        <v>45</v>
      </c>
      <c r="B11" s="2">
        <v>8854</v>
      </c>
      <c r="C11" s="2">
        <v>10.29827255</v>
      </c>
      <c r="D11" s="2">
        <v>3.8739712480000001</v>
      </c>
      <c r="E11" s="2">
        <v>7.9698290829999996</v>
      </c>
      <c r="F11" s="2" t="s">
        <v>20</v>
      </c>
      <c r="G11" s="2" t="s">
        <v>20</v>
      </c>
      <c r="H11" s="2" t="s">
        <v>20</v>
      </c>
      <c r="I11" s="2" t="s">
        <v>46</v>
      </c>
    </row>
    <row r="12" spans="1:9" x14ac:dyDescent="0.25">
      <c r="A12" s="2" t="s">
        <v>47</v>
      </c>
      <c r="B12" s="2">
        <v>8815</v>
      </c>
      <c r="C12" s="2">
        <v>5.7285364010000004</v>
      </c>
      <c r="D12" s="2">
        <v>1.0589731840000001</v>
      </c>
      <c r="E12" s="2">
        <v>3.0277130529999998</v>
      </c>
      <c r="F12" s="2" t="s">
        <v>48</v>
      </c>
      <c r="G12" s="2" t="s">
        <v>49</v>
      </c>
      <c r="H12" s="2" t="s">
        <v>50</v>
      </c>
      <c r="I12" s="2" t="s">
        <v>51</v>
      </c>
    </row>
    <row r="13" spans="1:9" x14ac:dyDescent="0.25">
      <c r="A13" s="2" t="s">
        <v>52</v>
      </c>
      <c r="B13" s="2">
        <v>7782</v>
      </c>
      <c r="C13" s="2">
        <v>1.8389751219999999</v>
      </c>
      <c r="D13" s="2">
        <v>0.55792727499999994</v>
      </c>
      <c r="E13" s="2">
        <v>1.896682915</v>
      </c>
      <c r="F13" s="2" t="s">
        <v>20</v>
      </c>
      <c r="G13" s="2" t="s">
        <v>20</v>
      </c>
      <c r="H13" s="2" t="s">
        <v>20</v>
      </c>
      <c r="I13" s="2" t="s">
        <v>53</v>
      </c>
    </row>
    <row r="14" spans="1:9" x14ac:dyDescent="0.25">
      <c r="A14" s="2" t="s">
        <v>54</v>
      </c>
      <c r="B14" s="2">
        <v>8596</v>
      </c>
      <c r="C14" s="2">
        <v>4.0431658370000001</v>
      </c>
      <c r="D14" s="2">
        <v>0.88391491300000002</v>
      </c>
      <c r="E14" s="2">
        <v>2.9166772679999999</v>
      </c>
      <c r="F14" s="2" t="s">
        <v>20</v>
      </c>
      <c r="G14" s="2" t="s">
        <v>20</v>
      </c>
      <c r="H14" s="2" t="s">
        <v>20</v>
      </c>
      <c r="I14" s="2" t="s">
        <v>55</v>
      </c>
    </row>
    <row r="15" spans="1:9" x14ac:dyDescent="0.25">
      <c r="A15" s="2" t="s">
        <v>56</v>
      </c>
      <c r="B15" s="2">
        <v>7641</v>
      </c>
      <c r="C15" s="2">
        <v>0.53511710899999998</v>
      </c>
      <c r="D15" s="2">
        <v>8.5233412999999994E-2</v>
      </c>
      <c r="E15" s="2">
        <v>5.2922810000000001E-2</v>
      </c>
      <c r="F15" s="2" t="s">
        <v>20</v>
      </c>
      <c r="G15" s="2" t="s">
        <v>57</v>
      </c>
      <c r="H15" s="2" t="s">
        <v>20</v>
      </c>
      <c r="I15" s="2" t="s">
        <v>58</v>
      </c>
    </row>
    <row r="16" spans="1:9" x14ac:dyDescent="0.25">
      <c r="A16" s="2" t="s">
        <v>59</v>
      </c>
      <c r="B16" s="2">
        <v>7957</v>
      </c>
      <c r="C16" s="2">
        <v>27.466124709999999</v>
      </c>
      <c r="D16" s="2">
        <v>12.93206288</v>
      </c>
      <c r="E16" s="2">
        <v>17.0504663</v>
      </c>
      <c r="F16" s="2" t="s">
        <v>20</v>
      </c>
      <c r="G16" s="2" t="s">
        <v>60</v>
      </c>
      <c r="H16" s="2" t="s">
        <v>22</v>
      </c>
      <c r="I16" s="2" t="s">
        <v>61</v>
      </c>
    </row>
    <row r="17" spans="1:9" x14ac:dyDescent="0.25">
      <c r="A17" s="2" t="s">
        <v>62</v>
      </c>
      <c r="B17" s="2">
        <v>7671</v>
      </c>
      <c r="C17" s="2">
        <v>20.308227930000001</v>
      </c>
      <c r="D17" s="2">
        <v>5.4619051010000002</v>
      </c>
      <c r="E17" s="2">
        <v>13.785191530000001</v>
      </c>
      <c r="F17" s="2" t="s">
        <v>15</v>
      </c>
      <c r="G17" s="2" t="s">
        <v>20</v>
      </c>
      <c r="H17" s="2" t="s">
        <v>20</v>
      </c>
      <c r="I17" s="2" t="s">
        <v>63</v>
      </c>
    </row>
    <row r="18" spans="1:9" x14ac:dyDescent="0.25">
      <c r="A18" s="2" t="s">
        <v>64</v>
      </c>
      <c r="B18" s="2">
        <v>8233</v>
      </c>
      <c r="C18" s="2">
        <v>4.8918952759999996</v>
      </c>
      <c r="D18" s="2">
        <v>1.3447788949999999</v>
      </c>
      <c r="E18" s="2">
        <v>2.775130603</v>
      </c>
      <c r="F18" s="2" t="s">
        <v>20</v>
      </c>
      <c r="G18" s="2" t="s">
        <v>65</v>
      </c>
      <c r="H18" s="2" t="s">
        <v>66</v>
      </c>
      <c r="I18" s="2" t="s">
        <v>67</v>
      </c>
    </row>
    <row r="19" spans="1:9" x14ac:dyDescent="0.25">
      <c r="A19" s="2" t="s">
        <v>68</v>
      </c>
      <c r="B19" s="2">
        <v>7812</v>
      </c>
      <c r="C19" s="2">
        <v>36.219537129999999</v>
      </c>
      <c r="D19" s="2">
        <v>10.86559083</v>
      </c>
      <c r="E19" s="2">
        <v>15.94342327</v>
      </c>
      <c r="F19" s="2" t="s">
        <v>20</v>
      </c>
      <c r="G19" s="2" t="s">
        <v>20</v>
      </c>
      <c r="H19" s="2" t="s">
        <v>20</v>
      </c>
      <c r="I19" s="2" t="s">
        <v>69</v>
      </c>
    </row>
    <row r="20" spans="1:9" x14ac:dyDescent="0.25">
      <c r="A20" s="2" t="s">
        <v>70</v>
      </c>
      <c r="B20" s="2">
        <v>7516</v>
      </c>
      <c r="C20" s="2">
        <v>3.590510493</v>
      </c>
      <c r="D20" s="2">
        <v>1.5308333750000001</v>
      </c>
      <c r="E20" s="2">
        <v>2.0445132030000002</v>
      </c>
      <c r="F20" s="2" t="s">
        <v>20</v>
      </c>
      <c r="G20" s="2" t="s">
        <v>71</v>
      </c>
      <c r="H20" s="2" t="s">
        <v>20</v>
      </c>
      <c r="I20" s="2" t="s">
        <v>72</v>
      </c>
    </row>
    <row r="21" spans="1:9" x14ac:dyDescent="0.25">
      <c r="A21" s="2" t="s">
        <v>73</v>
      </c>
      <c r="B21" s="2">
        <v>7658</v>
      </c>
      <c r="C21" s="2">
        <v>35.986828209999999</v>
      </c>
      <c r="D21" s="2">
        <v>13.69211672</v>
      </c>
      <c r="E21" s="2">
        <v>33.32016102</v>
      </c>
      <c r="F21" s="2" t="s">
        <v>74</v>
      </c>
      <c r="G21" s="2" t="s">
        <v>75</v>
      </c>
      <c r="H21" s="2" t="s">
        <v>76</v>
      </c>
      <c r="I21" s="2" t="s">
        <v>77</v>
      </c>
    </row>
    <row r="22" spans="1:9" x14ac:dyDescent="0.25">
      <c r="A22" s="2" t="s">
        <v>78</v>
      </c>
      <c r="B22" s="2">
        <v>8907</v>
      </c>
      <c r="C22" s="2">
        <v>46.47962502</v>
      </c>
      <c r="D22" s="2">
        <v>9.5785533380000007</v>
      </c>
      <c r="E22" s="2">
        <v>16.003713319999999</v>
      </c>
      <c r="F22" s="2" t="s">
        <v>79</v>
      </c>
      <c r="G22" s="2" t="s">
        <v>80</v>
      </c>
      <c r="H22" s="2" t="s">
        <v>81</v>
      </c>
      <c r="I22" s="2" t="s">
        <v>82</v>
      </c>
    </row>
    <row r="23" spans="1:9" x14ac:dyDescent="0.25">
      <c r="A23" s="2" t="s">
        <v>83</v>
      </c>
      <c r="B23" s="2">
        <v>7380</v>
      </c>
      <c r="C23" s="2">
        <v>30.167585930000001</v>
      </c>
      <c r="D23" s="2">
        <v>9.3248472049999993</v>
      </c>
      <c r="E23" s="2">
        <v>17.424641529999999</v>
      </c>
      <c r="F23" s="2" t="s">
        <v>84</v>
      </c>
      <c r="G23" s="2" t="s">
        <v>85</v>
      </c>
      <c r="H23" s="2" t="s">
        <v>86</v>
      </c>
      <c r="I23" s="2" t="s">
        <v>87</v>
      </c>
    </row>
    <row r="24" spans="1:9" x14ac:dyDescent="0.25">
      <c r="A24" s="2" t="s">
        <v>88</v>
      </c>
      <c r="B24" s="2">
        <v>7176</v>
      </c>
      <c r="C24" s="2">
        <v>5.9828195639999997</v>
      </c>
      <c r="D24" s="2">
        <v>2.0571469050000002</v>
      </c>
      <c r="E24" s="2">
        <v>5.1562237890000002</v>
      </c>
      <c r="F24" s="2" t="s">
        <v>20</v>
      </c>
      <c r="G24" s="2" t="s">
        <v>20</v>
      </c>
      <c r="H24" s="2" t="s">
        <v>20</v>
      </c>
      <c r="I24" s="2" t="s">
        <v>89</v>
      </c>
    </row>
    <row r="25" spans="1:9" x14ac:dyDescent="0.25">
      <c r="A25" s="2" t="s">
        <v>90</v>
      </c>
      <c r="B25" s="2">
        <v>7045</v>
      </c>
      <c r="C25" s="2">
        <v>8.9379672610000007</v>
      </c>
      <c r="D25" s="2">
        <v>2.773322249</v>
      </c>
      <c r="E25" s="2">
        <v>4.9651023360000002</v>
      </c>
      <c r="F25" s="2" t="s">
        <v>20</v>
      </c>
      <c r="G25" s="2" t="s">
        <v>20</v>
      </c>
      <c r="H25" s="2" t="s">
        <v>91</v>
      </c>
      <c r="I25" s="2" t="s">
        <v>92</v>
      </c>
    </row>
    <row r="26" spans="1:9" x14ac:dyDescent="0.25">
      <c r="A26" s="2" t="s">
        <v>93</v>
      </c>
      <c r="B26" s="2">
        <v>6882</v>
      </c>
      <c r="C26" s="2">
        <v>6.6840069120000001</v>
      </c>
      <c r="D26" s="2">
        <v>2.239662118</v>
      </c>
      <c r="E26" s="2">
        <v>4.5832445279999998</v>
      </c>
      <c r="F26" s="2" t="s">
        <v>48</v>
      </c>
      <c r="G26" s="2" t="s">
        <v>94</v>
      </c>
      <c r="H26" s="2" t="s">
        <v>20</v>
      </c>
      <c r="I26" s="2" t="s">
        <v>95</v>
      </c>
    </row>
    <row r="27" spans="1:9" x14ac:dyDescent="0.25">
      <c r="A27" s="2" t="s">
        <v>96</v>
      </c>
      <c r="B27" s="2">
        <v>6857</v>
      </c>
      <c r="C27" s="2">
        <v>10.405436849999999</v>
      </c>
      <c r="D27" s="2">
        <v>3.0709759029999999</v>
      </c>
      <c r="E27" s="2">
        <v>5.8678908319999996</v>
      </c>
      <c r="F27" s="2" t="s">
        <v>84</v>
      </c>
      <c r="G27" s="2" t="s">
        <v>20</v>
      </c>
      <c r="H27" s="2" t="s">
        <v>20</v>
      </c>
      <c r="I27" s="2" t="s">
        <v>97</v>
      </c>
    </row>
    <row r="28" spans="1:9" x14ac:dyDescent="0.25">
      <c r="A28" s="2" t="s">
        <v>98</v>
      </c>
      <c r="B28" s="2">
        <v>7248</v>
      </c>
      <c r="C28" s="2">
        <v>9.4492135239999993</v>
      </c>
      <c r="D28" s="2">
        <v>4.3429881210000003</v>
      </c>
      <c r="E28" s="2">
        <v>3.7659858370000001</v>
      </c>
      <c r="F28" s="2" t="s">
        <v>38</v>
      </c>
      <c r="G28" s="2" t="s">
        <v>99</v>
      </c>
      <c r="H28" s="2" t="s">
        <v>100</v>
      </c>
      <c r="I28" s="2" t="s">
        <v>101</v>
      </c>
    </row>
    <row r="29" spans="1:9" x14ac:dyDescent="0.25">
      <c r="A29" s="2" t="s">
        <v>102</v>
      </c>
      <c r="B29" s="2">
        <v>6889</v>
      </c>
      <c r="C29" s="2">
        <v>3.9172995880000001</v>
      </c>
      <c r="D29" s="2">
        <v>1.9222615279999999</v>
      </c>
      <c r="E29" s="2">
        <v>2.2892937180000001</v>
      </c>
      <c r="F29" s="2" t="s">
        <v>20</v>
      </c>
      <c r="G29" s="2" t="s">
        <v>103</v>
      </c>
      <c r="H29" s="2" t="s">
        <v>104</v>
      </c>
      <c r="I29" s="2" t="s">
        <v>105</v>
      </c>
    </row>
    <row r="30" spans="1:9" x14ac:dyDescent="0.25">
      <c r="A30" s="2" t="s">
        <v>106</v>
      </c>
      <c r="B30" s="2">
        <v>7482</v>
      </c>
      <c r="C30" s="2">
        <v>8.9624176930000008</v>
      </c>
      <c r="D30" s="2">
        <v>1.6828643619999999</v>
      </c>
      <c r="E30" s="2">
        <v>4.5670114379999998</v>
      </c>
      <c r="F30" s="2" t="s">
        <v>20</v>
      </c>
      <c r="G30" s="2" t="s">
        <v>107</v>
      </c>
      <c r="H30" s="2" t="s">
        <v>20</v>
      </c>
      <c r="I30" s="2" t="s">
        <v>108</v>
      </c>
    </row>
    <row r="31" spans="1:9" x14ac:dyDescent="0.25">
      <c r="A31" s="2" t="s">
        <v>109</v>
      </c>
      <c r="B31" s="2">
        <v>6300</v>
      </c>
      <c r="C31" s="2">
        <v>13.92149203</v>
      </c>
      <c r="D31" s="2">
        <v>5.0654217309999998</v>
      </c>
      <c r="E31" s="2">
        <v>8.5048845570000005</v>
      </c>
      <c r="F31" s="2" t="s">
        <v>20</v>
      </c>
      <c r="G31" s="2" t="s">
        <v>110</v>
      </c>
      <c r="H31" s="2" t="s">
        <v>20</v>
      </c>
      <c r="I31" s="2" t="s">
        <v>111</v>
      </c>
    </row>
    <row r="32" spans="1:9" x14ac:dyDescent="0.25">
      <c r="A32" s="2" t="s">
        <v>112</v>
      </c>
      <c r="B32" s="2">
        <v>6634</v>
      </c>
      <c r="C32" s="2">
        <v>16.641303189999999</v>
      </c>
      <c r="D32" s="2">
        <v>6.4465830630000003</v>
      </c>
      <c r="E32" s="2">
        <v>10.789240980000001</v>
      </c>
      <c r="F32" s="2" t="s">
        <v>20</v>
      </c>
      <c r="G32" s="2" t="s">
        <v>107</v>
      </c>
      <c r="H32" s="2" t="s">
        <v>20</v>
      </c>
      <c r="I32" s="2" t="s">
        <v>113</v>
      </c>
    </row>
    <row r="33" spans="1:9" x14ac:dyDescent="0.25">
      <c r="A33" s="2" t="s">
        <v>114</v>
      </c>
      <c r="B33" s="2">
        <v>7016</v>
      </c>
      <c r="C33" s="2">
        <v>3.817251336</v>
      </c>
      <c r="D33" s="2">
        <v>1.1757983329999999</v>
      </c>
      <c r="E33" s="2">
        <v>2.2766727499999999</v>
      </c>
      <c r="F33" s="2" t="s">
        <v>84</v>
      </c>
      <c r="G33" s="2" t="s">
        <v>115</v>
      </c>
      <c r="H33" s="2" t="s">
        <v>116</v>
      </c>
      <c r="I33" s="2" t="s">
        <v>117</v>
      </c>
    </row>
    <row r="34" spans="1:9" x14ac:dyDescent="0.25">
      <c r="A34" s="2" t="s">
        <v>118</v>
      </c>
      <c r="B34" s="2">
        <v>6448</v>
      </c>
      <c r="C34" s="2">
        <v>1.7121340780000001</v>
      </c>
      <c r="D34" s="2">
        <v>1.043699532</v>
      </c>
      <c r="E34" s="2">
        <v>0.59578788900000001</v>
      </c>
      <c r="F34" s="2" t="s">
        <v>20</v>
      </c>
      <c r="G34" s="2" t="s">
        <v>20</v>
      </c>
      <c r="H34" s="2" t="s">
        <v>104</v>
      </c>
      <c r="I34" s="2" t="s">
        <v>119</v>
      </c>
    </row>
    <row r="35" spans="1:9" x14ac:dyDescent="0.25">
      <c r="A35" s="2" t="s">
        <v>120</v>
      </c>
      <c r="B35" s="2">
        <v>6587</v>
      </c>
      <c r="C35" s="2">
        <v>6.0832749829999999</v>
      </c>
      <c r="D35" s="2">
        <v>2.9661538250000001</v>
      </c>
      <c r="E35" s="2">
        <v>6.3846746300000001</v>
      </c>
      <c r="F35" s="2" t="s">
        <v>20</v>
      </c>
      <c r="G35" s="2" t="s">
        <v>121</v>
      </c>
      <c r="H35" s="2" t="s">
        <v>20</v>
      </c>
      <c r="I35" s="2" t="s">
        <v>122</v>
      </c>
    </row>
    <row r="36" spans="1:9" x14ac:dyDescent="0.25">
      <c r="A36" s="2" t="s">
        <v>123</v>
      </c>
      <c r="B36" s="2">
        <v>7158</v>
      </c>
      <c r="C36" s="2">
        <v>8.7683064910000006</v>
      </c>
      <c r="D36" s="2">
        <v>2.0016634789999999</v>
      </c>
      <c r="E36" s="2">
        <v>5.6493879610000004</v>
      </c>
      <c r="F36" s="2" t="s">
        <v>124</v>
      </c>
      <c r="G36" s="2" t="s">
        <v>20</v>
      </c>
      <c r="H36" s="2" t="s">
        <v>20</v>
      </c>
      <c r="I36" s="2" t="s">
        <v>125</v>
      </c>
    </row>
    <row r="37" spans="1:9" x14ac:dyDescent="0.25">
      <c r="A37" s="2" t="s">
        <v>126</v>
      </c>
      <c r="B37" s="2">
        <v>6548</v>
      </c>
      <c r="C37" s="2">
        <v>12.457567969999999</v>
      </c>
      <c r="D37" s="2">
        <v>4.4425768740000002</v>
      </c>
      <c r="E37" s="2">
        <v>12.96891722</v>
      </c>
      <c r="F37" s="2" t="s">
        <v>127</v>
      </c>
      <c r="G37" s="2" t="s">
        <v>128</v>
      </c>
      <c r="H37" s="2" t="s">
        <v>129</v>
      </c>
      <c r="I37" s="2" t="s">
        <v>130</v>
      </c>
    </row>
    <row r="38" spans="1:9" x14ac:dyDescent="0.25">
      <c r="A38" s="2" t="s">
        <v>131</v>
      </c>
      <c r="B38" s="2">
        <v>6236</v>
      </c>
      <c r="C38" s="2">
        <v>1.0163063240000001</v>
      </c>
      <c r="D38" s="2">
        <v>0.1044369</v>
      </c>
      <c r="E38" s="2">
        <v>9.7269850000000005E-2</v>
      </c>
      <c r="F38" s="2" t="s">
        <v>20</v>
      </c>
      <c r="G38" s="2" t="s">
        <v>132</v>
      </c>
      <c r="H38" s="2" t="s">
        <v>133</v>
      </c>
      <c r="I38" s="2" t="s">
        <v>134</v>
      </c>
    </row>
    <row r="39" spans="1:9" x14ac:dyDescent="0.25">
      <c r="A39" s="2" t="s">
        <v>135</v>
      </c>
      <c r="B39" s="2">
        <v>6954</v>
      </c>
      <c r="C39" s="2">
        <v>37.013494059999999</v>
      </c>
      <c r="D39" s="2">
        <v>9.2717259589999994</v>
      </c>
      <c r="E39" s="2">
        <v>17.358122269999999</v>
      </c>
      <c r="F39" s="2" t="s">
        <v>136</v>
      </c>
      <c r="G39" s="2" t="s">
        <v>20</v>
      </c>
      <c r="H39" s="2" t="s">
        <v>137</v>
      </c>
      <c r="I39" s="2" t="s">
        <v>138</v>
      </c>
    </row>
    <row r="40" spans="1:9" x14ac:dyDescent="0.25">
      <c r="A40" s="2" t="s">
        <v>139</v>
      </c>
      <c r="B40" s="2">
        <v>5944</v>
      </c>
      <c r="C40" s="2">
        <v>3.2330922260000001</v>
      </c>
      <c r="D40" s="2">
        <v>0.54783690100000004</v>
      </c>
      <c r="E40" s="2">
        <v>1.666788049</v>
      </c>
      <c r="F40" s="2" t="s">
        <v>140</v>
      </c>
      <c r="G40" s="2" t="s">
        <v>75</v>
      </c>
      <c r="H40" s="2" t="s">
        <v>141</v>
      </c>
      <c r="I40" s="2" t="s">
        <v>142</v>
      </c>
    </row>
    <row r="41" spans="1:9" x14ac:dyDescent="0.25">
      <c r="A41" s="2" t="s">
        <v>143</v>
      </c>
      <c r="B41" s="2">
        <v>6285</v>
      </c>
      <c r="C41" s="2">
        <v>12.0030088</v>
      </c>
      <c r="D41" s="2">
        <v>3.7304162760000001</v>
      </c>
      <c r="E41" s="2">
        <v>7.6887496000000004</v>
      </c>
      <c r="F41" s="2" t="s">
        <v>20</v>
      </c>
      <c r="G41" s="2" t="s">
        <v>20</v>
      </c>
      <c r="H41" s="2" t="s">
        <v>144</v>
      </c>
      <c r="I41" s="2" t="s">
        <v>145</v>
      </c>
    </row>
    <row r="42" spans="1:9" x14ac:dyDescent="0.25">
      <c r="A42" s="2" t="s">
        <v>146</v>
      </c>
      <c r="B42" s="2">
        <v>6609</v>
      </c>
      <c r="C42" s="2">
        <v>12.55912324</v>
      </c>
      <c r="D42" s="2">
        <v>2.6278045419999998</v>
      </c>
      <c r="E42" s="2">
        <v>3.1817106819999998</v>
      </c>
      <c r="F42" s="2" t="s">
        <v>147</v>
      </c>
      <c r="G42" s="2" t="s">
        <v>148</v>
      </c>
      <c r="H42" s="2" t="s">
        <v>149</v>
      </c>
      <c r="I42" s="2" t="s">
        <v>150</v>
      </c>
    </row>
    <row r="43" spans="1:9" x14ac:dyDescent="0.25">
      <c r="A43" s="2" t="s">
        <v>151</v>
      </c>
      <c r="B43" s="2">
        <v>6531</v>
      </c>
      <c r="C43" s="2">
        <v>122.145261</v>
      </c>
      <c r="D43" s="2">
        <v>42.447296739999999</v>
      </c>
      <c r="E43" s="2">
        <v>107.9222019</v>
      </c>
      <c r="F43" s="2" t="s">
        <v>152</v>
      </c>
      <c r="G43" s="2" t="s">
        <v>75</v>
      </c>
      <c r="H43" s="2" t="s">
        <v>141</v>
      </c>
      <c r="I43" s="2" t="s">
        <v>153</v>
      </c>
    </row>
    <row r="44" spans="1:9" x14ac:dyDescent="0.25">
      <c r="A44" s="2" t="s">
        <v>154</v>
      </c>
      <c r="B44" s="2">
        <v>6490</v>
      </c>
      <c r="C44" s="2">
        <v>12.505897089999999</v>
      </c>
      <c r="D44" s="2">
        <v>6.12132188</v>
      </c>
      <c r="E44" s="2">
        <v>12.02557099</v>
      </c>
      <c r="F44" s="2" t="s">
        <v>20</v>
      </c>
      <c r="G44" s="2" t="s">
        <v>110</v>
      </c>
      <c r="H44" s="2" t="s">
        <v>20</v>
      </c>
      <c r="I44" s="2" t="s">
        <v>155</v>
      </c>
    </row>
    <row r="45" spans="1:9" x14ac:dyDescent="0.25">
      <c r="A45" s="2" t="s">
        <v>156</v>
      </c>
      <c r="B45" s="2">
        <v>6178</v>
      </c>
      <c r="C45" s="2">
        <v>10.62248604</v>
      </c>
      <c r="D45" s="2">
        <v>1.9326517729999999</v>
      </c>
      <c r="E45" s="2">
        <v>6.6764463269999998</v>
      </c>
      <c r="F45" s="2" t="s">
        <v>152</v>
      </c>
      <c r="G45" s="2" t="s">
        <v>75</v>
      </c>
      <c r="H45" s="2" t="s">
        <v>141</v>
      </c>
      <c r="I45" s="2" t="s">
        <v>157</v>
      </c>
    </row>
    <row r="46" spans="1:9" x14ac:dyDescent="0.25">
      <c r="A46" s="2" t="s">
        <v>158</v>
      </c>
      <c r="B46" s="2">
        <v>5853</v>
      </c>
      <c r="C46" s="2">
        <v>3.1436415900000001</v>
      </c>
      <c r="D46" s="2">
        <v>0.778896217</v>
      </c>
      <c r="E46" s="2">
        <v>4.076304156</v>
      </c>
      <c r="F46" s="2" t="s">
        <v>159</v>
      </c>
      <c r="G46" s="2" t="s">
        <v>75</v>
      </c>
      <c r="H46" s="2" t="s">
        <v>141</v>
      </c>
      <c r="I46" s="2" t="s">
        <v>160</v>
      </c>
    </row>
    <row r="47" spans="1:9" x14ac:dyDescent="0.25">
      <c r="A47" s="2" t="s">
        <v>161</v>
      </c>
      <c r="B47" s="2">
        <v>6347</v>
      </c>
      <c r="C47" s="2">
        <v>19.616333430000001</v>
      </c>
      <c r="D47" s="2">
        <v>9.0297193520000008</v>
      </c>
      <c r="E47" s="2">
        <v>24.019609689999999</v>
      </c>
      <c r="F47" s="2" t="s">
        <v>140</v>
      </c>
      <c r="G47" s="2" t="s">
        <v>75</v>
      </c>
      <c r="H47" s="2" t="s">
        <v>162</v>
      </c>
      <c r="I47" s="2" t="s">
        <v>163</v>
      </c>
    </row>
    <row r="48" spans="1:9" x14ac:dyDescent="0.25">
      <c r="A48" s="2" t="s">
        <v>164</v>
      </c>
      <c r="B48" s="2">
        <v>6581</v>
      </c>
      <c r="C48" s="2">
        <v>10.282652130000001</v>
      </c>
      <c r="D48" s="2">
        <v>2.8698961770000002</v>
      </c>
      <c r="E48" s="2">
        <v>7.6501606430000004</v>
      </c>
      <c r="F48" s="2" t="s">
        <v>20</v>
      </c>
      <c r="G48" s="2" t="s">
        <v>165</v>
      </c>
      <c r="H48" s="2" t="s">
        <v>20</v>
      </c>
      <c r="I48" s="2" t="s">
        <v>166</v>
      </c>
    </row>
    <row r="49" spans="1:9" x14ac:dyDescent="0.25">
      <c r="A49" s="2" t="s">
        <v>167</v>
      </c>
      <c r="B49" s="2">
        <v>6273</v>
      </c>
      <c r="C49" s="2">
        <v>23.46530748</v>
      </c>
      <c r="D49" s="2">
        <v>14.154249419999999</v>
      </c>
      <c r="E49" s="2">
        <v>33.521322959999999</v>
      </c>
      <c r="F49" s="2" t="s">
        <v>20</v>
      </c>
      <c r="G49" s="2" t="s">
        <v>20</v>
      </c>
      <c r="H49" s="2" t="s">
        <v>168</v>
      </c>
      <c r="I49" s="2" t="s">
        <v>169</v>
      </c>
    </row>
    <row r="50" spans="1:9" x14ac:dyDescent="0.25">
      <c r="A50" s="2" t="s">
        <v>170</v>
      </c>
      <c r="B50" s="2">
        <v>7132</v>
      </c>
      <c r="C50" s="2">
        <v>27.805418769999999</v>
      </c>
      <c r="D50" s="2">
        <v>7.5183829470000001</v>
      </c>
      <c r="E50" s="2">
        <v>21.06398699</v>
      </c>
      <c r="F50" s="2" t="s">
        <v>20</v>
      </c>
      <c r="G50" s="2" t="s">
        <v>94</v>
      </c>
      <c r="H50" s="2" t="s">
        <v>20</v>
      </c>
      <c r="I50" s="2" t="s">
        <v>171</v>
      </c>
    </row>
    <row r="51" spans="1:9" x14ac:dyDescent="0.25">
      <c r="A51" s="2" t="s">
        <v>172</v>
      </c>
      <c r="B51" s="2">
        <v>5915</v>
      </c>
      <c r="C51" s="2">
        <v>11.060232839999999</v>
      </c>
      <c r="D51" s="2">
        <v>5.0281085169999997</v>
      </c>
      <c r="E51" s="2">
        <v>7.2809483960000003</v>
      </c>
      <c r="F51" s="2" t="s">
        <v>20</v>
      </c>
      <c r="G51" s="2" t="s">
        <v>20</v>
      </c>
      <c r="H51" s="2" t="s">
        <v>20</v>
      </c>
      <c r="I51" s="2" t="s">
        <v>173</v>
      </c>
    </row>
    <row r="52" spans="1:9" x14ac:dyDescent="0.25">
      <c r="A52" s="2" t="s">
        <v>174</v>
      </c>
      <c r="B52" s="2">
        <v>6004</v>
      </c>
      <c r="C52" s="2">
        <v>7.184735957</v>
      </c>
      <c r="D52" s="2">
        <v>1.2655117579999999</v>
      </c>
      <c r="E52" s="2">
        <v>1.4143982340000001</v>
      </c>
      <c r="F52" s="2" t="s">
        <v>175</v>
      </c>
      <c r="G52" s="2" t="s">
        <v>176</v>
      </c>
      <c r="H52" s="2" t="s">
        <v>177</v>
      </c>
      <c r="I52" s="2" t="s">
        <v>178</v>
      </c>
    </row>
    <row r="53" spans="1:9" x14ac:dyDescent="0.25">
      <c r="A53" s="2" t="s">
        <v>179</v>
      </c>
      <c r="B53" s="2">
        <v>6071</v>
      </c>
      <c r="C53" s="2">
        <v>36.874227159999997</v>
      </c>
      <c r="D53" s="2">
        <v>13.58820805</v>
      </c>
      <c r="E53" s="2">
        <v>22.51383929</v>
      </c>
      <c r="F53" s="2" t="s">
        <v>180</v>
      </c>
      <c r="G53" s="2" t="s">
        <v>181</v>
      </c>
      <c r="H53" s="2" t="s">
        <v>182</v>
      </c>
      <c r="I53" s="2" t="s">
        <v>183</v>
      </c>
    </row>
    <row r="54" spans="1:9" x14ac:dyDescent="0.25">
      <c r="A54" s="2" t="s">
        <v>184</v>
      </c>
      <c r="B54" s="2">
        <v>5771</v>
      </c>
      <c r="C54" s="2">
        <v>5.3138491959999996</v>
      </c>
      <c r="D54" s="2">
        <v>2.25703867</v>
      </c>
      <c r="E54" s="2">
        <v>4.834940241</v>
      </c>
      <c r="F54" s="2" t="s">
        <v>20</v>
      </c>
      <c r="G54" s="2" t="s">
        <v>20</v>
      </c>
      <c r="H54" s="2" t="s">
        <v>185</v>
      </c>
      <c r="I54" s="2" t="s">
        <v>186</v>
      </c>
    </row>
    <row r="55" spans="1:9" x14ac:dyDescent="0.25">
      <c r="A55" s="2" t="s">
        <v>187</v>
      </c>
      <c r="B55" s="2">
        <v>6964</v>
      </c>
      <c r="C55" s="2">
        <v>10.597842959999999</v>
      </c>
      <c r="D55" s="2">
        <v>0.84167383299999998</v>
      </c>
      <c r="E55" s="2">
        <v>1.016184065</v>
      </c>
      <c r="F55" s="2" t="s">
        <v>20</v>
      </c>
      <c r="G55" s="2" t="s">
        <v>94</v>
      </c>
      <c r="H55" s="2" t="s">
        <v>188</v>
      </c>
      <c r="I55" s="2" t="s">
        <v>189</v>
      </c>
    </row>
    <row r="56" spans="1:9" x14ac:dyDescent="0.25">
      <c r="A56" s="2" t="s">
        <v>190</v>
      </c>
      <c r="B56" s="2">
        <v>6094</v>
      </c>
      <c r="C56" s="2">
        <v>0.73805592600000003</v>
      </c>
      <c r="D56" s="2">
        <v>1.994915024</v>
      </c>
      <c r="E56" s="2">
        <v>2.1898006689999998</v>
      </c>
      <c r="F56" s="2" t="s">
        <v>20</v>
      </c>
      <c r="G56" s="2" t="s">
        <v>20</v>
      </c>
      <c r="H56" s="2" t="s">
        <v>20</v>
      </c>
      <c r="I56" s="2" t="s">
        <v>191</v>
      </c>
    </row>
    <row r="57" spans="1:9" x14ac:dyDescent="0.25">
      <c r="A57" s="2" t="s">
        <v>192</v>
      </c>
      <c r="B57" s="2">
        <v>5945</v>
      </c>
      <c r="C57" s="2">
        <v>4.7112673379999999</v>
      </c>
      <c r="D57" s="2">
        <v>0.839875284</v>
      </c>
      <c r="E57" s="2">
        <v>1.292393712</v>
      </c>
      <c r="F57" s="2" t="s">
        <v>20</v>
      </c>
      <c r="G57" s="2" t="s">
        <v>193</v>
      </c>
      <c r="H57" s="2" t="s">
        <v>194</v>
      </c>
      <c r="I57" s="2" t="s">
        <v>195</v>
      </c>
    </row>
    <row r="58" spans="1:9" x14ac:dyDescent="0.25">
      <c r="A58" s="2" t="s">
        <v>196</v>
      </c>
      <c r="B58" s="2">
        <v>6287</v>
      </c>
      <c r="C58" s="2">
        <v>6.7312531760000001</v>
      </c>
      <c r="D58" s="2">
        <v>2.6242726589999998</v>
      </c>
      <c r="E58" s="2">
        <v>5.4029247629999997</v>
      </c>
      <c r="F58" s="2" t="s">
        <v>20</v>
      </c>
      <c r="G58" s="2" t="s">
        <v>20</v>
      </c>
      <c r="H58" s="2" t="s">
        <v>20</v>
      </c>
      <c r="I58" s="2" t="s">
        <v>197</v>
      </c>
    </row>
    <row r="59" spans="1:9" x14ac:dyDescent="0.25">
      <c r="A59" s="2" t="s">
        <v>198</v>
      </c>
      <c r="B59" s="2">
        <v>6378</v>
      </c>
      <c r="C59" s="2">
        <v>24.136789440000001</v>
      </c>
      <c r="D59" s="2">
        <v>10.00694792</v>
      </c>
      <c r="E59" s="2">
        <v>16.104316449999999</v>
      </c>
      <c r="F59" s="2" t="s">
        <v>20</v>
      </c>
      <c r="G59" s="2" t="s">
        <v>20</v>
      </c>
      <c r="H59" s="2" t="s">
        <v>188</v>
      </c>
      <c r="I59" s="2" t="s">
        <v>199</v>
      </c>
    </row>
    <row r="60" spans="1:9" x14ac:dyDescent="0.25">
      <c r="A60" s="2" t="s">
        <v>200</v>
      </c>
      <c r="B60" s="2">
        <v>5921</v>
      </c>
      <c r="C60" s="2">
        <v>20.71692195</v>
      </c>
      <c r="D60" s="2">
        <v>4.3997196980000002</v>
      </c>
      <c r="E60" s="2">
        <v>5.6003076509999996</v>
      </c>
      <c r="F60" s="2" t="s">
        <v>201</v>
      </c>
      <c r="G60" s="2" t="s">
        <v>202</v>
      </c>
      <c r="H60" s="2" t="s">
        <v>203</v>
      </c>
      <c r="I60" s="2" t="s">
        <v>204</v>
      </c>
    </row>
    <row r="61" spans="1:9" x14ac:dyDescent="0.25">
      <c r="A61" s="2" t="s">
        <v>205</v>
      </c>
      <c r="B61" s="2">
        <v>5883</v>
      </c>
      <c r="C61" s="2">
        <v>2.050322623</v>
      </c>
      <c r="D61" s="2">
        <v>0.59041850100000004</v>
      </c>
      <c r="E61" s="2">
        <v>1.0654325090000001</v>
      </c>
      <c r="F61" s="2" t="s">
        <v>38</v>
      </c>
      <c r="G61" s="2" t="s">
        <v>206</v>
      </c>
      <c r="H61" s="2" t="s">
        <v>207</v>
      </c>
      <c r="I61" s="2" t="s">
        <v>208</v>
      </c>
    </row>
    <row r="62" spans="1:9" x14ac:dyDescent="0.25">
      <c r="A62" s="2" t="s">
        <v>209</v>
      </c>
      <c r="B62" s="2">
        <v>5873</v>
      </c>
      <c r="C62" s="2">
        <v>13.92416083</v>
      </c>
      <c r="D62" s="2">
        <v>5.98816609</v>
      </c>
      <c r="E62" s="2">
        <v>9.6052196569999992</v>
      </c>
      <c r="F62" s="2" t="s">
        <v>20</v>
      </c>
      <c r="G62" s="2" t="s">
        <v>20</v>
      </c>
      <c r="H62" s="2" t="s">
        <v>20</v>
      </c>
      <c r="I62" s="2" t="s">
        <v>210</v>
      </c>
    </row>
    <row r="63" spans="1:9" x14ac:dyDescent="0.25">
      <c r="A63" s="2" t="s">
        <v>211</v>
      </c>
      <c r="B63" s="2">
        <v>6201</v>
      </c>
      <c r="C63" s="2">
        <v>13.715152460000001</v>
      </c>
      <c r="D63" s="2">
        <v>6.4766260290000002</v>
      </c>
      <c r="E63" s="2">
        <v>9.1623670750000006</v>
      </c>
      <c r="F63" s="2" t="s">
        <v>79</v>
      </c>
      <c r="G63" s="2" t="s">
        <v>80</v>
      </c>
      <c r="H63" s="2" t="s">
        <v>212</v>
      </c>
      <c r="I63" s="2" t="s">
        <v>213</v>
      </c>
    </row>
    <row r="64" spans="1:9" x14ac:dyDescent="0.25">
      <c r="A64" s="2" t="s">
        <v>214</v>
      </c>
      <c r="B64" s="2">
        <v>5886</v>
      </c>
      <c r="C64" s="2">
        <v>28.273084269999998</v>
      </c>
      <c r="D64" s="2">
        <v>9.3312341480000001</v>
      </c>
      <c r="E64" s="2">
        <v>17.48479815</v>
      </c>
      <c r="F64" s="2" t="s">
        <v>215</v>
      </c>
      <c r="G64" s="2" t="s">
        <v>216</v>
      </c>
      <c r="H64" s="2" t="s">
        <v>217</v>
      </c>
      <c r="I64" s="2" t="s">
        <v>218</v>
      </c>
    </row>
    <row r="65" spans="1:9" x14ac:dyDescent="0.25">
      <c r="A65" s="2" t="s">
        <v>219</v>
      </c>
      <c r="B65" s="2">
        <v>6354</v>
      </c>
      <c r="C65" s="2">
        <v>11.80831403</v>
      </c>
      <c r="D65" s="2">
        <v>4.749046409</v>
      </c>
      <c r="E65" s="2">
        <v>8.5280685389999995</v>
      </c>
      <c r="F65" s="2" t="s">
        <v>38</v>
      </c>
      <c r="G65" s="2" t="s">
        <v>220</v>
      </c>
      <c r="H65" s="2" t="s">
        <v>221</v>
      </c>
      <c r="I65" s="2" t="s">
        <v>222</v>
      </c>
    </row>
    <row r="66" spans="1:9" x14ac:dyDescent="0.25">
      <c r="A66" s="2" t="s">
        <v>223</v>
      </c>
      <c r="B66" s="2">
        <v>6163</v>
      </c>
      <c r="C66" s="2">
        <v>26.33888434</v>
      </c>
      <c r="D66" s="2">
        <v>10.250372430000001</v>
      </c>
      <c r="E66" s="2">
        <v>11.15449332</v>
      </c>
      <c r="F66" s="2" t="s">
        <v>20</v>
      </c>
      <c r="G66" s="2" t="s">
        <v>20</v>
      </c>
      <c r="H66" s="2" t="s">
        <v>20</v>
      </c>
      <c r="I66" s="2" t="s">
        <v>224</v>
      </c>
    </row>
    <row r="67" spans="1:9" x14ac:dyDescent="0.25">
      <c r="A67" s="2" t="s">
        <v>225</v>
      </c>
      <c r="B67" s="2">
        <v>5519</v>
      </c>
      <c r="C67" s="2">
        <v>5.7416979829999999</v>
      </c>
      <c r="D67" s="2">
        <v>1.966746718</v>
      </c>
      <c r="E67" s="2">
        <v>1.721870805</v>
      </c>
      <c r="F67" s="2" t="s">
        <v>20</v>
      </c>
      <c r="G67" s="2" t="s">
        <v>107</v>
      </c>
      <c r="H67" s="2" t="s">
        <v>226</v>
      </c>
      <c r="I67" s="2" t="s">
        <v>150</v>
      </c>
    </row>
    <row r="68" spans="1:9" x14ac:dyDescent="0.25">
      <c r="A68" s="2" t="s">
        <v>227</v>
      </c>
      <c r="B68" s="2">
        <v>5562</v>
      </c>
      <c r="C68" s="2">
        <v>6.836770478</v>
      </c>
      <c r="D68" s="2">
        <v>0.702555025</v>
      </c>
      <c r="E68" s="2">
        <v>2.7627762009999999</v>
      </c>
      <c r="F68" s="2" t="s">
        <v>20</v>
      </c>
      <c r="G68" s="2" t="s">
        <v>94</v>
      </c>
      <c r="H68" s="2" t="s">
        <v>20</v>
      </c>
      <c r="I68" s="2" t="s">
        <v>228</v>
      </c>
    </row>
    <row r="69" spans="1:9" x14ac:dyDescent="0.25">
      <c r="A69" s="2" t="s">
        <v>229</v>
      </c>
      <c r="B69" s="2">
        <v>5682</v>
      </c>
      <c r="C69" s="2">
        <v>10.470340370000001</v>
      </c>
      <c r="D69" s="2">
        <v>5.7309794810000003</v>
      </c>
      <c r="E69" s="2">
        <v>12.02758873</v>
      </c>
      <c r="F69" s="2" t="s">
        <v>48</v>
      </c>
      <c r="G69" s="2" t="s">
        <v>216</v>
      </c>
      <c r="H69" s="2" t="s">
        <v>230</v>
      </c>
      <c r="I69" s="2" t="s">
        <v>231</v>
      </c>
    </row>
    <row r="70" spans="1:9" x14ac:dyDescent="0.25">
      <c r="A70" s="2" t="s">
        <v>232</v>
      </c>
      <c r="B70" s="2">
        <v>5202</v>
      </c>
      <c r="C70" s="2">
        <v>0.66810944900000002</v>
      </c>
      <c r="D70" s="2">
        <v>0.375587375</v>
      </c>
      <c r="E70" s="2">
        <v>2.2154788390000002</v>
      </c>
      <c r="F70" s="2" t="s">
        <v>233</v>
      </c>
      <c r="G70" s="2" t="s">
        <v>234</v>
      </c>
      <c r="H70" s="2" t="s">
        <v>235</v>
      </c>
      <c r="I70" s="2" t="s">
        <v>236</v>
      </c>
    </row>
    <row r="71" spans="1:9" x14ac:dyDescent="0.25">
      <c r="A71" s="2" t="s">
        <v>237</v>
      </c>
      <c r="B71" s="2">
        <v>5487</v>
      </c>
      <c r="C71" s="2">
        <v>10.879700290000001</v>
      </c>
      <c r="D71" s="2">
        <v>5.2620564730000003</v>
      </c>
      <c r="E71" s="2">
        <v>10.575722219999999</v>
      </c>
      <c r="F71" s="2" t="s">
        <v>238</v>
      </c>
      <c r="G71" s="2" t="s">
        <v>239</v>
      </c>
      <c r="H71" s="2" t="s">
        <v>20</v>
      </c>
      <c r="I71" s="2" t="s">
        <v>240</v>
      </c>
    </row>
    <row r="72" spans="1:9" x14ac:dyDescent="0.25">
      <c r="A72" s="2" t="s">
        <v>241</v>
      </c>
      <c r="B72" s="2">
        <v>5782</v>
      </c>
      <c r="C72" s="2">
        <v>7.9556097479999996</v>
      </c>
      <c r="D72" s="2">
        <v>2.365381991</v>
      </c>
      <c r="E72" s="2">
        <v>4.6159271110000004</v>
      </c>
      <c r="F72" s="2" t="s">
        <v>20</v>
      </c>
      <c r="G72" s="2" t="s">
        <v>20</v>
      </c>
      <c r="H72" s="2" t="s">
        <v>20</v>
      </c>
      <c r="I72" s="2" t="s">
        <v>242</v>
      </c>
    </row>
    <row r="73" spans="1:9" x14ac:dyDescent="0.25">
      <c r="A73" s="2" t="s">
        <v>243</v>
      </c>
      <c r="B73" s="2">
        <v>5562</v>
      </c>
      <c r="C73" s="2">
        <v>16.320032749999999</v>
      </c>
      <c r="D73" s="2">
        <v>6.3620260599999998</v>
      </c>
      <c r="E73" s="2">
        <v>11.12380944</v>
      </c>
      <c r="F73" s="2" t="s">
        <v>20</v>
      </c>
      <c r="G73" s="2" t="s">
        <v>20</v>
      </c>
      <c r="H73" s="2" t="s">
        <v>20</v>
      </c>
      <c r="I73" s="2" t="s">
        <v>244</v>
      </c>
    </row>
    <row r="74" spans="1:9" x14ac:dyDescent="0.25">
      <c r="A74" s="2" t="s">
        <v>245</v>
      </c>
      <c r="B74" s="2">
        <v>5363</v>
      </c>
      <c r="C74" s="2">
        <v>3.5833489080000001</v>
      </c>
      <c r="D74" s="2">
        <v>1.7001229</v>
      </c>
      <c r="E74" s="2">
        <v>3.7701211099999998</v>
      </c>
      <c r="F74" s="2" t="s">
        <v>20</v>
      </c>
      <c r="G74" s="2" t="s">
        <v>246</v>
      </c>
      <c r="H74" s="2" t="s">
        <v>20</v>
      </c>
      <c r="I74" s="2" t="s">
        <v>247</v>
      </c>
    </row>
    <row r="75" spans="1:9" x14ac:dyDescent="0.25">
      <c r="A75" s="2" t="s">
        <v>248</v>
      </c>
      <c r="B75" s="2">
        <v>5317</v>
      </c>
      <c r="C75" s="2">
        <v>1.4611203070000001</v>
      </c>
      <c r="D75" s="2">
        <v>0.32663457200000001</v>
      </c>
      <c r="E75" s="2">
        <v>0.83660242500000004</v>
      </c>
      <c r="F75" s="2" t="s">
        <v>159</v>
      </c>
      <c r="G75" s="2" t="s">
        <v>75</v>
      </c>
      <c r="H75" s="2" t="s">
        <v>249</v>
      </c>
      <c r="I75" s="2" t="s">
        <v>250</v>
      </c>
    </row>
    <row r="76" spans="1:9" x14ac:dyDescent="0.25">
      <c r="A76" s="2" t="s">
        <v>251</v>
      </c>
      <c r="B76" s="2">
        <v>5481</v>
      </c>
      <c r="C76" s="2">
        <v>8.4671079270000007</v>
      </c>
      <c r="D76" s="2">
        <v>3.2874345429999998</v>
      </c>
      <c r="E76" s="2">
        <v>6.6401180670000004</v>
      </c>
      <c r="F76" s="2" t="s">
        <v>38</v>
      </c>
      <c r="G76" s="2" t="s">
        <v>176</v>
      </c>
      <c r="H76" s="2" t="s">
        <v>252</v>
      </c>
      <c r="I76" s="2" t="s">
        <v>253</v>
      </c>
    </row>
    <row r="77" spans="1:9" x14ac:dyDescent="0.25">
      <c r="A77" s="2" t="s">
        <v>254</v>
      </c>
      <c r="B77" s="2">
        <v>5136</v>
      </c>
      <c r="C77" s="2">
        <v>1.353389935</v>
      </c>
      <c r="D77" s="2">
        <v>0.42268205399999997</v>
      </c>
      <c r="E77" s="2">
        <v>0.23620513500000001</v>
      </c>
      <c r="F77" s="2" t="s">
        <v>20</v>
      </c>
      <c r="G77" s="2" t="s">
        <v>246</v>
      </c>
      <c r="H77" s="2" t="s">
        <v>20</v>
      </c>
      <c r="I77" s="2" t="s">
        <v>247</v>
      </c>
    </row>
    <row r="78" spans="1:9" x14ac:dyDescent="0.25">
      <c r="A78" s="2" t="s">
        <v>255</v>
      </c>
      <c r="B78" s="2">
        <v>6889</v>
      </c>
      <c r="C78" s="2">
        <v>17.47946559</v>
      </c>
      <c r="D78" s="2">
        <v>5.1995598709999999</v>
      </c>
      <c r="E78" s="2">
        <v>12.297616250000001</v>
      </c>
      <c r="F78" s="2" t="s">
        <v>20</v>
      </c>
      <c r="G78" s="2" t="s">
        <v>20</v>
      </c>
      <c r="H78" s="2" t="s">
        <v>20</v>
      </c>
      <c r="I78" s="2" t="s">
        <v>256</v>
      </c>
    </row>
    <row r="79" spans="1:9" x14ac:dyDescent="0.25">
      <c r="A79" s="2" t="s">
        <v>257</v>
      </c>
      <c r="B79" s="2">
        <v>5777</v>
      </c>
      <c r="C79" s="2">
        <v>67.451182729999999</v>
      </c>
      <c r="D79" s="2">
        <v>40.35903167</v>
      </c>
      <c r="E79" s="2">
        <v>101.6732878</v>
      </c>
      <c r="F79" s="2" t="s">
        <v>258</v>
      </c>
      <c r="G79" s="2" t="s">
        <v>20</v>
      </c>
      <c r="H79" s="2" t="s">
        <v>259</v>
      </c>
      <c r="I79" s="2" t="s">
        <v>260</v>
      </c>
    </row>
    <row r="80" spans="1:9" x14ac:dyDescent="0.25">
      <c r="A80" s="2" t="s">
        <v>261</v>
      </c>
      <c r="B80" s="2">
        <v>5615</v>
      </c>
      <c r="C80" s="2">
        <v>8.3742730230000006</v>
      </c>
      <c r="D80" s="2">
        <v>3.1316562280000002</v>
      </c>
      <c r="E80" s="2">
        <v>4.2130750900000002</v>
      </c>
      <c r="F80" s="2" t="s">
        <v>20</v>
      </c>
      <c r="G80" s="2" t="s">
        <v>262</v>
      </c>
      <c r="H80" s="2" t="s">
        <v>20</v>
      </c>
      <c r="I80" s="2" t="s">
        <v>263</v>
      </c>
    </row>
    <row r="81" spans="1:9" x14ac:dyDescent="0.25">
      <c r="A81" s="2" t="s">
        <v>264</v>
      </c>
      <c r="B81" s="2">
        <v>5269</v>
      </c>
      <c r="C81" s="2">
        <v>3.8412806320000001</v>
      </c>
      <c r="D81" s="2">
        <v>1.689252156</v>
      </c>
      <c r="E81" s="2">
        <v>2.1873070650000002</v>
      </c>
      <c r="F81" s="2" t="s">
        <v>265</v>
      </c>
      <c r="G81" s="2" t="s">
        <v>266</v>
      </c>
      <c r="H81" s="2" t="s">
        <v>267</v>
      </c>
      <c r="I81" s="2" t="s">
        <v>268</v>
      </c>
    </row>
    <row r="82" spans="1:9" x14ac:dyDescent="0.25">
      <c r="A82" s="2" t="s">
        <v>269</v>
      </c>
      <c r="B82" s="2">
        <v>5296</v>
      </c>
      <c r="C82" s="2">
        <v>4.1305210690000003</v>
      </c>
      <c r="D82" s="2">
        <v>0.98378928700000001</v>
      </c>
      <c r="E82" s="2">
        <v>1.4125923380000001</v>
      </c>
      <c r="F82" s="2" t="s">
        <v>38</v>
      </c>
      <c r="G82" s="2" t="s">
        <v>94</v>
      </c>
      <c r="H82" s="2" t="s">
        <v>270</v>
      </c>
      <c r="I82" s="2" t="s">
        <v>271</v>
      </c>
    </row>
    <row r="83" spans="1:9" x14ac:dyDescent="0.25">
      <c r="A83" s="2" t="s">
        <v>272</v>
      </c>
      <c r="B83" s="2">
        <v>5401</v>
      </c>
      <c r="C83" s="2">
        <v>13.89187694</v>
      </c>
      <c r="D83" s="2">
        <v>7.395754213</v>
      </c>
      <c r="E83" s="2">
        <v>16.509256329999999</v>
      </c>
      <c r="F83" s="2" t="s">
        <v>20</v>
      </c>
      <c r="G83" s="2" t="s">
        <v>20</v>
      </c>
      <c r="H83" s="2" t="s">
        <v>20</v>
      </c>
      <c r="I83" s="2" t="s">
        <v>273</v>
      </c>
    </row>
    <row r="84" spans="1:9" x14ac:dyDescent="0.25">
      <c r="A84" s="2" t="s">
        <v>274</v>
      </c>
      <c r="B84" s="2">
        <v>5553</v>
      </c>
      <c r="C84" s="2">
        <v>7.54736282</v>
      </c>
      <c r="D84" s="2">
        <v>2.4629279080000002</v>
      </c>
      <c r="E84" s="2">
        <v>4.8062831910000003</v>
      </c>
      <c r="F84" s="2" t="s">
        <v>275</v>
      </c>
      <c r="G84" s="2" t="s">
        <v>276</v>
      </c>
      <c r="H84" s="2" t="s">
        <v>277</v>
      </c>
      <c r="I84" s="2" t="s">
        <v>278</v>
      </c>
    </row>
    <row r="85" spans="1:9" x14ac:dyDescent="0.25">
      <c r="A85" s="2" t="s">
        <v>279</v>
      </c>
      <c r="B85" s="2">
        <v>5655</v>
      </c>
      <c r="C85" s="2">
        <v>16.268553690000001</v>
      </c>
      <c r="D85" s="2">
        <v>6.4493433180000004</v>
      </c>
      <c r="E85" s="2">
        <v>10.654835609999999</v>
      </c>
      <c r="F85" s="2" t="s">
        <v>38</v>
      </c>
      <c r="G85" s="2" t="s">
        <v>75</v>
      </c>
      <c r="H85" s="2" t="s">
        <v>280</v>
      </c>
      <c r="I85" s="2" t="s">
        <v>281</v>
      </c>
    </row>
    <row r="86" spans="1:9" x14ac:dyDescent="0.25">
      <c r="A86" s="2" t="s">
        <v>282</v>
      </c>
      <c r="B86" s="2">
        <v>6330</v>
      </c>
      <c r="C86" s="2">
        <v>6.97620255</v>
      </c>
      <c r="D86" s="2">
        <v>2.5721505059999998</v>
      </c>
      <c r="E86" s="2">
        <v>4.184375824</v>
      </c>
      <c r="F86" s="2" t="s">
        <v>20</v>
      </c>
      <c r="G86" s="2" t="s">
        <v>20</v>
      </c>
      <c r="H86" s="2" t="s">
        <v>20</v>
      </c>
      <c r="I86" s="2" t="s">
        <v>283</v>
      </c>
    </row>
    <row r="87" spans="1:9" x14ac:dyDescent="0.25">
      <c r="A87" s="2" t="s">
        <v>284</v>
      </c>
      <c r="B87" s="2">
        <v>5441</v>
      </c>
      <c r="C87" s="2">
        <v>28.89459785</v>
      </c>
      <c r="D87" s="2">
        <v>11.96964728</v>
      </c>
      <c r="E87" s="2">
        <v>40.951137260000003</v>
      </c>
      <c r="F87" s="2" t="s">
        <v>285</v>
      </c>
      <c r="G87" s="2" t="s">
        <v>20</v>
      </c>
      <c r="H87" s="2" t="s">
        <v>20</v>
      </c>
      <c r="I87" s="2" t="s">
        <v>286</v>
      </c>
    </row>
    <row r="88" spans="1:9" x14ac:dyDescent="0.25">
      <c r="A88" s="2" t="s">
        <v>287</v>
      </c>
      <c r="B88" s="2">
        <v>4907</v>
      </c>
      <c r="C88" s="2">
        <v>5.166241071</v>
      </c>
      <c r="D88" s="2">
        <v>2.2120389519999999</v>
      </c>
      <c r="E88" s="2">
        <v>2.8431261590000001</v>
      </c>
      <c r="F88" s="2" t="s">
        <v>20</v>
      </c>
      <c r="G88" s="2" t="s">
        <v>20</v>
      </c>
      <c r="H88" s="2" t="s">
        <v>20</v>
      </c>
      <c r="I88" s="2" t="s">
        <v>288</v>
      </c>
    </row>
    <row r="89" spans="1:9" x14ac:dyDescent="0.25">
      <c r="A89" s="2" t="s">
        <v>289</v>
      </c>
      <c r="B89" s="2">
        <v>5672</v>
      </c>
      <c r="C89" s="2">
        <v>27.64573764</v>
      </c>
      <c r="D89" s="2">
        <v>12.7069314</v>
      </c>
      <c r="E89" s="2">
        <v>25.416538670000001</v>
      </c>
      <c r="F89" s="2" t="s">
        <v>20</v>
      </c>
      <c r="G89" s="2" t="s">
        <v>20</v>
      </c>
      <c r="H89" s="2" t="s">
        <v>20</v>
      </c>
      <c r="I89" s="2" t="s">
        <v>290</v>
      </c>
    </row>
    <row r="90" spans="1:9" x14ac:dyDescent="0.25">
      <c r="A90" s="2" t="s">
        <v>291</v>
      </c>
      <c r="B90" s="2">
        <v>5273</v>
      </c>
      <c r="C90" s="2">
        <v>6.5135919879999999</v>
      </c>
      <c r="D90" s="2">
        <v>1.4821206330000001</v>
      </c>
      <c r="E90" s="2">
        <v>2.4924054020000002</v>
      </c>
      <c r="F90" s="2" t="s">
        <v>20</v>
      </c>
      <c r="G90" s="2" t="s">
        <v>20</v>
      </c>
      <c r="H90" s="2" t="s">
        <v>20</v>
      </c>
      <c r="I90" s="2" t="s">
        <v>288</v>
      </c>
    </row>
    <row r="91" spans="1:9" x14ac:dyDescent="0.25">
      <c r="A91" s="2" t="s">
        <v>292</v>
      </c>
      <c r="B91" s="2">
        <v>5262</v>
      </c>
      <c r="C91" s="2">
        <v>3.1858993340000001</v>
      </c>
      <c r="D91" s="2">
        <v>1.3201946200000001</v>
      </c>
      <c r="E91" s="2">
        <v>1.152745696</v>
      </c>
      <c r="F91" s="2" t="s">
        <v>293</v>
      </c>
      <c r="G91" s="2" t="s">
        <v>294</v>
      </c>
      <c r="H91" s="2" t="s">
        <v>295</v>
      </c>
      <c r="I91" s="2" t="s">
        <v>296</v>
      </c>
    </row>
    <row r="92" spans="1:9" x14ac:dyDescent="0.25">
      <c r="A92" s="2" t="s">
        <v>297</v>
      </c>
      <c r="B92" s="2">
        <v>5568</v>
      </c>
      <c r="C92" s="2">
        <v>10.280822130000001</v>
      </c>
      <c r="D92" s="2">
        <v>2.6512367430000001</v>
      </c>
      <c r="E92" s="2">
        <v>3.0139910909999998</v>
      </c>
      <c r="F92" s="2" t="s">
        <v>38</v>
      </c>
      <c r="G92" s="2" t="s">
        <v>20</v>
      </c>
      <c r="H92" s="2" t="s">
        <v>298</v>
      </c>
      <c r="I92" s="2" t="s">
        <v>299</v>
      </c>
    </row>
    <row r="93" spans="1:9" x14ac:dyDescent="0.25">
      <c r="A93" s="2" t="s">
        <v>300</v>
      </c>
      <c r="B93" s="2">
        <v>5548</v>
      </c>
      <c r="C93" s="2">
        <v>25.426212880000001</v>
      </c>
      <c r="D93" s="2">
        <v>10.251883510000001</v>
      </c>
      <c r="E93" s="2">
        <v>18.914462489999998</v>
      </c>
      <c r="F93" s="2" t="s">
        <v>20</v>
      </c>
      <c r="G93" s="2" t="s">
        <v>20</v>
      </c>
      <c r="H93" s="2" t="s">
        <v>20</v>
      </c>
      <c r="I93" s="2" t="s">
        <v>301</v>
      </c>
    </row>
    <row r="94" spans="1:9" x14ac:dyDescent="0.25">
      <c r="A94" s="2" t="s">
        <v>302</v>
      </c>
      <c r="B94" s="2">
        <v>5265</v>
      </c>
      <c r="C94" s="2">
        <v>30.792422160000001</v>
      </c>
      <c r="D94" s="2">
        <v>11.710051050000001</v>
      </c>
      <c r="E94" s="2">
        <v>20.507181729999999</v>
      </c>
      <c r="F94" s="2" t="s">
        <v>20</v>
      </c>
      <c r="G94" s="2" t="s">
        <v>94</v>
      </c>
      <c r="H94" s="2" t="s">
        <v>20</v>
      </c>
      <c r="I94" s="2" t="s">
        <v>303</v>
      </c>
    </row>
    <row r="95" spans="1:9" x14ac:dyDescent="0.25">
      <c r="A95" s="2" t="s">
        <v>304</v>
      </c>
      <c r="B95" s="2">
        <v>5231</v>
      </c>
      <c r="C95" s="2">
        <v>50.494820660000002</v>
      </c>
      <c r="D95" s="2">
        <v>18.96576233</v>
      </c>
      <c r="E95" s="2">
        <v>44.914286670000003</v>
      </c>
      <c r="F95" s="2" t="s">
        <v>20</v>
      </c>
      <c r="G95" s="2" t="s">
        <v>305</v>
      </c>
      <c r="H95" s="2" t="s">
        <v>306</v>
      </c>
      <c r="I95" s="2" t="s">
        <v>307</v>
      </c>
    </row>
    <row r="96" spans="1:9" x14ac:dyDescent="0.25">
      <c r="A96" s="2" t="s">
        <v>308</v>
      </c>
      <c r="B96" s="2">
        <v>4925</v>
      </c>
      <c r="C96" s="2">
        <v>7.222907513</v>
      </c>
      <c r="D96" s="2">
        <v>1.630926214</v>
      </c>
      <c r="E96" s="2">
        <v>3.161168086</v>
      </c>
      <c r="F96" s="2" t="s">
        <v>20</v>
      </c>
      <c r="G96" s="2" t="s">
        <v>309</v>
      </c>
      <c r="H96" s="2" t="s">
        <v>20</v>
      </c>
      <c r="I96" s="2" t="s">
        <v>310</v>
      </c>
    </row>
    <row r="97" spans="1:9" x14ac:dyDescent="0.25">
      <c r="A97" s="2" t="s">
        <v>311</v>
      </c>
      <c r="B97" s="2">
        <v>5375</v>
      </c>
      <c r="C97" s="2">
        <v>6.5801633510000004</v>
      </c>
      <c r="D97" s="2">
        <v>1.332828575</v>
      </c>
      <c r="E97" s="2">
        <v>3.046980317</v>
      </c>
      <c r="F97" s="2" t="s">
        <v>147</v>
      </c>
      <c r="G97" s="2" t="s">
        <v>312</v>
      </c>
      <c r="H97" s="2" t="s">
        <v>313</v>
      </c>
      <c r="I97" s="2" t="s">
        <v>314</v>
      </c>
    </row>
    <row r="98" spans="1:9" x14ac:dyDescent="0.25">
      <c r="A98" s="2" t="s">
        <v>315</v>
      </c>
      <c r="B98" s="2">
        <v>4839</v>
      </c>
      <c r="C98" s="2">
        <v>2.7461659310000002</v>
      </c>
      <c r="D98" s="2">
        <v>0.49348719400000002</v>
      </c>
      <c r="E98" s="2">
        <v>0.79389136299999996</v>
      </c>
      <c r="F98" s="2" t="s">
        <v>20</v>
      </c>
      <c r="G98" s="2" t="s">
        <v>316</v>
      </c>
      <c r="H98" s="2" t="s">
        <v>317</v>
      </c>
      <c r="I98" s="2" t="s">
        <v>318</v>
      </c>
    </row>
    <row r="99" spans="1:9" x14ac:dyDescent="0.25">
      <c r="A99" s="2" t="s">
        <v>319</v>
      </c>
      <c r="B99" s="2">
        <v>5922</v>
      </c>
      <c r="C99" s="2">
        <v>28.13573379</v>
      </c>
      <c r="D99" s="2">
        <v>22.068200040000001</v>
      </c>
      <c r="E99" s="2">
        <v>57.017893260000001</v>
      </c>
      <c r="F99" s="2" t="s">
        <v>38</v>
      </c>
      <c r="G99" s="2" t="s">
        <v>320</v>
      </c>
      <c r="H99" s="2" t="s">
        <v>20</v>
      </c>
      <c r="I99" s="2" t="s">
        <v>321</v>
      </c>
    </row>
    <row r="100" spans="1:9" x14ac:dyDescent="0.25">
      <c r="A100" s="2" t="s">
        <v>322</v>
      </c>
      <c r="B100" s="2">
        <v>5226</v>
      </c>
      <c r="C100" s="2">
        <v>3.7164067510000001</v>
      </c>
      <c r="D100" s="2">
        <v>3.5724640710000002</v>
      </c>
      <c r="E100" s="2">
        <v>1.3154447440000001</v>
      </c>
      <c r="F100" s="2" t="s">
        <v>20</v>
      </c>
      <c r="G100" s="2" t="s">
        <v>110</v>
      </c>
      <c r="H100" s="2" t="s">
        <v>20</v>
      </c>
      <c r="I100" s="2" t="s">
        <v>323</v>
      </c>
    </row>
    <row r="101" spans="1:9" x14ac:dyDescent="0.25">
      <c r="A101" s="2" t="s">
        <v>324</v>
      </c>
      <c r="B101" s="2">
        <v>4849</v>
      </c>
      <c r="C101" s="2">
        <v>11.425787619999999</v>
      </c>
      <c r="D101" s="2">
        <v>3.5368262979999998</v>
      </c>
      <c r="E101" s="2">
        <v>10.71627964</v>
      </c>
      <c r="F101" s="2" t="s">
        <v>159</v>
      </c>
      <c r="G101" s="2" t="s">
        <v>75</v>
      </c>
      <c r="H101" s="2" t="s">
        <v>141</v>
      </c>
      <c r="I101" s="2" t="s">
        <v>160</v>
      </c>
    </row>
    <row r="102" spans="1:9" x14ac:dyDescent="0.25">
      <c r="A102" s="2" t="s">
        <v>325</v>
      </c>
      <c r="B102" s="2">
        <v>5122</v>
      </c>
      <c r="C102" s="2">
        <v>31.8915954</v>
      </c>
      <c r="D102" s="2">
        <v>13.05419111</v>
      </c>
      <c r="E102" s="2">
        <v>20.763916250000001</v>
      </c>
      <c r="F102" s="2" t="s">
        <v>84</v>
      </c>
      <c r="G102" s="2" t="s">
        <v>20</v>
      </c>
      <c r="H102" s="2" t="s">
        <v>20</v>
      </c>
      <c r="I102" s="2" t="s">
        <v>326</v>
      </c>
    </row>
    <row r="103" spans="1:9" x14ac:dyDescent="0.25">
      <c r="A103" s="2" t="s">
        <v>327</v>
      </c>
      <c r="B103" s="2">
        <v>5350</v>
      </c>
      <c r="C103" s="2">
        <v>23.38657808</v>
      </c>
      <c r="D103" s="2">
        <v>11.40227108</v>
      </c>
      <c r="E103" s="2">
        <v>18.140554330000001</v>
      </c>
      <c r="F103" s="2" t="s">
        <v>20</v>
      </c>
      <c r="G103" s="2" t="s">
        <v>121</v>
      </c>
      <c r="H103" s="2" t="s">
        <v>328</v>
      </c>
      <c r="I103" s="2" t="s">
        <v>329</v>
      </c>
    </row>
    <row r="104" spans="1:9" x14ac:dyDescent="0.25">
      <c r="A104" s="2" t="s">
        <v>330</v>
      </c>
      <c r="B104" s="2">
        <v>5395</v>
      </c>
      <c r="C104" s="2">
        <v>5.2673526050000001</v>
      </c>
      <c r="D104" s="2">
        <v>2.4545801049999998</v>
      </c>
      <c r="E104" s="2">
        <v>7.9827265550000002</v>
      </c>
      <c r="F104" s="2" t="s">
        <v>331</v>
      </c>
      <c r="G104" s="2" t="s">
        <v>332</v>
      </c>
      <c r="H104" s="2" t="s">
        <v>333</v>
      </c>
      <c r="I104" s="2" t="s">
        <v>334</v>
      </c>
    </row>
    <row r="105" spans="1:9" x14ac:dyDescent="0.25">
      <c r="A105" s="2" t="s">
        <v>335</v>
      </c>
      <c r="B105" s="2">
        <v>4692</v>
      </c>
      <c r="C105" s="2">
        <v>0.91501946300000003</v>
      </c>
      <c r="D105" s="2">
        <v>1.8969884079999999</v>
      </c>
      <c r="E105" s="2">
        <v>2.3270132430000001</v>
      </c>
      <c r="F105" s="2" t="s">
        <v>20</v>
      </c>
      <c r="G105" s="2" t="s">
        <v>336</v>
      </c>
      <c r="H105" s="2" t="s">
        <v>337</v>
      </c>
      <c r="I105" s="2" t="s">
        <v>338</v>
      </c>
    </row>
    <row r="106" spans="1:9" x14ac:dyDescent="0.25">
      <c r="A106" s="2" t="s">
        <v>339</v>
      </c>
      <c r="B106" s="2">
        <v>5237</v>
      </c>
      <c r="C106" s="2">
        <v>10.423119760000001</v>
      </c>
      <c r="D106" s="2">
        <v>3.2333361109999998</v>
      </c>
      <c r="E106" s="2">
        <v>7.065316385</v>
      </c>
      <c r="F106" s="2" t="s">
        <v>340</v>
      </c>
      <c r="G106" s="2" t="s">
        <v>94</v>
      </c>
      <c r="H106" s="2" t="s">
        <v>341</v>
      </c>
      <c r="I106" s="2" t="s">
        <v>342</v>
      </c>
    </row>
    <row r="107" spans="1:9" x14ac:dyDescent="0.25">
      <c r="A107" s="2" t="s">
        <v>343</v>
      </c>
      <c r="B107" s="2">
        <v>5405</v>
      </c>
      <c r="C107" s="2">
        <v>51.668284409999998</v>
      </c>
      <c r="D107" s="2">
        <v>20.323272599999999</v>
      </c>
      <c r="E107" s="2">
        <v>41.336117039999998</v>
      </c>
      <c r="F107" s="2" t="s">
        <v>344</v>
      </c>
      <c r="G107" s="2" t="s">
        <v>345</v>
      </c>
      <c r="H107" s="2" t="s">
        <v>346</v>
      </c>
      <c r="I107" s="2" t="s">
        <v>347</v>
      </c>
    </row>
    <row r="108" spans="1:9" x14ac:dyDescent="0.25">
      <c r="A108" s="2" t="s">
        <v>348</v>
      </c>
      <c r="B108" s="2">
        <v>5109</v>
      </c>
      <c r="C108" s="2">
        <v>0.400159506</v>
      </c>
      <c r="D108" s="2">
        <v>1.5296970249999999</v>
      </c>
      <c r="E108" s="2">
        <v>4.7490685880000001</v>
      </c>
      <c r="F108" s="2" t="s">
        <v>15</v>
      </c>
      <c r="G108" s="2" t="s">
        <v>349</v>
      </c>
      <c r="H108" s="2" t="s">
        <v>350</v>
      </c>
      <c r="I108" s="2" t="s">
        <v>351</v>
      </c>
    </row>
    <row r="109" spans="1:9" x14ac:dyDescent="0.25">
      <c r="A109" s="2" t="s">
        <v>352</v>
      </c>
      <c r="B109" s="2">
        <v>4641</v>
      </c>
      <c r="C109" s="2">
        <v>5.330191868</v>
      </c>
      <c r="D109" s="2">
        <v>2.1049402330000002</v>
      </c>
      <c r="E109" s="2">
        <v>2.3961512030000001</v>
      </c>
      <c r="F109" s="2" t="s">
        <v>353</v>
      </c>
      <c r="G109" s="2" t="s">
        <v>354</v>
      </c>
      <c r="H109" s="2" t="s">
        <v>355</v>
      </c>
      <c r="I109" s="2" t="s">
        <v>356</v>
      </c>
    </row>
    <row r="110" spans="1:9" x14ac:dyDescent="0.25">
      <c r="A110" s="2" t="s">
        <v>357</v>
      </c>
      <c r="B110" s="2">
        <v>4595</v>
      </c>
      <c r="C110" s="2">
        <v>13.25866473</v>
      </c>
      <c r="D110" s="2">
        <v>5.858345667</v>
      </c>
      <c r="E110" s="2">
        <v>13.37676712</v>
      </c>
      <c r="F110" s="2" t="s">
        <v>20</v>
      </c>
      <c r="G110" s="2" t="s">
        <v>358</v>
      </c>
      <c r="H110" s="2" t="s">
        <v>20</v>
      </c>
      <c r="I110" s="2" t="s">
        <v>359</v>
      </c>
    </row>
    <row r="111" spans="1:9" x14ac:dyDescent="0.25">
      <c r="A111" s="2" t="s">
        <v>360</v>
      </c>
      <c r="B111" s="2">
        <v>4458</v>
      </c>
      <c r="C111" s="2">
        <v>3.7146165999999998</v>
      </c>
      <c r="D111" s="2">
        <v>3.1652798739999999</v>
      </c>
      <c r="E111" s="2">
        <v>1.8141910729999999</v>
      </c>
      <c r="F111" s="2" t="s">
        <v>20</v>
      </c>
      <c r="G111" s="2" t="s">
        <v>20</v>
      </c>
      <c r="H111" s="2" t="s">
        <v>20</v>
      </c>
      <c r="I111" s="2" t="s">
        <v>361</v>
      </c>
    </row>
    <row r="112" spans="1:9" x14ac:dyDescent="0.25">
      <c r="A112" s="2" t="s">
        <v>362</v>
      </c>
      <c r="B112" s="2">
        <v>4714</v>
      </c>
      <c r="C112" s="2">
        <v>15.22252089</v>
      </c>
      <c r="D112" s="2">
        <v>4.8815204269999999</v>
      </c>
      <c r="E112" s="2">
        <v>9.9079886459999997</v>
      </c>
      <c r="F112" s="2" t="s">
        <v>20</v>
      </c>
      <c r="G112" s="2" t="s">
        <v>363</v>
      </c>
      <c r="H112" s="2" t="s">
        <v>20</v>
      </c>
      <c r="I112" s="2" t="s">
        <v>364</v>
      </c>
    </row>
    <row r="113" spans="1:9" x14ac:dyDescent="0.25">
      <c r="A113" s="2" t="s">
        <v>365</v>
      </c>
      <c r="B113" s="2">
        <v>4797</v>
      </c>
      <c r="C113" s="2">
        <v>9.5891881520000002</v>
      </c>
      <c r="D113" s="2">
        <v>3.2583790279999998</v>
      </c>
      <c r="E113" s="2">
        <v>3.8356129160000001</v>
      </c>
      <c r="F113" s="2" t="s">
        <v>20</v>
      </c>
      <c r="G113" s="2" t="s">
        <v>121</v>
      </c>
      <c r="H113" s="2" t="s">
        <v>20</v>
      </c>
      <c r="I113" s="2" t="s">
        <v>366</v>
      </c>
    </row>
    <row r="114" spans="1:9" x14ac:dyDescent="0.25">
      <c r="A114" s="2" t="s">
        <v>367</v>
      </c>
      <c r="B114" s="2">
        <v>6324</v>
      </c>
      <c r="C114" s="2">
        <v>27.478695080000001</v>
      </c>
      <c r="D114" s="2">
        <v>40.644207979999997</v>
      </c>
      <c r="E114" s="2">
        <v>68.963831549999995</v>
      </c>
      <c r="F114" s="2" t="s">
        <v>368</v>
      </c>
      <c r="G114" s="2" t="s">
        <v>369</v>
      </c>
      <c r="H114" s="2" t="s">
        <v>370</v>
      </c>
      <c r="I114" s="2" t="s">
        <v>371</v>
      </c>
    </row>
    <row r="115" spans="1:9" x14ac:dyDescent="0.25">
      <c r="A115" s="2" t="s">
        <v>372</v>
      </c>
      <c r="B115" s="2">
        <v>4428</v>
      </c>
      <c r="C115" s="2">
        <v>1.43127512</v>
      </c>
      <c r="D115" s="2">
        <v>0.147079609</v>
      </c>
      <c r="E115" s="2">
        <v>0.228310293</v>
      </c>
      <c r="F115" s="2" t="s">
        <v>20</v>
      </c>
      <c r="G115" s="2" t="s">
        <v>20</v>
      </c>
      <c r="H115" s="2" t="s">
        <v>20</v>
      </c>
      <c r="I115" s="2" t="s">
        <v>361</v>
      </c>
    </row>
    <row r="116" spans="1:9" x14ac:dyDescent="0.25">
      <c r="A116" s="2" t="s">
        <v>373</v>
      </c>
      <c r="B116" s="2">
        <v>4855</v>
      </c>
      <c r="C116" s="2">
        <v>17.51754077</v>
      </c>
      <c r="D116" s="2">
        <v>4.8738940880000001</v>
      </c>
      <c r="E116" s="2">
        <v>9.9950531070000004</v>
      </c>
      <c r="F116" s="2" t="s">
        <v>15</v>
      </c>
      <c r="G116" s="2" t="s">
        <v>374</v>
      </c>
      <c r="H116" s="2" t="s">
        <v>375</v>
      </c>
      <c r="I116" s="2" t="s">
        <v>376</v>
      </c>
    </row>
    <row r="117" spans="1:9" x14ac:dyDescent="0.25">
      <c r="A117" s="2" t="s">
        <v>377</v>
      </c>
      <c r="B117" s="2">
        <v>4861</v>
      </c>
      <c r="C117" s="2">
        <v>2.9860822649999998</v>
      </c>
      <c r="D117" s="2">
        <v>12.28134401</v>
      </c>
      <c r="E117" s="2">
        <v>27.410874549999999</v>
      </c>
      <c r="F117" s="2" t="s">
        <v>293</v>
      </c>
      <c r="G117" s="2" t="s">
        <v>345</v>
      </c>
      <c r="H117" s="2" t="s">
        <v>295</v>
      </c>
      <c r="I117" s="2" t="s">
        <v>378</v>
      </c>
    </row>
    <row r="118" spans="1:9" x14ac:dyDescent="0.25">
      <c r="A118" s="2" t="s">
        <v>379</v>
      </c>
      <c r="B118" s="2">
        <v>4774</v>
      </c>
      <c r="C118" s="2">
        <v>1.4560139729999999</v>
      </c>
      <c r="D118" s="2">
        <v>0.22736646699999999</v>
      </c>
      <c r="E118" s="2">
        <v>0.804700525</v>
      </c>
      <c r="F118" s="2" t="s">
        <v>20</v>
      </c>
      <c r="G118" s="2" t="s">
        <v>11</v>
      </c>
      <c r="H118" s="2" t="s">
        <v>380</v>
      </c>
      <c r="I118" s="2" t="s">
        <v>381</v>
      </c>
    </row>
    <row r="119" spans="1:9" x14ac:dyDescent="0.25">
      <c r="A119" s="2" t="s">
        <v>382</v>
      </c>
      <c r="B119" s="2">
        <v>4981</v>
      </c>
      <c r="C119" s="2">
        <v>141.2743653</v>
      </c>
      <c r="D119" s="2">
        <v>46.416446579999999</v>
      </c>
      <c r="E119" s="2">
        <v>67.951963509999999</v>
      </c>
      <c r="F119" s="2" t="s">
        <v>15</v>
      </c>
      <c r="G119" s="2" t="s">
        <v>383</v>
      </c>
      <c r="H119" s="2" t="s">
        <v>350</v>
      </c>
      <c r="I119" s="2" t="s">
        <v>384</v>
      </c>
    </row>
    <row r="120" spans="1:9" x14ac:dyDescent="0.25">
      <c r="A120" s="2" t="s">
        <v>385</v>
      </c>
      <c r="B120" s="2">
        <v>4896</v>
      </c>
      <c r="C120" s="2">
        <v>3.6746019699999999</v>
      </c>
      <c r="D120" s="2">
        <v>1.374545463</v>
      </c>
      <c r="E120" s="2">
        <v>2.3126489640000001</v>
      </c>
      <c r="F120" s="2" t="s">
        <v>38</v>
      </c>
      <c r="G120" s="2" t="s">
        <v>94</v>
      </c>
      <c r="H120" s="2" t="s">
        <v>386</v>
      </c>
      <c r="I120" s="2" t="s">
        <v>387</v>
      </c>
    </row>
    <row r="121" spans="1:9" x14ac:dyDescent="0.25">
      <c r="A121" s="2" t="s">
        <v>388</v>
      </c>
      <c r="B121" s="2">
        <v>4705</v>
      </c>
      <c r="C121" s="2">
        <v>10.64573122</v>
      </c>
      <c r="D121" s="2">
        <v>31.190755339999999</v>
      </c>
      <c r="E121" s="2">
        <v>56.682404669999997</v>
      </c>
      <c r="F121" s="2" t="s">
        <v>15</v>
      </c>
      <c r="G121" s="2" t="s">
        <v>349</v>
      </c>
      <c r="H121" s="2" t="s">
        <v>350</v>
      </c>
      <c r="I121" s="2" t="s">
        <v>389</v>
      </c>
    </row>
    <row r="122" spans="1:9" x14ac:dyDescent="0.25">
      <c r="A122" s="2" t="s">
        <v>390</v>
      </c>
      <c r="B122" s="2">
        <v>4754</v>
      </c>
      <c r="C122" s="2">
        <v>2.5802459999999998</v>
      </c>
      <c r="D122" s="2">
        <v>1.643925557</v>
      </c>
      <c r="E122" s="2">
        <v>6.1244404079999999</v>
      </c>
      <c r="F122" s="2" t="s">
        <v>15</v>
      </c>
      <c r="G122" s="2" t="s">
        <v>349</v>
      </c>
      <c r="H122" s="2" t="s">
        <v>350</v>
      </c>
      <c r="I122" s="2" t="s">
        <v>389</v>
      </c>
    </row>
    <row r="123" spans="1:9" x14ac:dyDescent="0.25">
      <c r="A123" s="2" t="s">
        <v>391</v>
      </c>
      <c r="B123" s="2">
        <v>4368</v>
      </c>
      <c r="C123" s="2">
        <v>4.2123933669999998</v>
      </c>
      <c r="D123" s="2">
        <v>1.1927994660000001</v>
      </c>
      <c r="E123" s="2">
        <v>2.545910653</v>
      </c>
      <c r="F123" s="2" t="s">
        <v>15</v>
      </c>
      <c r="G123" s="2" t="s">
        <v>349</v>
      </c>
      <c r="H123" s="2" t="s">
        <v>350</v>
      </c>
      <c r="I123" s="2" t="s">
        <v>392</v>
      </c>
    </row>
    <row r="124" spans="1:9" x14ac:dyDescent="0.25">
      <c r="A124" s="2" t="s">
        <v>393</v>
      </c>
      <c r="B124" s="2">
        <v>4725</v>
      </c>
      <c r="C124" s="2">
        <v>3.3316391190000001</v>
      </c>
      <c r="D124" s="2">
        <v>1.1486217080000001</v>
      </c>
      <c r="E124" s="2">
        <v>2.567512319</v>
      </c>
      <c r="F124" s="2" t="s">
        <v>38</v>
      </c>
      <c r="G124" s="2" t="s">
        <v>57</v>
      </c>
      <c r="H124" s="2" t="s">
        <v>394</v>
      </c>
      <c r="I124" s="2" t="s">
        <v>395</v>
      </c>
    </row>
    <row r="125" spans="1:9" x14ac:dyDescent="0.25">
      <c r="A125" s="2" t="s">
        <v>396</v>
      </c>
      <c r="B125" s="2">
        <v>5076</v>
      </c>
      <c r="C125" s="2">
        <v>2.6179465999999998</v>
      </c>
      <c r="D125" s="2">
        <v>0.171071318</v>
      </c>
      <c r="E125" s="2">
        <v>7.9665718999999996E-2</v>
      </c>
      <c r="F125" s="2" t="s">
        <v>15</v>
      </c>
      <c r="G125" s="2" t="s">
        <v>349</v>
      </c>
      <c r="H125" s="2" t="s">
        <v>350</v>
      </c>
      <c r="I125" s="2" t="s">
        <v>392</v>
      </c>
    </row>
    <row r="126" spans="1:9" x14ac:dyDescent="0.25">
      <c r="A126" s="2" t="s">
        <v>397</v>
      </c>
      <c r="B126" s="2">
        <v>5515</v>
      </c>
      <c r="C126" s="2">
        <v>6.7096844869999996</v>
      </c>
      <c r="D126" s="2">
        <v>9.644048626</v>
      </c>
      <c r="E126" s="2">
        <v>17.047886080000001</v>
      </c>
      <c r="F126" s="2" t="s">
        <v>15</v>
      </c>
      <c r="G126" s="2" t="s">
        <v>398</v>
      </c>
      <c r="H126" s="2" t="s">
        <v>350</v>
      </c>
      <c r="I126" s="2" t="s">
        <v>392</v>
      </c>
    </row>
    <row r="127" spans="1:9" x14ac:dyDescent="0.25">
      <c r="A127" s="2" t="s">
        <v>399</v>
      </c>
      <c r="B127" s="2">
        <v>4664</v>
      </c>
      <c r="C127" s="2">
        <v>5.5669102500000003</v>
      </c>
      <c r="D127" s="2">
        <v>3.8632994699999998</v>
      </c>
      <c r="E127" s="2">
        <v>8.9737693380000003</v>
      </c>
      <c r="F127" s="2" t="s">
        <v>15</v>
      </c>
      <c r="G127" s="2" t="s">
        <v>374</v>
      </c>
      <c r="H127" s="2" t="s">
        <v>400</v>
      </c>
      <c r="I127" s="2" t="s">
        <v>401</v>
      </c>
    </row>
    <row r="128" spans="1:9" x14ac:dyDescent="0.25">
      <c r="A128" s="2" t="s">
        <v>402</v>
      </c>
      <c r="B128" s="2">
        <v>5148</v>
      </c>
      <c r="C128" s="2">
        <v>21.325773290000001</v>
      </c>
      <c r="D128" s="2">
        <v>12.18703696</v>
      </c>
      <c r="E128" s="2">
        <v>25.018656969999999</v>
      </c>
      <c r="F128" s="2" t="s">
        <v>20</v>
      </c>
      <c r="G128" s="2" t="s">
        <v>403</v>
      </c>
      <c r="H128" s="2" t="s">
        <v>404</v>
      </c>
      <c r="I128" s="2" t="s">
        <v>405</v>
      </c>
    </row>
    <row r="129" spans="1:9" x14ac:dyDescent="0.25">
      <c r="A129" s="2" t="s">
        <v>406</v>
      </c>
      <c r="B129" s="2">
        <v>4992</v>
      </c>
      <c r="C129" s="2">
        <v>11.589932299999999</v>
      </c>
      <c r="D129" s="2">
        <v>3.8703857660000001</v>
      </c>
      <c r="E129" s="2">
        <v>7.2095560770000002</v>
      </c>
      <c r="F129" s="2" t="s">
        <v>407</v>
      </c>
      <c r="G129" s="2" t="s">
        <v>20</v>
      </c>
      <c r="H129" s="2" t="s">
        <v>20</v>
      </c>
      <c r="I129" s="2" t="s">
        <v>408</v>
      </c>
    </row>
    <row r="130" spans="1:9" x14ac:dyDescent="0.25">
      <c r="A130" s="2" t="s">
        <v>409</v>
      </c>
      <c r="B130" s="2">
        <v>4966</v>
      </c>
      <c r="C130" s="2">
        <v>4.0344877480000001</v>
      </c>
      <c r="D130" s="2">
        <v>1.049163928</v>
      </c>
      <c r="E130" s="2">
        <v>1.3028858329999999</v>
      </c>
      <c r="F130" s="2" t="s">
        <v>410</v>
      </c>
      <c r="G130" s="2" t="s">
        <v>411</v>
      </c>
      <c r="H130" s="2" t="s">
        <v>412</v>
      </c>
      <c r="I130" s="2" t="s">
        <v>413</v>
      </c>
    </row>
    <row r="131" spans="1:9" x14ac:dyDescent="0.25">
      <c r="A131" s="2" t="s">
        <v>414</v>
      </c>
      <c r="B131" s="2">
        <v>4784</v>
      </c>
      <c r="C131" s="2">
        <v>2.9059409309999999</v>
      </c>
      <c r="D131" s="2">
        <v>0.181512962</v>
      </c>
      <c r="E131" s="2">
        <v>0.63396194100000003</v>
      </c>
      <c r="F131" s="2" t="s">
        <v>84</v>
      </c>
      <c r="G131" s="2" t="s">
        <v>415</v>
      </c>
      <c r="H131" s="2" t="s">
        <v>350</v>
      </c>
      <c r="I131" s="2" t="s">
        <v>416</v>
      </c>
    </row>
    <row r="132" spans="1:9" x14ac:dyDescent="0.25">
      <c r="A132" s="2" t="s">
        <v>417</v>
      </c>
      <c r="B132" s="2">
        <v>5055</v>
      </c>
      <c r="C132" s="2">
        <v>10.474845950000001</v>
      </c>
      <c r="D132" s="2">
        <v>3.0920760029999999</v>
      </c>
      <c r="E132" s="2">
        <v>8.1196624750000002</v>
      </c>
      <c r="F132" s="2" t="s">
        <v>20</v>
      </c>
      <c r="G132" s="2" t="s">
        <v>418</v>
      </c>
      <c r="H132" s="2" t="s">
        <v>20</v>
      </c>
      <c r="I132" s="2" t="s">
        <v>419</v>
      </c>
    </row>
    <row r="133" spans="1:9" x14ac:dyDescent="0.25">
      <c r="A133" s="2" t="s">
        <v>420</v>
      </c>
      <c r="B133" s="2">
        <v>4885</v>
      </c>
      <c r="C133" s="2">
        <v>26.031240050000001</v>
      </c>
      <c r="D133" s="2">
        <v>7.954763765</v>
      </c>
      <c r="E133" s="2">
        <v>12.49986934</v>
      </c>
      <c r="F133" s="2" t="s">
        <v>421</v>
      </c>
      <c r="G133" s="2" t="s">
        <v>422</v>
      </c>
      <c r="H133" s="2" t="s">
        <v>423</v>
      </c>
      <c r="I133" s="2" t="s">
        <v>424</v>
      </c>
    </row>
    <row r="134" spans="1:9" x14ac:dyDescent="0.25">
      <c r="A134" s="2" t="s">
        <v>425</v>
      </c>
      <c r="B134" s="2">
        <v>4995</v>
      </c>
      <c r="C134" s="2">
        <v>13.301998940000001</v>
      </c>
      <c r="D134" s="2">
        <v>6.0411293060000002</v>
      </c>
      <c r="E134" s="2">
        <v>15.139070390000001</v>
      </c>
      <c r="F134" s="2" t="s">
        <v>20</v>
      </c>
      <c r="G134" s="2" t="s">
        <v>20</v>
      </c>
      <c r="H134" s="2" t="s">
        <v>20</v>
      </c>
      <c r="I134" s="2" t="s">
        <v>426</v>
      </c>
    </row>
    <row r="135" spans="1:9" x14ac:dyDescent="0.25">
      <c r="A135" s="2" t="s">
        <v>427</v>
      </c>
      <c r="B135" s="2">
        <v>4866</v>
      </c>
      <c r="C135" s="2">
        <v>17.141826649999999</v>
      </c>
      <c r="D135" s="2">
        <v>4.7736491560000003</v>
      </c>
      <c r="E135" s="2">
        <v>11.67608677</v>
      </c>
      <c r="F135" s="2" t="s">
        <v>20</v>
      </c>
      <c r="G135" s="2" t="s">
        <v>428</v>
      </c>
      <c r="H135" s="2" t="s">
        <v>429</v>
      </c>
      <c r="I135" s="2" t="s">
        <v>430</v>
      </c>
    </row>
    <row r="136" spans="1:9" x14ac:dyDescent="0.25">
      <c r="A136" s="2" t="s">
        <v>431</v>
      </c>
      <c r="B136" s="2">
        <v>4574</v>
      </c>
      <c r="C136" s="2">
        <v>2.7264825039999998</v>
      </c>
      <c r="D136" s="2">
        <v>0.80684773600000004</v>
      </c>
      <c r="E136" s="2">
        <v>1.1051136589999999</v>
      </c>
      <c r="F136" s="2" t="s">
        <v>20</v>
      </c>
      <c r="G136" s="2" t="s">
        <v>20</v>
      </c>
      <c r="H136" s="2" t="s">
        <v>20</v>
      </c>
      <c r="I136" s="2" t="s">
        <v>432</v>
      </c>
    </row>
    <row r="137" spans="1:9" x14ac:dyDescent="0.25">
      <c r="A137" s="2" t="s">
        <v>433</v>
      </c>
      <c r="B137" s="2">
        <v>5957</v>
      </c>
      <c r="C137" s="2">
        <v>3.843788322</v>
      </c>
      <c r="D137" s="2">
        <v>0.947511679</v>
      </c>
      <c r="E137" s="2">
        <v>1.0861391709999999</v>
      </c>
      <c r="F137" s="2" t="s">
        <v>20</v>
      </c>
      <c r="G137" s="2" t="s">
        <v>20</v>
      </c>
      <c r="H137" s="2" t="s">
        <v>20</v>
      </c>
      <c r="I137" s="2" t="s">
        <v>432</v>
      </c>
    </row>
    <row r="138" spans="1:9" x14ac:dyDescent="0.25">
      <c r="A138" s="2" t="s">
        <v>434</v>
      </c>
      <c r="B138" s="2">
        <v>4771</v>
      </c>
      <c r="C138" s="2">
        <v>7.1132440939999997</v>
      </c>
      <c r="D138" s="2">
        <v>3.00312454</v>
      </c>
      <c r="E138" s="2">
        <v>5.8483420940000004</v>
      </c>
      <c r="F138" s="2" t="s">
        <v>20</v>
      </c>
      <c r="G138" s="2" t="s">
        <v>20</v>
      </c>
      <c r="H138" s="2" t="s">
        <v>20</v>
      </c>
      <c r="I138" s="2" t="s">
        <v>435</v>
      </c>
    </row>
    <row r="139" spans="1:9" x14ac:dyDescent="0.25">
      <c r="A139" s="2" t="s">
        <v>436</v>
      </c>
      <c r="B139" s="2">
        <v>4722</v>
      </c>
      <c r="C139" s="2">
        <v>34.76631038</v>
      </c>
      <c r="D139" s="2">
        <v>18.481571389999999</v>
      </c>
      <c r="E139" s="2">
        <v>37.252581059999997</v>
      </c>
      <c r="F139" s="2" t="s">
        <v>437</v>
      </c>
      <c r="G139" s="2" t="s">
        <v>94</v>
      </c>
      <c r="H139" s="2" t="s">
        <v>20</v>
      </c>
      <c r="I139" s="2" t="s">
        <v>438</v>
      </c>
    </row>
    <row r="140" spans="1:9" x14ac:dyDescent="0.25">
      <c r="A140" s="2" t="s">
        <v>439</v>
      </c>
      <c r="B140" s="2">
        <v>5513</v>
      </c>
      <c r="C140" s="2">
        <v>31.298497869999998</v>
      </c>
      <c r="D140" s="2">
        <v>5.158484466</v>
      </c>
      <c r="E140" s="2">
        <v>9.1321797910000004</v>
      </c>
      <c r="F140" s="2" t="s">
        <v>15</v>
      </c>
      <c r="G140" s="2" t="s">
        <v>349</v>
      </c>
      <c r="H140" s="2" t="s">
        <v>350</v>
      </c>
      <c r="I140" s="2" t="s">
        <v>440</v>
      </c>
    </row>
    <row r="141" spans="1:9" x14ac:dyDescent="0.25">
      <c r="A141" s="2" t="s">
        <v>441</v>
      </c>
      <c r="B141" s="2">
        <v>4855</v>
      </c>
      <c r="C141" s="2">
        <v>7.5375956659999996</v>
      </c>
      <c r="D141" s="2">
        <v>1.8780142360000001</v>
      </c>
      <c r="E141" s="2">
        <v>3.5399146419999998</v>
      </c>
      <c r="F141" s="2" t="s">
        <v>20</v>
      </c>
      <c r="G141" s="2" t="s">
        <v>20</v>
      </c>
      <c r="H141" s="2" t="s">
        <v>20</v>
      </c>
      <c r="I141" s="2" t="s">
        <v>442</v>
      </c>
    </row>
    <row r="142" spans="1:9" x14ac:dyDescent="0.25">
      <c r="A142" s="2" t="s">
        <v>443</v>
      </c>
      <c r="B142" s="2">
        <v>5176</v>
      </c>
      <c r="C142" s="2">
        <v>17.695090449999999</v>
      </c>
      <c r="D142" s="2">
        <v>6.081525869</v>
      </c>
      <c r="E142" s="2">
        <v>8.8673670970000007</v>
      </c>
      <c r="F142" s="2" t="s">
        <v>444</v>
      </c>
      <c r="G142" s="2" t="s">
        <v>20</v>
      </c>
      <c r="H142" s="2" t="s">
        <v>445</v>
      </c>
      <c r="I142" s="2" t="s">
        <v>446</v>
      </c>
    </row>
    <row r="143" spans="1:9" x14ac:dyDescent="0.25">
      <c r="A143" s="2" t="s">
        <v>447</v>
      </c>
      <c r="B143" s="2">
        <v>4976</v>
      </c>
      <c r="C143" s="2">
        <v>4.5194059590000002</v>
      </c>
      <c r="D143" s="2">
        <v>1.7887197770000001</v>
      </c>
      <c r="E143" s="2">
        <v>2.0316679579999999</v>
      </c>
      <c r="F143" s="2" t="s">
        <v>79</v>
      </c>
      <c r="G143" s="2" t="s">
        <v>94</v>
      </c>
      <c r="H143" s="2" t="s">
        <v>448</v>
      </c>
      <c r="I143" s="2" t="s">
        <v>449</v>
      </c>
    </row>
    <row r="144" spans="1:9" x14ac:dyDescent="0.25">
      <c r="A144" s="2" t="s">
        <v>450</v>
      </c>
      <c r="B144" s="2">
        <v>5318</v>
      </c>
      <c r="C144" s="2">
        <v>102.2976323</v>
      </c>
      <c r="D144" s="2">
        <v>277.0973194</v>
      </c>
      <c r="E144" s="2">
        <v>111.5133412</v>
      </c>
      <c r="F144" s="2" t="s">
        <v>84</v>
      </c>
      <c r="G144" s="2" t="s">
        <v>451</v>
      </c>
      <c r="H144" s="2" t="s">
        <v>452</v>
      </c>
      <c r="I144" s="2" t="s">
        <v>453</v>
      </c>
    </row>
    <row r="145" spans="1:9" x14ac:dyDescent="0.25">
      <c r="A145" s="2" t="s">
        <v>454</v>
      </c>
      <c r="B145" s="2">
        <v>4457</v>
      </c>
      <c r="C145" s="2">
        <v>0.22934876800000001</v>
      </c>
      <c r="D145" s="2">
        <v>0.876735708</v>
      </c>
      <c r="E145" s="2">
        <v>2.0414228809999999</v>
      </c>
      <c r="F145" s="2" t="s">
        <v>20</v>
      </c>
      <c r="G145" s="2" t="s">
        <v>20</v>
      </c>
      <c r="H145" s="2" t="s">
        <v>20</v>
      </c>
      <c r="I145" s="2" t="s">
        <v>288</v>
      </c>
    </row>
    <row r="146" spans="1:9" x14ac:dyDescent="0.25">
      <c r="A146" s="2" t="s">
        <v>455</v>
      </c>
      <c r="B146" s="2">
        <v>5319</v>
      </c>
      <c r="C146" s="2">
        <v>17.488414850000002</v>
      </c>
      <c r="D146" s="2">
        <v>6.448607151</v>
      </c>
      <c r="E146" s="2">
        <v>8.1348000299999992</v>
      </c>
      <c r="F146" s="2" t="s">
        <v>456</v>
      </c>
      <c r="G146" s="2" t="s">
        <v>457</v>
      </c>
      <c r="H146" s="2" t="s">
        <v>458</v>
      </c>
      <c r="I146" s="2" t="s">
        <v>459</v>
      </c>
    </row>
    <row r="147" spans="1:9" x14ac:dyDescent="0.25">
      <c r="A147" s="2" t="s">
        <v>460</v>
      </c>
      <c r="B147" s="2">
        <v>4828</v>
      </c>
      <c r="C147" s="2">
        <v>0.12703489500000001</v>
      </c>
      <c r="D147" s="2">
        <v>0.3147528</v>
      </c>
      <c r="E147" s="2">
        <v>1.2563686519999999</v>
      </c>
      <c r="F147" s="2" t="s">
        <v>20</v>
      </c>
      <c r="G147" s="2" t="s">
        <v>20</v>
      </c>
      <c r="H147" s="2" t="s">
        <v>20</v>
      </c>
      <c r="I147" s="2" t="s">
        <v>461</v>
      </c>
    </row>
    <row r="148" spans="1:9" x14ac:dyDescent="0.25">
      <c r="A148" s="2" t="s">
        <v>462</v>
      </c>
      <c r="B148" s="2">
        <v>5278</v>
      </c>
      <c r="C148" s="2">
        <v>3.0213028290000001</v>
      </c>
      <c r="D148" s="2">
        <v>0.98714438500000001</v>
      </c>
      <c r="E148" s="2">
        <v>1.340793071</v>
      </c>
      <c r="F148" s="2" t="s">
        <v>20</v>
      </c>
      <c r="G148" s="2" t="s">
        <v>20</v>
      </c>
      <c r="H148" s="2" t="s">
        <v>20</v>
      </c>
      <c r="I148" s="2" t="s">
        <v>463</v>
      </c>
    </row>
    <row r="149" spans="1:9" x14ac:dyDescent="0.25">
      <c r="A149" s="2" t="s">
        <v>464</v>
      </c>
      <c r="B149" s="2">
        <v>4963</v>
      </c>
      <c r="C149" s="2">
        <v>11.90481383</v>
      </c>
      <c r="D149" s="2">
        <v>4.0242261240000001</v>
      </c>
      <c r="E149" s="2">
        <v>8.5960964279999992</v>
      </c>
      <c r="F149" s="2" t="s">
        <v>20</v>
      </c>
      <c r="G149" s="2" t="s">
        <v>20</v>
      </c>
      <c r="H149" s="2" t="s">
        <v>20</v>
      </c>
      <c r="I149" s="2" t="s">
        <v>465</v>
      </c>
    </row>
    <row r="150" spans="1:9" x14ac:dyDescent="0.25">
      <c r="A150" s="2" t="s">
        <v>466</v>
      </c>
      <c r="B150" s="2">
        <v>4974</v>
      </c>
      <c r="C150" s="2">
        <v>8.9602422849999996</v>
      </c>
      <c r="D150" s="2">
        <v>4.2771956710000003</v>
      </c>
      <c r="E150" s="2">
        <v>6.503951593</v>
      </c>
      <c r="F150" s="2" t="s">
        <v>20</v>
      </c>
      <c r="G150" s="2" t="s">
        <v>20</v>
      </c>
      <c r="H150" s="2" t="s">
        <v>20</v>
      </c>
      <c r="I150" s="2" t="s">
        <v>467</v>
      </c>
    </row>
    <row r="151" spans="1:9" x14ac:dyDescent="0.25">
      <c r="A151" s="2" t="s">
        <v>468</v>
      </c>
      <c r="B151" s="2">
        <v>4550</v>
      </c>
      <c r="C151" s="2">
        <v>1.168237094</v>
      </c>
      <c r="D151" s="2">
        <v>0.19084791500000001</v>
      </c>
      <c r="E151" s="2">
        <v>0.35550170599999997</v>
      </c>
      <c r="F151" s="2" t="s">
        <v>20</v>
      </c>
      <c r="G151" s="2" t="s">
        <v>20</v>
      </c>
      <c r="H151" s="2" t="s">
        <v>20</v>
      </c>
      <c r="I151" s="2" t="s">
        <v>288</v>
      </c>
    </row>
    <row r="152" spans="1:9" x14ac:dyDescent="0.25">
      <c r="A152" s="2" t="s">
        <v>469</v>
      </c>
      <c r="B152" s="2">
        <v>4973</v>
      </c>
      <c r="C152" s="2">
        <v>19.116286649999999</v>
      </c>
      <c r="D152" s="2">
        <v>8.8180332910000008</v>
      </c>
      <c r="E152" s="2">
        <v>23.012355289999999</v>
      </c>
      <c r="F152" s="2" t="s">
        <v>20</v>
      </c>
      <c r="G152" s="2" t="s">
        <v>20</v>
      </c>
      <c r="H152" s="2" t="s">
        <v>20</v>
      </c>
      <c r="I152" s="2" t="s">
        <v>470</v>
      </c>
    </row>
    <row r="153" spans="1:9" x14ac:dyDescent="0.25">
      <c r="A153" s="2" t="s">
        <v>471</v>
      </c>
      <c r="B153" s="2">
        <v>4828</v>
      </c>
      <c r="C153" s="2">
        <v>1.4397288130000001</v>
      </c>
      <c r="D153" s="2">
        <v>0.13489405700000001</v>
      </c>
      <c r="E153" s="2">
        <v>0.46066850599999998</v>
      </c>
      <c r="F153" s="2" t="s">
        <v>20</v>
      </c>
      <c r="G153" s="2" t="s">
        <v>20</v>
      </c>
      <c r="H153" s="2" t="s">
        <v>20</v>
      </c>
      <c r="I153" s="2" t="s">
        <v>472</v>
      </c>
    </row>
    <row r="154" spans="1:9" x14ac:dyDescent="0.25">
      <c r="A154" s="2" t="s">
        <v>473</v>
      </c>
      <c r="B154" s="2">
        <v>4531</v>
      </c>
      <c r="C154" s="2">
        <v>25.448024969999999</v>
      </c>
      <c r="D154" s="2">
        <v>8.2408727590000002</v>
      </c>
      <c r="E154" s="2">
        <v>14.235073679999999</v>
      </c>
      <c r="F154" s="2" t="s">
        <v>293</v>
      </c>
      <c r="G154" s="2" t="s">
        <v>474</v>
      </c>
      <c r="H154" s="2" t="s">
        <v>295</v>
      </c>
      <c r="I154" s="2" t="s">
        <v>475</v>
      </c>
    </row>
    <row r="155" spans="1:9" x14ac:dyDescent="0.25">
      <c r="A155" s="2" t="s">
        <v>476</v>
      </c>
      <c r="B155" s="2">
        <v>4447</v>
      </c>
      <c r="C155" s="2">
        <v>1.3791870340000001</v>
      </c>
      <c r="D155" s="2">
        <v>1.4645120490000001</v>
      </c>
      <c r="E155" s="2">
        <v>4.6830974359999997</v>
      </c>
      <c r="F155" s="2" t="s">
        <v>20</v>
      </c>
      <c r="G155" s="2" t="s">
        <v>477</v>
      </c>
      <c r="H155" s="2" t="s">
        <v>478</v>
      </c>
      <c r="I155" s="2" t="s">
        <v>479</v>
      </c>
    </row>
    <row r="156" spans="1:9" x14ac:dyDescent="0.25">
      <c r="A156" s="2" t="s">
        <v>480</v>
      </c>
      <c r="B156" s="2">
        <v>4341</v>
      </c>
      <c r="C156" s="2">
        <v>1.365769005</v>
      </c>
      <c r="D156" s="2">
        <v>0.1000182</v>
      </c>
      <c r="E156" s="2">
        <v>0.41919473800000001</v>
      </c>
      <c r="F156" s="2" t="s">
        <v>20</v>
      </c>
      <c r="G156" s="2" t="s">
        <v>20</v>
      </c>
      <c r="H156" s="2" t="s">
        <v>20</v>
      </c>
      <c r="I156" s="2" t="s">
        <v>432</v>
      </c>
    </row>
    <row r="157" spans="1:9" x14ac:dyDescent="0.25">
      <c r="A157" s="2" t="s">
        <v>481</v>
      </c>
      <c r="B157" s="2">
        <v>4267</v>
      </c>
      <c r="C157" s="2">
        <v>1.772752562</v>
      </c>
      <c r="D157" s="2">
        <v>0.30525826499999997</v>
      </c>
      <c r="E157" s="2">
        <v>0.28430971900000002</v>
      </c>
      <c r="F157" s="2" t="s">
        <v>20</v>
      </c>
      <c r="G157" s="2" t="s">
        <v>482</v>
      </c>
      <c r="H157" s="2" t="s">
        <v>483</v>
      </c>
      <c r="I157" s="2" t="s">
        <v>484</v>
      </c>
    </row>
    <row r="158" spans="1:9" x14ac:dyDescent="0.25">
      <c r="A158" s="2" t="s">
        <v>485</v>
      </c>
      <c r="B158" s="2">
        <v>4188</v>
      </c>
      <c r="C158" s="2">
        <v>4.5887058720000002</v>
      </c>
      <c r="D158" s="2">
        <v>1.2959019979999999</v>
      </c>
      <c r="E158" s="2">
        <v>1.6897578390000001</v>
      </c>
      <c r="F158" s="2" t="s">
        <v>20</v>
      </c>
      <c r="G158" s="2" t="s">
        <v>20</v>
      </c>
      <c r="H158" s="2" t="s">
        <v>20</v>
      </c>
      <c r="I158" s="2" t="s">
        <v>432</v>
      </c>
    </row>
    <row r="159" spans="1:9" x14ac:dyDescent="0.25">
      <c r="A159" s="2" t="s">
        <v>486</v>
      </c>
      <c r="B159" s="2">
        <v>4179</v>
      </c>
      <c r="C159" s="2">
        <v>3.5223228959999999</v>
      </c>
      <c r="D159" s="2">
        <v>0.93505887799999998</v>
      </c>
      <c r="E159" s="2">
        <v>0.91927262700000001</v>
      </c>
      <c r="F159" s="2" t="s">
        <v>20</v>
      </c>
      <c r="G159" s="2" t="s">
        <v>20</v>
      </c>
      <c r="H159" s="2" t="s">
        <v>20</v>
      </c>
      <c r="I159" s="2" t="s">
        <v>432</v>
      </c>
    </row>
    <row r="160" spans="1:9" x14ac:dyDescent="0.25">
      <c r="A160" s="2" t="s">
        <v>487</v>
      </c>
      <c r="B160" s="2">
        <v>4427</v>
      </c>
      <c r="C160" s="2">
        <v>5.0798653839999997</v>
      </c>
      <c r="D160" s="2">
        <v>1.3240154900000001</v>
      </c>
      <c r="E160" s="2">
        <v>1.872567292</v>
      </c>
      <c r="F160" s="2" t="s">
        <v>20</v>
      </c>
      <c r="G160" s="2" t="s">
        <v>20</v>
      </c>
      <c r="H160" s="2" t="s">
        <v>20</v>
      </c>
      <c r="I160" s="2" t="s">
        <v>288</v>
      </c>
    </row>
    <row r="161" spans="1:9" x14ac:dyDescent="0.25">
      <c r="A161" s="2" t="s">
        <v>488</v>
      </c>
      <c r="B161" s="2">
        <v>4639</v>
      </c>
      <c r="C161" s="2">
        <v>16.394101060000001</v>
      </c>
      <c r="D161" s="2">
        <v>4.0713056129999998</v>
      </c>
      <c r="E161" s="2">
        <v>9.1528853160000008</v>
      </c>
      <c r="F161" s="2" t="s">
        <v>20</v>
      </c>
      <c r="G161" s="2" t="s">
        <v>20</v>
      </c>
      <c r="H161" s="2" t="s">
        <v>20</v>
      </c>
      <c r="I161" s="2" t="s">
        <v>489</v>
      </c>
    </row>
    <row r="162" spans="1:9" x14ac:dyDescent="0.25">
      <c r="A162" s="2" t="s">
        <v>490</v>
      </c>
      <c r="B162" s="2">
        <v>4505</v>
      </c>
      <c r="C162" s="2">
        <v>1.5429546519999999</v>
      </c>
      <c r="D162" s="2">
        <v>0.33731998200000002</v>
      </c>
      <c r="E162" s="2">
        <v>0.269289583</v>
      </c>
      <c r="F162" s="2" t="s">
        <v>20</v>
      </c>
      <c r="G162" s="2" t="s">
        <v>20</v>
      </c>
      <c r="H162" s="2" t="s">
        <v>20</v>
      </c>
      <c r="I162" s="2" t="s">
        <v>288</v>
      </c>
    </row>
    <row r="163" spans="1:9" x14ac:dyDescent="0.25">
      <c r="A163" s="2" t="s">
        <v>491</v>
      </c>
      <c r="B163" s="2">
        <v>4158</v>
      </c>
      <c r="C163" s="2">
        <v>2.3600749369999998</v>
      </c>
      <c r="D163" s="2">
        <v>0.20884031</v>
      </c>
      <c r="E163" s="2">
        <v>1.0211696720000001</v>
      </c>
      <c r="F163" s="2" t="s">
        <v>20</v>
      </c>
      <c r="G163" s="2" t="s">
        <v>20</v>
      </c>
      <c r="H163" s="2" t="s">
        <v>20</v>
      </c>
      <c r="I163" s="2" t="s">
        <v>432</v>
      </c>
    </row>
    <row r="164" spans="1:9" x14ac:dyDescent="0.25">
      <c r="A164" s="2" t="s">
        <v>492</v>
      </c>
      <c r="B164" s="2">
        <v>4410</v>
      </c>
      <c r="C164" s="2">
        <v>15.066549820000001</v>
      </c>
      <c r="D164" s="2">
        <v>5.6610641309999998</v>
      </c>
      <c r="E164" s="2">
        <v>13.34189437</v>
      </c>
      <c r="F164" s="2" t="s">
        <v>79</v>
      </c>
      <c r="G164" s="2" t="s">
        <v>493</v>
      </c>
      <c r="H164" s="2" t="s">
        <v>494</v>
      </c>
      <c r="I164" s="2" t="s">
        <v>495</v>
      </c>
    </row>
    <row r="165" spans="1:9" x14ac:dyDescent="0.25">
      <c r="A165" s="2" t="s">
        <v>496</v>
      </c>
      <c r="B165" s="2">
        <v>4450</v>
      </c>
      <c r="C165" s="2">
        <v>4.7320165430000003</v>
      </c>
      <c r="D165" s="2">
        <v>0.439057421</v>
      </c>
      <c r="E165" s="2">
        <v>1.1359078380000001</v>
      </c>
      <c r="F165" s="2" t="s">
        <v>20</v>
      </c>
      <c r="G165" s="2" t="s">
        <v>482</v>
      </c>
      <c r="H165" s="2" t="s">
        <v>483</v>
      </c>
      <c r="I165" s="2" t="s">
        <v>484</v>
      </c>
    </row>
    <row r="166" spans="1:9" x14ac:dyDescent="0.25">
      <c r="A166" s="2" t="s">
        <v>497</v>
      </c>
      <c r="B166" s="2">
        <v>4696</v>
      </c>
      <c r="C166" s="2">
        <v>79.016462290000007</v>
      </c>
      <c r="D166" s="2">
        <v>34.440306550000003</v>
      </c>
      <c r="E166" s="2">
        <v>53.64794028</v>
      </c>
      <c r="F166" s="2" t="s">
        <v>20</v>
      </c>
      <c r="G166" s="2" t="s">
        <v>20</v>
      </c>
      <c r="H166" s="2" t="s">
        <v>20</v>
      </c>
      <c r="I166" s="2" t="s">
        <v>498</v>
      </c>
    </row>
    <row r="167" spans="1:9" x14ac:dyDescent="0.25">
      <c r="A167" s="2" t="s">
        <v>499</v>
      </c>
      <c r="B167" s="2">
        <v>4518</v>
      </c>
      <c r="C167" s="2">
        <v>6.1993103859999996</v>
      </c>
      <c r="D167" s="2">
        <v>1.2973476260000001</v>
      </c>
      <c r="E167" s="2">
        <v>2.3718801549999999</v>
      </c>
      <c r="F167" s="2" t="s">
        <v>500</v>
      </c>
      <c r="G167" s="2" t="s">
        <v>501</v>
      </c>
      <c r="H167" s="2" t="s">
        <v>502</v>
      </c>
      <c r="I167" s="2" t="s">
        <v>503</v>
      </c>
    </row>
    <row r="168" spans="1:9" x14ac:dyDescent="0.25">
      <c r="A168" s="2" t="s">
        <v>504</v>
      </c>
      <c r="B168" s="2">
        <v>4670</v>
      </c>
      <c r="C168" s="2">
        <v>33.139659309999999</v>
      </c>
      <c r="D168" s="2">
        <v>14.782540020000001</v>
      </c>
      <c r="E168" s="2">
        <v>20.695413810000002</v>
      </c>
      <c r="F168" s="2" t="s">
        <v>20</v>
      </c>
      <c r="G168" s="2" t="s">
        <v>20</v>
      </c>
      <c r="H168" s="2" t="s">
        <v>20</v>
      </c>
      <c r="I168" s="2" t="s">
        <v>505</v>
      </c>
    </row>
    <row r="169" spans="1:9" x14ac:dyDescent="0.25">
      <c r="A169" s="2" t="s">
        <v>506</v>
      </c>
      <c r="B169" s="2">
        <v>4400</v>
      </c>
      <c r="C169" s="2">
        <v>2.0908788889999999</v>
      </c>
      <c r="D169" s="2">
        <v>0.39470818699999999</v>
      </c>
      <c r="E169" s="2">
        <v>1.5164369639999999</v>
      </c>
      <c r="F169" s="2" t="s">
        <v>20</v>
      </c>
      <c r="G169" s="2" t="s">
        <v>507</v>
      </c>
      <c r="H169" s="2" t="s">
        <v>508</v>
      </c>
      <c r="I169" s="2" t="s">
        <v>509</v>
      </c>
    </row>
    <row r="170" spans="1:9" x14ac:dyDescent="0.25">
      <c r="A170" s="2" t="s">
        <v>510</v>
      </c>
      <c r="B170" s="2">
        <v>4300</v>
      </c>
      <c r="C170" s="2">
        <v>8.9383721820000002</v>
      </c>
      <c r="D170" s="2">
        <v>2.6252684049999999</v>
      </c>
      <c r="E170" s="2">
        <v>9.3102176369999992</v>
      </c>
      <c r="F170" s="2" t="s">
        <v>20</v>
      </c>
      <c r="G170" s="2" t="s">
        <v>20</v>
      </c>
      <c r="H170" s="2" t="s">
        <v>20</v>
      </c>
      <c r="I170" s="2" t="s">
        <v>511</v>
      </c>
    </row>
    <row r="171" spans="1:9" x14ac:dyDescent="0.25">
      <c r="A171" s="2" t="s">
        <v>512</v>
      </c>
      <c r="B171" s="2">
        <v>4588</v>
      </c>
      <c r="C171" s="2">
        <v>4.4560045999999999E-2</v>
      </c>
      <c r="D171" s="2">
        <v>3.075592345</v>
      </c>
      <c r="E171" s="2">
        <v>3.7899906670000001</v>
      </c>
      <c r="F171" s="2" t="s">
        <v>20</v>
      </c>
      <c r="G171" s="2" t="s">
        <v>20</v>
      </c>
      <c r="H171" s="2" t="s">
        <v>20</v>
      </c>
      <c r="I171" s="2" t="s">
        <v>513</v>
      </c>
    </row>
    <row r="172" spans="1:9" x14ac:dyDescent="0.25">
      <c r="A172" s="2" t="s">
        <v>514</v>
      </c>
      <c r="B172" s="2">
        <v>4162</v>
      </c>
      <c r="C172" s="2">
        <v>2.0630808840000001</v>
      </c>
      <c r="D172" s="2">
        <v>0.156479699</v>
      </c>
      <c r="E172" s="2">
        <v>0.72870589299999999</v>
      </c>
      <c r="F172" s="2" t="s">
        <v>20</v>
      </c>
      <c r="G172" s="2" t="s">
        <v>20</v>
      </c>
      <c r="H172" s="2" t="s">
        <v>20</v>
      </c>
      <c r="I172" s="2" t="s">
        <v>513</v>
      </c>
    </row>
    <row r="173" spans="1:9" x14ac:dyDescent="0.25">
      <c r="A173" s="2" t="s">
        <v>515</v>
      </c>
      <c r="B173" s="2">
        <v>5264</v>
      </c>
      <c r="C173" s="2">
        <v>19.108133309999999</v>
      </c>
      <c r="D173" s="2">
        <v>7.7944369340000002</v>
      </c>
      <c r="E173" s="2">
        <v>15.97866709</v>
      </c>
      <c r="F173" s="2" t="s">
        <v>331</v>
      </c>
      <c r="G173" s="2" t="s">
        <v>332</v>
      </c>
      <c r="H173" s="2" t="s">
        <v>516</v>
      </c>
      <c r="I173" s="2" t="s">
        <v>517</v>
      </c>
    </row>
    <row r="174" spans="1:9" x14ac:dyDescent="0.25">
      <c r="A174" s="2" t="s">
        <v>518</v>
      </c>
      <c r="B174" s="2">
        <v>4767</v>
      </c>
      <c r="C174" s="2">
        <v>2.5303226329999999</v>
      </c>
      <c r="D174" s="2">
        <v>0.31878047399999998</v>
      </c>
      <c r="E174" s="2">
        <v>0.42414851100000001</v>
      </c>
      <c r="F174" s="2" t="s">
        <v>20</v>
      </c>
      <c r="G174" s="2" t="s">
        <v>20</v>
      </c>
      <c r="H174" s="2" t="s">
        <v>20</v>
      </c>
      <c r="I174" s="2" t="s">
        <v>472</v>
      </c>
    </row>
    <row r="175" spans="1:9" x14ac:dyDescent="0.25">
      <c r="A175" s="2" t="s">
        <v>519</v>
      </c>
      <c r="B175" s="2">
        <v>5201</v>
      </c>
      <c r="C175" s="2">
        <v>6.0927573859999997</v>
      </c>
      <c r="D175" s="2">
        <v>9.6836694170000008</v>
      </c>
      <c r="E175" s="2">
        <v>13.723059620000001</v>
      </c>
      <c r="F175" s="2" t="s">
        <v>293</v>
      </c>
      <c r="G175" s="2" t="s">
        <v>345</v>
      </c>
      <c r="H175" s="2" t="s">
        <v>295</v>
      </c>
      <c r="I175" s="2" t="s">
        <v>520</v>
      </c>
    </row>
    <row r="176" spans="1:9" x14ac:dyDescent="0.25">
      <c r="A176" s="2" t="s">
        <v>521</v>
      </c>
      <c r="B176" s="2">
        <v>4698</v>
      </c>
      <c r="C176" s="2">
        <v>11.009726969999999</v>
      </c>
      <c r="D176" s="2">
        <v>5.4064435550000001</v>
      </c>
      <c r="E176" s="2">
        <v>6.5847837499999997</v>
      </c>
      <c r="F176" s="2" t="s">
        <v>20</v>
      </c>
      <c r="G176" s="2" t="s">
        <v>20</v>
      </c>
      <c r="H176" s="2" t="s">
        <v>20</v>
      </c>
      <c r="I176" s="2" t="s">
        <v>522</v>
      </c>
    </row>
    <row r="177" spans="1:9" x14ac:dyDescent="0.25">
      <c r="A177" s="2" t="s">
        <v>523</v>
      </c>
      <c r="B177" s="2">
        <v>4783</v>
      </c>
      <c r="C177" s="2">
        <v>21.072476529999999</v>
      </c>
      <c r="D177" s="2">
        <v>4.62954825</v>
      </c>
      <c r="E177" s="2">
        <v>9.2577794969999996</v>
      </c>
      <c r="F177" s="2" t="s">
        <v>293</v>
      </c>
      <c r="G177" s="2" t="s">
        <v>524</v>
      </c>
      <c r="H177" s="2" t="s">
        <v>525</v>
      </c>
      <c r="I177" s="2" t="s">
        <v>526</v>
      </c>
    </row>
    <row r="178" spans="1:9" x14ac:dyDescent="0.25">
      <c r="A178" s="2" t="s">
        <v>527</v>
      </c>
      <c r="B178" s="2">
        <v>4366</v>
      </c>
      <c r="C178" s="2">
        <v>17.419201739999998</v>
      </c>
      <c r="D178" s="2">
        <v>5.320333668</v>
      </c>
      <c r="E178" s="2">
        <v>11.8091747</v>
      </c>
      <c r="F178" s="2" t="s">
        <v>20</v>
      </c>
      <c r="G178" s="2" t="s">
        <v>20</v>
      </c>
      <c r="H178" s="2" t="s">
        <v>20</v>
      </c>
      <c r="I178" s="2" t="s">
        <v>528</v>
      </c>
    </row>
    <row r="179" spans="1:9" x14ac:dyDescent="0.25">
      <c r="A179" s="2" t="s">
        <v>529</v>
      </c>
      <c r="B179" s="2">
        <v>4035</v>
      </c>
      <c r="C179" s="2">
        <v>1.2160088710000001</v>
      </c>
      <c r="D179" s="2">
        <v>0.48421450399999999</v>
      </c>
      <c r="E179" s="2">
        <v>3.0065664700000001</v>
      </c>
      <c r="F179" s="2" t="s">
        <v>530</v>
      </c>
      <c r="G179" s="2" t="s">
        <v>531</v>
      </c>
      <c r="H179" s="2" t="s">
        <v>532</v>
      </c>
      <c r="I179" s="2" t="s">
        <v>533</v>
      </c>
    </row>
    <row r="180" spans="1:9" x14ac:dyDescent="0.25">
      <c r="A180" s="2" t="s">
        <v>534</v>
      </c>
      <c r="B180" s="2">
        <v>4320</v>
      </c>
      <c r="C180" s="2">
        <v>0.14197325799999999</v>
      </c>
      <c r="D180" s="2">
        <v>1E-3</v>
      </c>
      <c r="E180" s="2">
        <v>0.74885776000000004</v>
      </c>
      <c r="F180" s="2" t="s">
        <v>535</v>
      </c>
      <c r="G180" s="2" t="s">
        <v>536</v>
      </c>
      <c r="H180" s="2" t="s">
        <v>537</v>
      </c>
      <c r="I180" s="2" t="s">
        <v>538</v>
      </c>
    </row>
    <row r="181" spans="1:9" x14ac:dyDescent="0.25">
      <c r="A181" s="2" t="s">
        <v>539</v>
      </c>
      <c r="B181" s="2">
        <v>4199</v>
      </c>
      <c r="C181" s="2">
        <v>10.85745477</v>
      </c>
      <c r="D181" s="2">
        <v>4.2394234879999999</v>
      </c>
      <c r="E181" s="2">
        <v>11.36394771</v>
      </c>
      <c r="F181" s="2" t="s">
        <v>38</v>
      </c>
      <c r="G181" s="2" t="s">
        <v>540</v>
      </c>
      <c r="H181" s="2" t="s">
        <v>20</v>
      </c>
      <c r="I181" s="2" t="s">
        <v>541</v>
      </c>
    </row>
    <row r="182" spans="1:9" x14ac:dyDescent="0.25">
      <c r="A182" s="2" t="s">
        <v>542</v>
      </c>
      <c r="B182" s="2">
        <v>5500</v>
      </c>
      <c r="C182" s="2">
        <v>6.3191006429999996</v>
      </c>
      <c r="D182" s="2">
        <v>2.4471907580000001</v>
      </c>
      <c r="E182" s="2">
        <v>4.999646716</v>
      </c>
      <c r="F182" s="2" t="s">
        <v>20</v>
      </c>
      <c r="G182" s="2" t="s">
        <v>262</v>
      </c>
      <c r="H182" s="2" t="s">
        <v>20</v>
      </c>
      <c r="I182" s="2" t="s">
        <v>543</v>
      </c>
    </row>
    <row r="183" spans="1:9" x14ac:dyDescent="0.25">
      <c r="A183" s="2" t="s">
        <v>544</v>
      </c>
      <c r="B183" s="2">
        <v>5038</v>
      </c>
      <c r="C183" s="2">
        <v>16.92181459</v>
      </c>
      <c r="D183" s="2">
        <v>9.7815238430000004</v>
      </c>
      <c r="E183" s="2">
        <v>23.277317419999999</v>
      </c>
      <c r="F183" s="2" t="s">
        <v>545</v>
      </c>
      <c r="G183" s="2" t="s">
        <v>546</v>
      </c>
      <c r="H183" s="2" t="s">
        <v>547</v>
      </c>
      <c r="I183" s="2" t="s">
        <v>548</v>
      </c>
    </row>
    <row r="184" spans="1:9" x14ac:dyDescent="0.25">
      <c r="A184" s="2" t="s">
        <v>549</v>
      </c>
      <c r="B184" s="2">
        <v>4203</v>
      </c>
      <c r="C184" s="2">
        <v>4.0859113200000001</v>
      </c>
      <c r="D184" s="2">
        <v>1.6528346629999999</v>
      </c>
      <c r="E184" s="2">
        <v>2.5496441929999998</v>
      </c>
      <c r="F184" s="2" t="s">
        <v>20</v>
      </c>
      <c r="G184" s="2" t="s">
        <v>110</v>
      </c>
      <c r="H184" s="2" t="s">
        <v>20</v>
      </c>
      <c r="I184" s="2" t="s">
        <v>550</v>
      </c>
    </row>
    <row r="185" spans="1:9" x14ac:dyDescent="0.25">
      <c r="A185" s="2" t="s">
        <v>551</v>
      </c>
      <c r="B185" s="2">
        <v>4527</v>
      </c>
      <c r="C185" s="2">
        <v>2.3031844619999999</v>
      </c>
      <c r="D185" s="2">
        <v>0.81522455199999999</v>
      </c>
      <c r="E185" s="2">
        <v>2.8584630190000002</v>
      </c>
      <c r="F185" s="2" t="s">
        <v>20</v>
      </c>
      <c r="G185" s="2" t="s">
        <v>94</v>
      </c>
      <c r="H185" s="2" t="s">
        <v>20</v>
      </c>
      <c r="I185" s="2" t="s">
        <v>552</v>
      </c>
    </row>
    <row r="186" spans="1:9" x14ac:dyDescent="0.25">
      <c r="A186" s="2" t="s">
        <v>553</v>
      </c>
      <c r="B186" s="2">
        <v>4979</v>
      </c>
      <c r="C186" s="2">
        <v>197.74858860000001</v>
      </c>
      <c r="D186" s="2">
        <v>71.418478710000002</v>
      </c>
      <c r="E186" s="2">
        <v>107.20743349999999</v>
      </c>
      <c r="F186" s="2" t="s">
        <v>535</v>
      </c>
      <c r="G186" s="2" t="s">
        <v>363</v>
      </c>
      <c r="H186" s="2" t="s">
        <v>20</v>
      </c>
      <c r="I186" s="2" t="s">
        <v>554</v>
      </c>
    </row>
    <row r="187" spans="1:9" x14ac:dyDescent="0.25">
      <c r="A187" s="2" t="s">
        <v>555</v>
      </c>
      <c r="B187" s="2">
        <v>4389</v>
      </c>
      <c r="C187" s="2">
        <v>2.515343025</v>
      </c>
      <c r="D187" s="2">
        <v>1.4344031850000001</v>
      </c>
      <c r="E187" s="2">
        <v>3.9618312100000002</v>
      </c>
      <c r="F187" s="2" t="s">
        <v>38</v>
      </c>
      <c r="G187" s="2" t="s">
        <v>556</v>
      </c>
      <c r="H187" s="2" t="s">
        <v>221</v>
      </c>
      <c r="I187" s="2" t="s">
        <v>557</v>
      </c>
    </row>
    <row r="188" spans="1:9" x14ac:dyDescent="0.25">
      <c r="A188" s="2" t="s">
        <v>558</v>
      </c>
      <c r="B188" s="2">
        <v>4619</v>
      </c>
      <c r="C188" s="2">
        <v>5.3998402150000002</v>
      </c>
      <c r="D188" s="2">
        <v>2.5849583570000001</v>
      </c>
      <c r="E188" s="2">
        <v>5.0339972810000004</v>
      </c>
      <c r="F188" s="2" t="s">
        <v>38</v>
      </c>
      <c r="G188" s="2" t="s">
        <v>20</v>
      </c>
      <c r="H188" s="2" t="s">
        <v>559</v>
      </c>
      <c r="I188" s="2" t="s">
        <v>560</v>
      </c>
    </row>
    <row r="189" spans="1:9" x14ac:dyDescent="0.25">
      <c r="A189" s="2" t="s">
        <v>561</v>
      </c>
      <c r="B189" s="2">
        <v>5676</v>
      </c>
      <c r="C189" s="2">
        <v>28.670794069999999</v>
      </c>
      <c r="D189" s="2">
        <v>11.24459369</v>
      </c>
      <c r="E189" s="2">
        <v>23.154428620000001</v>
      </c>
      <c r="F189" s="2" t="s">
        <v>20</v>
      </c>
      <c r="G189" s="2" t="s">
        <v>94</v>
      </c>
      <c r="H189" s="2" t="s">
        <v>562</v>
      </c>
      <c r="I189" s="2" t="s">
        <v>563</v>
      </c>
    </row>
    <row r="190" spans="1:9" x14ac:dyDescent="0.25">
      <c r="A190" s="2" t="s">
        <v>564</v>
      </c>
      <c r="B190" s="2">
        <v>4362</v>
      </c>
      <c r="C190" s="2">
        <v>42.1818758</v>
      </c>
      <c r="D190" s="2">
        <v>41.108649530000001</v>
      </c>
      <c r="E190" s="2">
        <v>18.07765294</v>
      </c>
      <c r="F190" s="2" t="s">
        <v>20</v>
      </c>
      <c r="G190" s="2" t="s">
        <v>20</v>
      </c>
      <c r="H190" s="2" t="s">
        <v>20</v>
      </c>
      <c r="I190" s="2" t="s">
        <v>565</v>
      </c>
    </row>
    <row r="191" spans="1:9" x14ac:dyDescent="0.25">
      <c r="A191" s="2" t="s">
        <v>566</v>
      </c>
      <c r="B191" s="2">
        <v>5126</v>
      </c>
      <c r="C191" s="2">
        <v>8.1361810860000006</v>
      </c>
      <c r="D191" s="2">
        <v>2.9221958039999998</v>
      </c>
      <c r="E191" s="2">
        <v>4.5360970429999998</v>
      </c>
      <c r="F191" s="2" t="s">
        <v>20</v>
      </c>
      <c r="G191" s="2" t="s">
        <v>567</v>
      </c>
      <c r="H191" s="2" t="s">
        <v>20</v>
      </c>
      <c r="I191" s="2" t="s">
        <v>568</v>
      </c>
    </row>
    <row r="192" spans="1:9" x14ac:dyDescent="0.25">
      <c r="A192" s="2" t="s">
        <v>569</v>
      </c>
      <c r="B192" s="2">
        <v>4117</v>
      </c>
      <c r="C192" s="2">
        <v>13.606259079999999</v>
      </c>
      <c r="D192" s="2">
        <v>10.91511466</v>
      </c>
      <c r="E192" s="2">
        <v>21.952791600000001</v>
      </c>
      <c r="F192" s="2" t="s">
        <v>570</v>
      </c>
      <c r="G192" s="2" t="s">
        <v>571</v>
      </c>
      <c r="H192" s="2" t="s">
        <v>572</v>
      </c>
      <c r="I192" s="2" t="s">
        <v>573</v>
      </c>
    </row>
    <row r="193" spans="1:9" x14ac:dyDescent="0.25">
      <c r="A193" s="2" t="s">
        <v>574</v>
      </c>
      <c r="B193" s="2">
        <v>4455</v>
      </c>
      <c r="C193" s="2">
        <v>25.147909599999998</v>
      </c>
      <c r="D193" s="2">
        <v>6.091175722</v>
      </c>
      <c r="E193" s="2">
        <v>10.30246736</v>
      </c>
      <c r="F193" s="2" t="s">
        <v>20</v>
      </c>
      <c r="G193" s="2" t="s">
        <v>20</v>
      </c>
      <c r="H193" s="2" t="s">
        <v>20</v>
      </c>
      <c r="I193" s="2" t="s">
        <v>575</v>
      </c>
    </row>
    <row r="194" spans="1:9" x14ac:dyDescent="0.25">
      <c r="A194" s="2" t="s">
        <v>576</v>
      </c>
      <c r="B194" s="2">
        <v>4024</v>
      </c>
      <c r="C194" s="2">
        <v>0.406444317</v>
      </c>
      <c r="D194" s="2">
        <v>3.129023648</v>
      </c>
      <c r="E194" s="2">
        <v>1.4068997670000001</v>
      </c>
      <c r="F194" s="2" t="s">
        <v>577</v>
      </c>
      <c r="G194" s="2" t="s">
        <v>107</v>
      </c>
      <c r="H194" s="2" t="s">
        <v>483</v>
      </c>
      <c r="I194" s="2" t="s">
        <v>578</v>
      </c>
    </row>
    <row r="195" spans="1:9" x14ac:dyDescent="0.25">
      <c r="A195" s="2" t="s">
        <v>579</v>
      </c>
      <c r="B195" s="2">
        <v>4939</v>
      </c>
      <c r="C195" s="2">
        <v>24.38065164</v>
      </c>
      <c r="D195" s="2">
        <v>9.45014033</v>
      </c>
      <c r="E195" s="2">
        <v>10.19350216</v>
      </c>
      <c r="F195" s="2" t="s">
        <v>20</v>
      </c>
      <c r="G195" s="2" t="s">
        <v>65</v>
      </c>
      <c r="H195" s="2" t="s">
        <v>580</v>
      </c>
      <c r="I195" s="2" t="s">
        <v>581</v>
      </c>
    </row>
    <row r="196" spans="1:9" x14ac:dyDescent="0.25">
      <c r="A196" s="2" t="s">
        <v>582</v>
      </c>
      <c r="B196" s="2">
        <v>4542</v>
      </c>
      <c r="C196" s="2">
        <v>23.09081574</v>
      </c>
      <c r="D196" s="2">
        <v>10.89749155</v>
      </c>
      <c r="E196" s="2">
        <v>21.59025179</v>
      </c>
      <c r="F196" s="2" t="s">
        <v>583</v>
      </c>
      <c r="G196" s="2" t="s">
        <v>536</v>
      </c>
      <c r="H196" s="2" t="s">
        <v>580</v>
      </c>
      <c r="I196" s="2" t="s">
        <v>584</v>
      </c>
    </row>
    <row r="197" spans="1:9" x14ac:dyDescent="0.25">
      <c r="A197" s="2" t="s">
        <v>585</v>
      </c>
      <c r="B197" s="2">
        <v>4655</v>
      </c>
      <c r="C197" s="2">
        <v>5.4898359670000003</v>
      </c>
      <c r="D197" s="2">
        <v>1.1192584459999999</v>
      </c>
      <c r="E197" s="2">
        <v>3.431393344</v>
      </c>
      <c r="F197" s="2" t="s">
        <v>127</v>
      </c>
      <c r="G197" s="2" t="s">
        <v>586</v>
      </c>
      <c r="H197" s="2" t="s">
        <v>587</v>
      </c>
      <c r="I197" s="2" t="s">
        <v>588</v>
      </c>
    </row>
    <row r="198" spans="1:9" x14ac:dyDescent="0.25">
      <c r="A198" s="2" t="s">
        <v>589</v>
      </c>
      <c r="B198" s="2">
        <v>4856</v>
      </c>
      <c r="C198" s="2">
        <v>45.805671879999998</v>
      </c>
      <c r="D198" s="2">
        <v>11.578702890000001</v>
      </c>
      <c r="E198" s="2">
        <v>26.398161309999999</v>
      </c>
      <c r="F198" s="2" t="s">
        <v>20</v>
      </c>
      <c r="G198" s="2" t="s">
        <v>20</v>
      </c>
      <c r="H198" s="2" t="s">
        <v>20</v>
      </c>
      <c r="I198" s="2" t="s">
        <v>590</v>
      </c>
    </row>
    <row r="199" spans="1:9" x14ac:dyDescent="0.25">
      <c r="A199" s="2" t="s">
        <v>591</v>
      </c>
      <c r="B199" s="2">
        <v>4419</v>
      </c>
      <c r="C199" s="2">
        <v>7.772385281</v>
      </c>
      <c r="D199" s="2">
        <v>4.1266164810000001</v>
      </c>
      <c r="E199" s="2">
        <v>3.2028539619999998</v>
      </c>
      <c r="F199" s="2" t="s">
        <v>20</v>
      </c>
      <c r="G199" s="2" t="s">
        <v>20</v>
      </c>
      <c r="H199" s="2" t="s">
        <v>20</v>
      </c>
      <c r="I199" s="2" t="s">
        <v>592</v>
      </c>
    </row>
    <row r="200" spans="1:9" x14ac:dyDescent="0.25">
      <c r="A200" s="2" t="s">
        <v>593</v>
      </c>
      <c r="B200" s="2">
        <v>4136</v>
      </c>
      <c r="C200" s="2">
        <v>10.133101</v>
      </c>
      <c r="D200" s="2">
        <v>2.7818529120000002</v>
      </c>
      <c r="E200" s="2">
        <v>7.2350957640000004</v>
      </c>
      <c r="F200" s="2" t="s">
        <v>594</v>
      </c>
      <c r="G200" s="2" t="s">
        <v>595</v>
      </c>
      <c r="H200" s="2" t="s">
        <v>596</v>
      </c>
      <c r="I200" s="2" t="s">
        <v>597</v>
      </c>
    </row>
    <row r="201" spans="1:9" x14ac:dyDescent="0.25">
      <c r="A201" s="2" t="s">
        <v>598</v>
      </c>
      <c r="B201" s="2">
        <v>6434</v>
      </c>
      <c r="C201" s="2">
        <v>8.4521971889999996</v>
      </c>
      <c r="D201" s="2">
        <v>2.9692067519999998</v>
      </c>
      <c r="E201" s="2">
        <v>6.2850977659999998</v>
      </c>
      <c r="F201" s="2" t="s">
        <v>33</v>
      </c>
      <c r="G201" s="2" t="s">
        <v>599</v>
      </c>
      <c r="H201" s="2" t="s">
        <v>600</v>
      </c>
      <c r="I201" s="2" t="s">
        <v>601</v>
      </c>
    </row>
    <row r="202" spans="1:9" x14ac:dyDescent="0.25">
      <c r="A202" s="2" t="s">
        <v>602</v>
      </c>
      <c r="B202" s="2">
        <v>4097</v>
      </c>
      <c r="C202" s="2">
        <v>15.21958869</v>
      </c>
      <c r="D202" s="2">
        <v>6.5704413820000003</v>
      </c>
      <c r="E202" s="2">
        <v>10.01828016</v>
      </c>
      <c r="F202" s="2" t="s">
        <v>20</v>
      </c>
      <c r="G202" s="2" t="s">
        <v>336</v>
      </c>
      <c r="H202" s="2" t="s">
        <v>603</v>
      </c>
      <c r="I202" s="2" t="s">
        <v>604</v>
      </c>
    </row>
    <row r="203" spans="1:9" x14ac:dyDescent="0.25">
      <c r="A203" s="2" t="s">
        <v>605</v>
      </c>
      <c r="B203" s="2">
        <v>4500</v>
      </c>
      <c r="C203" s="2">
        <v>24.94186195</v>
      </c>
      <c r="D203" s="2">
        <v>5.0171796190000002</v>
      </c>
      <c r="E203" s="2">
        <v>9.9747853600000003</v>
      </c>
      <c r="F203" s="2" t="s">
        <v>20</v>
      </c>
      <c r="G203" s="2" t="s">
        <v>20</v>
      </c>
      <c r="H203" s="2" t="s">
        <v>20</v>
      </c>
      <c r="I203" s="2" t="s">
        <v>606</v>
      </c>
    </row>
    <row r="204" spans="1:9" x14ac:dyDescent="0.25">
      <c r="A204" s="2" t="s">
        <v>607</v>
      </c>
      <c r="B204" s="2">
        <v>4606</v>
      </c>
      <c r="C204" s="2">
        <v>7.0573593429999999</v>
      </c>
      <c r="D204" s="2">
        <v>2.5922541579999998</v>
      </c>
      <c r="E204" s="2">
        <v>4.9604103889999998</v>
      </c>
      <c r="F204" s="2" t="s">
        <v>608</v>
      </c>
      <c r="G204" s="2" t="s">
        <v>609</v>
      </c>
      <c r="H204" s="2" t="s">
        <v>610</v>
      </c>
      <c r="I204" s="2" t="s">
        <v>611</v>
      </c>
    </row>
    <row r="205" spans="1:9" x14ac:dyDescent="0.25">
      <c r="A205" s="2" t="s">
        <v>612</v>
      </c>
      <c r="B205" s="2">
        <v>4913</v>
      </c>
      <c r="C205" s="2">
        <v>0.29128647299999999</v>
      </c>
      <c r="D205" s="2">
        <v>0.17674699999999999</v>
      </c>
      <c r="E205" s="2">
        <v>1.316940982</v>
      </c>
      <c r="F205" s="2" t="s">
        <v>48</v>
      </c>
      <c r="G205" s="2" t="s">
        <v>613</v>
      </c>
      <c r="H205" s="2" t="s">
        <v>20</v>
      </c>
      <c r="I205" s="2" t="s">
        <v>614</v>
      </c>
    </row>
    <row r="206" spans="1:9" x14ac:dyDescent="0.25">
      <c r="A206" s="2" t="s">
        <v>615</v>
      </c>
      <c r="B206" s="2">
        <v>4420</v>
      </c>
      <c r="C206" s="2">
        <v>3.4690298309999998</v>
      </c>
      <c r="D206" s="2">
        <v>2.0628414290000001</v>
      </c>
      <c r="E206" s="2">
        <v>4.5287257729999997</v>
      </c>
      <c r="F206" s="2" t="s">
        <v>38</v>
      </c>
      <c r="G206" s="2" t="s">
        <v>616</v>
      </c>
      <c r="H206" s="2" t="s">
        <v>226</v>
      </c>
      <c r="I206" s="2" t="s">
        <v>617</v>
      </c>
    </row>
    <row r="207" spans="1:9" x14ac:dyDescent="0.25">
      <c r="A207" s="2" t="s">
        <v>618</v>
      </c>
      <c r="B207" s="2">
        <v>4001</v>
      </c>
      <c r="C207" s="2">
        <v>0.76646397700000002</v>
      </c>
      <c r="D207" s="2">
        <v>1.1936938420000001</v>
      </c>
      <c r="E207" s="2">
        <v>2.2740869240000001</v>
      </c>
      <c r="F207" s="2" t="s">
        <v>293</v>
      </c>
      <c r="G207" s="2" t="s">
        <v>619</v>
      </c>
      <c r="H207" s="2" t="s">
        <v>620</v>
      </c>
      <c r="I207" s="2" t="s">
        <v>621</v>
      </c>
    </row>
    <row r="208" spans="1:9" x14ac:dyDescent="0.25">
      <c r="A208" s="2" t="s">
        <v>622</v>
      </c>
      <c r="B208" s="2">
        <v>3867</v>
      </c>
      <c r="C208" s="2">
        <v>2.1147296760000001</v>
      </c>
      <c r="D208" s="2">
        <v>0.11227799500000001</v>
      </c>
      <c r="E208" s="2">
        <v>0.88886918000000004</v>
      </c>
      <c r="F208" s="2" t="s">
        <v>20</v>
      </c>
      <c r="G208" s="2" t="s">
        <v>20</v>
      </c>
      <c r="H208" s="2" t="s">
        <v>20</v>
      </c>
      <c r="I208" s="2" t="s">
        <v>623</v>
      </c>
    </row>
    <row r="209" spans="1:9" x14ac:dyDescent="0.25">
      <c r="A209" s="2" t="s">
        <v>624</v>
      </c>
      <c r="B209" s="2">
        <v>4631</v>
      </c>
      <c r="C209" s="2">
        <v>13.86193658</v>
      </c>
      <c r="D209" s="2">
        <v>4.875255514</v>
      </c>
      <c r="E209" s="2">
        <v>9.4743200489999992</v>
      </c>
      <c r="F209" s="2" t="s">
        <v>20</v>
      </c>
      <c r="G209" s="2" t="s">
        <v>20</v>
      </c>
      <c r="H209" s="2" t="s">
        <v>20</v>
      </c>
      <c r="I209" s="2" t="s">
        <v>625</v>
      </c>
    </row>
    <row r="210" spans="1:9" x14ac:dyDescent="0.25">
      <c r="A210" s="2" t="s">
        <v>626</v>
      </c>
      <c r="B210" s="2">
        <v>4029</v>
      </c>
      <c r="C210" s="2">
        <v>9.8440430209999992</v>
      </c>
      <c r="D210" s="2">
        <v>2.8018501219999998</v>
      </c>
      <c r="E210" s="2">
        <v>9.3342359629999994</v>
      </c>
      <c r="F210" s="2" t="s">
        <v>20</v>
      </c>
      <c r="G210" s="2" t="s">
        <v>20</v>
      </c>
      <c r="H210" s="2" t="s">
        <v>20</v>
      </c>
      <c r="I210" s="2" t="s">
        <v>627</v>
      </c>
    </row>
    <row r="211" spans="1:9" x14ac:dyDescent="0.25">
      <c r="A211" s="2" t="s">
        <v>628</v>
      </c>
      <c r="B211" s="2">
        <v>4331</v>
      </c>
      <c r="C211" s="2">
        <v>27.944900229999998</v>
      </c>
      <c r="D211" s="2">
        <v>46.264975990000003</v>
      </c>
      <c r="E211" s="2">
        <v>20.401229990000001</v>
      </c>
      <c r="F211" s="2" t="s">
        <v>629</v>
      </c>
      <c r="G211" s="2" t="s">
        <v>630</v>
      </c>
      <c r="H211" s="2" t="s">
        <v>631</v>
      </c>
      <c r="I211" s="2" t="s">
        <v>632</v>
      </c>
    </row>
    <row r="212" spans="1:9" x14ac:dyDescent="0.25">
      <c r="A212" s="2" t="s">
        <v>633</v>
      </c>
      <c r="B212" s="2">
        <v>3980</v>
      </c>
      <c r="C212" s="2">
        <v>2.7738292800000002</v>
      </c>
      <c r="D212" s="2">
        <v>0.49090591099999997</v>
      </c>
      <c r="E212" s="2">
        <v>0.55882099200000002</v>
      </c>
      <c r="F212" s="2" t="s">
        <v>20</v>
      </c>
      <c r="G212" s="2" t="s">
        <v>634</v>
      </c>
      <c r="H212" s="2" t="s">
        <v>20</v>
      </c>
      <c r="I212" s="2" t="s">
        <v>635</v>
      </c>
    </row>
    <row r="213" spans="1:9" x14ac:dyDescent="0.25">
      <c r="A213" s="2" t="s">
        <v>636</v>
      </c>
      <c r="B213" s="2">
        <v>4195</v>
      </c>
      <c r="C213" s="2">
        <v>4.53231435</v>
      </c>
      <c r="D213" s="2">
        <v>1.138490837</v>
      </c>
      <c r="E213" s="2">
        <v>1.542343515</v>
      </c>
      <c r="F213" s="2" t="s">
        <v>20</v>
      </c>
      <c r="G213" s="2" t="s">
        <v>20</v>
      </c>
      <c r="H213" s="2" t="s">
        <v>20</v>
      </c>
      <c r="I213" s="2" t="s">
        <v>637</v>
      </c>
    </row>
    <row r="214" spans="1:9" x14ac:dyDescent="0.25">
      <c r="A214" s="2" t="s">
        <v>638</v>
      </c>
      <c r="B214" s="2">
        <v>4267</v>
      </c>
      <c r="C214" s="2">
        <v>19.21280479</v>
      </c>
      <c r="D214" s="2">
        <v>55.455251459999999</v>
      </c>
      <c r="E214" s="2">
        <v>32.837772540000003</v>
      </c>
      <c r="F214" s="2" t="s">
        <v>20</v>
      </c>
      <c r="G214" s="2" t="s">
        <v>20</v>
      </c>
      <c r="H214" s="2" t="s">
        <v>20</v>
      </c>
      <c r="I214" s="2" t="s">
        <v>639</v>
      </c>
    </row>
    <row r="215" spans="1:9" x14ac:dyDescent="0.25">
      <c r="A215" s="2" t="s">
        <v>640</v>
      </c>
      <c r="B215" s="2">
        <v>3834</v>
      </c>
      <c r="C215" s="2">
        <v>2.7728110469999998</v>
      </c>
      <c r="D215" s="2">
        <v>0.226488787</v>
      </c>
      <c r="E215" s="2">
        <v>0.42189169599999998</v>
      </c>
      <c r="F215" s="2" t="s">
        <v>20</v>
      </c>
      <c r="G215" s="2" t="s">
        <v>20</v>
      </c>
      <c r="H215" s="2" t="s">
        <v>20</v>
      </c>
      <c r="I215" s="2" t="s">
        <v>432</v>
      </c>
    </row>
    <row r="216" spans="1:9" x14ac:dyDescent="0.25">
      <c r="A216" s="2" t="s">
        <v>641</v>
      </c>
      <c r="B216" s="2">
        <v>4482</v>
      </c>
      <c r="C216" s="2">
        <v>9.8526019950000006</v>
      </c>
      <c r="D216" s="2">
        <v>3.874868411</v>
      </c>
      <c r="E216" s="2">
        <v>6.0449963740000001</v>
      </c>
      <c r="F216" s="2" t="s">
        <v>20</v>
      </c>
      <c r="G216" s="2" t="s">
        <v>20</v>
      </c>
      <c r="H216" s="2" t="s">
        <v>642</v>
      </c>
      <c r="I216" s="2" t="s">
        <v>643</v>
      </c>
    </row>
    <row r="217" spans="1:9" x14ac:dyDescent="0.25">
      <c r="A217" s="2" t="s">
        <v>644</v>
      </c>
      <c r="B217" s="2">
        <v>4096</v>
      </c>
      <c r="C217" s="2">
        <v>8.0858207049999997</v>
      </c>
      <c r="D217" s="2">
        <v>4.8230333859999996</v>
      </c>
      <c r="E217" s="2">
        <v>9.8232732990000002</v>
      </c>
      <c r="F217" s="2" t="s">
        <v>20</v>
      </c>
      <c r="G217" s="2" t="s">
        <v>20</v>
      </c>
      <c r="H217" s="2" t="s">
        <v>20</v>
      </c>
      <c r="I217" s="2" t="s">
        <v>645</v>
      </c>
    </row>
    <row r="218" spans="1:9" x14ac:dyDescent="0.25">
      <c r="A218" s="2" t="s">
        <v>646</v>
      </c>
      <c r="B218" s="2">
        <v>3795</v>
      </c>
      <c r="C218" s="2">
        <v>23.056906009999999</v>
      </c>
      <c r="D218" s="2">
        <v>4.0614900379999996</v>
      </c>
      <c r="E218" s="2">
        <v>3.569653985</v>
      </c>
      <c r="F218" s="2" t="s">
        <v>293</v>
      </c>
      <c r="G218" s="2" t="s">
        <v>647</v>
      </c>
      <c r="H218" s="2" t="s">
        <v>295</v>
      </c>
      <c r="I218" s="2" t="s">
        <v>648</v>
      </c>
    </row>
    <row r="219" spans="1:9" x14ac:dyDescent="0.25">
      <c r="A219" s="2" t="s">
        <v>649</v>
      </c>
      <c r="B219" s="2">
        <v>5179</v>
      </c>
      <c r="C219" s="2">
        <v>14.64525841</v>
      </c>
      <c r="D219" s="2">
        <v>4.1917262549999998</v>
      </c>
      <c r="E219" s="2">
        <v>9.1745558710000008</v>
      </c>
      <c r="F219" s="2" t="s">
        <v>344</v>
      </c>
      <c r="G219" s="2" t="s">
        <v>650</v>
      </c>
      <c r="H219" s="2" t="s">
        <v>651</v>
      </c>
      <c r="I219" s="2" t="s">
        <v>652</v>
      </c>
    </row>
    <row r="220" spans="1:9" x14ac:dyDescent="0.25">
      <c r="A220" s="2" t="s">
        <v>653</v>
      </c>
      <c r="B220" s="2">
        <v>4686</v>
      </c>
      <c r="C220" s="2">
        <v>58.548971719999997</v>
      </c>
      <c r="D220" s="2">
        <v>13.434903070000001</v>
      </c>
      <c r="E220" s="2">
        <v>28.132505340000002</v>
      </c>
      <c r="F220" s="2" t="s">
        <v>456</v>
      </c>
      <c r="G220" s="2" t="s">
        <v>654</v>
      </c>
      <c r="H220" s="2" t="s">
        <v>655</v>
      </c>
      <c r="I220" s="2" t="s">
        <v>656</v>
      </c>
    </row>
    <row r="221" spans="1:9" x14ac:dyDescent="0.25">
      <c r="A221" s="2" t="s">
        <v>657</v>
      </c>
      <c r="B221" s="2">
        <v>4353</v>
      </c>
      <c r="C221" s="2">
        <v>17.189429329999999</v>
      </c>
      <c r="D221" s="2">
        <v>6.0344199019999998</v>
      </c>
      <c r="E221" s="2">
        <v>14.259779399999999</v>
      </c>
      <c r="F221" s="2" t="s">
        <v>38</v>
      </c>
      <c r="G221" s="2" t="s">
        <v>658</v>
      </c>
      <c r="H221" s="2" t="s">
        <v>182</v>
      </c>
      <c r="I221" s="2" t="s">
        <v>659</v>
      </c>
    </row>
    <row r="222" spans="1:9" x14ac:dyDescent="0.25">
      <c r="A222" s="2" t="s">
        <v>660</v>
      </c>
      <c r="B222" s="2">
        <v>3888</v>
      </c>
      <c r="C222" s="2">
        <v>5.3634341880000003</v>
      </c>
      <c r="D222" s="2">
        <v>5.5835777000000003E-2</v>
      </c>
      <c r="E222" s="2">
        <v>1E-3</v>
      </c>
      <c r="F222" s="2" t="s">
        <v>293</v>
      </c>
      <c r="G222" s="2" t="s">
        <v>647</v>
      </c>
      <c r="H222" s="2" t="s">
        <v>295</v>
      </c>
      <c r="I222" s="2" t="s">
        <v>648</v>
      </c>
    </row>
    <row r="223" spans="1:9" x14ac:dyDescent="0.25">
      <c r="A223" s="2" t="s">
        <v>661</v>
      </c>
      <c r="B223" s="2">
        <v>4011</v>
      </c>
      <c r="C223" s="2">
        <v>11.31538546</v>
      </c>
      <c r="D223" s="2">
        <v>5.1958594519999997</v>
      </c>
      <c r="E223" s="2">
        <v>8.4183486379999994</v>
      </c>
      <c r="F223" s="2" t="s">
        <v>662</v>
      </c>
      <c r="G223" s="2" t="s">
        <v>403</v>
      </c>
      <c r="H223" s="2" t="s">
        <v>663</v>
      </c>
      <c r="I223" s="2" t="s">
        <v>664</v>
      </c>
    </row>
    <row r="224" spans="1:9" x14ac:dyDescent="0.25">
      <c r="A224" s="2" t="s">
        <v>665</v>
      </c>
      <c r="B224" s="2">
        <v>4098</v>
      </c>
      <c r="C224" s="2">
        <v>11.42437812</v>
      </c>
      <c r="D224" s="2">
        <v>4.2909345349999999</v>
      </c>
      <c r="E224" s="2">
        <v>9.4731054819999994</v>
      </c>
      <c r="F224" s="2" t="s">
        <v>20</v>
      </c>
      <c r="G224" s="2" t="s">
        <v>20</v>
      </c>
      <c r="H224" s="2" t="s">
        <v>104</v>
      </c>
      <c r="I224" s="2" t="s">
        <v>666</v>
      </c>
    </row>
    <row r="225" spans="1:9" x14ac:dyDescent="0.25">
      <c r="A225" s="2" t="s">
        <v>667</v>
      </c>
      <c r="B225" s="2">
        <v>4449</v>
      </c>
      <c r="C225" s="2">
        <v>4.6411756869999996</v>
      </c>
      <c r="D225" s="2">
        <v>1.8054195550000001</v>
      </c>
      <c r="E225" s="2">
        <v>2.2268797849999999</v>
      </c>
      <c r="F225" s="2" t="s">
        <v>20</v>
      </c>
      <c r="G225" s="2" t="s">
        <v>20</v>
      </c>
      <c r="H225" s="2" t="s">
        <v>20</v>
      </c>
      <c r="I225" s="2" t="s">
        <v>668</v>
      </c>
    </row>
    <row r="226" spans="1:9" x14ac:dyDescent="0.25">
      <c r="A226" s="2" t="s">
        <v>669</v>
      </c>
      <c r="B226" s="2">
        <v>4426</v>
      </c>
      <c r="C226" s="2">
        <v>66.376507709999998</v>
      </c>
      <c r="D226" s="2">
        <v>26.093903180000002</v>
      </c>
      <c r="E226" s="2">
        <v>48.697749760000001</v>
      </c>
      <c r="F226" s="2" t="s">
        <v>20</v>
      </c>
      <c r="G226" s="2" t="s">
        <v>11</v>
      </c>
      <c r="H226" s="2" t="s">
        <v>20</v>
      </c>
      <c r="I226" s="2" t="s">
        <v>670</v>
      </c>
    </row>
    <row r="227" spans="1:9" x14ac:dyDescent="0.25">
      <c r="A227" s="2" t="s">
        <v>671</v>
      </c>
      <c r="B227" s="2">
        <v>4975</v>
      </c>
      <c r="C227" s="2">
        <v>2.71218863</v>
      </c>
      <c r="D227" s="2">
        <v>1.265446348</v>
      </c>
      <c r="E227" s="2">
        <v>0.48769832000000002</v>
      </c>
      <c r="F227" s="2" t="s">
        <v>20</v>
      </c>
      <c r="G227" s="2" t="s">
        <v>20</v>
      </c>
      <c r="H227" s="2" t="s">
        <v>20</v>
      </c>
      <c r="I227" s="2" t="s">
        <v>513</v>
      </c>
    </row>
    <row r="228" spans="1:9" x14ac:dyDescent="0.25">
      <c r="A228" s="2" t="s">
        <v>672</v>
      </c>
      <c r="B228" s="2">
        <v>4057</v>
      </c>
      <c r="C228" s="2">
        <v>12.9004244</v>
      </c>
      <c r="D228" s="2">
        <v>3.3176113310000002</v>
      </c>
      <c r="E228" s="2">
        <v>3.7876660659999999</v>
      </c>
      <c r="F228" s="2" t="s">
        <v>293</v>
      </c>
      <c r="G228" s="2" t="s">
        <v>474</v>
      </c>
      <c r="H228" s="2" t="s">
        <v>295</v>
      </c>
      <c r="I228" s="2" t="s">
        <v>673</v>
      </c>
    </row>
    <row r="229" spans="1:9" x14ac:dyDescent="0.25">
      <c r="A229" s="2" t="s">
        <v>674</v>
      </c>
      <c r="B229" s="2">
        <v>4070</v>
      </c>
      <c r="C229" s="2">
        <v>7.8863179729999997</v>
      </c>
      <c r="D229" s="2">
        <v>3.467031371</v>
      </c>
      <c r="E229" s="2">
        <v>4.6201027879999996</v>
      </c>
      <c r="F229" s="2" t="s">
        <v>20</v>
      </c>
      <c r="G229" s="2" t="s">
        <v>507</v>
      </c>
      <c r="H229" s="2" t="s">
        <v>675</v>
      </c>
      <c r="I229" s="2" t="s">
        <v>676</v>
      </c>
    </row>
    <row r="230" spans="1:9" x14ac:dyDescent="0.25">
      <c r="A230" s="2" t="s">
        <v>677</v>
      </c>
      <c r="B230" s="2">
        <v>4184</v>
      </c>
      <c r="C230" s="2">
        <v>8.6975586689999993</v>
      </c>
      <c r="D230" s="2">
        <v>0.72639891000000001</v>
      </c>
      <c r="E230" s="2">
        <v>0.72487426600000004</v>
      </c>
      <c r="F230" s="2" t="s">
        <v>20</v>
      </c>
      <c r="G230" s="2" t="s">
        <v>11</v>
      </c>
      <c r="H230" s="2" t="s">
        <v>380</v>
      </c>
      <c r="I230" s="2" t="s">
        <v>648</v>
      </c>
    </row>
    <row r="231" spans="1:9" x14ac:dyDescent="0.25">
      <c r="A231" s="2" t="s">
        <v>678</v>
      </c>
      <c r="B231" s="2">
        <v>4250</v>
      </c>
      <c r="C231" s="2">
        <v>13.85391753</v>
      </c>
      <c r="D231" s="2">
        <v>9.6030180040000008</v>
      </c>
      <c r="E231" s="2">
        <v>22.455160679999999</v>
      </c>
      <c r="F231" s="2" t="s">
        <v>293</v>
      </c>
      <c r="G231" s="2" t="s">
        <v>679</v>
      </c>
      <c r="H231" s="2" t="s">
        <v>680</v>
      </c>
      <c r="I231" s="2" t="s">
        <v>681</v>
      </c>
    </row>
    <row r="232" spans="1:9" x14ac:dyDescent="0.25">
      <c r="A232" s="2" t="s">
        <v>682</v>
      </c>
      <c r="B232" s="2">
        <v>4741</v>
      </c>
      <c r="C232" s="2">
        <v>15.86890294</v>
      </c>
      <c r="D232" s="2">
        <v>6.9600515539999996</v>
      </c>
      <c r="E232" s="2">
        <v>11.77069822</v>
      </c>
      <c r="F232" s="2" t="s">
        <v>38</v>
      </c>
      <c r="G232" s="2" t="s">
        <v>20</v>
      </c>
      <c r="H232" s="2" t="s">
        <v>683</v>
      </c>
      <c r="I232" s="2" t="s">
        <v>684</v>
      </c>
    </row>
    <row r="233" spans="1:9" x14ac:dyDescent="0.25">
      <c r="A233" s="2" t="s">
        <v>685</v>
      </c>
      <c r="B233" s="2">
        <v>4196</v>
      </c>
      <c r="C233" s="2">
        <v>4.385065354</v>
      </c>
      <c r="D233" s="2">
        <v>3.0007605239999999</v>
      </c>
      <c r="E233" s="2">
        <v>1.831096429</v>
      </c>
      <c r="F233" s="2" t="s">
        <v>20</v>
      </c>
      <c r="G233" s="2" t="s">
        <v>20</v>
      </c>
      <c r="H233" s="2" t="s">
        <v>20</v>
      </c>
      <c r="I233" s="2" t="s">
        <v>686</v>
      </c>
    </row>
    <row r="234" spans="1:9" x14ac:dyDescent="0.25">
      <c r="A234" s="2" t="s">
        <v>687</v>
      </c>
      <c r="B234" s="2">
        <v>4259</v>
      </c>
      <c r="C234" s="2">
        <v>3.1681470840000001</v>
      </c>
      <c r="D234" s="2">
        <v>1.3762424449999999</v>
      </c>
      <c r="E234" s="2">
        <v>2.6110677940000002</v>
      </c>
      <c r="F234" s="2" t="s">
        <v>20</v>
      </c>
      <c r="G234" s="2" t="s">
        <v>20</v>
      </c>
      <c r="H234" s="2" t="s">
        <v>20</v>
      </c>
      <c r="I234" s="2" t="s">
        <v>688</v>
      </c>
    </row>
    <row r="235" spans="1:9" x14ac:dyDescent="0.25">
      <c r="A235" s="2" t="s">
        <v>689</v>
      </c>
      <c r="B235" s="2">
        <v>3990</v>
      </c>
      <c r="C235" s="2">
        <v>13.21952501</v>
      </c>
      <c r="D235" s="2">
        <v>6.1481488249999998</v>
      </c>
      <c r="E235" s="2">
        <v>13.226066749999999</v>
      </c>
      <c r="F235" s="2" t="s">
        <v>20</v>
      </c>
      <c r="G235" s="2" t="s">
        <v>20</v>
      </c>
      <c r="H235" s="2" t="s">
        <v>20</v>
      </c>
      <c r="I235" s="2" t="s">
        <v>690</v>
      </c>
    </row>
    <row r="236" spans="1:9" x14ac:dyDescent="0.25">
      <c r="A236" s="2" t="s">
        <v>691</v>
      </c>
      <c r="B236" s="2">
        <v>4842</v>
      </c>
      <c r="C236" s="2">
        <v>6.1222668840000001</v>
      </c>
      <c r="D236" s="2">
        <v>2.8694192850000002</v>
      </c>
      <c r="E236" s="2">
        <v>5.094459853</v>
      </c>
      <c r="F236" s="2" t="s">
        <v>20</v>
      </c>
      <c r="G236" s="2" t="s">
        <v>11</v>
      </c>
      <c r="H236" s="2" t="s">
        <v>20</v>
      </c>
      <c r="I236" s="2" t="s">
        <v>692</v>
      </c>
    </row>
    <row r="237" spans="1:9" x14ac:dyDescent="0.25">
      <c r="A237" s="2" t="s">
        <v>693</v>
      </c>
      <c r="B237" s="2">
        <v>4700</v>
      </c>
      <c r="C237" s="2">
        <v>13.440940599999999</v>
      </c>
      <c r="D237" s="2">
        <v>3.7413297280000002</v>
      </c>
      <c r="E237" s="2">
        <v>14.368509100000001</v>
      </c>
      <c r="F237" s="2" t="s">
        <v>20</v>
      </c>
      <c r="G237" s="2" t="s">
        <v>20</v>
      </c>
      <c r="H237" s="2" t="s">
        <v>20</v>
      </c>
      <c r="I237" s="2" t="s">
        <v>694</v>
      </c>
    </row>
    <row r="238" spans="1:9" x14ac:dyDescent="0.25">
      <c r="A238" s="2" t="s">
        <v>695</v>
      </c>
      <c r="B238" s="2">
        <v>4258</v>
      </c>
      <c r="C238" s="2">
        <v>3.841080158</v>
      </c>
      <c r="D238" s="2">
        <v>1.5295173980000001</v>
      </c>
      <c r="E238" s="2">
        <v>2.9440767729999999</v>
      </c>
      <c r="F238" s="2" t="s">
        <v>20</v>
      </c>
      <c r="G238" s="2" t="s">
        <v>94</v>
      </c>
      <c r="H238" s="2" t="s">
        <v>20</v>
      </c>
      <c r="I238" s="2" t="s">
        <v>696</v>
      </c>
    </row>
    <row r="239" spans="1:9" x14ac:dyDescent="0.25">
      <c r="A239" s="2" t="s">
        <v>697</v>
      </c>
      <c r="B239" s="2">
        <v>4287</v>
      </c>
      <c r="C239" s="2">
        <v>13.25746084</v>
      </c>
      <c r="D239" s="2">
        <v>4.9119854829999996</v>
      </c>
      <c r="E239" s="2">
        <v>9.3384501600000007</v>
      </c>
      <c r="F239" s="2" t="s">
        <v>698</v>
      </c>
      <c r="G239" s="2" t="s">
        <v>309</v>
      </c>
      <c r="H239" s="2" t="s">
        <v>699</v>
      </c>
      <c r="I239" s="2" t="s">
        <v>700</v>
      </c>
    </row>
    <row r="240" spans="1:9" x14ac:dyDescent="0.25">
      <c r="A240" s="2" t="s">
        <v>701</v>
      </c>
      <c r="B240" s="2">
        <v>3927</v>
      </c>
      <c r="C240" s="2">
        <v>3.1236285929999998</v>
      </c>
      <c r="D240" s="2">
        <v>0.93978139699999996</v>
      </c>
      <c r="E240" s="2">
        <v>3.2952029770000002</v>
      </c>
      <c r="F240" s="2" t="s">
        <v>38</v>
      </c>
      <c r="G240" s="2" t="s">
        <v>702</v>
      </c>
      <c r="H240" s="2" t="s">
        <v>20</v>
      </c>
      <c r="I240" s="2" t="s">
        <v>703</v>
      </c>
    </row>
    <row r="241" spans="1:9" x14ac:dyDescent="0.25">
      <c r="A241" s="2" t="s">
        <v>704</v>
      </c>
      <c r="B241" s="2">
        <v>3993</v>
      </c>
      <c r="C241" s="2">
        <v>8.3455955670000002</v>
      </c>
      <c r="D241" s="2">
        <v>1.196085415</v>
      </c>
      <c r="E241" s="2">
        <v>2.7343716850000002</v>
      </c>
      <c r="F241" s="2" t="s">
        <v>84</v>
      </c>
      <c r="G241" s="2" t="s">
        <v>94</v>
      </c>
      <c r="H241" s="2" t="s">
        <v>20</v>
      </c>
      <c r="I241" s="2" t="s">
        <v>705</v>
      </c>
    </row>
    <row r="242" spans="1:9" x14ac:dyDescent="0.25">
      <c r="A242" s="2" t="s">
        <v>706</v>
      </c>
      <c r="B242" s="2">
        <v>3693</v>
      </c>
      <c r="C242" s="2">
        <v>2.3250860109999998</v>
      </c>
      <c r="D242" s="2">
        <v>0.29392025799999999</v>
      </c>
      <c r="E242" s="2">
        <v>0.71174945499999998</v>
      </c>
      <c r="F242" s="2" t="s">
        <v>20</v>
      </c>
      <c r="G242" s="2" t="s">
        <v>20</v>
      </c>
      <c r="H242" s="2" t="s">
        <v>20</v>
      </c>
      <c r="I242" s="2" t="s">
        <v>707</v>
      </c>
    </row>
    <row r="243" spans="1:9" x14ac:dyDescent="0.25">
      <c r="A243" s="2" t="s">
        <v>708</v>
      </c>
      <c r="B243" s="2">
        <v>4224</v>
      </c>
      <c r="C243" s="2">
        <v>10.986794160000001</v>
      </c>
      <c r="D243" s="2">
        <v>2.4155318719999999</v>
      </c>
      <c r="E243" s="2">
        <v>5.2175387950000003</v>
      </c>
      <c r="F243" s="2" t="s">
        <v>20</v>
      </c>
      <c r="G243" s="2" t="s">
        <v>20</v>
      </c>
      <c r="H243" s="2" t="s">
        <v>20</v>
      </c>
      <c r="I243" s="2" t="s">
        <v>709</v>
      </c>
    </row>
    <row r="244" spans="1:9" x14ac:dyDescent="0.25">
      <c r="A244" s="2" t="s">
        <v>710</v>
      </c>
      <c r="B244" s="2">
        <v>5364</v>
      </c>
      <c r="C244" s="2">
        <v>10.70992899</v>
      </c>
      <c r="D244" s="2">
        <v>8.49902975</v>
      </c>
      <c r="E244" s="2">
        <v>22.239567699999998</v>
      </c>
      <c r="F244" s="2" t="s">
        <v>15</v>
      </c>
      <c r="G244" s="2" t="s">
        <v>711</v>
      </c>
      <c r="H244" s="2" t="s">
        <v>712</v>
      </c>
      <c r="I244" s="2" t="s">
        <v>713</v>
      </c>
    </row>
    <row r="245" spans="1:9" x14ac:dyDescent="0.25">
      <c r="A245" s="2" t="s">
        <v>714</v>
      </c>
      <c r="B245" s="2">
        <v>3727</v>
      </c>
      <c r="C245" s="2">
        <v>6.7470629039999999</v>
      </c>
      <c r="D245" s="2">
        <v>3.9608495270000001</v>
      </c>
      <c r="E245" s="2">
        <v>8.4630772309999998</v>
      </c>
      <c r="F245" s="2" t="s">
        <v>38</v>
      </c>
      <c r="G245" s="2" t="s">
        <v>715</v>
      </c>
      <c r="H245" s="2" t="s">
        <v>716</v>
      </c>
      <c r="I245" s="2" t="s">
        <v>717</v>
      </c>
    </row>
    <row r="246" spans="1:9" x14ac:dyDescent="0.25">
      <c r="A246" s="2" t="s">
        <v>718</v>
      </c>
      <c r="B246" s="2">
        <v>4248</v>
      </c>
      <c r="C246" s="2">
        <v>9.5771790929999998</v>
      </c>
      <c r="D246" s="2">
        <v>26.47183673</v>
      </c>
      <c r="E246" s="2">
        <v>16.42092757</v>
      </c>
      <c r="F246" s="2" t="s">
        <v>285</v>
      </c>
      <c r="G246" s="2" t="s">
        <v>20</v>
      </c>
      <c r="H246" s="2" t="s">
        <v>20</v>
      </c>
      <c r="I246" s="2" t="s">
        <v>719</v>
      </c>
    </row>
    <row r="247" spans="1:9" x14ac:dyDescent="0.25">
      <c r="A247" s="2" t="s">
        <v>720</v>
      </c>
      <c r="B247" s="2">
        <v>4571</v>
      </c>
      <c r="C247" s="2">
        <v>40.74517582</v>
      </c>
      <c r="D247" s="2">
        <v>80.072829060000004</v>
      </c>
      <c r="E247" s="2">
        <v>37.333123229999998</v>
      </c>
      <c r="F247" s="2" t="s">
        <v>20</v>
      </c>
      <c r="G247" s="2" t="s">
        <v>20</v>
      </c>
      <c r="H247" s="2" t="s">
        <v>721</v>
      </c>
      <c r="I247" s="2" t="s">
        <v>722</v>
      </c>
    </row>
    <row r="248" spans="1:9" x14ac:dyDescent="0.25">
      <c r="A248" s="2" t="s">
        <v>723</v>
      </c>
      <c r="B248" s="2">
        <v>4022</v>
      </c>
      <c r="C248" s="2">
        <v>56.473022610000001</v>
      </c>
      <c r="D248" s="2">
        <v>18.62155108</v>
      </c>
      <c r="E248" s="2">
        <v>31.972614249999999</v>
      </c>
      <c r="F248" s="2" t="s">
        <v>15</v>
      </c>
      <c r="G248" s="2" t="s">
        <v>20</v>
      </c>
      <c r="H248" s="2" t="s">
        <v>20</v>
      </c>
      <c r="I248" s="2" t="s">
        <v>724</v>
      </c>
    </row>
    <row r="249" spans="1:9" x14ac:dyDescent="0.25">
      <c r="A249" s="2" t="s">
        <v>725</v>
      </c>
      <c r="B249" s="2">
        <v>4957</v>
      </c>
      <c r="C249" s="2">
        <v>23.797204059999999</v>
      </c>
      <c r="D249" s="2">
        <v>2.3211102769999998</v>
      </c>
      <c r="E249" s="2">
        <v>8.3617665930000005</v>
      </c>
      <c r="F249" s="2" t="s">
        <v>20</v>
      </c>
      <c r="G249" s="2" t="s">
        <v>20</v>
      </c>
      <c r="H249" s="2" t="s">
        <v>20</v>
      </c>
      <c r="I249" s="2" t="s">
        <v>726</v>
      </c>
    </row>
    <row r="250" spans="1:9" x14ac:dyDescent="0.25">
      <c r="A250" s="2" t="s">
        <v>727</v>
      </c>
      <c r="B250" s="2">
        <v>3944</v>
      </c>
      <c r="C250" s="2">
        <v>3.4211811440000002</v>
      </c>
      <c r="D250" s="2">
        <v>0.60547275099999998</v>
      </c>
      <c r="E250" s="2">
        <v>1.6917653749999999</v>
      </c>
      <c r="F250" s="2" t="s">
        <v>344</v>
      </c>
      <c r="G250" s="2" t="s">
        <v>647</v>
      </c>
      <c r="H250" s="2" t="s">
        <v>295</v>
      </c>
      <c r="I250" s="2" t="s">
        <v>728</v>
      </c>
    </row>
    <row r="251" spans="1:9" x14ac:dyDescent="0.25">
      <c r="A251" s="2" t="s">
        <v>729</v>
      </c>
      <c r="B251" s="2">
        <v>3999</v>
      </c>
      <c r="C251" s="2">
        <v>6.4415173579999996</v>
      </c>
      <c r="D251" s="2">
        <v>2.1714378870000002</v>
      </c>
      <c r="E251" s="2">
        <v>2.1741031739999999</v>
      </c>
      <c r="F251" s="2" t="s">
        <v>20</v>
      </c>
      <c r="G251" s="2" t="s">
        <v>20</v>
      </c>
      <c r="H251" s="2" t="s">
        <v>20</v>
      </c>
      <c r="I251" s="2" t="s">
        <v>361</v>
      </c>
    </row>
    <row r="252" spans="1:9" x14ac:dyDescent="0.25">
      <c r="A252" s="2" t="s">
        <v>730</v>
      </c>
      <c r="B252" s="2">
        <v>4161</v>
      </c>
      <c r="C252" s="2">
        <v>7.2716512199999999</v>
      </c>
      <c r="D252" s="2">
        <v>8.3997620620000006</v>
      </c>
      <c r="E252" s="2">
        <v>15.2093173</v>
      </c>
      <c r="F252" s="2" t="s">
        <v>20</v>
      </c>
      <c r="G252" s="2" t="s">
        <v>20</v>
      </c>
      <c r="H252" s="2" t="s">
        <v>20</v>
      </c>
      <c r="I252" s="2" t="s">
        <v>731</v>
      </c>
    </row>
    <row r="253" spans="1:9" x14ac:dyDescent="0.25">
      <c r="A253" s="2" t="s">
        <v>732</v>
      </c>
      <c r="B253" s="2">
        <v>4062</v>
      </c>
      <c r="C253" s="2">
        <v>5.184016153</v>
      </c>
      <c r="D253" s="2">
        <v>1.923983776</v>
      </c>
      <c r="E253" s="2">
        <v>2.1901600659999998</v>
      </c>
      <c r="F253" s="2" t="s">
        <v>20</v>
      </c>
      <c r="G253" s="2" t="s">
        <v>20</v>
      </c>
      <c r="H253" s="2" t="s">
        <v>20</v>
      </c>
      <c r="I253" s="2" t="s">
        <v>513</v>
      </c>
    </row>
    <row r="254" spans="1:9" x14ac:dyDescent="0.25">
      <c r="A254" s="2" t="s">
        <v>733</v>
      </c>
      <c r="B254" s="2">
        <v>3929</v>
      </c>
      <c r="C254" s="2">
        <v>2.2374609649999999</v>
      </c>
      <c r="D254" s="2">
        <v>0.60778430400000005</v>
      </c>
      <c r="E254" s="2">
        <v>1.1836107629999999</v>
      </c>
      <c r="F254" s="2" t="s">
        <v>20</v>
      </c>
      <c r="G254" s="2" t="s">
        <v>20</v>
      </c>
      <c r="H254" s="2" t="s">
        <v>20</v>
      </c>
      <c r="I254" s="2" t="s">
        <v>734</v>
      </c>
    </row>
    <row r="255" spans="1:9" x14ac:dyDescent="0.25">
      <c r="A255" s="2" t="s">
        <v>735</v>
      </c>
      <c r="B255" s="2">
        <v>4996</v>
      </c>
      <c r="C255" s="2">
        <v>5.0742083530000004</v>
      </c>
      <c r="D255" s="2">
        <v>1.3904852059999999</v>
      </c>
      <c r="E255" s="2">
        <v>3.6018919070000002</v>
      </c>
      <c r="F255" s="2" t="s">
        <v>20</v>
      </c>
      <c r="G255" s="2" t="s">
        <v>20</v>
      </c>
      <c r="H255" s="2" t="s">
        <v>20</v>
      </c>
      <c r="I255" s="2" t="s">
        <v>736</v>
      </c>
    </row>
    <row r="256" spans="1:9" x14ac:dyDescent="0.25">
      <c r="A256" s="2" t="s">
        <v>737</v>
      </c>
      <c r="B256" s="2">
        <v>3959</v>
      </c>
      <c r="C256" s="2">
        <v>2.0139475029999998</v>
      </c>
      <c r="D256" s="2">
        <v>0.32900657100000003</v>
      </c>
      <c r="E256" s="2">
        <v>1.3789272720000001</v>
      </c>
      <c r="F256" s="2" t="s">
        <v>84</v>
      </c>
      <c r="G256" s="2" t="s">
        <v>738</v>
      </c>
      <c r="H256" s="2" t="s">
        <v>20</v>
      </c>
      <c r="I256" s="2" t="s">
        <v>739</v>
      </c>
    </row>
    <row r="257" spans="1:9" x14ac:dyDescent="0.25">
      <c r="A257" s="2" t="s">
        <v>740</v>
      </c>
      <c r="B257" s="2">
        <v>4049</v>
      </c>
      <c r="C257" s="2">
        <v>9.7449266090000002</v>
      </c>
      <c r="D257" s="2">
        <v>4.8254026300000001</v>
      </c>
      <c r="E257" s="2">
        <v>4.2945115290000002</v>
      </c>
      <c r="F257" s="2" t="s">
        <v>741</v>
      </c>
      <c r="G257" s="2" t="s">
        <v>742</v>
      </c>
      <c r="H257" s="2" t="s">
        <v>177</v>
      </c>
      <c r="I257" s="2" t="s">
        <v>743</v>
      </c>
    </row>
    <row r="258" spans="1:9" x14ac:dyDescent="0.25">
      <c r="A258" s="2" t="s">
        <v>744</v>
      </c>
      <c r="B258" s="2">
        <v>3930</v>
      </c>
      <c r="C258" s="2">
        <v>11.28849965</v>
      </c>
      <c r="D258" s="2">
        <v>4.5848419150000002</v>
      </c>
      <c r="E258" s="2">
        <v>16.875023720000002</v>
      </c>
      <c r="F258" s="2" t="s">
        <v>20</v>
      </c>
      <c r="G258" s="2" t="s">
        <v>20</v>
      </c>
      <c r="H258" s="2" t="s">
        <v>745</v>
      </c>
      <c r="I258" s="2" t="s">
        <v>746</v>
      </c>
    </row>
    <row r="259" spans="1:9" x14ac:dyDescent="0.25">
      <c r="A259" s="2" t="s">
        <v>747</v>
      </c>
      <c r="B259" s="2">
        <v>6317</v>
      </c>
      <c r="C259" s="2">
        <v>10.29165652</v>
      </c>
      <c r="D259" s="2">
        <v>2.8523711770000002</v>
      </c>
      <c r="E259" s="2">
        <v>4.7051075649999996</v>
      </c>
      <c r="F259" s="2" t="s">
        <v>20</v>
      </c>
      <c r="G259" s="2" t="s">
        <v>20</v>
      </c>
      <c r="H259" s="2" t="s">
        <v>20</v>
      </c>
      <c r="I259" s="2" t="s">
        <v>748</v>
      </c>
    </row>
    <row r="260" spans="1:9" x14ac:dyDescent="0.25">
      <c r="A260" s="2" t="s">
        <v>749</v>
      </c>
      <c r="B260" s="2">
        <v>4634</v>
      </c>
      <c r="C260" s="2">
        <v>11.29413505</v>
      </c>
      <c r="D260" s="2">
        <v>2.2955083369999998</v>
      </c>
      <c r="E260" s="2">
        <v>4.7122771419999996</v>
      </c>
      <c r="F260" s="2" t="s">
        <v>15</v>
      </c>
      <c r="G260" s="2" t="s">
        <v>750</v>
      </c>
      <c r="H260" s="2" t="s">
        <v>20</v>
      </c>
      <c r="I260" s="2" t="s">
        <v>751</v>
      </c>
    </row>
    <row r="261" spans="1:9" x14ac:dyDescent="0.25">
      <c r="A261" s="2" t="s">
        <v>752</v>
      </c>
      <c r="B261" s="2">
        <v>4026</v>
      </c>
      <c r="C261" s="2">
        <v>6.5506588150000002</v>
      </c>
      <c r="D261" s="2">
        <v>11.70104871</v>
      </c>
      <c r="E261" s="2">
        <v>16.874410319999999</v>
      </c>
      <c r="F261" s="2" t="s">
        <v>38</v>
      </c>
      <c r="G261" s="2" t="s">
        <v>753</v>
      </c>
      <c r="H261" s="2" t="s">
        <v>754</v>
      </c>
      <c r="I261" s="2" t="s">
        <v>755</v>
      </c>
    </row>
    <row r="262" spans="1:9" x14ac:dyDescent="0.25">
      <c r="A262" s="2" t="s">
        <v>756</v>
      </c>
      <c r="B262" s="2">
        <v>4057</v>
      </c>
      <c r="C262" s="2">
        <v>6.0974662210000004</v>
      </c>
      <c r="D262" s="2">
        <v>2.3544338480000002</v>
      </c>
      <c r="E262" s="2">
        <v>3.4388020859999999</v>
      </c>
      <c r="F262" s="2" t="s">
        <v>20</v>
      </c>
      <c r="G262" s="2" t="s">
        <v>20</v>
      </c>
      <c r="H262" s="2" t="s">
        <v>757</v>
      </c>
      <c r="I262" s="2" t="s">
        <v>758</v>
      </c>
    </row>
    <row r="263" spans="1:9" x14ac:dyDescent="0.25">
      <c r="A263" s="2" t="s">
        <v>759</v>
      </c>
      <c r="B263" s="2">
        <v>4108</v>
      </c>
      <c r="C263" s="2">
        <v>19.060635640000001</v>
      </c>
      <c r="D263" s="2">
        <v>12.260166659999999</v>
      </c>
      <c r="E263" s="2">
        <v>25.15090193</v>
      </c>
      <c r="F263" s="2" t="s">
        <v>344</v>
      </c>
      <c r="G263" s="2" t="s">
        <v>760</v>
      </c>
      <c r="H263" s="2" t="s">
        <v>761</v>
      </c>
      <c r="I263" s="2" t="s">
        <v>762</v>
      </c>
    </row>
    <row r="264" spans="1:9" x14ac:dyDescent="0.25">
      <c r="A264" s="2" t="s">
        <v>763</v>
      </c>
      <c r="B264" s="2">
        <v>3576</v>
      </c>
      <c r="C264" s="2">
        <v>9.2616111879999998</v>
      </c>
      <c r="D264" s="2">
        <v>6.6778090890000001</v>
      </c>
      <c r="E264" s="2">
        <v>13.45682317</v>
      </c>
      <c r="F264" s="2" t="s">
        <v>20</v>
      </c>
      <c r="G264" s="2" t="s">
        <v>764</v>
      </c>
      <c r="H264" s="2" t="s">
        <v>20</v>
      </c>
      <c r="I264" s="2" t="s">
        <v>765</v>
      </c>
    </row>
    <row r="265" spans="1:9" x14ac:dyDescent="0.25">
      <c r="A265" s="2" t="s">
        <v>766</v>
      </c>
      <c r="B265" s="2">
        <v>4166</v>
      </c>
      <c r="C265" s="2">
        <v>23.359133440000001</v>
      </c>
      <c r="D265" s="2">
        <v>4.8983229140000004</v>
      </c>
      <c r="E265" s="2">
        <v>11.30836334</v>
      </c>
      <c r="F265" s="2" t="s">
        <v>767</v>
      </c>
      <c r="G265" s="2" t="s">
        <v>20</v>
      </c>
      <c r="H265" s="2" t="s">
        <v>20</v>
      </c>
      <c r="I265" s="2" t="s">
        <v>768</v>
      </c>
    </row>
    <row r="266" spans="1:9" x14ac:dyDescent="0.25">
      <c r="A266" s="2" t="s">
        <v>769</v>
      </c>
      <c r="B266" s="2">
        <v>4020</v>
      </c>
      <c r="C266" s="2">
        <v>12.358030449999999</v>
      </c>
      <c r="D266" s="2">
        <v>7.6143333049999997</v>
      </c>
      <c r="E266" s="2">
        <v>16.597817509999999</v>
      </c>
      <c r="F266" s="2" t="s">
        <v>456</v>
      </c>
      <c r="G266" s="2" t="s">
        <v>770</v>
      </c>
      <c r="H266" s="2" t="s">
        <v>771</v>
      </c>
      <c r="I266" s="2" t="s">
        <v>772</v>
      </c>
    </row>
    <row r="267" spans="1:9" x14ac:dyDescent="0.25">
      <c r="A267" s="2" t="s">
        <v>773</v>
      </c>
      <c r="B267" s="2">
        <v>6042</v>
      </c>
      <c r="C267" s="2">
        <v>40.367212719999998</v>
      </c>
      <c r="D267" s="2">
        <v>20.264561329999999</v>
      </c>
      <c r="E267" s="2">
        <v>40.659183730000002</v>
      </c>
      <c r="F267" s="2" t="s">
        <v>20</v>
      </c>
      <c r="G267" s="2" t="s">
        <v>20</v>
      </c>
      <c r="H267" s="2" t="s">
        <v>20</v>
      </c>
      <c r="I267" s="2" t="s">
        <v>774</v>
      </c>
    </row>
    <row r="268" spans="1:9" x14ac:dyDescent="0.25">
      <c r="A268" s="2" t="s">
        <v>775</v>
      </c>
      <c r="B268" s="2">
        <v>4838</v>
      </c>
      <c r="C268" s="2">
        <v>4.7328332030000002</v>
      </c>
      <c r="D268" s="2">
        <v>2.0192285289999998</v>
      </c>
      <c r="E268" s="2">
        <v>7.7315926209999999</v>
      </c>
      <c r="F268" s="2" t="s">
        <v>776</v>
      </c>
      <c r="G268" s="2" t="s">
        <v>777</v>
      </c>
      <c r="H268" s="2" t="s">
        <v>651</v>
      </c>
      <c r="I268" s="2" t="s">
        <v>778</v>
      </c>
    </row>
    <row r="269" spans="1:9" x14ac:dyDescent="0.25">
      <c r="A269" s="2" t="s">
        <v>779</v>
      </c>
      <c r="B269" s="2">
        <v>3947</v>
      </c>
      <c r="C269" s="2">
        <v>22.11718187</v>
      </c>
      <c r="D269" s="2">
        <v>4.5650946870000002</v>
      </c>
      <c r="E269" s="2">
        <v>5.8398383190000001</v>
      </c>
      <c r="F269" s="2" t="s">
        <v>780</v>
      </c>
      <c r="G269" s="2" t="s">
        <v>781</v>
      </c>
      <c r="H269" s="2" t="s">
        <v>782</v>
      </c>
      <c r="I269" s="2" t="s">
        <v>783</v>
      </c>
    </row>
    <row r="270" spans="1:9" x14ac:dyDescent="0.25">
      <c r="A270" s="2" t="s">
        <v>784</v>
      </c>
      <c r="B270" s="2">
        <v>4093</v>
      </c>
      <c r="C270" s="2">
        <v>34.315002339999999</v>
      </c>
      <c r="D270" s="2">
        <v>18.510685670000001</v>
      </c>
      <c r="E270" s="2">
        <v>37.395318230000001</v>
      </c>
      <c r="F270" s="2" t="s">
        <v>421</v>
      </c>
      <c r="G270" s="2" t="s">
        <v>20</v>
      </c>
      <c r="H270" s="2" t="s">
        <v>20</v>
      </c>
      <c r="I270" s="2" t="s">
        <v>785</v>
      </c>
    </row>
    <row r="271" spans="1:9" x14ac:dyDescent="0.25">
      <c r="A271" s="2" t="s">
        <v>786</v>
      </c>
      <c r="B271" s="2">
        <v>3558</v>
      </c>
      <c r="C271" s="2">
        <v>11.434473519999999</v>
      </c>
      <c r="D271" s="2">
        <v>0.61014475199999996</v>
      </c>
      <c r="E271" s="2">
        <v>2.7845385500000002</v>
      </c>
      <c r="F271" s="2" t="s">
        <v>583</v>
      </c>
      <c r="G271" s="2" t="s">
        <v>536</v>
      </c>
      <c r="H271" s="2" t="s">
        <v>787</v>
      </c>
      <c r="I271" s="2" t="s">
        <v>788</v>
      </c>
    </row>
    <row r="272" spans="1:9" x14ac:dyDescent="0.25">
      <c r="A272" s="2" t="s">
        <v>789</v>
      </c>
      <c r="B272" s="2">
        <v>4252</v>
      </c>
      <c r="C272" s="2">
        <v>15.77065127</v>
      </c>
      <c r="D272" s="2">
        <v>5.0545298150000004</v>
      </c>
      <c r="E272" s="2">
        <v>7.988755405</v>
      </c>
      <c r="F272" s="2" t="s">
        <v>583</v>
      </c>
      <c r="G272" s="2" t="s">
        <v>65</v>
      </c>
      <c r="H272" s="2" t="s">
        <v>580</v>
      </c>
      <c r="I272" s="2" t="s">
        <v>790</v>
      </c>
    </row>
    <row r="273" spans="1:9" x14ac:dyDescent="0.25">
      <c r="A273" s="2" t="s">
        <v>791</v>
      </c>
      <c r="B273" s="2">
        <v>4553</v>
      </c>
      <c r="C273" s="2">
        <v>13.740192479999999</v>
      </c>
      <c r="D273" s="2">
        <v>6.1031092359999999</v>
      </c>
      <c r="E273" s="2">
        <v>15.587359960000001</v>
      </c>
      <c r="F273" s="2" t="s">
        <v>215</v>
      </c>
      <c r="G273" s="2" t="s">
        <v>363</v>
      </c>
      <c r="H273" s="2" t="s">
        <v>20</v>
      </c>
      <c r="I273" s="2" t="s">
        <v>792</v>
      </c>
    </row>
    <row r="274" spans="1:9" x14ac:dyDescent="0.25">
      <c r="A274" s="2" t="s">
        <v>793</v>
      </c>
      <c r="B274" s="2">
        <v>3999</v>
      </c>
      <c r="C274" s="2">
        <v>3.0162660649999999</v>
      </c>
      <c r="D274" s="2">
        <v>1.3028627319999999</v>
      </c>
      <c r="E274" s="2">
        <v>2.8819507180000001</v>
      </c>
      <c r="F274" s="2" t="s">
        <v>20</v>
      </c>
      <c r="G274" s="2" t="s">
        <v>165</v>
      </c>
      <c r="H274" s="2" t="s">
        <v>794</v>
      </c>
      <c r="I274" s="2" t="s">
        <v>795</v>
      </c>
    </row>
    <row r="275" spans="1:9" x14ac:dyDescent="0.25">
      <c r="A275" s="2" t="s">
        <v>796</v>
      </c>
      <c r="B275" s="2">
        <v>3773</v>
      </c>
      <c r="C275" s="2">
        <v>7.8026967300000001</v>
      </c>
      <c r="D275" s="2">
        <v>0.63291400200000003</v>
      </c>
      <c r="E275" s="2">
        <v>2.2507413189999999</v>
      </c>
      <c r="F275" s="2" t="s">
        <v>20</v>
      </c>
      <c r="G275" s="2" t="s">
        <v>20</v>
      </c>
      <c r="H275" s="2" t="s">
        <v>20</v>
      </c>
      <c r="I275" s="2" t="s">
        <v>797</v>
      </c>
    </row>
    <row r="276" spans="1:9" x14ac:dyDescent="0.25">
      <c r="A276" s="2" t="s">
        <v>798</v>
      </c>
      <c r="B276" s="2">
        <v>3534</v>
      </c>
      <c r="C276" s="2">
        <v>29.21419161</v>
      </c>
      <c r="D276" s="2">
        <v>9.9514712630000002</v>
      </c>
      <c r="E276" s="2">
        <v>25.34546594</v>
      </c>
      <c r="F276" s="2" t="s">
        <v>799</v>
      </c>
      <c r="G276" s="2" t="s">
        <v>309</v>
      </c>
      <c r="H276" s="2" t="s">
        <v>800</v>
      </c>
      <c r="I276" s="2" t="s">
        <v>801</v>
      </c>
    </row>
    <row r="277" spans="1:9" x14ac:dyDescent="0.25">
      <c r="A277" s="2" t="s">
        <v>802</v>
      </c>
      <c r="B277" s="2">
        <v>4148</v>
      </c>
      <c r="C277" s="2">
        <v>4.0908012989999998</v>
      </c>
      <c r="D277" s="2">
        <v>5.8092899720000002</v>
      </c>
      <c r="E277" s="2">
        <v>9.5538940809999993</v>
      </c>
      <c r="F277" s="2" t="s">
        <v>803</v>
      </c>
      <c r="G277" s="2" t="s">
        <v>715</v>
      </c>
      <c r="H277" s="2" t="s">
        <v>804</v>
      </c>
      <c r="I277" s="2" t="s">
        <v>805</v>
      </c>
    </row>
    <row r="278" spans="1:9" x14ac:dyDescent="0.25">
      <c r="A278" s="2" t="s">
        <v>806</v>
      </c>
      <c r="B278" s="2">
        <v>3979</v>
      </c>
      <c r="C278" s="2">
        <v>10.378783930000001</v>
      </c>
      <c r="D278" s="2">
        <v>4.6920576110000001</v>
      </c>
      <c r="E278" s="2">
        <v>5.9961317479999998</v>
      </c>
      <c r="F278" s="2" t="s">
        <v>20</v>
      </c>
      <c r="G278" s="2" t="s">
        <v>20</v>
      </c>
      <c r="H278" s="2" t="s">
        <v>20</v>
      </c>
      <c r="I278" s="2" t="s">
        <v>807</v>
      </c>
    </row>
    <row r="279" spans="1:9" x14ac:dyDescent="0.25">
      <c r="A279" s="2" t="s">
        <v>808</v>
      </c>
      <c r="B279" s="2">
        <v>3600</v>
      </c>
      <c r="C279" s="2">
        <v>8.8023419910000005</v>
      </c>
      <c r="D279" s="2">
        <v>3.9799742170000001</v>
      </c>
      <c r="E279" s="2">
        <v>3.0890382590000001</v>
      </c>
      <c r="F279" s="2" t="s">
        <v>20</v>
      </c>
      <c r="G279" s="2" t="s">
        <v>20</v>
      </c>
      <c r="H279" s="2" t="s">
        <v>20</v>
      </c>
      <c r="I279" s="2" t="s">
        <v>809</v>
      </c>
    </row>
    <row r="280" spans="1:9" x14ac:dyDescent="0.25">
      <c r="A280" s="2" t="s">
        <v>810</v>
      </c>
      <c r="B280" s="2">
        <v>3946</v>
      </c>
      <c r="C280" s="2">
        <v>3.4194471449999999</v>
      </c>
      <c r="D280" s="2">
        <v>1.5404222190000001</v>
      </c>
      <c r="E280" s="2">
        <v>2.66446096</v>
      </c>
      <c r="F280" s="2" t="s">
        <v>20</v>
      </c>
      <c r="G280" s="2" t="s">
        <v>20</v>
      </c>
      <c r="H280" s="2" t="s">
        <v>20</v>
      </c>
      <c r="I280" s="2" t="s">
        <v>811</v>
      </c>
    </row>
    <row r="281" spans="1:9" x14ac:dyDescent="0.25">
      <c r="A281" s="2" t="s">
        <v>812</v>
      </c>
      <c r="B281" s="2">
        <v>3783</v>
      </c>
      <c r="C281" s="2">
        <v>16.753069610000001</v>
      </c>
      <c r="D281" s="2">
        <v>8.2635179470000004</v>
      </c>
      <c r="E281" s="2">
        <v>13.629092460000001</v>
      </c>
      <c r="F281" s="2" t="s">
        <v>813</v>
      </c>
      <c r="G281" s="2" t="s">
        <v>702</v>
      </c>
      <c r="H281" s="2" t="s">
        <v>333</v>
      </c>
      <c r="I281" s="2" t="s">
        <v>814</v>
      </c>
    </row>
    <row r="282" spans="1:9" x14ac:dyDescent="0.25">
      <c r="A282" s="2" t="s">
        <v>815</v>
      </c>
      <c r="B282" s="2">
        <v>4076</v>
      </c>
      <c r="C282" s="2">
        <v>9.0784862470000007</v>
      </c>
      <c r="D282" s="2">
        <v>4.8466989079999996</v>
      </c>
      <c r="E282" s="2">
        <v>12.99661382</v>
      </c>
      <c r="F282" s="2" t="s">
        <v>38</v>
      </c>
      <c r="G282" s="2" t="s">
        <v>816</v>
      </c>
      <c r="H282" s="2" t="s">
        <v>817</v>
      </c>
      <c r="I282" s="2" t="s">
        <v>818</v>
      </c>
    </row>
    <row r="283" spans="1:9" x14ac:dyDescent="0.25">
      <c r="A283" s="2" t="s">
        <v>819</v>
      </c>
      <c r="B283" s="2">
        <v>4777</v>
      </c>
      <c r="C283" s="2">
        <v>22.211667160000001</v>
      </c>
      <c r="D283" s="2">
        <v>2.635794674</v>
      </c>
      <c r="E283" s="2">
        <v>3.513063093</v>
      </c>
      <c r="F283" s="2" t="s">
        <v>84</v>
      </c>
      <c r="G283" s="2" t="s">
        <v>20</v>
      </c>
      <c r="H283" s="2" t="s">
        <v>820</v>
      </c>
      <c r="I283" s="2" t="s">
        <v>821</v>
      </c>
    </row>
    <row r="284" spans="1:9" x14ac:dyDescent="0.25">
      <c r="A284" s="2" t="s">
        <v>822</v>
      </c>
      <c r="B284" s="2">
        <v>4848</v>
      </c>
      <c r="C284" s="2">
        <v>19.356156049999999</v>
      </c>
      <c r="D284" s="2">
        <v>40.704281760000001</v>
      </c>
      <c r="E284" s="2">
        <v>93.171622020000001</v>
      </c>
      <c r="F284" s="2" t="s">
        <v>275</v>
      </c>
      <c r="G284" s="2" t="s">
        <v>94</v>
      </c>
      <c r="H284" s="2" t="s">
        <v>823</v>
      </c>
      <c r="I284" s="2" t="s">
        <v>824</v>
      </c>
    </row>
    <row r="285" spans="1:9" x14ac:dyDescent="0.25">
      <c r="A285" s="2" t="s">
        <v>825</v>
      </c>
      <c r="B285" s="2">
        <v>4556</v>
      </c>
      <c r="C285" s="2">
        <v>5.9232389960000003</v>
      </c>
      <c r="D285" s="2">
        <v>0.95298289199999997</v>
      </c>
      <c r="E285" s="2">
        <v>2.3964763250000001</v>
      </c>
      <c r="F285" s="2" t="s">
        <v>20</v>
      </c>
      <c r="G285" s="2" t="s">
        <v>110</v>
      </c>
      <c r="H285" s="2" t="s">
        <v>20</v>
      </c>
      <c r="I285" s="2" t="s">
        <v>826</v>
      </c>
    </row>
    <row r="286" spans="1:9" x14ac:dyDescent="0.25">
      <c r="A286" s="2" t="s">
        <v>827</v>
      </c>
      <c r="B286" s="2">
        <v>4128</v>
      </c>
      <c r="C286" s="2">
        <v>6.2897454960000001</v>
      </c>
      <c r="D286" s="2">
        <v>1.630274851</v>
      </c>
      <c r="E286" s="2">
        <v>5.3878574290000003</v>
      </c>
      <c r="F286" s="2" t="s">
        <v>828</v>
      </c>
      <c r="G286" s="2" t="s">
        <v>829</v>
      </c>
      <c r="H286" s="2" t="s">
        <v>603</v>
      </c>
      <c r="I286" s="2" t="s">
        <v>830</v>
      </c>
    </row>
    <row r="287" spans="1:9" x14ac:dyDescent="0.25">
      <c r="A287" s="2" t="s">
        <v>831</v>
      </c>
      <c r="B287" s="2">
        <v>4648</v>
      </c>
      <c r="C287" s="2">
        <v>42.577315769999998</v>
      </c>
      <c r="D287" s="2">
        <v>49.69518738</v>
      </c>
      <c r="E287" s="2">
        <v>17.791816350000001</v>
      </c>
      <c r="F287" s="2" t="s">
        <v>20</v>
      </c>
      <c r="G287" s="2" t="s">
        <v>540</v>
      </c>
      <c r="H287" s="2" t="s">
        <v>20</v>
      </c>
      <c r="I287" s="2" t="s">
        <v>832</v>
      </c>
    </row>
    <row r="288" spans="1:9" x14ac:dyDescent="0.25">
      <c r="A288" s="2" t="s">
        <v>833</v>
      </c>
      <c r="B288" s="2">
        <v>3996</v>
      </c>
      <c r="C288" s="2">
        <v>3.2231766660000001</v>
      </c>
      <c r="D288" s="2">
        <v>0.32596021400000003</v>
      </c>
      <c r="E288" s="2">
        <v>1.1131669399999999</v>
      </c>
      <c r="F288" s="2" t="s">
        <v>20</v>
      </c>
      <c r="G288" s="2" t="s">
        <v>20</v>
      </c>
      <c r="H288" s="2" t="s">
        <v>20</v>
      </c>
      <c r="I288" s="2" t="s">
        <v>834</v>
      </c>
    </row>
    <row r="289" spans="1:9" x14ac:dyDescent="0.25">
      <c r="A289" s="2" t="s">
        <v>835</v>
      </c>
      <c r="B289" s="2">
        <v>3480</v>
      </c>
      <c r="C289" s="2">
        <v>1.87992176</v>
      </c>
      <c r="D289" s="2">
        <v>0.43667428699999999</v>
      </c>
      <c r="E289" s="2">
        <v>1.8011320260000001</v>
      </c>
      <c r="F289" s="2" t="s">
        <v>20</v>
      </c>
      <c r="G289" s="2" t="s">
        <v>20</v>
      </c>
      <c r="H289" s="2" t="s">
        <v>20</v>
      </c>
      <c r="I289" s="2" t="s">
        <v>686</v>
      </c>
    </row>
    <row r="290" spans="1:9" x14ac:dyDescent="0.25">
      <c r="A290" s="2" t="s">
        <v>836</v>
      </c>
      <c r="B290" s="2">
        <v>3882</v>
      </c>
      <c r="C290" s="2">
        <v>2.6331979830000001</v>
      </c>
      <c r="D290" s="2">
        <v>1.733584386</v>
      </c>
      <c r="E290" s="2">
        <v>6.1980421999999997</v>
      </c>
      <c r="F290" s="2" t="s">
        <v>38</v>
      </c>
      <c r="G290" s="2" t="s">
        <v>837</v>
      </c>
      <c r="H290" s="2" t="s">
        <v>838</v>
      </c>
      <c r="I290" s="2" t="s">
        <v>839</v>
      </c>
    </row>
    <row r="291" spans="1:9" x14ac:dyDescent="0.25">
      <c r="A291" s="2" t="s">
        <v>840</v>
      </c>
      <c r="B291" s="2">
        <v>3858</v>
      </c>
      <c r="C291" s="2">
        <v>20.454747449999999</v>
      </c>
      <c r="D291" s="2">
        <v>7.5401745379999996</v>
      </c>
      <c r="E291" s="2">
        <v>13.626183190000001</v>
      </c>
      <c r="F291" s="2" t="s">
        <v>20</v>
      </c>
      <c r="G291" s="2" t="s">
        <v>94</v>
      </c>
      <c r="H291" s="2" t="s">
        <v>20</v>
      </c>
      <c r="I291" s="2" t="s">
        <v>841</v>
      </c>
    </row>
    <row r="292" spans="1:9" x14ac:dyDescent="0.25">
      <c r="A292" s="2" t="s">
        <v>842</v>
      </c>
      <c r="B292" s="2">
        <v>4135</v>
      </c>
      <c r="C292" s="2">
        <v>7.3173738159999999</v>
      </c>
      <c r="D292" s="2">
        <v>3.7800348719999999</v>
      </c>
      <c r="E292" s="2">
        <v>11.78432272</v>
      </c>
      <c r="F292" s="2" t="s">
        <v>20</v>
      </c>
      <c r="G292" s="2" t="s">
        <v>843</v>
      </c>
      <c r="H292" s="2" t="s">
        <v>182</v>
      </c>
      <c r="I292" s="2" t="s">
        <v>844</v>
      </c>
    </row>
    <row r="293" spans="1:9" x14ac:dyDescent="0.25">
      <c r="A293" s="2" t="s">
        <v>845</v>
      </c>
      <c r="B293" s="2">
        <v>3917</v>
      </c>
      <c r="C293" s="2">
        <v>19.624712989999999</v>
      </c>
      <c r="D293" s="2">
        <v>8.2579361519999992</v>
      </c>
      <c r="E293" s="2">
        <v>10.633512530000001</v>
      </c>
      <c r="F293" s="2" t="s">
        <v>20</v>
      </c>
      <c r="G293" s="2" t="s">
        <v>20</v>
      </c>
      <c r="H293" s="2" t="s">
        <v>20</v>
      </c>
      <c r="I293" s="2" t="s">
        <v>846</v>
      </c>
    </row>
    <row r="294" spans="1:9" x14ac:dyDescent="0.25">
      <c r="A294" s="2" t="s">
        <v>847</v>
      </c>
      <c r="B294" s="2">
        <v>3830</v>
      </c>
      <c r="C294" s="2">
        <v>16.013693839999998</v>
      </c>
      <c r="D294" s="2">
        <v>6.0649025569999999</v>
      </c>
      <c r="E294" s="2">
        <v>9.502477056</v>
      </c>
      <c r="F294" s="2" t="s">
        <v>20</v>
      </c>
      <c r="G294" s="2" t="s">
        <v>20</v>
      </c>
      <c r="H294" s="2" t="s">
        <v>20</v>
      </c>
      <c r="I294" s="2" t="s">
        <v>848</v>
      </c>
    </row>
    <row r="295" spans="1:9" x14ac:dyDescent="0.25">
      <c r="A295" s="2" t="s">
        <v>849</v>
      </c>
      <c r="B295" s="2">
        <v>3739</v>
      </c>
      <c r="C295" s="2">
        <v>5.2490995390000004</v>
      </c>
      <c r="D295" s="2">
        <v>1.741825376</v>
      </c>
      <c r="E295" s="2">
        <v>2.054902545</v>
      </c>
      <c r="F295" s="2" t="s">
        <v>20</v>
      </c>
      <c r="G295" s="2" t="s">
        <v>20</v>
      </c>
      <c r="H295" s="2" t="s">
        <v>20</v>
      </c>
      <c r="I295" s="2" t="s">
        <v>850</v>
      </c>
    </row>
    <row r="296" spans="1:9" x14ac:dyDescent="0.25">
      <c r="A296" s="2" t="s">
        <v>851</v>
      </c>
      <c r="B296" s="2">
        <v>4000</v>
      </c>
      <c r="C296" s="2">
        <v>10.375405689999999</v>
      </c>
      <c r="D296" s="2">
        <v>5.2101480660000004</v>
      </c>
      <c r="E296" s="2">
        <v>12.03039991</v>
      </c>
      <c r="F296" s="2" t="s">
        <v>38</v>
      </c>
      <c r="G296" s="2" t="s">
        <v>852</v>
      </c>
      <c r="H296" s="2" t="s">
        <v>182</v>
      </c>
      <c r="I296" s="2" t="s">
        <v>853</v>
      </c>
    </row>
    <row r="297" spans="1:9" x14ac:dyDescent="0.25">
      <c r="A297" s="2" t="s">
        <v>854</v>
      </c>
      <c r="B297" s="2">
        <v>4033</v>
      </c>
      <c r="C297" s="2">
        <v>16.981874439999999</v>
      </c>
      <c r="D297" s="2">
        <v>7.8051023800000001</v>
      </c>
      <c r="E297" s="2">
        <v>13.7367957</v>
      </c>
      <c r="F297" s="2" t="s">
        <v>20</v>
      </c>
      <c r="G297" s="2" t="s">
        <v>855</v>
      </c>
      <c r="H297" s="2" t="s">
        <v>856</v>
      </c>
      <c r="I297" s="2" t="s">
        <v>857</v>
      </c>
    </row>
    <row r="298" spans="1:9" x14ac:dyDescent="0.25">
      <c r="A298" s="2" t="s">
        <v>858</v>
      </c>
      <c r="B298" s="2">
        <v>4128</v>
      </c>
      <c r="C298" s="2">
        <v>13.32237432</v>
      </c>
      <c r="D298" s="2">
        <v>6.5210994040000001</v>
      </c>
      <c r="E298" s="2">
        <v>8.0817861430000004</v>
      </c>
      <c r="F298" s="2" t="s">
        <v>20</v>
      </c>
      <c r="G298" s="2" t="s">
        <v>20</v>
      </c>
      <c r="H298" s="2" t="s">
        <v>20</v>
      </c>
      <c r="I298" s="2" t="s">
        <v>859</v>
      </c>
    </row>
    <row r="299" spans="1:9" x14ac:dyDescent="0.25">
      <c r="A299" s="2" t="s">
        <v>860</v>
      </c>
      <c r="B299" s="2">
        <v>4253</v>
      </c>
      <c r="C299" s="2">
        <v>59.55866632</v>
      </c>
      <c r="D299" s="2">
        <v>3.0115872709999998</v>
      </c>
      <c r="E299" s="2">
        <v>10.36392376</v>
      </c>
      <c r="F299" s="2" t="s">
        <v>535</v>
      </c>
      <c r="G299" s="2" t="s">
        <v>861</v>
      </c>
      <c r="H299" s="2" t="s">
        <v>862</v>
      </c>
      <c r="I299" s="2" t="s">
        <v>863</v>
      </c>
    </row>
    <row r="300" spans="1:9" x14ac:dyDescent="0.25">
      <c r="A300" s="2" t="s">
        <v>864</v>
      </c>
      <c r="B300" s="2">
        <v>4099</v>
      </c>
      <c r="C300" s="2">
        <v>5.8853613039999999</v>
      </c>
      <c r="D300" s="2">
        <v>2.5951172570000001</v>
      </c>
      <c r="E300" s="2">
        <v>6.1658817739999998</v>
      </c>
      <c r="F300" s="2" t="s">
        <v>20</v>
      </c>
      <c r="G300" s="2" t="s">
        <v>363</v>
      </c>
      <c r="H300" s="2" t="s">
        <v>20</v>
      </c>
      <c r="I300" s="2" t="s">
        <v>865</v>
      </c>
    </row>
    <row r="301" spans="1:9" x14ac:dyDescent="0.25">
      <c r="A301" s="2" t="s">
        <v>866</v>
      </c>
      <c r="B301" s="2">
        <v>4201</v>
      </c>
      <c r="C301" s="2">
        <v>14.89147736</v>
      </c>
      <c r="D301" s="2">
        <v>4.6508105799999999</v>
      </c>
      <c r="E301" s="2">
        <v>6.1124333689999997</v>
      </c>
      <c r="F301" s="2" t="s">
        <v>20</v>
      </c>
      <c r="G301" s="2" t="s">
        <v>20</v>
      </c>
      <c r="H301" s="2" t="s">
        <v>20</v>
      </c>
      <c r="I301" s="2" t="s">
        <v>867</v>
      </c>
    </row>
    <row r="302" spans="1:9" x14ac:dyDescent="0.25">
      <c r="A302" s="2" t="s">
        <v>868</v>
      </c>
      <c r="B302" s="2">
        <v>4221</v>
      </c>
      <c r="C302" s="2">
        <v>26.39673367</v>
      </c>
      <c r="D302" s="2">
        <v>16.046416690000001</v>
      </c>
      <c r="E302" s="2">
        <v>41.530469789999998</v>
      </c>
      <c r="F302" s="2" t="s">
        <v>869</v>
      </c>
      <c r="G302" s="2" t="s">
        <v>165</v>
      </c>
      <c r="H302" s="2" t="s">
        <v>870</v>
      </c>
      <c r="I302" s="2" t="s">
        <v>871</v>
      </c>
    </row>
    <row r="303" spans="1:9" x14ac:dyDescent="0.25">
      <c r="A303" s="2" t="s">
        <v>872</v>
      </c>
      <c r="B303" s="2">
        <v>4163</v>
      </c>
      <c r="C303" s="2">
        <v>4.7635898790000004</v>
      </c>
      <c r="D303" s="2">
        <v>1.042947407</v>
      </c>
      <c r="E303" s="2">
        <v>2.1855925489999999</v>
      </c>
      <c r="F303" s="2" t="s">
        <v>48</v>
      </c>
      <c r="G303" s="2" t="s">
        <v>873</v>
      </c>
      <c r="H303" s="2" t="s">
        <v>874</v>
      </c>
      <c r="I303" s="2" t="s">
        <v>875</v>
      </c>
    </row>
    <row r="304" spans="1:9" x14ac:dyDescent="0.25">
      <c r="A304" s="2" t="s">
        <v>876</v>
      </c>
      <c r="B304" s="2">
        <v>4176</v>
      </c>
      <c r="C304" s="2">
        <v>8.1757014039999998</v>
      </c>
      <c r="D304" s="2">
        <v>2.5992517089999998</v>
      </c>
      <c r="E304" s="2">
        <v>5.7616857809999997</v>
      </c>
      <c r="F304" s="2" t="s">
        <v>15</v>
      </c>
      <c r="G304" s="2" t="s">
        <v>877</v>
      </c>
      <c r="H304" s="2" t="s">
        <v>878</v>
      </c>
      <c r="I304" s="2" t="s">
        <v>879</v>
      </c>
    </row>
    <row r="305" spans="1:9" x14ac:dyDescent="0.25">
      <c r="A305" s="2" t="s">
        <v>880</v>
      </c>
      <c r="B305" s="2">
        <v>3541</v>
      </c>
      <c r="C305" s="2">
        <v>2.7713051640000002</v>
      </c>
      <c r="D305" s="2">
        <v>0.1226148</v>
      </c>
      <c r="E305" s="2">
        <v>0.85650209700000002</v>
      </c>
      <c r="F305" s="2" t="s">
        <v>881</v>
      </c>
      <c r="G305" s="2" t="s">
        <v>882</v>
      </c>
      <c r="H305" s="2" t="s">
        <v>883</v>
      </c>
      <c r="I305" s="2" t="s">
        <v>884</v>
      </c>
    </row>
    <row r="306" spans="1:9" x14ac:dyDescent="0.25">
      <c r="A306" s="2" t="s">
        <v>885</v>
      </c>
      <c r="B306" s="2">
        <v>3638</v>
      </c>
      <c r="C306" s="2">
        <v>9.3285562320000004</v>
      </c>
      <c r="D306" s="2">
        <v>1.969201097</v>
      </c>
      <c r="E306" s="2">
        <v>1.7229080400000001</v>
      </c>
      <c r="F306" s="2" t="s">
        <v>20</v>
      </c>
      <c r="G306" s="2" t="s">
        <v>20</v>
      </c>
      <c r="H306" s="2" t="s">
        <v>20</v>
      </c>
      <c r="I306" s="2" t="s">
        <v>886</v>
      </c>
    </row>
    <row r="307" spans="1:9" x14ac:dyDescent="0.25">
      <c r="A307" s="2" t="s">
        <v>887</v>
      </c>
      <c r="B307" s="2">
        <v>4398</v>
      </c>
      <c r="C307" s="2">
        <v>20.7788419</v>
      </c>
      <c r="D307" s="2">
        <v>4.4424864140000002</v>
      </c>
      <c r="E307" s="2">
        <v>5.1490356200000003</v>
      </c>
      <c r="F307" s="2" t="s">
        <v>38</v>
      </c>
      <c r="G307" s="2" t="s">
        <v>888</v>
      </c>
      <c r="H307" s="2" t="s">
        <v>889</v>
      </c>
      <c r="I307" s="2" t="s">
        <v>890</v>
      </c>
    </row>
    <row r="308" spans="1:9" x14ac:dyDescent="0.25">
      <c r="A308" s="2" t="s">
        <v>891</v>
      </c>
      <c r="B308" s="2">
        <v>4180</v>
      </c>
      <c r="C308" s="2">
        <v>77.961659639999993</v>
      </c>
      <c r="D308" s="2">
        <v>35.419866239999998</v>
      </c>
      <c r="E308" s="2">
        <v>36.423509840000001</v>
      </c>
      <c r="F308" s="2" t="s">
        <v>20</v>
      </c>
      <c r="G308" s="2" t="s">
        <v>892</v>
      </c>
      <c r="H308" s="2" t="s">
        <v>20</v>
      </c>
      <c r="I308" s="2" t="s">
        <v>893</v>
      </c>
    </row>
    <row r="309" spans="1:9" x14ac:dyDescent="0.25">
      <c r="A309" s="2" t="s">
        <v>894</v>
      </c>
      <c r="B309" s="2">
        <v>3504</v>
      </c>
      <c r="C309" s="2">
        <v>1.5169745370000001</v>
      </c>
      <c r="D309" s="2">
        <v>0.80541196800000003</v>
      </c>
      <c r="E309" s="2">
        <v>0.28851540399999998</v>
      </c>
      <c r="F309" s="2" t="s">
        <v>20</v>
      </c>
      <c r="G309" s="2" t="s">
        <v>20</v>
      </c>
      <c r="H309" s="2" t="s">
        <v>20</v>
      </c>
      <c r="I309" s="2" t="s">
        <v>895</v>
      </c>
    </row>
    <row r="310" spans="1:9" x14ac:dyDescent="0.25">
      <c r="A310" s="2" t="s">
        <v>896</v>
      </c>
      <c r="B310" s="2">
        <v>4808</v>
      </c>
      <c r="C310" s="2">
        <v>16.923401330000001</v>
      </c>
      <c r="D310" s="2">
        <v>4.3345657790000001</v>
      </c>
      <c r="E310" s="2">
        <v>3.4483591520000001</v>
      </c>
      <c r="F310" s="2" t="s">
        <v>20</v>
      </c>
      <c r="G310" s="2" t="s">
        <v>753</v>
      </c>
      <c r="H310" s="2" t="s">
        <v>897</v>
      </c>
      <c r="I310" s="2" t="s">
        <v>898</v>
      </c>
    </row>
    <row r="311" spans="1:9" x14ac:dyDescent="0.25">
      <c r="A311" s="2" t="s">
        <v>899</v>
      </c>
      <c r="B311" s="2">
        <v>3845</v>
      </c>
      <c r="C311" s="2">
        <v>3.6156102510000001</v>
      </c>
      <c r="D311" s="2">
        <v>1.4115052189999999</v>
      </c>
      <c r="E311" s="2">
        <v>1.787910074</v>
      </c>
      <c r="F311" s="2" t="s">
        <v>20</v>
      </c>
      <c r="G311" s="2" t="s">
        <v>20</v>
      </c>
      <c r="H311" s="2" t="s">
        <v>20</v>
      </c>
      <c r="I311" s="2" t="s">
        <v>900</v>
      </c>
    </row>
    <row r="312" spans="1:9" x14ac:dyDescent="0.25">
      <c r="A312" s="2" t="s">
        <v>901</v>
      </c>
      <c r="B312" s="2">
        <v>3526</v>
      </c>
      <c r="C312" s="2">
        <v>13.56758621</v>
      </c>
      <c r="D312" s="2">
        <v>4.4329110030000001</v>
      </c>
      <c r="E312" s="2">
        <v>4.5301009690000003</v>
      </c>
      <c r="F312" s="2" t="s">
        <v>275</v>
      </c>
      <c r="G312" s="2" t="s">
        <v>753</v>
      </c>
      <c r="H312" s="2" t="s">
        <v>902</v>
      </c>
      <c r="I312" s="2" t="s">
        <v>903</v>
      </c>
    </row>
    <row r="313" spans="1:9" x14ac:dyDescent="0.25">
      <c r="A313" s="2" t="s">
        <v>904</v>
      </c>
      <c r="B313" s="2">
        <v>3840</v>
      </c>
      <c r="C313" s="2">
        <v>44.828056189999998</v>
      </c>
      <c r="D313" s="2">
        <v>9.8934018179999992</v>
      </c>
      <c r="E313" s="2">
        <v>18.323613309999999</v>
      </c>
      <c r="F313" s="2" t="s">
        <v>15</v>
      </c>
      <c r="G313" s="2" t="s">
        <v>94</v>
      </c>
      <c r="H313" s="2" t="s">
        <v>91</v>
      </c>
      <c r="I313" s="2" t="s">
        <v>905</v>
      </c>
    </row>
    <row r="314" spans="1:9" x14ac:dyDescent="0.25">
      <c r="A314" s="2" t="s">
        <v>906</v>
      </c>
      <c r="B314" s="2">
        <v>5487</v>
      </c>
      <c r="C314" s="2">
        <v>26.081473299999999</v>
      </c>
      <c r="D314" s="2">
        <v>9.0997969080000001</v>
      </c>
      <c r="E314" s="2">
        <v>20.11966666</v>
      </c>
      <c r="F314" s="2" t="s">
        <v>20</v>
      </c>
      <c r="G314" s="2" t="s">
        <v>20</v>
      </c>
      <c r="H314" s="2" t="s">
        <v>20</v>
      </c>
      <c r="I314" s="2" t="s">
        <v>907</v>
      </c>
    </row>
    <row r="315" spans="1:9" x14ac:dyDescent="0.25">
      <c r="A315" s="2" t="s">
        <v>908</v>
      </c>
      <c r="B315" s="2">
        <v>3581</v>
      </c>
      <c r="C315" s="2">
        <v>7.9926860639999999</v>
      </c>
      <c r="D315" s="2">
        <v>3.334242572</v>
      </c>
      <c r="E315" s="2">
        <v>6.210856036</v>
      </c>
      <c r="F315" s="2" t="s">
        <v>38</v>
      </c>
      <c r="G315" s="2" t="s">
        <v>20</v>
      </c>
      <c r="H315" s="2" t="s">
        <v>909</v>
      </c>
      <c r="I315" s="2" t="s">
        <v>910</v>
      </c>
    </row>
    <row r="316" spans="1:9" x14ac:dyDescent="0.25">
      <c r="A316" s="2" t="s">
        <v>911</v>
      </c>
      <c r="B316" s="2">
        <v>3384</v>
      </c>
      <c r="C316" s="2">
        <v>7.0080416669999996</v>
      </c>
      <c r="D316" s="2">
        <v>3.079283727</v>
      </c>
      <c r="E316" s="2">
        <v>7.9466554829999998</v>
      </c>
      <c r="F316" s="2" t="s">
        <v>293</v>
      </c>
      <c r="G316" s="2" t="s">
        <v>650</v>
      </c>
      <c r="H316" s="2" t="s">
        <v>651</v>
      </c>
      <c r="I316" s="2" t="s">
        <v>912</v>
      </c>
    </row>
    <row r="317" spans="1:9" x14ac:dyDescent="0.25">
      <c r="A317" s="2" t="s">
        <v>913</v>
      </c>
      <c r="B317" s="2">
        <v>3742</v>
      </c>
      <c r="C317" s="2">
        <v>11.309296829999999</v>
      </c>
      <c r="D317" s="2">
        <v>2.6106434059999999</v>
      </c>
      <c r="E317" s="2">
        <v>3.2960147790000001</v>
      </c>
      <c r="F317" s="2" t="s">
        <v>20</v>
      </c>
      <c r="G317" s="2" t="s">
        <v>20</v>
      </c>
      <c r="H317" s="2" t="s">
        <v>20</v>
      </c>
      <c r="I317" s="2" t="s">
        <v>914</v>
      </c>
    </row>
    <row r="318" spans="1:9" x14ac:dyDescent="0.25">
      <c r="A318" s="2" t="s">
        <v>915</v>
      </c>
      <c r="B318" s="2">
        <v>3375</v>
      </c>
      <c r="C318" s="2">
        <v>3.2710638620000001</v>
      </c>
      <c r="D318" s="2">
        <v>1.672393206</v>
      </c>
      <c r="E318" s="2">
        <v>1.2580810360000001</v>
      </c>
      <c r="F318" s="2" t="s">
        <v>20</v>
      </c>
      <c r="G318" s="2" t="s">
        <v>916</v>
      </c>
      <c r="H318" s="2" t="s">
        <v>20</v>
      </c>
      <c r="I318" s="2" t="s">
        <v>917</v>
      </c>
    </row>
    <row r="319" spans="1:9" x14ac:dyDescent="0.25">
      <c r="A319" s="2" t="s">
        <v>918</v>
      </c>
      <c r="B319" s="2">
        <v>3843</v>
      </c>
      <c r="C319" s="2">
        <v>13.35280103</v>
      </c>
      <c r="D319" s="2">
        <v>10.56355374</v>
      </c>
      <c r="E319" s="2">
        <v>21.571312519999999</v>
      </c>
      <c r="F319" s="2" t="s">
        <v>20</v>
      </c>
      <c r="G319" s="2" t="s">
        <v>20</v>
      </c>
      <c r="H319" s="2" t="s">
        <v>20</v>
      </c>
      <c r="I319" s="2" t="s">
        <v>919</v>
      </c>
    </row>
    <row r="320" spans="1:9" x14ac:dyDescent="0.25">
      <c r="A320" s="2" t="s">
        <v>920</v>
      </c>
      <c r="B320" s="2">
        <v>3730</v>
      </c>
      <c r="C320" s="2">
        <v>45.821202900000003</v>
      </c>
      <c r="D320" s="2">
        <v>14.20102913</v>
      </c>
      <c r="E320" s="2">
        <v>27.428672160000001</v>
      </c>
      <c r="F320" s="2" t="s">
        <v>15</v>
      </c>
      <c r="G320" s="2" t="s">
        <v>165</v>
      </c>
      <c r="H320" s="2" t="s">
        <v>20</v>
      </c>
      <c r="I320" s="2" t="s">
        <v>921</v>
      </c>
    </row>
    <row r="321" spans="1:9" x14ac:dyDescent="0.25">
      <c r="A321" s="2" t="s">
        <v>922</v>
      </c>
      <c r="B321" s="2">
        <v>3928</v>
      </c>
      <c r="C321" s="2">
        <v>5.6211000689999997</v>
      </c>
      <c r="D321" s="2">
        <v>1.271145255</v>
      </c>
      <c r="E321" s="2">
        <v>2.419298618</v>
      </c>
      <c r="F321" s="2" t="s">
        <v>38</v>
      </c>
      <c r="G321" s="2" t="s">
        <v>923</v>
      </c>
      <c r="H321" s="2" t="s">
        <v>924</v>
      </c>
      <c r="I321" s="2" t="s">
        <v>925</v>
      </c>
    </row>
    <row r="322" spans="1:9" x14ac:dyDescent="0.25">
      <c r="A322" s="2" t="s">
        <v>926</v>
      </c>
      <c r="B322" s="2">
        <v>3944</v>
      </c>
      <c r="C322" s="2">
        <v>33.07141773</v>
      </c>
      <c r="D322" s="2">
        <v>5.5042977369999999</v>
      </c>
      <c r="E322" s="2">
        <v>6.7157958830000002</v>
      </c>
      <c r="F322" s="2" t="s">
        <v>20</v>
      </c>
      <c r="G322" s="2" t="s">
        <v>20</v>
      </c>
      <c r="H322" s="2" t="s">
        <v>20</v>
      </c>
      <c r="I322" s="2" t="s">
        <v>927</v>
      </c>
    </row>
    <row r="323" spans="1:9" x14ac:dyDescent="0.25">
      <c r="A323" s="2" t="s">
        <v>928</v>
      </c>
      <c r="B323" s="2">
        <v>3446</v>
      </c>
      <c r="C323" s="2">
        <v>2.5510691030000001</v>
      </c>
      <c r="D323" s="2">
        <v>0.56697780799999997</v>
      </c>
      <c r="E323" s="2">
        <v>1.9362514909999999</v>
      </c>
      <c r="F323" s="2" t="s">
        <v>20</v>
      </c>
      <c r="G323" s="2" t="s">
        <v>20</v>
      </c>
      <c r="H323" s="2" t="s">
        <v>20</v>
      </c>
      <c r="I323" s="2" t="s">
        <v>929</v>
      </c>
    </row>
    <row r="324" spans="1:9" x14ac:dyDescent="0.25">
      <c r="A324" s="2" t="s">
        <v>930</v>
      </c>
      <c r="B324" s="2">
        <v>3363</v>
      </c>
      <c r="C324" s="2">
        <v>0.60791403899999996</v>
      </c>
      <c r="D324" s="2">
        <v>1.4847037059999999</v>
      </c>
      <c r="E324" s="2">
        <v>3.3067314099999998</v>
      </c>
      <c r="F324" s="2" t="s">
        <v>20</v>
      </c>
      <c r="G324" s="2" t="s">
        <v>931</v>
      </c>
      <c r="H324" s="2" t="s">
        <v>932</v>
      </c>
      <c r="I324" s="2" t="s">
        <v>933</v>
      </c>
    </row>
    <row r="325" spans="1:9" x14ac:dyDescent="0.25">
      <c r="A325" s="2" t="s">
        <v>934</v>
      </c>
      <c r="B325" s="2">
        <v>4088</v>
      </c>
      <c r="C325" s="2">
        <v>8.801786323</v>
      </c>
      <c r="D325" s="2">
        <v>4.3545350359999997</v>
      </c>
      <c r="E325" s="2">
        <v>8.556542554</v>
      </c>
      <c r="F325" s="2" t="s">
        <v>935</v>
      </c>
      <c r="G325" s="2" t="s">
        <v>936</v>
      </c>
      <c r="H325" s="2" t="s">
        <v>937</v>
      </c>
      <c r="I325" s="2" t="s">
        <v>938</v>
      </c>
    </row>
    <row r="326" spans="1:9" x14ac:dyDescent="0.25">
      <c r="A326" s="2" t="s">
        <v>939</v>
      </c>
      <c r="B326" s="2">
        <v>3909</v>
      </c>
      <c r="C326" s="2">
        <v>2.301208908</v>
      </c>
      <c r="D326" s="2">
        <v>0.33321489300000001</v>
      </c>
      <c r="E326" s="2">
        <v>5.1724633999999999E-2</v>
      </c>
      <c r="F326" s="2" t="s">
        <v>881</v>
      </c>
      <c r="G326" s="2" t="s">
        <v>940</v>
      </c>
      <c r="H326" s="2" t="s">
        <v>580</v>
      </c>
      <c r="I326" s="2" t="s">
        <v>941</v>
      </c>
    </row>
    <row r="327" spans="1:9" x14ac:dyDescent="0.25">
      <c r="A327" s="2" t="s">
        <v>942</v>
      </c>
      <c r="B327" s="2">
        <v>4223</v>
      </c>
      <c r="C327" s="2">
        <v>3.1467432959999999</v>
      </c>
      <c r="D327" s="2">
        <v>1.0795357699999999</v>
      </c>
      <c r="E327" s="2">
        <v>0.33515064300000003</v>
      </c>
      <c r="F327" s="2" t="s">
        <v>20</v>
      </c>
      <c r="G327" s="2" t="s">
        <v>20</v>
      </c>
      <c r="H327" s="2" t="s">
        <v>20</v>
      </c>
      <c r="I327" s="2" t="s">
        <v>943</v>
      </c>
    </row>
    <row r="328" spans="1:9" x14ac:dyDescent="0.25">
      <c r="A328" s="2" t="s">
        <v>944</v>
      </c>
      <c r="B328" s="2">
        <v>3880</v>
      </c>
      <c r="C328" s="2">
        <v>17.54613831</v>
      </c>
      <c r="D328" s="2">
        <v>3.6368086800000001</v>
      </c>
      <c r="E328" s="2">
        <v>6.8786831340000001</v>
      </c>
      <c r="F328" s="2" t="s">
        <v>20</v>
      </c>
      <c r="G328" s="2" t="s">
        <v>945</v>
      </c>
      <c r="H328" s="2" t="s">
        <v>43</v>
      </c>
      <c r="I328" s="2" t="s">
        <v>946</v>
      </c>
    </row>
    <row r="329" spans="1:9" x14ac:dyDescent="0.25">
      <c r="A329" s="2" t="s">
        <v>947</v>
      </c>
      <c r="B329" s="2">
        <v>3396</v>
      </c>
      <c r="C329" s="2">
        <v>39.37124128</v>
      </c>
      <c r="D329" s="2">
        <v>12.848936999999999</v>
      </c>
      <c r="E329" s="2">
        <v>31.733839870000001</v>
      </c>
      <c r="F329" s="2" t="s">
        <v>948</v>
      </c>
      <c r="G329" s="2" t="s">
        <v>949</v>
      </c>
      <c r="H329" s="2" t="s">
        <v>950</v>
      </c>
      <c r="I329" s="2" t="s">
        <v>951</v>
      </c>
    </row>
    <row r="330" spans="1:9" x14ac:dyDescent="0.25">
      <c r="A330" s="2" t="s">
        <v>952</v>
      </c>
      <c r="B330" s="2">
        <v>3809</v>
      </c>
      <c r="C330" s="2">
        <v>14.330763510000001</v>
      </c>
      <c r="D330" s="2">
        <v>8.1501178509999992</v>
      </c>
      <c r="E330" s="2">
        <v>17.039512219999999</v>
      </c>
      <c r="F330" s="2" t="s">
        <v>20</v>
      </c>
      <c r="G330" s="2" t="s">
        <v>20</v>
      </c>
      <c r="H330" s="2" t="s">
        <v>20</v>
      </c>
      <c r="I330" s="2" t="s">
        <v>953</v>
      </c>
    </row>
    <row r="331" spans="1:9" x14ac:dyDescent="0.25">
      <c r="A331" s="2" t="s">
        <v>954</v>
      </c>
      <c r="B331" s="2">
        <v>3986</v>
      </c>
      <c r="C331" s="2">
        <v>28.363307760000001</v>
      </c>
      <c r="D331" s="2">
        <v>8.8774683759999995</v>
      </c>
      <c r="E331" s="2">
        <v>11.920477890000001</v>
      </c>
      <c r="F331" s="2" t="s">
        <v>20</v>
      </c>
      <c r="G331" s="2" t="s">
        <v>20</v>
      </c>
      <c r="H331" s="2" t="s">
        <v>20</v>
      </c>
      <c r="I331" s="2" t="s">
        <v>955</v>
      </c>
    </row>
    <row r="332" spans="1:9" x14ac:dyDescent="0.25">
      <c r="A332" s="2" t="s">
        <v>956</v>
      </c>
      <c r="B332" s="2">
        <v>3832</v>
      </c>
      <c r="C332" s="2">
        <v>28.06268906</v>
      </c>
      <c r="D332" s="2">
        <v>8.6110658709999992</v>
      </c>
      <c r="E332" s="2">
        <v>16.62065565</v>
      </c>
      <c r="F332" s="2" t="s">
        <v>957</v>
      </c>
      <c r="G332" s="2" t="s">
        <v>958</v>
      </c>
      <c r="H332" s="2" t="s">
        <v>959</v>
      </c>
      <c r="I332" s="2" t="s">
        <v>960</v>
      </c>
    </row>
    <row r="333" spans="1:9" x14ac:dyDescent="0.25">
      <c r="A333" s="2" t="s">
        <v>961</v>
      </c>
      <c r="B333" s="2">
        <v>4312</v>
      </c>
      <c r="C333" s="2">
        <v>5.3575808279999997</v>
      </c>
      <c r="D333" s="2">
        <v>2.0641627119999999</v>
      </c>
      <c r="E333" s="2">
        <v>1.9225082099999999</v>
      </c>
      <c r="F333" s="2" t="s">
        <v>20</v>
      </c>
      <c r="G333" s="2" t="s">
        <v>20</v>
      </c>
      <c r="H333" s="2" t="s">
        <v>20</v>
      </c>
      <c r="I333" s="2" t="s">
        <v>962</v>
      </c>
    </row>
    <row r="334" spans="1:9" x14ac:dyDescent="0.25">
      <c r="A334" s="2" t="s">
        <v>963</v>
      </c>
      <c r="B334" s="2">
        <v>3768</v>
      </c>
      <c r="C334" s="2">
        <v>23.276379989999999</v>
      </c>
      <c r="D334" s="2">
        <v>11.0042715</v>
      </c>
      <c r="E334" s="2">
        <v>11.644261180000001</v>
      </c>
      <c r="F334" s="2" t="s">
        <v>285</v>
      </c>
      <c r="G334" s="2" t="s">
        <v>964</v>
      </c>
      <c r="H334" s="2" t="s">
        <v>965</v>
      </c>
      <c r="I334" s="2" t="s">
        <v>966</v>
      </c>
    </row>
    <row r="335" spans="1:9" x14ac:dyDescent="0.25">
      <c r="A335" s="2" t="s">
        <v>967</v>
      </c>
      <c r="B335" s="2">
        <v>5002</v>
      </c>
      <c r="C335" s="2">
        <v>26.52589523</v>
      </c>
      <c r="D335" s="2">
        <v>7.6818956390000004</v>
      </c>
      <c r="E335" s="2">
        <v>13.824375359999999</v>
      </c>
      <c r="F335" s="2" t="s">
        <v>20</v>
      </c>
      <c r="G335" s="2" t="s">
        <v>20</v>
      </c>
      <c r="H335" s="2" t="s">
        <v>20</v>
      </c>
      <c r="I335" s="2" t="s">
        <v>968</v>
      </c>
    </row>
    <row r="336" spans="1:9" x14ac:dyDescent="0.25">
      <c r="A336" s="2" t="s">
        <v>969</v>
      </c>
      <c r="B336" s="2">
        <v>3740</v>
      </c>
      <c r="C336" s="2">
        <v>0.16399050100000001</v>
      </c>
      <c r="D336" s="2">
        <v>0.52240789399999998</v>
      </c>
      <c r="E336" s="2">
        <v>1.8381054100000001</v>
      </c>
      <c r="F336" s="2" t="s">
        <v>20</v>
      </c>
      <c r="G336" s="2" t="s">
        <v>970</v>
      </c>
      <c r="H336" s="2" t="s">
        <v>43</v>
      </c>
      <c r="I336" s="2" t="s">
        <v>971</v>
      </c>
    </row>
    <row r="337" spans="1:9" x14ac:dyDescent="0.25">
      <c r="A337" s="2" t="s">
        <v>972</v>
      </c>
      <c r="B337" s="2">
        <v>3896</v>
      </c>
      <c r="C337" s="2">
        <v>5.3524209760000003</v>
      </c>
      <c r="D337" s="2">
        <v>5.6278336180000004</v>
      </c>
      <c r="E337" s="2">
        <v>11.78067046</v>
      </c>
      <c r="F337" s="2" t="s">
        <v>84</v>
      </c>
      <c r="G337" s="2" t="s">
        <v>20</v>
      </c>
      <c r="H337" s="2" t="s">
        <v>20</v>
      </c>
      <c r="I337" s="2" t="s">
        <v>973</v>
      </c>
    </row>
    <row r="338" spans="1:9" x14ac:dyDescent="0.25">
      <c r="A338" s="2" t="s">
        <v>974</v>
      </c>
      <c r="B338" s="2">
        <v>4186</v>
      </c>
      <c r="C338" s="2">
        <v>14.505284980000001</v>
      </c>
      <c r="D338" s="2">
        <v>5.2898063259999999</v>
      </c>
      <c r="E338" s="2">
        <v>9.2256556790000008</v>
      </c>
      <c r="F338" s="2" t="s">
        <v>84</v>
      </c>
      <c r="G338" s="2" t="s">
        <v>975</v>
      </c>
      <c r="H338" s="2" t="s">
        <v>20</v>
      </c>
      <c r="I338" s="2" t="s">
        <v>976</v>
      </c>
    </row>
    <row r="339" spans="1:9" x14ac:dyDescent="0.25">
      <c r="A339" s="2" t="s">
        <v>977</v>
      </c>
      <c r="B339" s="2">
        <v>3415</v>
      </c>
      <c r="C339" s="2">
        <v>6.3457681079999997</v>
      </c>
      <c r="D339" s="2">
        <v>1.5892350129999999</v>
      </c>
      <c r="E339" s="2">
        <v>1.3617589130000001</v>
      </c>
      <c r="F339" s="2" t="s">
        <v>20</v>
      </c>
      <c r="G339" s="2" t="s">
        <v>978</v>
      </c>
      <c r="H339" s="2" t="s">
        <v>979</v>
      </c>
      <c r="I339" s="2" t="s">
        <v>980</v>
      </c>
    </row>
    <row r="340" spans="1:9" x14ac:dyDescent="0.25">
      <c r="A340" s="2" t="s">
        <v>981</v>
      </c>
      <c r="B340" s="2">
        <v>3688</v>
      </c>
      <c r="C340" s="2">
        <v>12.472704869999999</v>
      </c>
      <c r="D340" s="2">
        <v>9.5947909290000002</v>
      </c>
      <c r="E340" s="2">
        <v>32.949335320000003</v>
      </c>
      <c r="F340" s="2" t="s">
        <v>20</v>
      </c>
      <c r="G340" s="2" t="s">
        <v>94</v>
      </c>
      <c r="H340" s="2" t="s">
        <v>20</v>
      </c>
      <c r="I340" s="2" t="s">
        <v>982</v>
      </c>
    </row>
    <row r="341" spans="1:9" x14ac:dyDescent="0.25">
      <c r="A341" s="2" t="s">
        <v>983</v>
      </c>
      <c r="B341" s="2">
        <v>4330</v>
      </c>
      <c r="C341" s="2">
        <v>11.75656613</v>
      </c>
      <c r="D341" s="2">
        <v>4.7127975190000004</v>
      </c>
      <c r="E341" s="2">
        <v>9.2457126649999992</v>
      </c>
      <c r="F341" s="2" t="s">
        <v>20</v>
      </c>
      <c r="G341" s="2" t="s">
        <v>984</v>
      </c>
      <c r="H341" s="2" t="s">
        <v>580</v>
      </c>
      <c r="I341" s="2" t="s">
        <v>985</v>
      </c>
    </row>
    <row r="342" spans="1:9" x14ac:dyDescent="0.25">
      <c r="A342" s="2" t="s">
        <v>986</v>
      </c>
      <c r="B342" s="2">
        <v>3643</v>
      </c>
      <c r="C342" s="2">
        <v>2.3569977049999999</v>
      </c>
      <c r="D342" s="2">
        <v>0.53631773900000002</v>
      </c>
      <c r="E342" s="2">
        <v>0.88802237799999995</v>
      </c>
      <c r="F342" s="2" t="s">
        <v>987</v>
      </c>
      <c r="G342" s="2" t="s">
        <v>988</v>
      </c>
      <c r="H342" s="2" t="s">
        <v>989</v>
      </c>
      <c r="I342" s="2" t="s">
        <v>990</v>
      </c>
    </row>
    <row r="343" spans="1:9" x14ac:dyDescent="0.25">
      <c r="A343" s="2" t="s">
        <v>991</v>
      </c>
      <c r="B343" s="2">
        <v>3306</v>
      </c>
      <c r="C343" s="2">
        <v>1.7933464160000001</v>
      </c>
      <c r="D343" s="2">
        <v>0.39399183799999998</v>
      </c>
      <c r="E343" s="2">
        <v>0.61158982200000001</v>
      </c>
      <c r="F343" s="2" t="s">
        <v>20</v>
      </c>
      <c r="G343" s="2" t="s">
        <v>20</v>
      </c>
      <c r="H343" s="2" t="s">
        <v>20</v>
      </c>
      <c r="I343" s="2" t="s">
        <v>288</v>
      </c>
    </row>
    <row r="344" spans="1:9" x14ac:dyDescent="0.25">
      <c r="A344" s="2" t="s">
        <v>992</v>
      </c>
      <c r="B344" s="2">
        <v>3769</v>
      </c>
      <c r="C344" s="2">
        <v>8.1364350519999995</v>
      </c>
      <c r="D344" s="2">
        <v>3.6863168420000001</v>
      </c>
      <c r="E344" s="2">
        <v>3.7015707259999999</v>
      </c>
      <c r="F344" s="2" t="s">
        <v>20</v>
      </c>
      <c r="G344" s="2" t="s">
        <v>764</v>
      </c>
      <c r="H344" s="2" t="s">
        <v>20</v>
      </c>
      <c r="I344" s="2" t="s">
        <v>765</v>
      </c>
    </row>
    <row r="345" spans="1:9" x14ac:dyDescent="0.25">
      <c r="A345" s="2" t="s">
        <v>993</v>
      </c>
      <c r="B345" s="2">
        <v>3306</v>
      </c>
      <c r="C345" s="2">
        <v>8.2246576999999998</v>
      </c>
      <c r="D345" s="2">
        <v>1.4446367389999999</v>
      </c>
      <c r="E345" s="2">
        <v>8.9903703830000001</v>
      </c>
      <c r="F345" s="2" t="s">
        <v>20</v>
      </c>
      <c r="G345" s="2" t="s">
        <v>994</v>
      </c>
      <c r="H345" s="2" t="s">
        <v>20</v>
      </c>
      <c r="I345" s="2" t="s">
        <v>995</v>
      </c>
    </row>
    <row r="346" spans="1:9" x14ac:dyDescent="0.25">
      <c r="A346" s="2" t="s">
        <v>996</v>
      </c>
      <c r="B346" s="2">
        <v>3602</v>
      </c>
      <c r="C346" s="2">
        <v>6.7541747579999996</v>
      </c>
      <c r="D346" s="2">
        <v>11.692216419999999</v>
      </c>
      <c r="E346" s="2">
        <v>15.605014840000001</v>
      </c>
      <c r="F346" s="2" t="s">
        <v>20</v>
      </c>
      <c r="G346" s="2" t="s">
        <v>931</v>
      </c>
      <c r="H346" s="2" t="s">
        <v>932</v>
      </c>
      <c r="I346" s="2" t="s">
        <v>997</v>
      </c>
    </row>
    <row r="347" spans="1:9" x14ac:dyDescent="0.25">
      <c r="A347" s="2" t="s">
        <v>998</v>
      </c>
      <c r="B347" s="2">
        <v>3735</v>
      </c>
      <c r="C347" s="2">
        <v>4.2694608650000001</v>
      </c>
      <c r="D347" s="2">
        <v>5.8123026000000001E-2</v>
      </c>
      <c r="E347" s="2">
        <v>0.162402888</v>
      </c>
      <c r="F347" s="2" t="s">
        <v>84</v>
      </c>
      <c r="G347" s="2" t="s">
        <v>20</v>
      </c>
      <c r="H347" s="2" t="s">
        <v>20</v>
      </c>
      <c r="I347" s="2" t="s">
        <v>999</v>
      </c>
    </row>
    <row r="348" spans="1:9" x14ac:dyDescent="0.25">
      <c r="A348" s="2" t="s">
        <v>1000</v>
      </c>
      <c r="B348" s="2">
        <v>4106</v>
      </c>
      <c r="C348" s="2">
        <v>83.798107650000006</v>
      </c>
      <c r="D348" s="2">
        <v>5.6043563790000004</v>
      </c>
      <c r="E348" s="2">
        <v>9.0114617409999997</v>
      </c>
      <c r="F348" s="2" t="s">
        <v>20</v>
      </c>
      <c r="G348" s="2" t="s">
        <v>94</v>
      </c>
      <c r="H348" s="2" t="s">
        <v>1001</v>
      </c>
      <c r="I348" s="2" t="s">
        <v>1002</v>
      </c>
    </row>
    <row r="349" spans="1:9" x14ac:dyDescent="0.25">
      <c r="A349" s="2" t="s">
        <v>1003</v>
      </c>
      <c r="B349" s="2">
        <v>3818</v>
      </c>
      <c r="C349" s="2">
        <v>3.748272498</v>
      </c>
      <c r="D349" s="2">
        <v>3.297849963</v>
      </c>
      <c r="E349" s="2">
        <v>7.4140448709999998</v>
      </c>
      <c r="F349" s="2" t="s">
        <v>48</v>
      </c>
      <c r="G349" s="2" t="s">
        <v>1004</v>
      </c>
      <c r="H349" s="2" t="s">
        <v>1005</v>
      </c>
      <c r="I349" s="2" t="s">
        <v>1006</v>
      </c>
    </row>
    <row r="350" spans="1:9" x14ac:dyDescent="0.25">
      <c r="A350" s="2" t="s">
        <v>1007</v>
      </c>
      <c r="B350" s="2">
        <v>5006</v>
      </c>
      <c r="C350" s="2">
        <v>2.2870003030000001</v>
      </c>
      <c r="D350" s="2">
        <v>1.214244122</v>
      </c>
      <c r="E350" s="2">
        <v>0.72701732200000002</v>
      </c>
      <c r="F350" s="2" t="s">
        <v>20</v>
      </c>
      <c r="G350" s="2" t="s">
        <v>658</v>
      </c>
      <c r="H350" s="2" t="s">
        <v>182</v>
      </c>
      <c r="I350" s="2" t="s">
        <v>1008</v>
      </c>
    </row>
    <row r="351" spans="1:9" x14ac:dyDescent="0.25">
      <c r="A351" s="2" t="s">
        <v>1009</v>
      </c>
      <c r="B351" s="2">
        <v>3917</v>
      </c>
      <c r="C351" s="2">
        <v>6.0022393440000004</v>
      </c>
      <c r="D351" s="2">
        <v>0.66506868299999999</v>
      </c>
      <c r="E351" s="2">
        <v>1.290474822</v>
      </c>
      <c r="F351" s="2" t="s">
        <v>20</v>
      </c>
      <c r="G351" s="2" t="s">
        <v>20</v>
      </c>
      <c r="H351" s="2" t="s">
        <v>20</v>
      </c>
      <c r="I351" s="2" t="s">
        <v>1010</v>
      </c>
    </row>
    <row r="352" spans="1:9" x14ac:dyDescent="0.25">
      <c r="A352" s="2" t="s">
        <v>1011</v>
      </c>
      <c r="B352" s="2">
        <v>3740</v>
      </c>
      <c r="C352" s="2">
        <v>23.067997160000001</v>
      </c>
      <c r="D352" s="2">
        <v>10.68033917</v>
      </c>
      <c r="E352" s="2">
        <v>18.326992180000001</v>
      </c>
      <c r="F352" s="2" t="s">
        <v>38</v>
      </c>
      <c r="G352" s="2" t="s">
        <v>1012</v>
      </c>
      <c r="H352" s="2" t="s">
        <v>1013</v>
      </c>
      <c r="I352" s="2" t="s">
        <v>1014</v>
      </c>
    </row>
    <row r="353" spans="1:9" x14ac:dyDescent="0.25">
      <c r="A353" s="2" t="s">
        <v>1015</v>
      </c>
      <c r="B353" s="2">
        <v>3616</v>
      </c>
      <c r="C353" s="2">
        <v>14.02142972</v>
      </c>
      <c r="D353" s="2">
        <v>1.5609311589999999</v>
      </c>
      <c r="E353" s="2">
        <v>0.78282144099999995</v>
      </c>
      <c r="F353" s="2" t="s">
        <v>20</v>
      </c>
      <c r="G353" s="2" t="s">
        <v>975</v>
      </c>
      <c r="H353" s="2" t="s">
        <v>20</v>
      </c>
      <c r="I353" s="2" t="s">
        <v>976</v>
      </c>
    </row>
    <row r="354" spans="1:9" x14ac:dyDescent="0.25">
      <c r="A354" s="2" t="s">
        <v>1016</v>
      </c>
      <c r="B354" s="2">
        <v>4246</v>
      </c>
      <c r="C354" s="2">
        <v>4.5260245389999998</v>
      </c>
      <c r="D354" s="2">
        <v>2.863168194</v>
      </c>
      <c r="E354" s="2">
        <v>9.3810042960000004</v>
      </c>
      <c r="F354" s="2" t="s">
        <v>570</v>
      </c>
      <c r="G354" s="2" t="s">
        <v>1017</v>
      </c>
      <c r="H354" s="2" t="s">
        <v>1018</v>
      </c>
      <c r="I354" s="2" t="s">
        <v>1019</v>
      </c>
    </row>
    <row r="355" spans="1:9" x14ac:dyDescent="0.25">
      <c r="A355" s="2" t="s">
        <v>1020</v>
      </c>
      <c r="B355" s="2">
        <v>4130</v>
      </c>
      <c r="C355" s="2">
        <v>41.828828139999999</v>
      </c>
      <c r="D355" s="2">
        <v>6.6230695749999997</v>
      </c>
      <c r="E355" s="2">
        <v>15.56826326</v>
      </c>
      <c r="F355" s="2" t="s">
        <v>1021</v>
      </c>
      <c r="G355" s="2" t="s">
        <v>1022</v>
      </c>
      <c r="H355" s="2" t="s">
        <v>1023</v>
      </c>
      <c r="I355" s="2" t="s">
        <v>1024</v>
      </c>
    </row>
    <row r="356" spans="1:9" x14ac:dyDescent="0.25">
      <c r="A356" s="2" t="s">
        <v>1025</v>
      </c>
      <c r="B356" s="2">
        <v>3750</v>
      </c>
      <c r="C356" s="2">
        <v>11.394205790000001</v>
      </c>
      <c r="D356" s="2">
        <v>3.12608884</v>
      </c>
      <c r="E356" s="2">
        <v>3.9899141440000001</v>
      </c>
      <c r="F356" s="2" t="s">
        <v>38</v>
      </c>
      <c r="G356" s="2" t="s">
        <v>1026</v>
      </c>
      <c r="H356" s="2" t="s">
        <v>603</v>
      </c>
      <c r="I356" s="2" t="s">
        <v>1027</v>
      </c>
    </row>
    <row r="357" spans="1:9" x14ac:dyDescent="0.25">
      <c r="A357" s="2" t="s">
        <v>1028</v>
      </c>
      <c r="B357" s="2">
        <v>3846</v>
      </c>
      <c r="C357" s="2">
        <v>67.828222319999995</v>
      </c>
      <c r="D357" s="2">
        <v>6.0961170820000001</v>
      </c>
      <c r="E357" s="2">
        <v>14.24698967</v>
      </c>
      <c r="F357" s="2" t="s">
        <v>293</v>
      </c>
      <c r="G357" s="2" t="s">
        <v>1022</v>
      </c>
      <c r="H357" s="2" t="s">
        <v>1029</v>
      </c>
      <c r="I357" s="2" t="s">
        <v>1030</v>
      </c>
    </row>
    <row r="358" spans="1:9" x14ac:dyDescent="0.25">
      <c r="A358" s="2" t="s">
        <v>1031</v>
      </c>
      <c r="B358" s="2">
        <v>3634</v>
      </c>
      <c r="C358" s="2">
        <v>4.1068323810000003</v>
      </c>
      <c r="D358" s="2">
        <v>1.3142457510000001</v>
      </c>
      <c r="E358" s="2">
        <v>2.058637595</v>
      </c>
      <c r="F358" s="2" t="s">
        <v>265</v>
      </c>
      <c r="G358" s="2" t="s">
        <v>266</v>
      </c>
      <c r="H358" s="2" t="s">
        <v>20</v>
      </c>
      <c r="I358" s="2" t="s">
        <v>1032</v>
      </c>
    </row>
    <row r="359" spans="1:9" x14ac:dyDescent="0.25">
      <c r="A359" s="2" t="s">
        <v>1033</v>
      </c>
      <c r="B359" s="2">
        <v>3912</v>
      </c>
      <c r="C359" s="2">
        <v>90.619004619999998</v>
      </c>
      <c r="D359" s="2">
        <v>40.843014830000001</v>
      </c>
      <c r="E359" s="2">
        <v>71.066831109999995</v>
      </c>
      <c r="F359" s="2" t="s">
        <v>48</v>
      </c>
      <c r="G359" s="2" t="s">
        <v>1034</v>
      </c>
      <c r="H359" s="2" t="s">
        <v>1035</v>
      </c>
      <c r="I359" s="2" t="s">
        <v>1036</v>
      </c>
    </row>
    <row r="360" spans="1:9" x14ac:dyDescent="0.25">
      <c r="A360" s="2" t="s">
        <v>1037</v>
      </c>
      <c r="B360" s="2">
        <v>4046</v>
      </c>
      <c r="C360" s="2">
        <v>17.58419155</v>
      </c>
      <c r="D360" s="2">
        <v>1.9852475540000001</v>
      </c>
      <c r="E360" s="2">
        <v>2.4986603449999998</v>
      </c>
      <c r="F360" s="2" t="s">
        <v>20</v>
      </c>
      <c r="G360" s="2" t="s">
        <v>20</v>
      </c>
      <c r="H360" s="2" t="s">
        <v>20</v>
      </c>
      <c r="I360" s="2" t="s">
        <v>1038</v>
      </c>
    </row>
    <row r="361" spans="1:9" x14ac:dyDescent="0.25">
      <c r="A361" s="2" t="s">
        <v>1039</v>
      </c>
      <c r="B361" s="2">
        <v>3857</v>
      </c>
      <c r="C361" s="2">
        <v>133.78540949999999</v>
      </c>
      <c r="D361" s="2">
        <v>29.493103300000001</v>
      </c>
      <c r="E361" s="2">
        <v>64.793573140000007</v>
      </c>
      <c r="F361" s="2" t="s">
        <v>344</v>
      </c>
      <c r="G361" s="2" t="s">
        <v>1022</v>
      </c>
      <c r="H361" s="2" t="s">
        <v>1040</v>
      </c>
      <c r="I361" s="2" t="s">
        <v>1041</v>
      </c>
    </row>
    <row r="362" spans="1:9" x14ac:dyDescent="0.25">
      <c r="A362" s="2" t="s">
        <v>1042</v>
      </c>
      <c r="B362" s="2">
        <v>3938</v>
      </c>
      <c r="C362" s="2">
        <v>0.98638606799999995</v>
      </c>
      <c r="D362" s="2">
        <v>5.5126842000000002E-2</v>
      </c>
      <c r="E362" s="2">
        <v>0.56478099199999998</v>
      </c>
      <c r="F362" s="2" t="s">
        <v>20</v>
      </c>
      <c r="G362" s="2" t="s">
        <v>20</v>
      </c>
      <c r="H362" s="2" t="s">
        <v>20</v>
      </c>
      <c r="I362" s="2" t="s">
        <v>1043</v>
      </c>
    </row>
    <row r="363" spans="1:9" x14ac:dyDescent="0.25">
      <c r="A363" s="2" t="s">
        <v>1044</v>
      </c>
      <c r="B363" s="2">
        <v>3834</v>
      </c>
      <c r="C363" s="2">
        <v>3.466013808</v>
      </c>
      <c r="D363" s="2">
        <v>2.8311098430000001</v>
      </c>
      <c r="E363" s="2">
        <v>5.7482743530000002</v>
      </c>
      <c r="F363" s="2" t="s">
        <v>20</v>
      </c>
      <c r="G363" s="2" t="s">
        <v>20</v>
      </c>
      <c r="H363" s="2" t="s">
        <v>182</v>
      </c>
      <c r="I363" s="2" t="s">
        <v>1045</v>
      </c>
    </row>
    <row r="364" spans="1:9" x14ac:dyDescent="0.25">
      <c r="A364" s="2" t="s">
        <v>1046</v>
      </c>
      <c r="B364" s="2">
        <v>3731</v>
      </c>
      <c r="C364" s="2">
        <v>15.89065465</v>
      </c>
      <c r="D364" s="2">
        <v>19.20116213</v>
      </c>
      <c r="E364" s="2">
        <v>45.30479055</v>
      </c>
      <c r="F364" s="2" t="s">
        <v>1047</v>
      </c>
      <c r="G364" s="2" t="s">
        <v>654</v>
      </c>
      <c r="H364" s="2" t="s">
        <v>1048</v>
      </c>
      <c r="I364" s="2" t="s">
        <v>1049</v>
      </c>
    </row>
    <row r="365" spans="1:9" x14ac:dyDescent="0.25">
      <c r="A365" s="2" t="s">
        <v>1050</v>
      </c>
      <c r="B365" s="2">
        <v>3782</v>
      </c>
      <c r="C365" s="2">
        <v>22.81182162</v>
      </c>
      <c r="D365" s="2">
        <v>9.3563164850000007</v>
      </c>
      <c r="E365" s="2">
        <v>13.205003700000001</v>
      </c>
      <c r="F365" s="2" t="s">
        <v>20</v>
      </c>
      <c r="G365" s="2" t="s">
        <v>20</v>
      </c>
      <c r="H365" s="2" t="s">
        <v>20</v>
      </c>
      <c r="I365" s="2" t="s">
        <v>1051</v>
      </c>
    </row>
    <row r="366" spans="1:9" x14ac:dyDescent="0.25">
      <c r="A366" s="2" t="s">
        <v>1052</v>
      </c>
      <c r="B366" s="2">
        <v>3503</v>
      </c>
      <c r="C366" s="2">
        <v>2.567920531</v>
      </c>
      <c r="D366" s="2">
        <v>0.68169698300000003</v>
      </c>
      <c r="E366" s="2">
        <v>2.0779039180000001</v>
      </c>
      <c r="F366" s="2" t="s">
        <v>48</v>
      </c>
      <c r="G366" s="2" t="s">
        <v>1053</v>
      </c>
      <c r="H366" s="2" t="s">
        <v>1054</v>
      </c>
      <c r="I366" s="2" t="s">
        <v>1055</v>
      </c>
    </row>
    <row r="367" spans="1:9" x14ac:dyDescent="0.25">
      <c r="A367" s="2" t="s">
        <v>1056</v>
      </c>
      <c r="B367" s="2">
        <v>3844</v>
      </c>
      <c r="C367" s="2">
        <v>2.2869365579999998</v>
      </c>
      <c r="D367" s="2">
        <v>1E-3</v>
      </c>
      <c r="E367" s="2">
        <v>1E-3</v>
      </c>
      <c r="F367" s="2" t="s">
        <v>15</v>
      </c>
      <c r="G367" s="2" t="s">
        <v>20</v>
      </c>
      <c r="H367" s="2" t="s">
        <v>20</v>
      </c>
      <c r="I367" s="2" t="s">
        <v>1057</v>
      </c>
    </row>
    <row r="368" spans="1:9" x14ac:dyDescent="0.25">
      <c r="A368" s="2" t="s">
        <v>1058</v>
      </c>
      <c r="B368" s="2">
        <v>4392</v>
      </c>
      <c r="C368" s="2">
        <v>78.248211990000001</v>
      </c>
      <c r="D368" s="2">
        <v>27.67990017</v>
      </c>
      <c r="E368" s="2">
        <v>43.228121090000002</v>
      </c>
      <c r="F368" s="2" t="s">
        <v>293</v>
      </c>
      <c r="G368" s="2" t="s">
        <v>1022</v>
      </c>
      <c r="H368" s="2" t="s">
        <v>1029</v>
      </c>
      <c r="I368" s="2" t="s">
        <v>1059</v>
      </c>
    </row>
    <row r="369" spans="1:9" x14ac:dyDescent="0.25">
      <c r="A369" s="2" t="s">
        <v>1060</v>
      </c>
      <c r="B369" s="2">
        <v>3234</v>
      </c>
      <c r="C369" s="2">
        <v>4.5515730919999999</v>
      </c>
      <c r="D369" s="2">
        <v>2.4165807359999998</v>
      </c>
      <c r="E369" s="2">
        <v>5.376770928</v>
      </c>
      <c r="F369" s="2" t="s">
        <v>881</v>
      </c>
      <c r="G369" s="2" t="s">
        <v>1061</v>
      </c>
      <c r="H369" s="2" t="s">
        <v>20</v>
      </c>
      <c r="I369" s="2" t="s">
        <v>1062</v>
      </c>
    </row>
    <row r="370" spans="1:9" x14ac:dyDescent="0.25">
      <c r="A370" s="2" t="s">
        <v>1063</v>
      </c>
      <c r="B370" s="2">
        <v>3234</v>
      </c>
      <c r="C370" s="2">
        <v>1.3275421519999999</v>
      </c>
      <c r="D370" s="2">
        <v>0.20138172800000001</v>
      </c>
      <c r="E370" s="2">
        <v>1.5630148049999999</v>
      </c>
      <c r="F370" s="2" t="s">
        <v>33</v>
      </c>
      <c r="G370" s="2" t="s">
        <v>1064</v>
      </c>
      <c r="H370" s="2" t="s">
        <v>1065</v>
      </c>
      <c r="I370" s="2" t="s">
        <v>1066</v>
      </c>
    </row>
    <row r="371" spans="1:9" x14ac:dyDescent="0.25">
      <c r="A371" s="2" t="s">
        <v>1067</v>
      </c>
      <c r="B371" s="2">
        <v>4284</v>
      </c>
      <c r="C371" s="2">
        <v>24.863215919999998</v>
      </c>
      <c r="D371" s="2">
        <v>14.746275750000001</v>
      </c>
      <c r="E371" s="2">
        <v>33.50981152</v>
      </c>
      <c r="F371" s="2" t="s">
        <v>20</v>
      </c>
      <c r="G371" s="2" t="s">
        <v>65</v>
      </c>
      <c r="H371" s="2" t="s">
        <v>580</v>
      </c>
      <c r="I371" s="2" t="s">
        <v>1068</v>
      </c>
    </row>
    <row r="372" spans="1:9" x14ac:dyDescent="0.25">
      <c r="A372" s="2" t="s">
        <v>1069</v>
      </c>
      <c r="B372" s="2">
        <v>3716</v>
      </c>
      <c r="C372" s="2">
        <v>22.44675148</v>
      </c>
      <c r="D372" s="2">
        <v>8.4709305429999997</v>
      </c>
      <c r="E372" s="2">
        <v>15.3983373</v>
      </c>
      <c r="F372" s="2" t="s">
        <v>20</v>
      </c>
      <c r="G372" s="2" t="s">
        <v>1070</v>
      </c>
      <c r="H372" s="2" t="s">
        <v>1071</v>
      </c>
      <c r="I372" s="2" t="s">
        <v>1072</v>
      </c>
    </row>
    <row r="373" spans="1:9" x14ac:dyDescent="0.25">
      <c r="A373" s="2" t="s">
        <v>1073</v>
      </c>
      <c r="B373" s="2">
        <v>3766</v>
      </c>
      <c r="C373" s="2">
        <v>4.6686054859999997</v>
      </c>
      <c r="D373" s="2">
        <v>3.2857412789999998</v>
      </c>
      <c r="E373" s="2">
        <v>10.41560527</v>
      </c>
      <c r="F373" s="2" t="s">
        <v>1074</v>
      </c>
      <c r="G373" s="2" t="s">
        <v>1075</v>
      </c>
      <c r="H373" s="2" t="s">
        <v>20</v>
      </c>
      <c r="I373" s="2" t="s">
        <v>1076</v>
      </c>
    </row>
    <row r="374" spans="1:9" x14ac:dyDescent="0.25">
      <c r="A374" s="2" t="s">
        <v>1077</v>
      </c>
      <c r="B374" s="2">
        <v>3783</v>
      </c>
      <c r="C374" s="2">
        <v>5.0799630430000002</v>
      </c>
      <c r="D374" s="2">
        <v>2.3528071929999999</v>
      </c>
      <c r="E374" s="2">
        <v>2.8327133340000001</v>
      </c>
      <c r="F374" s="2" t="s">
        <v>20</v>
      </c>
      <c r="G374" s="2" t="s">
        <v>20</v>
      </c>
      <c r="H374" s="2" t="s">
        <v>1078</v>
      </c>
      <c r="I374" s="2" t="s">
        <v>1079</v>
      </c>
    </row>
    <row r="375" spans="1:9" x14ac:dyDescent="0.25">
      <c r="A375" s="2" t="s">
        <v>1080</v>
      </c>
      <c r="B375" s="2">
        <v>3578</v>
      </c>
      <c r="C375" s="2">
        <v>4.1711092430000001</v>
      </c>
      <c r="D375" s="2">
        <v>7.5235042869999997</v>
      </c>
      <c r="E375" s="2">
        <v>17.404978010000001</v>
      </c>
      <c r="F375" s="2" t="s">
        <v>987</v>
      </c>
      <c r="G375" s="2" t="s">
        <v>1081</v>
      </c>
      <c r="H375" s="2" t="s">
        <v>989</v>
      </c>
      <c r="I375" s="2" t="s">
        <v>1082</v>
      </c>
    </row>
    <row r="376" spans="1:9" x14ac:dyDescent="0.25">
      <c r="A376" s="2" t="s">
        <v>1083</v>
      </c>
      <c r="B376" s="2">
        <v>3627</v>
      </c>
      <c r="C376" s="2">
        <v>16.06446789</v>
      </c>
      <c r="D376" s="2">
        <v>5.7459587159999996</v>
      </c>
      <c r="E376" s="2">
        <v>10.034322339999999</v>
      </c>
      <c r="F376" s="2" t="s">
        <v>456</v>
      </c>
      <c r="G376" s="2" t="s">
        <v>1034</v>
      </c>
      <c r="H376" s="2" t="s">
        <v>1084</v>
      </c>
      <c r="I376" s="2" t="s">
        <v>1085</v>
      </c>
    </row>
    <row r="377" spans="1:9" x14ac:dyDescent="0.25">
      <c r="A377" s="2" t="s">
        <v>1086</v>
      </c>
      <c r="B377" s="2">
        <v>3265</v>
      </c>
      <c r="C377" s="2">
        <v>4.5709736210000003</v>
      </c>
      <c r="D377" s="2">
        <v>0.99734840499999999</v>
      </c>
      <c r="E377" s="2">
        <v>3.2821300280000001</v>
      </c>
      <c r="F377" s="2" t="s">
        <v>20</v>
      </c>
      <c r="G377" s="2" t="s">
        <v>20</v>
      </c>
      <c r="H377" s="2" t="s">
        <v>20</v>
      </c>
      <c r="I377" s="2" t="s">
        <v>1087</v>
      </c>
    </row>
    <row r="378" spans="1:9" x14ac:dyDescent="0.25">
      <c r="A378" s="2" t="s">
        <v>1088</v>
      </c>
      <c r="B378" s="2">
        <v>3478</v>
      </c>
      <c r="C378" s="2">
        <v>3.7032242549999999</v>
      </c>
      <c r="D378" s="2">
        <v>3.7450748030000001</v>
      </c>
      <c r="E378" s="2">
        <v>19.41690419</v>
      </c>
      <c r="F378" s="2" t="s">
        <v>1089</v>
      </c>
      <c r="G378" s="2" t="s">
        <v>760</v>
      </c>
      <c r="H378" s="2" t="s">
        <v>1090</v>
      </c>
      <c r="I378" s="2" t="s">
        <v>1091</v>
      </c>
    </row>
    <row r="379" spans="1:9" x14ac:dyDescent="0.25">
      <c r="A379" s="2" t="s">
        <v>1092</v>
      </c>
      <c r="B379" s="2">
        <v>3192</v>
      </c>
      <c r="C379" s="2">
        <v>1.72929833</v>
      </c>
      <c r="D379" s="2">
        <v>2.5163883459999998</v>
      </c>
      <c r="E379" s="2">
        <v>7.2211283980000003</v>
      </c>
      <c r="F379" s="2" t="s">
        <v>285</v>
      </c>
      <c r="G379" s="2" t="s">
        <v>20</v>
      </c>
      <c r="H379" s="2" t="s">
        <v>1093</v>
      </c>
      <c r="I379" s="2" t="s">
        <v>1094</v>
      </c>
    </row>
    <row r="380" spans="1:9" x14ac:dyDescent="0.25">
      <c r="A380" s="2" t="s">
        <v>1095</v>
      </c>
      <c r="B380" s="2">
        <v>3192</v>
      </c>
      <c r="C380" s="2">
        <v>1.665250243</v>
      </c>
      <c r="D380" s="2">
        <v>3.5365457839999999</v>
      </c>
      <c r="E380" s="2">
        <v>5.8909205350000002</v>
      </c>
      <c r="F380" s="2" t="s">
        <v>20</v>
      </c>
      <c r="G380" s="2" t="s">
        <v>1096</v>
      </c>
      <c r="H380" s="2" t="s">
        <v>1097</v>
      </c>
      <c r="I380" s="2" t="s">
        <v>1098</v>
      </c>
    </row>
    <row r="381" spans="1:9" x14ac:dyDescent="0.25">
      <c r="A381" s="2" t="s">
        <v>1099</v>
      </c>
      <c r="B381" s="2">
        <v>4359</v>
      </c>
      <c r="C381" s="2">
        <v>7.5510621970000003</v>
      </c>
      <c r="D381" s="2">
        <v>6.3249293069999997</v>
      </c>
      <c r="E381" s="2">
        <v>12.75583589</v>
      </c>
      <c r="F381" s="2" t="s">
        <v>20</v>
      </c>
      <c r="G381" s="2" t="s">
        <v>20</v>
      </c>
      <c r="H381" s="2" t="s">
        <v>20</v>
      </c>
      <c r="I381" s="2" t="s">
        <v>1100</v>
      </c>
    </row>
    <row r="382" spans="1:9" x14ac:dyDescent="0.25">
      <c r="A382" s="2" t="s">
        <v>1101</v>
      </c>
      <c r="B382" s="2">
        <v>3475</v>
      </c>
      <c r="C382" s="2">
        <v>0.76481708999999998</v>
      </c>
      <c r="D382" s="2">
        <v>1E-3</v>
      </c>
      <c r="E382" s="2">
        <v>0.17455389499999999</v>
      </c>
      <c r="F382" s="2" t="s">
        <v>20</v>
      </c>
      <c r="G382" s="2" t="s">
        <v>20</v>
      </c>
      <c r="H382" s="2" t="s">
        <v>20</v>
      </c>
      <c r="I382" s="2" t="s">
        <v>1102</v>
      </c>
    </row>
    <row r="383" spans="1:9" x14ac:dyDescent="0.25">
      <c r="A383" s="2" t="s">
        <v>1103</v>
      </c>
      <c r="B383" s="2">
        <v>3483</v>
      </c>
      <c r="C383" s="2">
        <v>4.9305441510000003</v>
      </c>
      <c r="D383" s="2">
        <v>1.2465661939999999</v>
      </c>
      <c r="E383" s="2">
        <v>0.92881582600000001</v>
      </c>
      <c r="F383" s="2" t="s">
        <v>881</v>
      </c>
      <c r="G383" s="2" t="s">
        <v>1104</v>
      </c>
      <c r="H383" s="2" t="s">
        <v>1105</v>
      </c>
      <c r="I383" s="2" t="s">
        <v>1106</v>
      </c>
    </row>
    <row r="384" spans="1:9" x14ac:dyDescent="0.25">
      <c r="A384" s="2" t="s">
        <v>1107</v>
      </c>
      <c r="B384" s="2">
        <v>3383</v>
      </c>
      <c r="C384" s="2">
        <v>10.938193890000001</v>
      </c>
      <c r="D384" s="2">
        <v>3.2727060720000001</v>
      </c>
      <c r="E384" s="2">
        <v>5.7973942440000004</v>
      </c>
      <c r="F384" s="2" t="s">
        <v>20</v>
      </c>
      <c r="G384" s="2" t="s">
        <v>20</v>
      </c>
      <c r="H384" s="2" t="s">
        <v>20</v>
      </c>
      <c r="I384" s="2" t="s">
        <v>1108</v>
      </c>
    </row>
    <row r="385" spans="1:9" x14ac:dyDescent="0.25">
      <c r="A385" s="2" t="s">
        <v>1109</v>
      </c>
      <c r="B385" s="2">
        <v>3598</v>
      </c>
      <c r="C385" s="2">
        <v>9.2049809909999993</v>
      </c>
      <c r="D385" s="2">
        <v>3.016807987</v>
      </c>
      <c r="E385" s="2">
        <v>5.6757507250000003</v>
      </c>
      <c r="F385" s="2" t="s">
        <v>38</v>
      </c>
      <c r="G385" s="2" t="s">
        <v>1110</v>
      </c>
      <c r="H385" s="2" t="s">
        <v>1111</v>
      </c>
      <c r="I385" s="2" t="s">
        <v>1112</v>
      </c>
    </row>
    <row r="386" spans="1:9" x14ac:dyDescent="0.25">
      <c r="A386" s="2" t="s">
        <v>1113</v>
      </c>
      <c r="B386" s="2">
        <v>3461</v>
      </c>
      <c r="C386" s="2">
        <v>17.071248489999999</v>
      </c>
      <c r="D386" s="2">
        <v>6.5233482479999996</v>
      </c>
      <c r="E386" s="2">
        <v>6.4846192030000003</v>
      </c>
      <c r="F386" s="2" t="s">
        <v>698</v>
      </c>
      <c r="G386" s="2" t="s">
        <v>309</v>
      </c>
      <c r="H386" s="2" t="s">
        <v>1114</v>
      </c>
      <c r="I386" s="2" t="s">
        <v>1115</v>
      </c>
    </row>
    <row r="387" spans="1:9" x14ac:dyDescent="0.25">
      <c r="A387" s="2" t="s">
        <v>1116</v>
      </c>
      <c r="B387" s="2">
        <v>3924</v>
      </c>
      <c r="C387" s="2">
        <v>5.9915319849999999</v>
      </c>
      <c r="D387" s="2">
        <v>2.8768231759999998</v>
      </c>
      <c r="E387" s="2">
        <v>7.8320903319999999</v>
      </c>
      <c r="F387" s="2" t="s">
        <v>20</v>
      </c>
      <c r="G387" s="2" t="s">
        <v>20</v>
      </c>
      <c r="H387" s="2" t="s">
        <v>20</v>
      </c>
      <c r="I387" s="2" t="s">
        <v>1117</v>
      </c>
    </row>
    <row r="388" spans="1:9" x14ac:dyDescent="0.25">
      <c r="A388" s="2" t="s">
        <v>1118</v>
      </c>
      <c r="B388" s="2">
        <v>3601</v>
      </c>
      <c r="C388" s="2">
        <v>31.168669470000001</v>
      </c>
      <c r="D388" s="2">
        <v>37.196396329999999</v>
      </c>
      <c r="E388" s="2">
        <v>75.856941140000004</v>
      </c>
      <c r="F388" s="2" t="s">
        <v>20</v>
      </c>
      <c r="G388" s="2" t="s">
        <v>1119</v>
      </c>
      <c r="H388" s="2" t="s">
        <v>1120</v>
      </c>
      <c r="I388" s="2" t="s">
        <v>1121</v>
      </c>
    </row>
    <row r="389" spans="1:9" x14ac:dyDescent="0.25">
      <c r="A389" s="2" t="s">
        <v>1122</v>
      </c>
      <c r="B389" s="2">
        <v>4296</v>
      </c>
      <c r="C389" s="2">
        <v>6.9479650240000002</v>
      </c>
      <c r="D389" s="2">
        <v>2.0213175300000001</v>
      </c>
      <c r="E389" s="2">
        <v>7.9069338880000002</v>
      </c>
      <c r="F389" s="2" t="s">
        <v>124</v>
      </c>
      <c r="G389" s="2" t="s">
        <v>1123</v>
      </c>
      <c r="H389" s="2" t="s">
        <v>1124</v>
      </c>
      <c r="I389" s="2" t="s">
        <v>1125</v>
      </c>
    </row>
    <row r="390" spans="1:9" x14ac:dyDescent="0.25">
      <c r="A390" s="2" t="s">
        <v>1126</v>
      </c>
      <c r="B390" s="2">
        <v>3737</v>
      </c>
      <c r="C390" s="2">
        <v>7.2213745960000004</v>
      </c>
      <c r="D390" s="2">
        <v>3.0207798079999999</v>
      </c>
      <c r="E390" s="2">
        <v>2.4347395719999998</v>
      </c>
      <c r="F390" s="2" t="s">
        <v>20</v>
      </c>
      <c r="G390" s="2" t="s">
        <v>20</v>
      </c>
      <c r="H390" s="2" t="s">
        <v>20</v>
      </c>
      <c r="I390" s="2" t="s">
        <v>1127</v>
      </c>
    </row>
    <row r="391" spans="1:9" x14ac:dyDescent="0.25">
      <c r="A391" s="2" t="s">
        <v>1128</v>
      </c>
      <c r="B391" s="2">
        <v>3277</v>
      </c>
      <c r="C391" s="2">
        <v>3.68082026</v>
      </c>
      <c r="D391" s="2">
        <v>32.262004220000001</v>
      </c>
      <c r="E391" s="2">
        <v>21.533374030000001</v>
      </c>
      <c r="F391" s="2" t="s">
        <v>20</v>
      </c>
      <c r="G391" s="2" t="s">
        <v>75</v>
      </c>
      <c r="H391" s="2" t="s">
        <v>1129</v>
      </c>
      <c r="I391" s="2" t="s">
        <v>1130</v>
      </c>
    </row>
    <row r="392" spans="1:9" x14ac:dyDescent="0.25">
      <c r="A392" s="2" t="s">
        <v>1131</v>
      </c>
      <c r="B392" s="2">
        <v>3672</v>
      </c>
      <c r="C392" s="2">
        <v>5.1778482300000004</v>
      </c>
      <c r="D392" s="2">
        <v>1.1824046989999999</v>
      </c>
      <c r="E392" s="2">
        <v>3.248721164</v>
      </c>
      <c r="F392" s="2" t="s">
        <v>1132</v>
      </c>
      <c r="G392" s="2" t="s">
        <v>1133</v>
      </c>
      <c r="H392" s="2" t="s">
        <v>1134</v>
      </c>
      <c r="I392" s="2" t="s">
        <v>1135</v>
      </c>
    </row>
    <row r="393" spans="1:9" x14ac:dyDescent="0.25">
      <c r="A393" s="2" t="s">
        <v>1136</v>
      </c>
      <c r="B393" s="2">
        <v>3436</v>
      </c>
      <c r="C393" s="2">
        <v>5.9499851999999999E-2</v>
      </c>
      <c r="D393" s="2">
        <v>0.44226615800000002</v>
      </c>
      <c r="E393" s="2">
        <v>1.4122812229999999</v>
      </c>
      <c r="F393" s="2" t="s">
        <v>48</v>
      </c>
      <c r="G393" s="2" t="s">
        <v>107</v>
      </c>
      <c r="H393" s="2" t="s">
        <v>20</v>
      </c>
      <c r="I393" s="2" t="s">
        <v>1137</v>
      </c>
    </row>
    <row r="394" spans="1:9" x14ac:dyDescent="0.25">
      <c r="A394" s="2" t="s">
        <v>1138</v>
      </c>
      <c r="B394" s="2">
        <v>3747</v>
      </c>
      <c r="C394" s="2">
        <v>1.6914027840000001</v>
      </c>
      <c r="D394" s="2">
        <v>0.69524260299999996</v>
      </c>
      <c r="E394" s="2">
        <v>2.2663589530000001</v>
      </c>
      <c r="F394" s="2" t="s">
        <v>1089</v>
      </c>
      <c r="G394" s="2" t="s">
        <v>1139</v>
      </c>
      <c r="H394" s="2" t="s">
        <v>1140</v>
      </c>
      <c r="I394" s="2" t="s">
        <v>1141</v>
      </c>
    </row>
    <row r="395" spans="1:9" x14ac:dyDescent="0.25">
      <c r="A395" s="2" t="s">
        <v>1142</v>
      </c>
      <c r="B395" s="2">
        <v>3621</v>
      </c>
      <c r="C395" s="2">
        <v>9.2029724099999992</v>
      </c>
      <c r="D395" s="2">
        <v>4.4365156600000004</v>
      </c>
      <c r="E395" s="2">
        <v>8.7108226569999996</v>
      </c>
      <c r="F395" s="2" t="s">
        <v>407</v>
      </c>
      <c r="G395" s="2" t="s">
        <v>20</v>
      </c>
      <c r="H395" s="2" t="s">
        <v>20</v>
      </c>
      <c r="I395" s="2" t="s">
        <v>1143</v>
      </c>
    </row>
    <row r="396" spans="1:9" x14ac:dyDescent="0.25">
      <c r="A396" s="2" t="s">
        <v>1144</v>
      </c>
      <c r="B396" s="2">
        <v>3852</v>
      </c>
      <c r="C396" s="2">
        <v>18.204421480000001</v>
      </c>
      <c r="D396" s="2">
        <v>5.1848998579999996</v>
      </c>
      <c r="E396" s="2">
        <v>13.96234795</v>
      </c>
      <c r="F396" s="2" t="s">
        <v>265</v>
      </c>
      <c r="G396" s="2" t="s">
        <v>266</v>
      </c>
      <c r="H396" s="2" t="s">
        <v>259</v>
      </c>
      <c r="I396" s="2" t="s">
        <v>1145</v>
      </c>
    </row>
    <row r="397" spans="1:9" x14ac:dyDescent="0.25">
      <c r="A397" s="2" t="s">
        <v>1146</v>
      </c>
      <c r="B397" s="2">
        <v>3723</v>
      </c>
      <c r="C397" s="2">
        <v>116.5256097</v>
      </c>
      <c r="D397" s="2">
        <v>28.68870141</v>
      </c>
      <c r="E397" s="2">
        <v>27.697478790000002</v>
      </c>
      <c r="F397" s="2" t="s">
        <v>1147</v>
      </c>
      <c r="G397" s="2" t="s">
        <v>1081</v>
      </c>
      <c r="H397" s="2" t="s">
        <v>989</v>
      </c>
      <c r="I397" s="2" t="s">
        <v>1148</v>
      </c>
    </row>
    <row r="398" spans="1:9" x14ac:dyDescent="0.25">
      <c r="A398" s="2" t="s">
        <v>1149</v>
      </c>
      <c r="B398" s="2">
        <v>3141</v>
      </c>
      <c r="C398" s="2">
        <v>0.45561618599999998</v>
      </c>
      <c r="D398" s="2">
        <v>1.866098877</v>
      </c>
      <c r="E398" s="2">
        <v>2.2530104519999998</v>
      </c>
      <c r="F398" s="2" t="s">
        <v>20</v>
      </c>
      <c r="G398" s="2" t="s">
        <v>20</v>
      </c>
      <c r="H398" s="2" t="s">
        <v>20</v>
      </c>
      <c r="I398" s="2" t="s">
        <v>1150</v>
      </c>
    </row>
    <row r="399" spans="1:9" x14ac:dyDescent="0.25">
      <c r="A399" s="2" t="s">
        <v>1151</v>
      </c>
      <c r="B399" s="2">
        <v>3990</v>
      </c>
      <c r="C399" s="2">
        <v>11.272463180000001</v>
      </c>
      <c r="D399" s="2">
        <v>3.4821373869999999</v>
      </c>
      <c r="E399" s="2">
        <v>5.2701568659999998</v>
      </c>
      <c r="F399" s="2" t="s">
        <v>84</v>
      </c>
      <c r="G399" s="2" t="s">
        <v>1152</v>
      </c>
      <c r="H399" s="2" t="s">
        <v>1153</v>
      </c>
      <c r="I399" s="2" t="s">
        <v>1154</v>
      </c>
    </row>
    <row r="400" spans="1:9" x14ac:dyDescent="0.25">
      <c r="A400" s="2" t="s">
        <v>1155</v>
      </c>
      <c r="B400" s="2">
        <v>3856</v>
      </c>
      <c r="C400" s="2">
        <v>20.57139488</v>
      </c>
      <c r="D400" s="2">
        <v>7.2062905480000001</v>
      </c>
      <c r="E400" s="2">
        <v>10.12006687</v>
      </c>
      <c r="F400" s="2" t="s">
        <v>48</v>
      </c>
      <c r="G400" s="2" t="s">
        <v>1156</v>
      </c>
      <c r="H400" s="2" t="s">
        <v>20</v>
      </c>
      <c r="I400" s="2" t="s">
        <v>1157</v>
      </c>
    </row>
    <row r="401" spans="1:9" x14ac:dyDescent="0.25">
      <c r="A401" s="2" t="s">
        <v>1158</v>
      </c>
      <c r="B401" s="2">
        <v>3734</v>
      </c>
      <c r="C401" s="2">
        <v>24.63810153</v>
      </c>
      <c r="D401" s="2">
        <v>11.7439956</v>
      </c>
      <c r="E401" s="2">
        <v>12.23762734</v>
      </c>
      <c r="F401" s="2" t="s">
        <v>265</v>
      </c>
      <c r="G401" s="2" t="s">
        <v>1159</v>
      </c>
      <c r="H401" s="2" t="s">
        <v>1160</v>
      </c>
      <c r="I401" s="2" t="s">
        <v>1161</v>
      </c>
    </row>
    <row r="402" spans="1:9" x14ac:dyDescent="0.25">
      <c r="A402" s="2" t="s">
        <v>1162</v>
      </c>
      <c r="B402" s="2">
        <v>3501</v>
      </c>
      <c r="C402" s="2">
        <v>65.344195619999994</v>
      </c>
      <c r="D402" s="2">
        <v>27.593495780000001</v>
      </c>
      <c r="E402" s="2">
        <v>13.91835888</v>
      </c>
      <c r="F402" s="2" t="s">
        <v>20</v>
      </c>
      <c r="G402" s="2" t="s">
        <v>20</v>
      </c>
      <c r="H402" s="2" t="s">
        <v>20</v>
      </c>
      <c r="I402" s="2" t="s">
        <v>1163</v>
      </c>
    </row>
    <row r="403" spans="1:9" x14ac:dyDescent="0.25">
      <c r="A403" s="2" t="s">
        <v>1164</v>
      </c>
      <c r="B403" s="2">
        <v>4146</v>
      </c>
      <c r="C403" s="2">
        <v>36.736350960000003</v>
      </c>
      <c r="D403" s="2">
        <v>13.666271160000001</v>
      </c>
      <c r="E403" s="2">
        <v>23.213506819999999</v>
      </c>
      <c r="F403" s="2" t="s">
        <v>20</v>
      </c>
      <c r="G403" s="2" t="s">
        <v>94</v>
      </c>
      <c r="H403" s="2" t="s">
        <v>20</v>
      </c>
      <c r="I403" s="2" t="s">
        <v>1165</v>
      </c>
    </row>
    <row r="404" spans="1:9" x14ac:dyDescent="0.25">
      <c r="A404" s="2" t="s">
        <v>1166</v>
      </c>
      <c r="B404" s="2">
        <v>3562</v>
      </c>
      <c r="C404" s="2">
        <v>1.664459082</v>
      </c>
      <c r="D404" s="2">
        <v>0.54851362299999995</v>
      </c>
      <c r="E404" s="2">
        <v>2.6111211050000001</v>
      </c>
      <c r="F404" s="2" t="s">
        <v>20</v>
      </c>
      <c r="G404" s="2" t="s">
        <v>20</v>
      </c>
      <c r="H404" s="2" t="s">
        <v>20</v>
      </c>
      <c r="I404" s="2" t="s">
        <v>1167</v>
      </c>
    </row>
    <row r="405" spans="1:9" x14ac:dyDescent="0.25">
      <c r="A405" s="2" t="s">
        <v>1168</v>
      </c>
      <c r="B405" s="2">
        <v>3120</v>
      </c>
      <c r="C405" s="2">
        <v>0.32763059500000002</v>
      </c>
      <c r="D405" s="2">
        <v>3.6877383479999999</v>
      </c>
      <c r="E405" s="2">
        <v>9.5911397689999998</v>
      </c>
      <c r="F405" s="2" t="s">
        <v>1169</v>
      </c>
      <c r="G405" s="2" t="s">
        <v>1170</v>
      </c>
      <c r="H405" s="2" t="s">
        <v>1171</v>
      </c>
      <c r="I405" s="2" t="s">
        <v>1172</v>
      </c>
    </row>
    <row r="406" spans="1:9" x14ac:dyDescent="0.25">
      <c r="A406" s="2" t="s">
        <v>1173</v>
      </c>
      <c r="B406" s="2">
        <v>3477</v>
      </c>
      <c r="C406" s="2">
        <v>8.8785347140000006</v>
      </c>
      <c r="D406" s="2">
        <v>3.3091008469999998</v>
      </c>
      <c r="E406" s="2">
        <v>4.8846977259999997</v>
      </c>
      <c r="F406" s="2" t="s">
        <v>20</v>
      </c>
      <c r="G406" s="2" t="s">
        <v>20</v>
      </c>
      <c r="H406" s="2" t="s">
        <v>20</v>
      </c>
      <c r="I406" s="2" t="s">
        <v>1174</v>
      </c>
    </row>
    <row r="407" spans="1:9" x14ac:dyDescent="0.25">
      <c r="A407" s="2" t="s">
        <v>1175</v>
      </c>
      <c r="B407" s="2">
        <v>5192</v>
      </c>
      <c r="C407" s="2">
        <v>21.499432649999999</v>
      </c>
      <c r="D407" s="2">
        <v>10.662138519999999</v>
      </c>
      <c r="E407" s="2">
        <v>26.52012255</v>
      </c>
      <c r="F407" s="2" t="s">
        <v>20</v>
      </c>
      <c r="G407" s="2" t="s">
        <v>20</v>
      </c>
      <c r="H407" s="2" t="s">
        <v>182</v>
      </c>
      <c r="I407" s="2" t="s">
        <v>1176</v>
      </c>
    </row>
    <row r="408" spans="1:9" x14ac:dyDescent="0.25">
      <c r="A408" s="2" t="s">
        <v>1177</v>
      </c>
      <c r="B408" s="2">
        <v>3730</v>
      </c>
      <c r="C408" s="2">
        <v>18.47098729</v>
      </c>
      <c r="D408" s="2">
        <v>3.7830610400000002</v>
      </c>
      <c r="E408" s="2">
        <v>6.1795822640000004</v>
      </c>
      <c r="F408" s="2" t="s">
        <v>20</v>
      </c>
      <c r="G408" s="2" t="s">
        <v>20</v>
      </c>
      <c r="H408" s="2" t="s">
        <v>20</v>
      </c>
      <c r="I408" s="2" t="s">
        <v>1178</v>
      </c>
    </row>
    <row r="409" spans="1:9" x14ac:dyDescent="0.25">
      <c r="A409" s="2" t="s">
        <v>1179</v>
      </c>
      <c r="B409" s="2">
        <v>5268</v>
      </c>
      <c r="C409" s="2">
        <v>3.958434344</v>
      </c>
      <c r="D409" s="2">
        <v>0.98901823600000005</v>
      </c>
      <c r="E409" s="2">
        <v>1.535243699</v>
      </c>
      <c r="F409" s="2" t="s">
        <v>20</v>
      </c>
      <c r="G409" s="2" t="s">
        <v>20</v>
      </c>
      <c r="H409" s="2" t="s">
        <v>20</v>
      </c>
      <c r="I409" s="2" t="s">
        <v>1180</v>
      </c>
    </row>
    <row r="410" spans="1:9" x14ac:dyDescent="0.25">
      <c r="A410" s="2" t="s">
        <v>1181</v>
      </c>
      <c r="B410" s="2">
        <v>3558</v>
      </c>
      <c r="C410" s="2">
        <v>14.135077819999999</v>
      </c>
      <c r="D410" s="2">
        <v>4.6981145900000003</v>
      </c>
      <c r="E410" s="2">
        <v>10.68353566</v>
      </c>
      <c r="F410" s="2" t="s">
        <v>1169</v>
      </c>
      <c r="G410" s="2" t="s">
        <v>1170</v>
      </c>
      <c r="H410" s="2" t="s">
        <v>1171</v>
      </c>
      <c r="I410" s="2" t="s">
        <v>1182</v>
      </c>
    </row>
    <row r="411" spans="1:9" x14ac:dyDescent="0.25">
      <c r="A411" s="2" t="s">
        <v>1183</v>
      </c>
      <c r="B411" s="2">
        <v>3956</v>
      </c>
      <c r="C411" s="2">
        <v>9.7673007770000009</v>
      </c>
      <c r="D411" s="2">
        <v>2.5242965439999998</v>
      </c>
      <c r="E411" s="2">
        <v>4.7021301190000004</v>
      </c>
      <c r="F411" s="2" t="s">
        <v>38</v>
      </c>
      <c r="G411" s="2" t="s">
        <v>1184</v>
      </c>
      <c r="H411" s="2" t="s">
        <v>1185</v>
      </c>
      <c r="I411" s="2" t="s">
        <v>1186</v>
      </c>
    </row>
    <row r="412" spans="1:9" x14ac:dyDescent="0.25">
      <c r="A412" s="2" t="s">
        <v>1187</v>
      </c>
      <c r="B412" s="2">
        <v>4296</v>
      </c>
      <c r="C412" s="2">
        <v>16.989202150000001</v>
      </c>
      <c r="D412" s="2">
        <v>13.03749807</v>
      </c>
      <c r="E412" s="2">
        <v>26.638836789999999</v>
      </c>
      <c r="F412" s="2" t="s">
        <v>869</v>
      </c>
      <c r="G412" s="2" t="s">
        <v>165</v>
      </c>
      <c r="H412" s="2" t="s">
        <v>1188</v>
      </c>
      <c r="I412" s="2" t="s">
        <v>1189</v>
      </c>
    </row>
    <row r="413" spans="1:9" x14ac:dyDescent="0.25">
      <c r="A413" s="2" t="s">
        <v>1190</v>
      </c>
      <c r="B413" s="2">
        <v>3631</v>
      </c>
      <c r="C413" s="2">
        <v>6.2497949730000002</v>
      </c>
      <c r="D413" s="2">
        <v>1.4349072060000001</v>
      </c>
      <c r="E413" s="2">
        <v>2.8956108359999999</v>
      </c>
      <c r="F413" s="2" t="s">
        <v>987</v>
      </c>
      <c r="G413" s="2" t="s">
        <v>1081</v>
      </c>
      <c r="H413" s="2" t="s">
        <v>1191</v>
      </c>
      <c r="I413" s="2" t="s">
        <v>1192</v>
      </c>
    </row>
    <row r="414" spans="1:9" x14ac:dyDescent="0.25">
      <c r="A414" s="2" t="s">
        <v>1193</v>
      </c>
      <c r="B414" s="2">
        <v>4076</v>
      </c>
      <c r="C414" s="2">
        <v>19.360749680000001</v>
      </c>
      <c r="D414" s="2">
        <v>13.63466946</v>
      </c>
      <c r="E414" s="2">
        <v>32.293112960000002</v>
      </c>
      <c r="F414" s="2" t="s">
        <v>265</v>
      </c>
      <c r="G414" s="2" t="s">
        <v>1194</v>
      </c>
      <c r="H414" s="2" t="s">
        <v>267</v>
      </c>
      <c r="I414" s="2" t="s">
        <v>1195</v>
      </c>
    </row>
    <row r="415" spans="1:9" x14ac:dyDescent="0.25">
      <c r="A415" s="2" t="s">
        <v>1196</v>
      </c>
      <c r="B415" s="2">
        <v>3634</v>
      </c>
      <c r="C415" s="2">
        <v>5.6820557599999999</v>
      </c>
      <c r="D415" s="2">
        <v>0.119476886</v>
      </c>
      <c r="E415" s="2">
        <v>0.111277708</v>
      </c>
      <c r="F415" s="2" t="s">
        <v>1197</v>
      </c>
      <c r="G415" s="2" t="s">
        <v>1198</v>
      </c>
      <c r="H415" s="2" t="s">
        <v>508</v>
      </c>
      <c r="I415" s="2" t="s">
        <v>1199</v>
      </c>
    </row>
    <row r="416" spans="1:9" x14ac:dyDescent="0.25">
      <c r="A416" s="2" t="s">
        <v>1200</v>
      </c>
      <c r="B416" s="2">
        <v>4820</v>
      </c>
      <c r="C416" s="2">
        <v>30.96313044</v>
      </c>
      <c r="D416" s="2">
        <v>13.421716139999999</v>
      </c>
      <c r="E416" s="2">
        <v>18.54122096</v>
      </c>
      <c r="F416" s="2" t="s">
        <v>84</v>
      </c>
      <c r="G416" s="2" t="s">
        <v>711</v>
      </c>
      <c r="H416" s="2" t="s">
        <v>1201</v>
      </c>
      <c r="I416" s="2" t="s">
        <v>1202</v>
      </c>
    </row>
    <row r="417" spans="1:9" x14ac:dyDescent="0.25">
      <c r="A417" s="2" t="s">
        <v>1203</v>
      </c>
      <c r="B417" s="2">
        <v>3102</v>
      </c>
      <c r="C417" s="2">
        <v>0.46134443600000002</v>
      </c>
      <c r="D417" s="2">
        <v>2.7293651219999999</v>
      </c>
      <c r="E417" s="2">
        <v>1.3688019010000001</v>
      </c>
      <c r="F417" s="2" t="s">
        <v>20</v>
      </c>
      <c r="G417" s="2" t="s">
        <v>20</v>
      </c>
      <c r="H417" s="2" t="s">
        <v>1204</v>
      </c>
      <c r="I417" s="2" t="s">
        <v>1205</v>
      </c>
    </row>
    <row r="418" spans="1:9" x14ac:dyDescent="0.25">
      <c r="A418" s="2" t="s">
        <v>1206</v>
      </c>
      <c r="B418" s="2">
        <v>3694</v>
      </c>
      <c r="C418" s="2">
        <v>7.6375002199999997</v>
      </c>
      <c r="D418" s="2">
        <v>3.0559431899999998</v>
      </c>
      <c r="E418" s="2">
        <v>5.6924542220000003</v>
      </c>
      <c r="F418" s="2" t="s">
        <v>20</v>
      </c>
      <c r="G418" s="2" t="s">
        <v>428</v>
      </c>
      <c r="H418" s="2" t="s">
        <v>20</v>
      </c>
      <c r="I418" s="2" t="s">
        <v>1207</v>
      </c>
    </row>
    <row r="419" spans="1:9" x14ac:dyDescent="0.25">
      <c r="A419" s="2" t="s">
        <v>1208</v>
      </c>
      <c r="B419" s="2">
        <v>3096</v>
      </c>
      <c r="C419" s="2">
        <v>6.6034072999999999E-2</v>
      </c>
      <c r="D419" s="2">
        <v>0.140238697</v>
      </c>
      <c r="E419" s="2">
        <v>1.1102251670000001</v>
      </c>
      <c r="F419" s="2" t="s">
        <v>293</v>
      </c>
      <c r="G419" s="2" t="s">
        <v>1209</v>
      </c>
      <c r="H419" s="2" t="s">
        <v>1210</v>
      </c>
      <c r="I419" s="2" t="s">
        <v>1211</v>
      </c>
    </row>
    <row r="420" spans="1:9" x14ac:dyDescent="0.25">
      <c r="A420" s="2" t="s">
        <v>1212</v>
      </c>
      <c r="B420" s="2">
        <v>3381</v>
      </c>
      <c r="C420" s="2">
        <v>1.7535649959999999</v>
      </c>
      <c r="D420" s="2">
        <v>1.091547337</v>
      </c>
      <c r="E420" s="2">
        <v>3.2891268060000001</v>
      </c>
      <c r="F420" s="2" t="s">
        <v>285</v>
      </c>
      <c r="G420" s="2" t="s">
        <v>20</v>
      </c>
      <c r="H420" s="2" t="s">
        <v>1093</v>
      </c>
      <c r="I420" s="2" t="s">
        <v>1213</v>
      </c>
    </row>
    <row r="421" spans="1:9" x14ac:dyDescent="0.25">
      <c r="A421" s="2" t="s">
        <v>1214</v>
      </c>
      <c r="B421" s="2">
        <v>3719</v>
      </c>
      <c r="C421" s="2">
        <v>9.5101849989999998</v>
      </c>
      <c r="D421" s="2">
        <v>4.3779813680000004</v>
      </c>
      <c r="E421" s="2">
        <v>5.9803913590000004</v>
      </c>
      <c r="F421" s="2" t="s">
        <v>265</v>
      </c>
      <c r="G421" s="2" t="s">
        <v>266</v>
      </c>
      <c r="H421" s="2" t="s">
        <v>20</v>
      </c>
      <c r="I421" s="2" t="s">
        <v>1215</v>
      </c>
    </row>
    <row r="422" spans="1:9" x14ac:dyDescent="0.25">
      <c r="A422" s="2" t="s">
        <v>1216</v>
      </c>
      <c r="B422" s="2">
        <v>4246</v>
      </c>
      <c r="C422" s="2">
        <v>13.38547683</v>
      </c>
      <c r="D422" s="2">
        <v>3.732344254</v>
      </c>
      <c r="E422" s="2">
        <v>6.7143228720000003</v>
      </c>
      <c r="F422" s="2" t="s">
        <v>20</v>
      </c>
      <c r="G422" s="2" t="s">
        <v>94</v>
      </c>
      <c r="H422" s="2" t="s">
        <v>20</v>
      </c>
      <c r="I422" s="2" t="s">
        <v>1217</v>
      </c>
    </row>
    <row r="423" spans="1:9" x14ac:dyDescent="0.25">
      <c r="A423" s="2" t="s">
        <v>1218</v>
      </c>
      <c r="B423" s="2">
        <v>3566</v>
      </c>
      <c r="C423" s="2">
        <v>4.7584531090000004</v>
      </c>
      <c r="D423" s="2">
        <v>1.400184678</v>
      </c>
      <c r="E423" s="2">
        <v>1.927794233</v>
      </c>
      <c r="F423" s="2" t="s">
        <v>20</v>
      </c>
      <c r="G423" s="2" t="s">
        <v>20</v>
      </c>
      <c r="H423" s="2" t="s">
        <v>20</v>
      </c>
      <c r="I423" s="2" t="s">
        <v>1219</v>
      </c>
    </row>
    <row r="424" spans="1:9" x14ac:dyDescent="0.25">
      <c r="A424" s="2" t="s">
        <v>1220</v>
      </c>
      <c r="B424" s="2">
        <v>3273</v>
      </c>
      <c r="C424" s="2">
        <v>0.93694542300000005</v>
      </c>
      <c r="D424" s="2">
        <v>3.9796425800000002</v>
      </c>
      <c r="E424" s="2">
        <v>4.324293205</v>
      </c>
      <c r="F424" s="2" t="s">
        <v>293</v>
      </c>
      <c r="G424" s="2" t="s">
        <v>1221</v>
      </c>
      <c r="H424" s="2" t="s">
        <v>1210</v>
      </c>
      <c r="I424" s="2" t="s">
        <v>1222</v>
      </c>
    </row>
    <row r="425" spans="1:9" x14ac:dyDescent="0.25">
      <c r="A425" s="2" t="s">
        <v>1223</v>
      </c>
      <c r="B425" s="2">
        <v>4350</v>
      </c>
      <c r="C425" s="2">
        <v>3.712845476</v>
      </c>
      <c r="D425" s="2">
        <v>0.44915069499999999</v>
      </c>
      <c r="E425" s="2">
        <v>0.55776991799999998</v>
      </c>
      <c r="F425" s="2" t="s">
        <v>20</v>
      </c>
      <c r="G425" s="2" t="s">
        <v>20</v>
      </c>
      <c r="H425" s="2" t="s">
        <v>20</v>
      </c>
      <c r="I425" s="2" t="s">
        <v>1224</v>
      </c>
    </row>
    <row r="426" spans="1:9" x14ac:dyDescent="0.25">
      <c r="A426" s="2" t="s">
        <v>1225</v>
      </c>
      <c r="B426" s="2">
        <v>3772</v>
      </c>
      <c r="C426" s="2">
        <v>4.1733814520000001</v>
      </c>
      <c r="D426" s="2">
        <v>1.5539280419999999</v>
      </c>
      <c r="E426" s="2">
        <v>3.6450234539999999</v>
      </c>
      <c r="F426" s="2" t="s">
        <v>20</v>
      </c>
      <c r="G426" s="2" t="s">
        <v>20</v>
      </c>
      <c r="H426" s="2" t="s">
        <v>20</v>
      </c>
      <c r="I426" s="2" t="s">
        <v>1226</v>
      </c>
    </row>
    <row r="427" spans="1:9" x14ac:dyDescent="0.25">
      <c r="A427" s="2" t="s">
        <v>1227</v>
      </c>
      <c r="B427" s="2">
        <v>4089</v>
      </c>
      <c r="C427" s="2">
        <v>11.349527650000001</v>
      </c>
      <c r="D427" s="2">
        <v>4.8843810840000002</v>
      </c>
      <c r="E427" s="2">
        <v>8.0105254129999999</v>
      </c>
      <c r="F427" s="2" t="s">
        <v>20</v>
      </c>
      <c r="G427" s="2" t="s">
        <v>20</v>
      </c>
      <c r="H427" s="2" t="s">
        <v>20</v>
      </c>
      <c r="I427" s="2" t="s">
        <v>1228</v>
      </c>
    </row>
    <row r="428" spans="1:9" x14ac:dyDescent="0.25">
      <c r="A428" s="2" t="s">
        <v>1229</v>
      </c>
      <c r="B428" s="2">
        <v>3679</v>
      </c>
      <c r="C428" s="2">
        <v>40.62156298</v>
      </c>
      <c r="D428" s="2">
        <v>46.203066229999997</v>
      </c>
      <c r="E428" s="2">
        <v>83.866369710000001</v>
      </c>
      <c r="F428" s="2" t="s">
        <v>38</v>
      </c>
      <c r="G428" s="2" t="s">
        <v>1230</v>
      </c>
      <c r="H428" s="2" t="s">
        <v>1231</v>
      </c>
      <c r="I428" s="2" t="s">
        <v>1232</v>
      </c>
    </row>
    <row r="429" spans="1:9" x14ac:dyDescent="0.25">
      <c r="A429" s="2" t="s">
        <v>1233</v>
      </c>
      <c r="B429" s="2">
        <v>3445</v>
      </c>
      <c r="C429" s="2">
        <v>0.71213291599999995</v>
      </c>
      <c r="D429" s="2">
        <v>0.882221492</v>
      </c>
      <c r="E429" s="2">
        <v>2.8758746479999999</v>
      </c>
      <c r="F429" s="2" t="s">
        <v>20</v>
      </c>
      <c r="G429" s="2" t="s">
        <v>20</v>
      </c>
      <c r="H429" s="2" t="s">
        <v>20</v>
      </c>
      <c r="I429" s="2" t="s">
        <v>1234</v>
      </c>
    </row>
    <row r="430" spans="1:9" x14ac:dyDescent="0.25">
      <c r="A430" s="2" t="s">
        <v>1235</v>
      </c>
      <c r="B430" s="2">
        <v>3678</v>
      </c>
      <c r="C430" s="2">
        <v>8.6156691589999994</v>
      </c>
      <c r="D430" s="2">
        <v>3.1872847059999998</v>
      </c>
      <c r="E430" s="2">
        <v>4.507806091</v>
      </c>
      <c r="F430" s="2" t="s">
        <v>20</v>
      </c>
      <c r="G430" s="2" t="s">
        <v>94</v>
      </c>
      <c r="H430" s="2" t="s">
        <v>1236</v>
      </c>
      <c r="I430" s="2" t="s">
        <v>1237</v>
      </c>
    </row>
    <row r="431" spans="1:9" x14ac:dyDescent="0.25">
      <c r="A431" s="2" t="s">
        <v>1238</v>
      </c>
      <c r="B431" s="2">
        <v>3220</v>
      </c>
      <c r="C431" s="2">
        <v>8.4443224709999996</v>
      </c>
      <c r="D431" s="2">
        <v>4.1799842140000001</v>
      </c>
      <c r="E431" s="2">
        <v>5.2745633510000003</v>
      </c>
      <c r="F431" s="2" t="s">
        <v>407</v>
      </c>
      <c r="G431" s="2" t="s">
        <v>20</v>
      </c>
      <c r="H431" s="2" t="s">
        <v>20</v>
      </c>
      <c r="I431" s="2" t="s">
        <v>1239</v>
      </c>
    </row>
    <row r="432" spans="1:9" x14ac:dyDescent="0.25">
      <c r="A432" s="2" t="s">
        <v>1240</v>
      </c>
      <c r="B432" s="2">
        <v>3627</v>
      </c>
      <c r="C432" s="2">
        <v>7.834951008</v>
      </c>
      <c r="D432" s="2">
        <v>2.1547345189999998</v>
      </c>
      <c r="E432" s="2">
        <v>6.3550708150000004</v>
      </c>
      <c r="F432" s="2" t="s">
        <v>215</v>
      </c>
      <c r="G432" s="2" t="s">
        <v>1241</v>
      </c>
      <c r="H432" s="2" t="s">
        <v>1242</v>
      </c>
      <c r="I432" s="2" t="s">
        <v>1243</v>
      </c>
    </row>
    <row r="433" spans="1:9" x14ac:dyDescent="0.25">
      <c r="A433" s="2" t="s">
        <v>1244</v>
      </c>
      <c r="B433" s="2">
        <v>3212</v>
      </c>
      <c r="C433" s="2">
        <v>3.818956875</v>
      </c>
      <c r="D433" s="2">
        <v>9.8001176520000008</v>
      </c>
      <c r="E433" s="2">
        <v>14.22643229</v>
      </c>
      <c r="F433" s="2" t="s">
        <v>293</v>
      </c>
      <c r="G433" s="2" t="s">
        <v>1209</v>
      </c>
      <c r="H433" s="2" t="s">
        <v>1210</v>
      </c>
      <c r="I433" s="2" t="s">
        <v>1211</v>
      </c>
    </row>
    <row r="434" spans="1:9" x14ac:dyDescent="0.25">
      <c r="A434" s="2" t="s">
        <v>1245</v>
      </c>
      <c r="B434" s="2">
        <v>3564</v>
      </c>
      <c r="C434" s="2">
        <v>3.6712276789999998</v>
      </c>
      <c r="D434" s="2">
        <v>60.363551409999999</v>
      </c>
      <c r="E434" s="2">
        <v>244.91052640000001</v>
      </c>
      <c r="F434" s="2" t="s">
        <v>84</v>
      </c>
      <c r="G434" s="2" t="s">
        <v>75</v>
      </c>
      <c r="H434" s="2" t="s">
        <v>1129</v>
      </c>
      <c r="I434" s="2" t="s">
        <v>1246</v>
      </c>
    </row>
    <row r="435" spans="1:9" x14ac:dyDescent="0.25">
      <c r="A435" s="2" t="s">
        <v>1247</v>
      </c>
      <c r="B435" s="2">
        <v>3376</v>
      </c>
      <c r="C435" s="2">
        <v>32.337605570000001</v>
      </c>
      <c r="D435" s="2">
        <v>3.793921997</v>
      </c>
      <c r="E435" s="2">
        <v>4.4918156500000004</v>
      </c>
      <c r="F435" s="2" t="s">
        <v>84</v>
      </c>
      <c r="G435" s="2" t="s">
        <v>1248</v>
      </c>
      <c r="H435" s="2" t="s">
        <v>1249</v>
      </c>
      <c r="I435" s="2" t="s">
        <v>1250</v>
      </c>
    </row>
    <row r="436" spans="1:9" x14ac:dyDescent="0.25">
      <c r="A436" s="2" t="s">
        <v>1251</v>
      </c>
      <c r="B436" s="2">
        <v>3252</v>
      </c>
      <c r="C436" s="2">
        <v>2.0745907799999999</v>
      </c>
      <c r="D436" s="2">
        <v>1E-3</v>
      </c>
      <c r="E436" s="2">
        <v>0.24869814900000001</v>
      </c>
      <c r="F436" s="2" t="s">
        <v>20</v>
      </c>
      <c r="G436" s="2" t="s">
        <v>20</v>
      </c>
      <c r="H436" s="2" t="s">
        <v>20</v>
      </c>
      <c r="I436" s="2" t="s">
        <v>1252</v>
      </c>
    </row>
    <row r="437" spans="1:9" x14ac:dyDescent="0.25">
      <c r="A437" s="2" t="s">
        <v>1253</v>
      </c>
      <c r="B437" s="2">
        <v>3340</v>
      </c>
      <c r="C437" s="2">
        <v>4.7131721070000001</v>
      </c>
      <c r="D437" s="2">
        <v>6.4996857000000005E-2</v>
      </c>
      <c r="E437" s="2">
        <v>6.0536406000000001E-2</v>
      </c>
      <c r="F437" s="2" t="s">
        <v>20</v>
      </c>
      <c r="G437" s="2" t="s">
        <v>65</v>
      </c>
      <c r="H437" s="2" t="s">
        <v>1254</v>
      </c>
      <c r="I437" s="2" t="s">
        <v>1255</v>
      </c>
    </row>
    <row r="438" spans="1:9" x14ac:dyDescent="0.25">
      <c r="A438" s="2" t="s">
        <v>1256</v>
      </c>
      <c r="B438" s="2">
        <v>3102</v>
      </c>
      <c r="C438" s="2">
        <v>17.596994909999999</v>
      </c>
      <c r="D438" s="2">
        <v>8.4680302489999999</v>
      </c>
      <c r="E438" s="2">
        <v>15.77381239</v>
      </c>
      <c r="F438" s="2" t="s">
        <v>20</v>
      </c>
      <c r="G438" s="2" t="s">
        <v>20</v>
      </c>
      <c r="H438" s="2" t="s">
        <v>20</v>
      </c>
      <c r="I438" s="2" t="s">
        <v>1257</v>
      </c>
    </row>
    <row r="439" spans="1:9" x14ac:dyDescent="0.25">
      <c r="A439" s="2" t="s">
        <v>1258</v>
      </c>
      <c r="B439" s="2">
        <v>3709</v>
      </c>
      <c r="C439" s="2">
        <v>14.82738236</v>
      </c>
      <c r="D439" s="2">
        <v>8.4869177400000009</v>
      </c>
      <c r="E439" s="2">
        <v>19.733986909999999</v>
      </c>
      <c r="F439" s="2" t="s">
        <v>20</v>
      </c>
      <c r="G439" s="2" t="s">
        <v>702</v>
      </c>
      <c r="H439" s="2" t="s">
        <v>20</v>
      </c>
      <c r="I439" s="2" t="s">
        <v>1259</v>
      </c>
    </row>
    <row r="440" spans="1:9" x14ac:dyDescent="0.25">
      <c r="A440" s="2" t="s">
        <v>1260</v>
      </c>
      <c r="B440" s="2">
        <v>3343</v>
      </c>
      <c r="C440" s="2">
        <v>3.241220175</v>
      </c>
      <c r="D440" s="2">
        <v>1.168893524</v>
      </c>
      <c r="E440" s="2">
        <v>4.0522993940000003</v>
      </c>
      <c r="F440" s="2" t="s">
        <v>84</v>
      </c>
      <c r="G440" s="2" t="s">
        <v>634</v>
      </c>
      <c r="H440" s="2" t="s">
        <v>20</v>
      </c>
      <c r="I440" s="2" t="s">
        <v>1261</v>
      </c>
    </row>
    <row r="441" spans="1:9" x14ac:dyDescent="0.25">
      <c r="A441" s="2" t="s">
        <v>1262</v>
      </c>
      <c r="B441" s="2">
        <v>3511</v>
      </c>
      <c r="C441" s="2">
        <v>13.15972004</v>
      </c>
      <c r="D441" s="2">
        <v>20.89896096</v>
      </c>
      <c r="E441" s="2">
        <v>33.63141315</v>
      </c>
      <c r="F441" s="2" t="s">
        <v>38</v>
      </c>
      <c r="G441" s="2" t="s">
        <v>107</v>
      </c>
      <c r="H441" s="2" t="s">
        <v>20</v>
      </c>
      <c r="I441" s="2" t="s">
        <v>1263</v>
      </c>
    </row>
    <row r="442" spans="1:9" x14ac:dyDescent="0.25">
      <c r="A442" s="2" t="s">
        <v>1264</v>
      </c>
      <c r="B442" s="2">
        <v>3844</v>
      </c>
      <c r="C442" s="2">
        <v>42.600841469999999</v>
      </c>
      <c r="D442" s="2">
        <v>30.3834944</v>
      </c>
      <c r="E442" s="2">
        <v>60.804756500000003</v>
      </c>
      <c r="F442" s="2" t="s">
        <v>38</v>
      </c>
      <c r="G442" s="2" t="s">
        <v>1265</v>
      </c>
      <c r="H442" s="2" t="s">
        <v>20</v>
      </c>
      <c r="I442" s="2" t="s">
        <v>1266</v>
      </c>
    </row>
    <row r="443" spans="1:9" x14ac:dyDescent="0.25">
      <c r="A443" s="2" t="s">
        <v>1267</v>
      </c>
      <c r="B443" s="2">
        <v>3060</v>
      </c>
      <c r="C443" s="2">
        <v>2.8728706310000001</v>
      </c>
      <c r="D443" s="2">
        <v>7.0944281999999997E-2</v>
      </c>
      <c r="E443" s="2">
        <v>0.39645410800000003</v>
      </c>
      <c r="F443" s="2" t="s">
        <v>20</v>
      </c>
      <c r="G443" s="2" t="s">
        <v>20</v>
      </c>
      <c r="H443" s="2" t="s">
        <v>20</v>
      </c>
      <c r="I443" s="2" t="s">
        <v>1268</v>
      </c>
    </row>
    <row r="444" spans="1:9" x14ac:dyDescent="0.25">
      <c r="A444" s="2" t="s">
        <v>1269</v>
      </c>
      <c r="B444" s="2">
        <v>3346</v>
      </c>
      <c r="C444" s="2">
        <v>0.73320319700000003</v>
      </c>
      <c r="D444" s="2">
        <v>1E-3</v>
      </c>
      <c r="E444" s="2">
        <v>0.48342282199999997</v>
      </c>
      <c r="F444" s="2" t="s">
        <v>20</v>
      </c>
      <c r="G444" s="2" t="s">
        <v>20</v>
      </c>
      <c r="H444" s="2" t="s">
        <v>20</v>
      </c>
      <c r="I444" s="2" t="s">
        <v>1270</v>
      </c>
    </row>
    <row r="445" spans="1:9" x14ac:dyDescent="0.25">
      <c r="A445" s="2" t="s">
        <v>1271</v>
      </c>
      <c r="B445" s="2">
        <v>3910</v>
      </c>
      <c r="C445" s="2">
        <v>22.221901240000001</v>
      </c>
      <c r="D445" s="2">
        <v>11.82610335</v>
      </c>
      <c r="E445" s="2">
        <v>23.735535079999998</v>
      </c>
      <c r="F445" s="2" t="s">
        <v>20</v>
      </c>
      <c r="G445" s="2" t="s">
        <v>20</v>
      </c>
      <c r="H445" s="2" t="s">
        <v>20</v>
      </c>
      <c r="I445" s="2" t="s">
        <v>1272</v>
      </c>
    </row>
    <row r="446" spans="1:9" x14ac:dyDescent="0.25">
      <c r="A446" s="2" t="s">
        <v>1273</v>
      </c>
      <c r="B446" s="2">
        <v>3713</v>
      </c>
      <c r="C446" s="2">
        <v>21.969338830000002</v>
      </c>
      <c r="D446" s="2">
        <v>8.6531770550000005</v>
      </c>
      <c r="E446" s="2">
        <v>16.227604459999998</v>
      </c>
      <c r="F446" s="2" t="s">
        <v>10</v>
      </c>
      <c r="G446" s="2" t="s">
        <v>1274</v>
      </c>
      <c r="H446" s="2" t="s">
        <v>1275</v>
      </c>
      <c r="I446" s="2" t="s">
        <v>1276</v>
      </c>
    </row>
    <row r="447" spans="1:9" x14ac:dyDescent="0.25">
      <c r="A447" s="2" t="s">
        <v>1277</v>
      </c>
      <c r="B447" s="2">
        <v>3067</v>
      </c>
      <c r="C447" s="2">
        <v>0.26663383299999999</v>
      </c>
      <c r="D447" s="2">
        <v>0.141564723</v>
      </c>
      <c r="E447" s="2">
        <v>2.3732955410000001</v>
      </c>
      <c r="F447" s="2" t="s">
        <v>20</v>
      </c>
      <c r="G447" s="2" t="s">
        <v>1278</v>
      </c>
      <c r="H447" s="2" t="s">
        <v>20</v>
      </c>
      <c r="I447" s="2" t="s">
        <v>1279</v>
      </c>
    </row>
    <row r="448" spans="1:9" x14ac:dyDescent="0.25">
      <c r="A448" s="2" t="s">
        <v>1280</v>
      </c>
      <c r="B448" s="2">
        <v>3397</v>
      </c>
      <c r="C448" s="2">
        <v>5.2359169129999996</v>
      </c>
      <c r="D448" s="2">
        <v>2.0449997309999999</v>
      </c>
      <c r="E448" s="2">
        <v>5.416377733</v>
      </c>
      <c r="F448" s="2" t="s">
        <v>20</v>
      </c>
      <c r="G448" s="2" t="s">
        <v>20</v>
      </c>
      <c r="H448" s="2" t="s">
        <v>20</v>
      </c>
      <c r="I448" s="2" t="s">
        <v>1281</v>
      </c>
    </row>
    <row r="449" spans="1:9" x14ac:dyDescent="0.25">
      <c r="A449" s="2" t="s">
        <v>1282</v>
      </c>
      <c r="B449" s="2">
        <v>3600</v>
      </c>
      <c r="C449" s="2">
        <v>3.2369902810000002</v>
      </c>
      <c r="D449" s="2">
        <v>1.0854475139999999</v>
      </c>
      <c r="E449" s="2">
        <v>1.9095872869999999</v>
      </c>
      <c r="F449" s="2" t="s">
        <v>20</v>
      </c>
      <c r="G449" s="2" t="s">
        <v>428</v>
      </c>
      <c r="H449" s="2" t="s">
        <v>1283</v>
      </c>
      <c r="I449" s="2" t="s">
        <v>1284</v>
      </c>
    </row>
    <row r="450" spans="1:9" x14ac:dyDescent="0.25">
      <c r="A450" s="2" t="s">
        <v>1285</v>
      </c>
      <c r="B450" s="2">
        <v>3416</v>
      </c>
      <c r="C450" s="2">
        <v>7.4810264709999998</v>
      </c>
      <c r="D450" s="2">
        <v>1.0803634499999999</v>
      </c>
      <c r="E450" s="2">
        <v>1.7164977340000001</v>
      </c>
      <c r="F450" s="2" t="s">
        <v>84</v>
      </c>
      <c r="G450" s="2" t="s">
        <v>65</v>
      </c>
      <c r="H450" s="2" t="s">
        <v>580</v>
      </c>
      <c r="I450" s="2" t="s">
        <v>1286</v>
      </c>
    </row>
    <row r="451" spans="1:9" x14ac:dyDescent="0.25">
      <c r="A451" s="2" t="s">
        <v>1287</v>
      </c>
      <c r="B451" s="2">
        <v>3489</v>
      </c>
      <c r="C451" s="2">
        <v>6.7971375759999999</v>
      </c>
      <c r="D451" s="2">
        <v>2.7377294700000001</v>
      </c>
      <c r="E451" s="2">
        <v>2.086241738</v>
      </c>
      <c r="F451" s="2" t="s">
        <v>20</v>
      </c>
      <c r="G451" s="2" t="s">
        <v>20</v>
      </c>
      <c r="H451" s="2" t="s">
        <v>20</v>
      </c>
      <c r="I451" s="2" t="s">
        <v>1288</v>
      </c>
    </row>
    <row r="452" spans="1:9" x14ac:dyDescent="0.25">
      <c r="A452" s="2" t="s">
        <v>1289</v>
      </c>
      <c r="B452" s="2">
        <v>3765</v>
      </c>
      <c r="C452" s="2">
        <v>21.122905750000001</v>
      </c>
      <c r="D452" s="2">
        <v>11.58963879</v>
      </c>
      <c r="E452" s="2">
        <v>23.25337601</v>
      </c>
      <c r="F452" s="2" t="s">
        <v>1290</v>
      </c>
      <c r="G452" s="2" t="s">
        <v>1291</v>
      </c>
      <c r="H452" s="2" t="s">
        <v>259</v>
      </c>
      <c r="I452" s="2" t="s">
        <v>1292</v>
      </c>
    </row>
    <row r="453" spans="1:9" x14ac:dyDescent="0.25">
      <c r="A453" s="2" t="s">
        <v>1293</v>
      </c>
      <c r="B453" s="2">
        <v>3728</v>
      </c>
      <c r="C453" s="2">
        <v>11.077570079999999</v>
      </c>
      <c r="D453" s="2">
        <v>2.5622151610000001</v>
      </c>
      <c r="E453" s="2">
        <v>4.2846394889999999</v>
      </c>
      <c r="F453" s="2" t="s">
        <v>20</v>
      </c>
      <c r="G453" s="2" t="s">
        <v>20</v>
      </c>
      <c r="H453" s="2" t="s">
        <v>20</v>
      </c>
      <c r="I453" s="2" t="s">
        <v>1294</v>
      </c>
    </row>
    <row r="454" spans="1:9" x14ac:dyDescent="0.25">
      <c r="A454" s="2" t="s">
        <v>1295</v>
      </c>
      <c r="B454" s="2">
        <v>3115</v>
      </c>
      <c r="C454" s="2">
        <v>4.5941908180000004</v>
      </c>
      <c r="D454" s="2">
        <v>1.463524738</v>
      </c>
      <c r="E454" s="2">
        <v>1.233271367</v>
      </c>
      <c r="F454" s="2" t="s">
        <v>1296</v>
      </c>
      <c r="G454" s="2" t="s">
        <v>1297</v>
      </c>
      <c r="H454" s="2" t="s">
        <v>1298</v>
      </c>
      <c r="I454" s="2" t="s">
        <v>1299</v>
      </c>
    </row>
    <row r="455" spans="1:9" x14ac:dyDescent="0.25">
      <c r="A455" s="2" t="s">
        <v>1300</v>
      </c>
      <c r="B455" s="2">
        <v>3102</v>
      </c>
      <c r="C455" s="2">
        <v>0.98859522</v>
      </c>
      <c r="D455" s="2">
        <v>1E-3</v>
      </c>
      <c r="E455" s="2">
        <v>1E-3</v>
      </c>
      <c r="F455" s="2" t="s">
        <v>20</v>
      </c>
      <c r="G455" s="2" t="s">
        <v>107</v>
      </c>
      <c r="H455" s="2" t="s">
        <v>20</v>
      </c>
      <c r="I455" s="2" t="s">
        <v>1279</v>
      </c>
    </row>
    <row r="456" spans="1:9" x14ac:dyDescent="0.25">
      <c r="A456" s="2" t="s">
        <v>1301</v>
      </c>
      <c r="B456" s="2">
        <v>3545</v>
      </c>
      <c r="C456" s="2">
        <v>7.3818084339999999</v>
      </c>
      <c r="D456" s="2">
        <v>8.0222072949999994</v>
      </c>
      <c r="E456" s="2">
        <v>16.82553472</v>
      </c>
      <c r="F456" s="2" t="s">
        <v>48</v>
      </c>
      <c r="G456" s="2" t="s">
        <v>176</v>
      </c>
      <c r="H456" s="2" t="s">
        <v>252</v>
      </c>
      <c r="I456" s="2" t="s">
        <v>1302</v>
      </c>
    </row>
    <row r="457" spans="1:9" x14ac:dyDescent="0.25">
      <c r="A457" s="2" t="s">
        <v>1303</v>
      </c>
      <c r="B457" s="2">
        <v>3293</v>
      </c>
      <c r="C457" s="2">
        <v>6.953369887</v>
      </c>
      <c r="D457" s="2">
        <v>4.4169440279999996</v>
      </c>
      <c r="E457" s="2">
        <v>9.5170656690000008</v>
      </c>
      <c r="F457" s="2" t="s">
        <v>20</v>
      </c>
      <c r="G457" s="2" t="s">
        <v>1278</v>
      </c>
      <c r="H457" s="2" t="s">
        <v>20</v>
      </c>
      <c r="I457" s="2" t="s">
        <v>1279</v>
      </c>
    </row>
    <row r="458" spans="1:9" x14ac:dyDescent="0.25">
      <c r="A458" s="2" t="s">
        <v>1304</v>
      </c>
      <c r="B458" s="2">
        <v>3693</v>
      </c>
      <c r="C458" s="2">
        <v>24.690199069999998</v>
      </c>
      <c r="D458" s="2">
        <v>1.293249136</v>
      </c>
      <c r="E458" s="2">
        <v>2.4089981549999999</v>
      </c>
      <c r="F458" s="2" t="s">
        <v>1132</v>
      </c>
      <c r="G458" s="2" t="s">
        <v>1305</v>
      </c>
      <c r="H458" s="2" t="s">
        <v>1306</v>
      </c>
      <c r="I458" s="2" t="s">
        <v>1307</v>
      </c>
    </row>
    <row r="459" spans="1:9" x14ac:dyDescent="0.25">
      <c r="A459" s="2" t="s">
        <v>1308</v>
      </c>
      <c r="B459" s="2">
        <v>3483</v>
      </c>
      <c r="C459" s="2">
        <v>3.7566050670000002</v>
      </c>
      <c r="D459" s="2">
        <v>0.124656619</v>
      </c>
      <c r="E459" s="2">
        <v>0.17415296699999999</v>
      </c>
      <c r="F459" s="2" t="s">
        <v>20</v>
      </c>
      <c r="G459" s="2" t="s">
        <v>1309</v>
      </c>
      <c r="H459" s="2" t="s">
        <v>1310</v>
      </c>
      <c r="I459" s="2" t="s">
        <v>1311</v>
      </c>
    </row>
    <row r="460" spans="1:9" x14ac:dyDescent="0.25">
      <c r="A460" s="2" t="s">
        <v>1312</v>
      </c>
      <c r="B460" s="2">
        <v>3058</v>
      </c>
      <c r="C460" s="2">
        <v>6.6854641000000006E-2</v>
      </c>
      <c r="D460" s="2">
        <v>0.56792544899999997</v>
      </c>
      <c r="E460" s="2">
        <v>0.99178349499999996</v>
      </c>
      <c r="F460" s="2" t="s">
        <v>20</v>
      </c>
      <c r="G460" s="2" t="s">
        <v>20</v>
      </c>
      <c r="H460" s="2" t="s">
        <v>20</v>
      </c>
      <c r="I460" s="2" t="s">
        <v>1313</v>
      </c>
    </row>
    <row r="461" spans="1:9" x14ac:dyDescent="0.25">
      <c r="A461" s="2" t="s">
        <v>1314</v>
      </c>
      <c r="B461" s="2">
        <v>3627</v>
      </c>
      <c r="C461" s="2">
        <v>1.860096282</v>
      </c>
      <c r="D461" s="2">
        <v>0.53868362999999997</v>
      </c>
      <c r="E461" s="2">
        <v>2.3413418789999998</v>
      </c>
      <c r="F461" s="2" t="s">
        <v>48</v>
      </c>
      <c r="G461" s="2" t="s">
        <v>1315</v>
      </c>
      <c r="H461" s="2" t="s">
        <v>1316</v>
      </c>
      <c r="I461" s="2" t="s">
        <v>1317</v>
      </c>
    </row>
    <row r="462" spans="1:9" x14ac:dyDescent="0.25">
      <c r="A462" s="2" t="s">
        <v>1318</v>
      </c>
      <c r="B462" s="2">
        <v>3461</v>
      </c>
      <c r="C462" s="2">
        <v>3.3079235819999999</v>
      </c>
      <c r="D462" s="2">
        <v>4.0143681520000003</v>
      </c>
      <c r="E462" s="2">
        <v>9.2303588649999995</v>
      </c>
      <c r="F462" s="2" t="s">
        <v>10</v>
      </c>
      <c r="G462" s="2" t="s">
        <v>1319</v>
      </c>
      <c r="H462" s="2" t="s">
        <v>20</v>
      </c>
      <c r="I462" s="2" t="s">
        <v>1320</v>
      </c>
    </row>
    <row r="463" spans="1:9" x14ac:dyDescent="0.25">
      <c r="A463" s="2" t="s">
        <v>1321</v>
      </c>
      <c r="B463" s="2">
        <v>3294</v>
      </c>
      <c r="C463" s="2">
        <v>35.128683709999997</v>
      </c>
      <c r="D463" s="2">
        <v>12.32414603</v>
      </c>
      <c r="E463" s="2">
        <v>13.319847040000001</v>
      </c>
      <c r="F463" s="2" t="s">
        <v>20</v>
      </c>
      <c r="G463" s="2" t="s">
        <v>20</v>
      </c>
      <c r="H463" s="2" t="s">
        <v>20</v>
      </c>
      <c r="I463" s="2" t="s">
        <v>1322</v>
      </c>
    </row>
    <row r="464" spans="1:9" x14ac:dyDescent="0.25">
      <c r="A464" s="2" t="s">
        <v>1323</v>
      </c>
      <c r="B464" s="2">
        <v>3769</v>
      </c>
      <c r="C464" s="2">
        <v>0.97637220599999996</v>
      </c>
      <c r="D464" s="2">
        <v>5.7598701000000002E-2</v>
      </c>
      <c r="E464" s="2">
        <v>0.59010547800000002</v>
      </c>
      <c r="F464" s="2" t="s">
        <v>20</v>
      </c>
      <c r="G464" s="2" t="s">
        <v>20</v>
      </c>
      <c r="H464" s="2" t="s">
        <v>20</v>
      </c>
      <c r="I464" s="2" t="s">
        <v>1324</v>
      </c>
    </row>
    <row r="465" spans="1:9" x14ac:dyDescent="0.25">
      <c r="A465" s="2" t="s">
        <v>1325</v>
      </c>
      <c r="B465" s="2">
        <v>3435</v>
      </c>
      <c r="C465" s="2">
        <v>6.0112345359999999</v>
      </c>
      <c r="D465" s="2">
        <v>1.3903840059999999</v>
      </c>
      <c r="E465" s="2">
        <v>4.1792149209999998</v>
      </c>
      <c r="F465" s="2" t="s">
        <v>987</v>
      </c>
      <c r="G465" s="2" t="s">
        <v>1081</v>
      </c>
      <c r="H465" s="2" t="s">
        <v>989</v>
      </c>
      <c r="I465" s="2" t="s">
        <v>1326</v>
      </c>
    </row>
    <row r="466" spans="1:9" x14ac:dyDescent="0.25">
      <c r="A466" s="2" t="s">
        <v>1327</v>
      </c>
      <c r="B466" s="2">
        <v>4361</v>
      </c>
      <c r="C466" s="2">
        <v>51.051773480000001</v>
      </c>
      <c r="D466" s="2">
        <v>16.676217250000001</v>
      </c>
      <c r="E466" s="2">
        <v>20.44634108</v>
      </c>
      <c r="F466" s="2" t="s">
        <v>20</v>
      </c>
      <c r="G466" s="2" t="s">
        <v>20</v>
      </c>
      <c r="H466" s="2" t="s">
        <v>20</v>
      </c>
      <c r="I466" s="2" t="s">
        <v>1328</v>
      </c>
    </row>
    <row r="467" spans="1:9" x14ac:dyDescent="0.25">
      <c r="A467" s="2" t="s">
        <v>1329</v>
      </c>
      <c r="B467" s="2">
        <v>3448</v>
      </c>
      <c r="C467" s="2">
        <v>19.151566620000001</v>
      </c>
      <c r="D467" s="2">
        <v>10.703368749999999</v>
      </c>
      <c r="E467" s="2">
        <v>23.632022289999998</v>
      </c>
      <c r="F467" s="2" t="s">
        <v>1330</v>
      </c>
      <c r="G467" s="2" t="s">
        <v>20</v>
      </c>
      <c r="H467" s="2" t="s">
        <v>1331</v>
      </c>
      <c r="I467" s="2" t="s">
        <v>1332</v>
      </c>
    </row>
    <row r="468" spans="1:9" x14ac:dyDescent="0.25">
      <c r="A468" s="2" t="s">
        <v>1333</v>
      </c>
      <c r="B468" s="2">
        <v>3507</v>
      </c>
      <c r="C468" s="2">
        <v>2.973058472</v>
      </c>
      <c r="D468" s="2">
        <v>2.0427583660000002</v>
      </c>
      <c r="E468" s="2">
        <v>5.6500645350000003</v>
      </c>
      <c r="F468" s="2" t="s">
        <v>20</v>
      </c>
      <c r="G468" s="2" t="s">
        <v>20</v>
      </c>
      <c r="H468" s="2" t="s">
        <v>1334</v>
      </c>
      <c r="I468" s="2" t="s">
        <v>1335</v>
      </c>
    </row>
    <row r="469" spans="1:9" x14ac:dyDescent="0.25">
      <c r="A469" s="2" t="s">
        <v>1336</v>
      </c>
      <c r="B469" s="2">
        <v>4454</v>
      </c>
      <c r="C469" s="2">
        <v>3.8097538809999998</v>
      </c>
      <c r="D469" s="2">
        <v>1.3647296980000001</v>
      </c>
      <c r="E469" s="2">
        <v>2.0881933940000001</v>
      </c>
      <c r="F469" s="2" t="s">
        <v>1337</v>
      </c>
      <c r="G469" s="2" t="s">
        <v>1338</v>
      </c>
      <c r="H469" s="2" t="s">
        <v>91</v>
      </c>
      <c r="I469" s="2" t="s">
        <v>1339</v>
      </c>
    </row>
    <row r="470" spans="1:9" x14ac:dyDescent="0.25">
      <c r="A470" s="2" t="s">
        <v>1340</v>
      </c>
      <c r="B470" s="2">
        <v>3711</v>
      </c>
      <c r="C470" s="2">
        <v>72.113692330000006</v>
      </c>
      <c r="D470" s="2">
        <v>19.187646699999998</v>
      </c>
      <c r="E470" s="2">
        <v>60.423195640000003</v>
      </c>
      <c r="F470" s="2" t="s">
        <v>38</v>
      </c>
      <c r="G470" s="2" t="s">
        <v>1341</v>
      </c>
      <c r="H470" s="2" t="s">
        <v>20</v>
      </c>
      <c r="I470" s="2" t="s">
        <v>1342</v>
      </c>
    </row>
    <row r="471" spans="1:9" x14ac:dyDescent="0.25">
      <c r="A471" s="2" t="s">
        <v>1343</v>
      </c>
      <c r="B471" s="2">
        <v>3249</v>
      </c>
      <c r="C471" s="2">
        <v>33.727497499999998</v>
      </c>
      <c r="D471" s="2">
        <v>13.831187160000001</v>
      </c>
      <c r="E471" s="2">
        <v>20.349846599999999</v>
      </c>
      <c r="F471" s="2" t="s">
        <v>407</v>
      </c>
      <c r="G471" s="2" t="s">
        <v>1309</v>
      </c>
      <c r="H471" s="2" t="s">
        <v>1310</v>
      </c>
      <c r="I471" s="2" t="s">
        <v>1344</v>
      </c>
    </row>
    <row r="472" spans="1:9" x14ac:dyDescent="0.25">
      <c r="A472" s="2" t="s">
        <v>1345</v>
      </c>
      <c r="B472" s="2">
        <v>3289</v>
      </c>
      <c r="C472" s="2">
        <v>4.7240964869999997</v>
      </c>
      <c r="D472" s="2">
        <v>0.26401885400000003</v>
      </c>
      <c r="E472" s="2">
        <v>0.122950195</v>
      </c>
      <c r="F472" s="2" t="s">
        <v>48</v>
      </c>
      <c r="G472" s="2" t="s">
        <v>20</v>
      </c>
      <c r="H472" s="2" t="s">
        <v>20</v>
      </c>
      <c r="I472" s="2" t="s">
        <v>1346</v>
      </c>
    </row>
    <row r="473" spans="1:9" x14ac:dyDescent="0.25">
      <c r="A473" s="2" t="s">
        <v>1347</v>
      </c>
      <c r="B473" s="2">
        <v>3213</v>
      </c>
      <c r="C473" s="2">
        <v>3.1178440950000001</v>
      </c>
      <c r="D473" s="2">
        <v>2.0945454670000001</v>
      </c>
      <c r="E473" s="2">
        <v>5.0343378809999999</v>
      </c>
      <c r="F473" s="2" t="s">
        <v>20</v>
      </c>
      <c r="G473" s="2" t="s">
        <v>20</v>
      </c>
      <c r="H473" s="2" t="s">
        <v>20</v>
      </c>
      <c r="I473" s="2" t="s">
        <v>1348</v>
      </c>
    </row>
    <row r="474" spans="1:9" x14ac:dyDescent="0.25">
      <c r="A474" s="2" t="s">
        <v>1349</v>
      </c>
      <c r="B474" s="2">
        <v>3717</v>
      </c>
      <c r="C474" s="2">
        <v>2.4200768419999998</v>
      </c>
      <c r="D474" s="2">
        <v>0.35042696200000001</v>
      </c>
      <c r="E474" s="2">
        <v>0.81594671200000002</v>
      </c>
      <c r="F474" s="2" t="s">
        <v>20</v>
      </c>
      <c r="G474" s="2" t="s">
        <v>20</v>
      </c>
      <c r="H474" s="2" t="s">
        <v>20</v>
      </c>
      <c r="I474" s="2" t="s">
        <v>1350</v>
      </c>
    </row>
    <row r="475" spans="1:9" x14ac:dyDescent="0.25">
      <c r="A475" s="2" t="s">
        <v>1351</v>
      </c>
      <c r="B475" s="2">
        <v>3685</v>
      </c>
      <c r="C475" s="2">
        <v>4.6047880020000003</v>
      </c>
      <c r="D475" s="2">
        <v>2.2386434479999999</v>
      </c>
      <c r="E475" s="2">
        <v>4.1700301849999999</v>
      </c>
      <c r="F475" s="2" t="s">
        <v>20</v>
      </c>
      <c r="G475" s="2" t="s">
        <v>20</v>
      </c>
      <c r="H475" s="2" t="s">
        <v>20</v>
      </c>
      <c r="I475" s="2" t="s">
        <v>1352</v>
      </c>
    </row>
    <row r="476" spans="1:9" x14ac:dyDescent="0.25">
      <c r="A476" s="2" t="s">
        <v>1353</v>
      </c>
      <c r="B476" s="2">
        <v>3412</v>
      </c>
      <c r="C476" s="2">
        <v>4.0744494180000004</v>
      </c>
      <c r="D476" s="2">
        <v>0.89075411400000004</v>
      </c>
      <c r="E476" s="2">
        <v>1.422215206</v>
      </c>
      <c r="F476" s="2" t="s">
        <v>1296</v>
      </c>
      <c r="G476" s="2" t="s">
        <v>1354</v>
      </c>
      <c r="H476" s="2" t="s">
        <v>1254</v>
      </c>
      <c r="I476" s="2" t="s">
        <v>1355</v>
      </c>
    </row>
    <row r="477" spans="1:9" x14ac:dyDescent="0.25">
      <c r="A477" s="2" t="s">
        <v>1356</v>
      </c>
      <c r="B477" s="2">
        <v>3190</v>
      </c>
      <c r="C477" s="2">
        <v>37.812062670000003</v>
      </c>
      <c r="D477" s="2">
        <v>10.344076619999999</v>
      </c>
      <c r="E477" s="2">
        <v>9.6342076680000002</v>
      </c>
      <c r="F477" s="2" t="s">
        <v>20</v>
      </c>
      <c r="G477" s="2" t="s">
        <v>654</v>
      </c>
      <c r="H477" s="2" t="s">
        <v>655</v>
      </c>
      <c r="I477" s="2" t="s">
        <v>1357</v>
      </c>
    </row>
    <row r="478" spans="1:9" x14ac:dyDescent="0.25">
      <c r="A478" s="2" t="s">
        <v>1358</v>
      </c>
      <c r="B478" s="2">
        <v>3555</v>
      </c>
      <c r="C478" s="2">
        <v>39.278069940000002</v>
      </c>
      <c r="D478" s="2">
        <v>3.7860897809999998</v>
      </c>
      <c r="E478" s="2">
        <v>3.0712647359999998</v>
      </c>
      <c r="F478" s="2" t="s">
        <v>293</v>
      </c>
      <c r="G478" s="2" t="s">
        <v>1359</v>
      </c>
      <c r="H478" s="2" t="s">
        <v>1360</v>
      </c>
      <c r="I478" s="2" t="s">
        <v>1361</v>
      </c>
    </row>
    <row r="479" spans="1:9" x14ac:dyDescent="0.25">
      <c r="A479" s="2" t="s">
        <v>1362</v>
      </c>
      <c r="B479" s="2">
        <v>3344</v>
      </c>
      <c r="C479" s="2">
        <v>48.970584510000002</v>
      </c>
      <c r="D479" s="2">
        <v>17.073725840000002</v>
      </c>
      <c r="E479" s="2">
        <v>14.26950253</v>
      </c>
      <c r="F479" s="2" t="s">
        <v>456</v>
      </c>
      <c r="G479" s="2" t="s">
        <v>1363</v>
      </c>
      <c r="H479" s="2" t="s">
        <v>1364</v>
      </c>
      <c r="I479" s="2" t="s">
        <v>1365</v>
      </c>
    </row>
    <row r="480" spans="1:9" x14ac:dyDescent="0.25">
      <c r="A480" s="2" t="s">
        <v>1366</v>
      </c>
      <c r="B480" s="2">
        <v>3687</v>
      </c>
      <c r="C480" s="2">
        <v>39.4798866</v>
      </c>
      <c r="D480" s="2">
        <v>101.92078359999999</v>
      </c>
      <c r="E480" s="2">
        <v>43.87124386</v>
      </c>
      <c r="F480" s="2" t="s">
        <v>20</v>
      </c>
      <c r="G480" s="2" t="s">
        <v>1367</v>
      </c>
      <c r="H480" s="2" t="s">
        <v>1368</v>
      </c>
      <c r="I480" s="2" t="s">
        <v>1369</v>
      </c>
    </row>
    <row r="481" spans="1:9" x14ac:dyDescent="0.25">
      <c r="A481" s="2" t="s">
        <v>1370</v>
      </c>
      <c r="B481" s="2">
        <v>3390</v>
      </c>
      <c r="C481" s="2">
        <v>2.955054005</v>
      </c>
      <c r="D481" s="2">
        <v>0.89653481999999995</v>
      </c>
      <c r="E481" s="2">
        <v>1.1928707679999999</v>
      </c>
      <c r="F481" s="2" t="s">
        <v>20</v>
      </c>
      <c r="G481" s="2" t="s">
        <v>20</v>
      </c>
      <c r="H481" s="2" t="s">
        <v>20</v>
      </c>
      <c r="I481" s="2" t="s">
        <v>686</v>
      </c>
    </row>
    <row r="482" spans="1:9" x14ac:dyDescent="0.25">
      <c r="A482" s="2" t="s">
        <v>1371</v>
      </c>
      <c r="B482" s="2">
        <v>3399</v>
      </c>
      <c r="C482" s="2">
        <v>54.493672019999998</v>
      </c>
      <c r="D482" s="2">
        <v>25.802930010000001</v>
      </c>
      <c r="E482" s="2">
        <v>46.398777350000003</v>
      </c>
      <c r="F482" s="2" t="s">
        <v>48</v>
      </c>
      <c r="G482" s="2" t="s">
        <v>1034</v>
      </c>
      <c r="H482" s="2" t="s">
        <v>1372</v>
      </c>
      <c r="I482" s="2" t="s">
        <v>1373</v>
      </c>
    </row>
    <row r="483" spans="1:9" x14ac:dyDescent="0.25">
      <c r="A483" s="2" t="s">
        <v>1374</v>
      </c>
      <c r="B483" s="2">
        <v>3803</v>
      </c>
      <c r="C483" s="2">
        <v>1.8277703679999999</v>
      </c>
      <c r="D483" s="2">
        <v>5.7083750000000003E-2</v>
      </c>
      <c r="E483" s="2">
        <v>0.47849707000000002</v>
      </c>
      <c r="F483" s="2" t="s">
        <v>20</v>
      </c>
      <c r="G483" s="2" t="s">
        <v>20</v>
      </c>
      <c r="H483" s="2" t="s">
        <v>20</v>
      </c>
      <c r="I483" s="2" t="s">
        <v>1375</v>
      </c>
    </row>
    <row r="484" spans="1:9" x14ac:dyDescent="0.25">
      <c r="A484" s="2" t="s">
        <v>1376</v>
      </c>
      <c r="B484" s="2">
        <v>3583</v>
      </c>
      <c r="C484" s="2">
        <v>23.850556350000002</v>
      </c>
      <c r="D484" s="2">
        <v>11.08774184</v>
      </c>
      <c r="E484" s="2">
        <v>13.091948110000001</v>
      </c>
      <c r="F484" s="2" t="s">
        <v>84</v>
      </c>
      <c r="G484" s="2" t="s">
        <v>20</v>
      </c>
      <c r="H484" s="2" t="s">
        <v>20</v>
      </c>
      <c r="I484" s="2" t="s">
        <v>1377</v>
      </c>
    </row>
    <row r="485" spans="1:9" x14ac:dyDescent="0.25">
      <c r="A485" s="2" t="s">
        <v>1378</v>
      </c>
      <c r="B485" s="2">
        <v>4201</v>
      </c>
      <c r="C485" s="2">
        <v>40.343250740000002</v>
      </c>
      <c r="D485" s="2">
        <v>13.90075607</v>
      </c>
      <c r="E485" s="2">
        <v>25.797356579999999</v>
      </c>
      <c r="F485" s="2" t="s">
        <v>20</v>
      </c>
      <c r="G485" s="2" t="s">
        <v>165</v>
      </c>
      <c r="H485" s="2" t="s">
        <v>20</v>
      </c>
      <c r="I485" s="2" t="s">
        <v>1165</v>
      </c>
    </row>
    <row r="486" spans="1:9" x14ac:dyDescent="0.25">
      <c r="A486" s="2" t="s">
        <v>1379</v>
      </c>
      <c r="B486" s="2">
        <v>3730</v>
      </c>
      <c r="C486" s="2">
        <v>4.3299940540000001</v>
      </c>
      <c r="D486" s="2">
        <v>1.105817842</v>
      </c>
      <c r="E486" s="2">
        <v>2.7103430980000001</v>
      </c>
      <c r="F486" s="2" t="s">
        <v>20</v>
      </c>
      <c r="G486" s="2" t="s">
        <v>20</v>
      </c>
      <c r="H486" s="2" t="s">
        <v>104</v>
      </c>
      <c r="I486" s="2" t="s">
        <v>1380</v>
      </c>
    </row>
    <row r="487" spans="1:9" x14ac:dyDescent="0.25">
      <c r="A487" s="2" t="s">
        <v>1381</v>
      </c>
      <c r="B487" s="2">
        <v>3413</v>
      </c>
      <c r="C487" s="2">
        <v>64.513180849999998</v>
      </c>
      <c r="D487" s="2">
        <v>12.53051041</v>
      </c>
      <c r="E487" s="2">
        <v>13.38860255</v>
      </c>
      <c r="F487" s="2" t="s">
        <v>48</v>
      </c>
      <c r="G487" s="2" t="s">
        <v>20</v>
      </c>
      <c r="H487" s="2" t="s">
        <v>20</v>
      </c>
      <c r="I487" s="2" t="s">
        <v>1382</v>
      </c>
    </row>
    <row r="488" spans="1:9" x14ac:dyDescent="0.25">
      <c r="A488" s="2" t="s">
        <v>1383</v>
      </c>
      <c r="B488" s="2">
        <v>3951</v>
      </c>
      <c r="C488" s="2">
        <v>36.686666010000003</v>
      </c>
      <c r="D488" s="2">
        <v>13.18690981</v>
      </c>
      <c r="E488" s="2">
        <v>23.540403380000001</v>
      </c>
      <c r="F488" s="2" t="s">
        <v>583</v>
      </c>
      <c r="G488" s="2" t="s">
        <v>1384</v>
      </c>
      <c r="H488" s="2" t="s">
        <v>20</v>
      </c>
      <c r="I488" s="2" t="s">
        <v>1385</v>
      </c>
    </row>
    <row r="489" spans="1:9" x14ac:dyDescent="0.25">
      <c r="A489" s="2" t="s">
        <v>1386</v>
      </c>
      <c r="B489" s="2">
        <v>3617</v>
      </c>
      <c r="C489" s="2">
        <v>3.6174330800000001</v>
      </c>
      <c r="D489" s="2">
        <v>1.200384312</v>
      </c>
      <c r="E489" s="2">
        <v>1.5652100259999999</v>
      </c>
      <c r="F489" s="2" t="s">
        <v>1387</v>
      </c>
      <c r="G489" s="2" t="s">
        <v>1388</v>
      </c>
      <c r="H489" s="2" t="s">
        <v>1389</v>
      </c>
      <c r="I489" s="2" t="s">
        <v>1390</v>
      </c>
    </row>
    <row r="490" spans="1:9" x14ac:dyDescent="0.25">
      <c r="A490" s="2" t="s">
        <v>1391</v>
      </c>
      <c r="B490" s="2">
        <v>3464</v>
      </c>
      <c r="C490" s="2">
        <v>51.995656439999998</v>
      </c>
      <c r="D490" s="2">
        <v>18.801053929999998</v>
      </c>
      <c r="E490" s="2">
        <v>18.561468609999999</v>
      </c>
      <c r="F490" s="2" t="s">
        <v>48</v>
      </c>
      <c r="G490" s="2" t="s">
        <v>1392</v>
      </c>
      <c r="H490" s="2" t="s">
        <v>1393</v>
      </c>
      <c r="I490" s="2" t="s">
        <v>1394</v>
      </c>
    </row>
    <row r="491" spans="1:9" x14ac:dyDescent="0.25">
      <c r="A491" s="2" t="s">
        <v>1395</v>
      </c>
      <c r="B491" s="2">
        <v>3332</v>
      </c>
      <c r="C491" s="2">
        <v>1.6566387359999999</v>
      </c>
      <c r="D491" s="2">
        <v>0.26061164799999997</v>
      </c>
      <c r="E491" s="2">
        <v>1.45636203</v>
      </c>
      <c r="F491" s="2" t="s">
        <v>20</v>
      </c>
      <c r="G491" s="2" t="s">
        <v>20</v>
      </c>
      <c r="H491" s="2" t="s">
        <v>20</v>
      </c>
      <c r="I491" s="2" t="s">
        <v>1396</v>
      </c>
    </row>
    <row r="492" spans="1:9" x14ac:dyDescent="0.25">
      <c r="A492" s="2" t="s">
        <v>1397</v>
      </c>
      <c r="B492" s="2">
        <v>3365</v>
      </c>
      <c r="C492" s="2">
        <v>8.5057381270000008</v>
      </c>
      <c r="D492" s="2">
        <v>4.7740336409999999</v>
      </c>
      <c r="E492" s="2">
        <v>16.043136969999999</v>
      </c>
      <c r="F492" s="2" t="s">
        <v>1398</v>
      </c>
      <c r="G492" s="2" t="s">
        <v>1399</v>
      </c>
      <c r="H492" s="2" t="s">
        <v>655</v>
      </c>
      <c r="I492" s="2" t="s">
        <v>1400</v>
      </c>
    </row>
    <row r="493" spans="1:9" x14ac:dyDescent="0.25">
      <c r="A493" s="2" t="s">
        <v>1401</v>
      </c>
      <c r="B493" s="2">
        <v>2991</v>
      </c>
      <c r="C493" s="2">
        <v>30.006624779999999</v>
      </c>
      <c r="D493" s="2">
        <v>10.161327440000001</v>
      </c>
      <c r="E493" s="2">
        <v>31.704399240000001</v>
      </c>
      <c r="F493" s="2" t="s">
        <v>265</v>
      </c>
      <c r="G493" s="2" t="s">
        <v>1402</v>
      </c>
      <c r="H493" s="2" t="s">
        <v>1403</v>
      </c>
      <c r="I493" s="2" t="s">
        <v>1404</v>
      </c>
    </row>
    <row r="494" spans="1:9" x14ac:dyDescent="0.25">
      <c r="A494" s="2" t="s">
        <v>1405</v>
      </c>
      <c r="B494" s="2">
        <v>3596</v>
      </c>
      <c r="C494" s="2">
        <v>12.336986550000001</v>
      </c>
      <c r="D494" s="2">
        <v>5.1917956719999996</v>
      </c>
      <c r="E494" s="2">
        <v>5.6226806209999998</v>
      </c>
      <c r="F494" s="2" t="s">
        <v>20</v>
      </c>
      <c r="G494" s="2" t="s">
        <v>540</v>
      </c>
      <c r="H494" s="2" t="s">
        <v>20</v>
      </c>
      <c r="I494" s="2" t="s">
        <v>1406</v>
      </c>
    </row>
    <row r="495" spans="1:9" x14ac:dyDescent="0.25">
      <c r="A495" s="2" t="s">
        <v>1407</v>
      </c>
      <c r="B495" s="2">
        <v>3296</v>
      </c>
      <c r="C495" s="2">
        <v>11.97124024</v>
      </c>
      <c r="D495" s="2">
        <v>2.173529609</v>
      </c>
      <c r="E495" s="2">
        <v>12.26890747</v>
      </c>
      <c r="F495" s="2" t="s">
        <v>48</v>
      </c>
      <c r="G495" s="2" t="s">
        <v>20</v>
      </c>
      <c r="H495" s="2" t="s">
        <v>20</v>
      </c>
      <c r="I495" s="2" t="s">
        <v>1408</v>
      </c>
    </row>
    <row r="496" spans="1:9" x14ac:dyDescent="0.25">
      <c r="A496" s="2" t="s">
        <v>1409</v>
      </c>
      <c r="B496" s="2">
        <v>3959</v>
      </c>
      <c r="C496" s="2">
        <v>5.0606885970000004</v>
      </c>
      <c r="D496" s="2">
        <v>0.164503286</v>
      </c>
      <c r="E496" s="2">
        <v>1.3789272720000001</v>
      </c>
      <c r="F496" s="2" t="s">
        <v>20</v>
      </c>
      <c r="G496" s="2" t="s">
        <v>1410</v>
      </c>
      <c r="H496" s="2" t="s">
        <v>20</v>
      </c>
      <c r="I496" s="2" t="s">
        <v>1411</v>
      </c>
    </row>
    <row r="497" spans="1:9" x14ac:dyDescent="0.25">
      <c r="A497" s="2" t="s">
        <v>1412</v>
      </c>
      <c r="B497" s="2">
        <v>3468</v>
      </c>
      <c r="C497" s="2">
        <v>4.9518700339999997</v>
      </c>
      <c r="D497" s="2">
        <v>2.3161221460000001</v>
      </c>
      <c r="E497" s="2">
        <v>3.6147286329999999</v>
      </c>
      <c r="F497" s="2" t="s">
        <v>285</v>
      </c>
      <c r="G497" s="2" t="s">
        <v>65</v>
      </c>
      <c r="H497" s="2" t="s">
        <v>580</v>
      </c>
      <c r="I497" s="2" t="s">
        <v>1413</v>
      </c>
    </row>
    <row r="498" spans="1:9" x14ac:dyDescent="0.25">
      <c r="A498" s="2" t="s">
        <v>1414</v>
      </c>
      <c r="B498" s="2">
        <v>3486</v>
      </c>
      <c r="C498" s="2">
        <v>39.293115100000001</v>
      </c>
      <c r="D498" s="2">
        <v>19.118323969999999</v>
      </c>
      <c r="E498" s="2">
        <v>21.34437952</v>
      </c>
      <c r="F498" s="2" t="s">
        <v>33</v>
      </c>
      <c r="G498" s="2" t="s">
        <v>1415</v>
      </c>
      <c r="H498" s="2" t="s">
        <v>1416</v>
      </c>
      <c r="I498" s="2" t="s">
        <v>1417</v>
      </c>
    </row>
    <row r="499" spans="1:9" x14ac:dyDescent="0.25">
      <c r="A499" s="2" t="s">
        <v>1418</v>
      </c>
      <c r="B499" s="2">
        <v>3406</v>
      </c>
      <c r="C499" s="2">
        <v>25.21004885</v>
      </c>
      <c r="D499" s="2">
        <v>5.4176769619999998</v>
      </c>
      <c r="E499" s="2">
        <v>7.6578730979999996</v>
      </c>
      <c r="F499" s="2" t="s">
        <v>20</v>
      </c>
      <c r="G499" s="2" t="s">
        <v>1419</v>
      </c>
      <c r="H499" s="2" t="s">
        <v>1097</v>
      </c>
      <c r="I499" s="2" t="s">
        <v>1420</v>
      </c>
    </row>
    <row r="500" spans="1:9" x14ac:dyDescent="0.25">
      <c r="A500" s="2" t="s">
        <v>1421</v>
      </c>
      <c r="B500" s="2">
        <v>3412</v>
      </c>
      <c r="C500" s="2">
        <v>8.8679193220000005</v>
      </c>
      <c r="D500" s="2">
        <v>2.2905105799999999</v>
      </c>
      <c r="E500" s="2">
        <v>3.0814662799999999</v>
      </c>
      <c r="F500" s="2" t="s">
        <v>20</v>
      </c>
      <c r="G500" s="2" t="s">
        <v>94</v>
      </c>
      <c r="H500" s="2" t="s">
        <v>20</v>
      </c>
      <c r="I500" s="2" t="s">
        <v>1422</v>
      </c>
    </row>
    <row r="501" spans="1:9" x14ac:dyDescent="0.25">
      <c r="A501" s="2" t="s">
        <v>1423</v>
      </c>
      <c r="B501" s="2">
        <v>3181</v>
      </c>
      <c r="C501" s="2">
        <v>2.6993217980000002</v>
      </c>
      <c r="D501" s="2">
        <v>6.8245678000000004E-2</v>
      </c>
      <c r="E501" s="2">
        <v>1.716181411</v>
      </c>
      <c r="F501" s="2" t="s">
        <v>20</v>
      </c>
      <c r="G501" s="2" t="s">
        <v>20</v>
      </c>
      <c r="H501" s="2" t="s">
        <v>20</v>
      </c>
      <c r="I501" s="2" t="s">
        <v>1424</v>
      </c>
    </row>
    <row r="502" spans="1:9" x14ac:dyDescent="0.25">
      <c r="A502" s="2" t="s">
        <v>1425</v>
      </c>
      <c r="B502" s="2">
        <v>3476</v>
      </c>
      <c r="C502" s="2">
        <v>30.113361220000002</v>
      </c>
      <c r="D502" s="2">
        <v>5.1836676429999997</v>
      </c>
      <c r="E502" s="2">
        <v>15.93800261</v>
      </c>
      <c r="F502" s="2" t="s">
        <v>20</v>
      </c>
      <c r="G502" s="2" t="s">
        <v>20</v>
      </c>
      <c r="H502" s="2" t="s">
        <v>20</v>
      </c>
      <c r="I502" s="2" t="s">
        <v>1426</v>
      </c>
    </row>
    <row r="503" spans="1:9" x14ac:dyDescent="0.25">
      <c r="A503" s="2" t="s">
        <v>1427</v>
      </c>
      <c r="B503" s="2">
        <v>3264</v>
      </c>
      <c r="C503" s="2">
        <v>2.5054104339999999</v>
      </c>
      <c r="D503" s="2">
        <v>0.46557185000000001</v>
      </c>
      <c r="E503" s="2">
        <v>1.2389190880000001</v>
      </c>
      <c r="F503" s="2" t="s">
        <v>20</v>
      </c>
      <c r="G503" s="2" t="s">
        <v>1428</v>
      </c>
      <c r="H503" s="2" t="s">
        <v>1429</v>
      </c>
      <c r="I503" s="2" t="s">
        <v>1430</v>
      </c>
    </row>
    <row r="504" spans="1:9" x14ac:dyDescent="0.25">
      <c r="A504" s="2" t="s">
        <v>1431</v>
      </c>
      <c r="B504" s="2">
        <v>2970</v>
      </c>
      <c r="C504" s="2">
        <v>43.435212479999997</v>
      </c>
      <c r="D504" s="2">
        <v>5.9206228019999996</v>
      </c>
      <c r="E504" s="2">
        <v>13.343283720000001</v>
      </c>
      <c r="F504" s="2" t="s">
        <v>20</v>
      </c>
      <c r="G504" s="2" t="s">
        <v>20</v>
      </c>
      <c r="H504" s="2" t="s">
        <v>20</v>
      </c>
      <c r="I504" s="2" t="s">
        <v>1432</v>
      </c>
    </row>
    <row r="505" spans="1:9" x14ac:dyDescent="0.25">
      <c r="A505" s="2" t="s">
        <v>1433</v>
      </c>
      <c r="B505" s="2">
        <v>3730</v>
      </c>
      <c r="C505" s="2">
        <v>8.824418262</v>
      </c>
      <c r="D505" s="2">
        <v>6.8677108110000002</v>
      </c>
      <c r="E505" s="2">
        <v>18.809781099999999</v>
      </c>
      <c r="F505" s="2" t="s">
        <v>1434</v>
      </c>
      <c r="G505" s="2" t="s">
        <v>20</v>
      </c>
      <c r="H505" s="2" t="s">
        <v>1435</v>
      </c>
      <c r="I505" s="2" t="s">
        <v>1436</v>
      </c>
    </row>
    <row r="506" spans="1:9" x14ac:dyDescent="0.25">
      <c r="A506" s="2" t="s">
        <v>1437</v>
      </c>
      <c r="B506" s="2">
        <v>3469</v>
      </c>
      <c r="C506" s="2">
        <v>22.218057730000002</v>
      </c>
      <c r="D506" s="2">
        <v>16.58366049</v>
      </c>
      <c r="E506" s="2">
        <v>39.867123399999997</v>
      </c>
      <c r="F506" s="2" t="s">
        <v>1438</v>
      </c>
      <c r="G506" s="2" t="s">
        <v>1439</v>
      </c>
      <c r="H506" s="2" t="s">
        <v>1440</v>
      </c>
      <c r="I506" s="2" t="s">
        <v>1441</v>
      </c>
    </row>
    <row r="507" spans="1:9" x14ac:dyDescent="0.25">
      <c r="A507" s="2" t="s">
        <v>1442</v>
      </c>
      <c r="B507" s="2">
        <v>3876</v>
      </c>
      <c r="C507" s="2">
        <v>48.789571610000003</v>
      </c>
      <c r="D507" s="2">
        <v>16.970619020000001</v>
      </c>
      <c r="E507" s="2">
        <v>26.604157260000001</v>
      </c>
      <c r="F507" s="2" t="s">
        <v>20</v>
      </c>
      <c r="G507" s="2" t="s">
        <v>20</v>
      </c>
      <c r="H507" s="2" t="s">
        <v>182</v>
      </c>
      <c r="I507" s="2" t="s">
        <v>1443</v>
      </c>
    </row>
    <row r="508" spans="1:9" x14ac:dyDescent="0.25">
      <c r="A508" s="2" t="s">
        <v>1444</v>
      </c>
      <c r="B508" s="2">
        <v>4146</v>
      </c>
      <c r="C508" s="2">
        <v>16.272477609999999</v>
      </c>
      <c r="D508" s="2">
        <v>5.2361192169999997</v>
      </c>
      <c r="E508" s="2">
        <v>6.5836626489999999</v>
      </c>
      <c r="F508" s="2" t="s">
        <v>38</v>
      </c>
      <c r="G508" s="2" t="s">
        <v>715</v>
      </c>
      <c r="H508" s="2" t="s">
        <v>1445</v>
      </c>
      <c r="I508" s="2" t="s">
        <v>1446</v>
      </c>
    </row>
    <row r="509" spans="1:9" x14ac:dyDescent="0.25">
      <c r="A509" s="2" t="s">
        <v>1447</v>
      </c>
      <c r="B509" s="2">
        <v>4148</v>
      </c>
      <c r="C509" s="2">
        <v>20.158285920000001</v>
      </c>
      <c r="D509" s="2">
        <v>18.422252879999998</v>
      </c>
      <c r="E509" s="2">
        <v>7.3116536329999997</v>
      </c>
      <c r="F509" s="2" t="s">
        <v>38</v>
      </c>
      <c r="G509" s="2" t="s">
        <v>65</v>
      </c>
      <c r="H509" s="2" t="s">
        <v>580</v>
      </c>
      <c r="I509" s="2" t="s">
        <v>1448</v>
      </c>
    </row>
    <row r="510" spans="1:9" x14ac:dyDescent="0.25">
      <c r="A510" s="2" t="s">
        <v>1449</v>
      </c>
      <c r="B510" s="2">
        <v>3911</v>
      </c>
      <c r="C510" s="2">
        <v>57.082615339999997</v>
      </c>
      <c r="D510" s="2">
        <v>22.702533020000001</v>
      </c>
      <c r="E510" s="2">
        <v>30.29513545</v>
      </c>
      <c r="F510" s="2" t="s">
        <v>20</v>
      </c>
      <c r="G510" s="2" t="s">
        <v>94</v>
      </c>
      <c r="H510" s="2" t="s">
        <v>1450</v>
      </c>
      <c r="I510" s="2" t="s">
        <v>1451</v>
      </c>
    </row>
    <row r="511" spans="1:9" x14ac:dyDescent="0.25">
      <c r="A511" s="2" t="s">
        <v>1452</v>
      </c>
      <c r="B511" s="2">
        <v>3241</v>
      </c>
      <c r="C511" s="2">
        <v>2.1447117269999998</v>
      </c>
      <c r="D511" s="2">
        <v>6.7652082</v>
      </c>
      <c r="E511" s="2">
        <v>10.66793051</v>
      </c>
      <c r="F511" s="2" t="s">
        <v>293</v>
      </c>
      <c r="G511" s="2" t="s">
        <v>1453</v>
      </c>
      <c r="H511" s="2" t="s">
        <v>1454</v>
      </c>
      <c r="I511" s="2" t="s">
        <v>1455</v>
      </c>
    </row>
    <row r="512" spans="1:9" x14ac:dyDescent="0.25">
      <c r="A512" s="2" t="s">
        <v>1456</v>
      </c>
      <c r="B512" s="2">
        <v>3615</v>
      </c>
      <c r="C512" s="2">
        <v>28.729260759999999</v>
      </c>
      <c r="D512" s="2">
        <v>14.47263352</v>
      </c>
      <c r="E512" s="2">
        <v>12.6404704</v>
      </c>
      <c r="F512" s="2" t="s">
        <v>20</v>
      </c>
      <c r="G512" s="2" t="s">
        <v>20</v>
      </c>
      <c r="H512" s="2" t="s">
        <v>20</v>
      </c>
      <c r="I512" s="2" t="s">
        <v>1457</v>
      </c>
    </row>
    <row r="513" spans="1:9" x14ac:dyDescent="0.25">
      <c r="A513" s="2" t="s">
        <v>1458</v>
      </c>
      <c r="B513" s="2">
        <v>4043</v>
      </c>
      <c r="C513" s="2">
        <v>45.156134510000001</v>
      </c>
      <c r="D513" s="2">
        <v>32.53926259</v>
      </c>
      <c r="E513" s="2">
        <v>82.817037240000005</v>
      </c>
      <c r="F513" s="2" t="s">
        <v>20</v>
      </c>
      <c r="G513" s="2" t="s">
        <v>20</v>
      </c>
      <c r="H513" s="2" t="s">
        <v>1459</v>
      </c>
      <c r="I513" s="2" t="s">
        <v>1460</v>
      </c>
    </row>
    <row r="514" spans="1:9" x14ac:dyDescent="0.25">
      <c r="A514" s="2" t="s">
        <v>1461</v>
      </c>
      <c r="B514" s="2">
        <v>2955</v>
      </c>
      <c r="C514" s="2">
        <v>1.1069590060000001</v>
      </c>
      <c r="D514" s="2">
        <v>7.3465144999999996E-2</v>
      </c>
      <c r="E514" s="2">
        <v>6.8423551999999999E-2</v>
      </c>
      <c r="F514" s="2" t="s">
        <v>20</v>
      </c>
      <c r="G514" s="2" t="s">
        <v>20</v>
      </c>
      <c r="H514" s="2" t="s">
        <v>20</v>
      </c>
      <c r="I514" s="2" t="s">
        <v>1462</v>
      </c>
    </row>
    <row r="515" spans="1:9" x14ac:dyDescent="0.25">
      <c r="A515" s="2" t="s">
        <v>1463</v>
      </c>
      <c r="B515" s="2">
        <v>4725</v>
      </c>
      <c r="C515" s="2">
        <v>5.1921648610000002</v>
      </c>
      <c r="D515" s="2">
        <v>1.332401181</v>
      </c>
      <c r="E515" s="2">
        <v>3.5089335030000002</v>
      </c>
      <c r="F515" s="2" t="s">
        <v>20</v>
      </c>
      <c r="G515" s="2" t="s">
        <v>20</v>
      </c>
      <c r="H515" s="2" t="s">
        <v>20</v>
      </c>
      <c r="I515" s="2" t="s">
        <v>288</v>
      </c>
    </row>
    <row r="516" spans="1:9" x14ac:dyDescent="0.25">
      <c r="A516" s="2" t="s">
        <v>1464</v>
      </c>
      <c r="B516" s="2">
        <v>3857</v>
      </c>
      <c r="C516" s="2">
        <v>98.271849900000007</v>
      </c>
      <c r="D516" s="2">
        <v>21.16299016</v>
      </c>
      <c r="E516" s="2">
        <v>38.110782909999998</v>
      </c>
      <c r="F516" s="2" t="s">
        <v>20</v>
      </c>
      <c r="G516" s="2" t="s">
        <v>1198</v>
      </c>
      <c r="H516" s="2" t="s">
        <v>1465</v>
      </c>
      <c r="I516" s="2" t="s">
        <v>1466</v>
      </c>
    </row>
    <row r="517" spans="1:9" x14ac:dyDescent="0.25">
      <c r="A517" s="2" t="s">
        <v>1467</v>
      </c>
      <c r="B517" s="2">
        <v>3904</v>
      </c>
      <c r="C517" s="2">
        <v>12.67285884</v>
      </c>
      <c r="D517" s="2">
        <v>6.28358448</v>
      </c>
      <c r="E517" s="2">
        <v>11.3422027</v>
      </c>
      <c r="F517" s="2" t="s">
        <v>20</v>
      </c>
      <c r="G517" s="2" t="s">
        <v>20</v>
      </c>
      <c r="H517" s="2" t="s">
        <v>20</v>
      </c>
      <c r="I517" s="2" t="s">
        <v>1468</v>
      </c>
    </row>
    <row r="518" spans="1:9" x14ac:dyDescent="0.25">
      <c r="A518" s="2" t="s">
        <v>1469</v>
      </c>
      <c r="B518" s="2">
        <v>3323</v>
      </c>
      <c r="C518" s="2">
        <v>6.9521181250000001</v>
      </c>
      <c r="D518" s="2">
        <v>14.372461810000001</v>
      </c>
      <c r="E518" s="2">
        <v>21.53951992</v>
      </c>
      <c r="F518" s="2" t="s">
        <v>48</v>
      </c>
      <c r="G518" s="2" t="s">
        <v>702</v>
      </c>
      <c r="H518" s="2" t="s">
        <v>1470</v>
      </c>
      <c r="I518" s="2" t="s">
        <v>1471</v>
      </c>
    </row>
    <row r="519" spans="1:9" x14ac:dyDescent="0.25">
      <c r="A519" s="2" t="s">
        <v>1472</v>
      </c>
      <c r="B519" s="2">
        <v>3204</v>
      </c>
      <c r="C519" s="2">
        <v>7.7846011080000004</v>
      </c>
      <c r="D519" s="2">
        <v>4.6073926920000003</v>
      </c>
      <c r="E519" s="2">
        <v>9.4027926579999992</v>
      </c>
      <c r="F519" s="2" t="s">
        <v>1473</v>
      </c>
      <c r="G519" s="2" t="s">
        <v>1474</v>
      </c>
      <c r="H519" s="2" t="s">
        <v>1475</v>
      </c>
      <c r="I519" s="2" t="s">
        <v>1476</v>
      </c>
    </row>
    <row r="520" spans="1:9" x14ac:dyDescent="0.25">
      <c r="A520" s="2" t="s">
        <v>1477</v>
      </c>
      <c r="B520" s="2">
        <v>3122</v>
      </c>
      <c r="C520" s="2">
        <v>8.7748750310000005</v>
      </c>
      <c r="D520" s="2">
        <v>4.3807298760000002</v>
      </c>
      <c r="E520" s="2">
        <v>5.5696595709999999</v>
      </c>
      <c r="F520" s="2" t="s">
        <v>20</v>
      </c>
      <c r="G520" s="2" t="s">
        <v>20</v>
      </c>
      <c r="H520" s="2" t="s">
        <v>20</v>
      </c>
      <c r="I520" s="2" t="s">
        <v>1478</v>
      </c>
    </row>
    <row r="521" spans="1:9" x14ac:dyDescent="0.25">
      <c r="A521" s="2" t="s">
        <v>1479</v>
      </c>
      <c r="B521" s="2">
        <v>3212</v>
      </c>
      <c r="C521" s="2">
        <v>10.56578069</v>
      </c>
      <c r="D521" s="2">
        <v>2.568306695</v>
      </c>
      <c r="E521" s="2">
        <v>4.7841099720000004</v>
      </c>
      <c r="F521" s="2" t="s">
        <v>1480</v>
      </c>
      <c r="G521" s="2" t="s">
        <v>1481</v>
      </c>
      <c r="H521" s="2" t="s">
        <v>1482</v>
      </c>
      <c r="I521" s="2" t="s">
        <v>1483</v>
      </c>
    </row>
    <row r="522" spans="1:9" x14ac:dyDescent="0.25">
      <c r="A522" s="2" t="s">
        <v>1484</v>
      </c>
      <c r="B522" s="2">
        <v>2946</v>
      </c>
      <c r="C522" s="2">
        <v>0.34698148600000001</v>
      </c>
      <c r="D522" s="2">
        <v>1.3264124399999999</v>
      </c>
      <c r="E522" s="2">
        <v>2.6766708110000001</v>
      </c>
      <c r="F522" s="2" t="s">
        <v>20</v>
      </c>
      <c r="G522" s="2" t="s">
        <v>1265</v>
      </c>
      <c r="H522" s="2" t="s">
        <v>1485</v>
      </c>
      <c r="I522" s="2" t="s">
        <v>1486</v>
      </c>
    </row>
    <row r="523" spans="1:9" x14ac:dyDescent="0.25">
      <c r="A523" s="2" t="s">
        <v>1487</v>
      </c>
      <c r="B523" s="2">
        <v>3139</v>
      </c>
      <c r="C523" s="2">
        <v>2.8005683750000001</v>
      </c>
      <c r="D523" s="2">
        <v>0.20747642799999999</v>
      </c>
      <c r="E523" s="2">
        <v>0.45088919</v>
      </c>
      <c r="F523" s="2" t="s">
        <v>84</v>
      </c>
      <c r="G523" s="2" t="s">
        <v>363</v>
      </c>
      <c r="H523" s="2" t="s">
        <v>104</v>
      </c>
      <c r="I523" s="2" t="s">
        <v>1488</v>
      </c>
    </row>
    <row r="524" spans="1:9" x14ac:dyDescent="0.25">
      <c r="A524" s="2" t="s">
        <v>1489</v>
      </c>
      <c r="B524" s="2">
        <v>3639</v>
      </c>
      <c r="C524" s="2">
        <v>3.2584793900000002</v>
      </c>
      <c r="D524" s="2">
        <v>2.624879945</v>
      </c>
      <c r="E524" s="2">
        <v>7.8342992349999996</v>
      </c>
      <c r="F524" s="2" t="s">
        <v>48</v>
      </c>
      <c r="G524" s="2" t="s">
        <v>176</v>
      </c>
      <c r="H524" s="2" t="s">
        <v>252</v>
      </c>
      <c r="I524" s="2" t="s">
        <v>1490</v>
      </c>
    </row>
    <row r="525" spans="1:9" x14ac:dyDescent="0.25">
      <c r="A525" s="2" t="s">
        <v>1491</v>
      </c>
      <c r="B525" s="2">
        <v>5313</v>
      </c>
      <c r="C525" s="2">
        <v>35.439603529999999</v>
      </c>
      <c r="D525" s="2">
        <v>13.402099919999999</v>
      </c>
      <c r="E525" s="2">
        <v>15.56490917</v>
      </c>
      <c r="F525" s="2" t="s">
        <v>20</v>
      </c>
      <c r="G525" s="2" t="s">
        <v>20</v>
      </c>
      <c r="H525" s="2" t="s">
        <v>20</v>
      </c>
      <c r="I525" s="2" t="s">
        <v>1492</v>
      </c>
    </row>
    <row r="526" spans="1:9" x14ac:dyDescent="0.25">
      <c r="A526" s="2" t="s">
        <v>1493</v>
      </c>
      <c r="B526" s="2">
        <v>3429</v>
      </c>
      <c r="C526" s="2">
        <v>14.42835839</v>
      </c>
      <c r="D526" s="2">
        <v>17.853379929999999</v>
      </c>
      <c r="E526" s="2">
        <v>30.190171100000001</v>
      </c>
      <c r="F526" s="2" t="s">
        <v>20</v>
      </c>
      <c r="G526" s="2" t="s">
        <v>103</v>
      </c>
      <c r="H526" s="2" t="s">
        <v>20</v>
      </c>
      <c r="I526" s="2" t="s">
        <v>1494</v>
      </c>
    </row>
    <row r="527" spans="1:9" x14ac:dyDescent="0.25">
      <c r="A527" s="2" t="s">
        <v>1495</v>
      </c>
      <c r="B527" s="2">
        <v>3299</v>
      </c>
      <c r="C527" s="2">
        <v>3.7182447660000002</v>
      </c>
      <c r="D527" s="2">
        <v>2.9612087370000002</v>
      </c>
      <c r="E527" s="2">
        <v>6.2514527749999997</v>
      </c>
      <c r="F527" s="2" t="s">
        <v>1496</v>
      </c>
      <c r="G527" s="2" t="s">
        <v>1497</v>
      </c>
      <c r="H527" s="2" t="s">
        <v>1498</v>
      </c>
      <c r="I527" s="2" t="s">
        <v>1499</v>
      </c>
    </row>
    <row r="528" spans="1:9" x14ac:dyDescent="0.25">
      <c r="A528" s="2" t="s">
        <v>1500</v>
      </c>
      <c r="B528" s="2">
        <v>3369</v>
      </c>
      <c r="C528" s="2">
        <v>13.28960719</v>
      </c>
      <c r="D528" s="2">
        <v>10.567728839999999</v>
      </c>
      <c r="E528" s="2">
        <v>21.725543909999999</v>
      </c>
      <c r="F528" s="2" t="s">
        <v>265</v>
      </c>
      <c r="G528" s="2" t="s">
        <v>1194</v>
      </c>
      <c r="H528" s="2" t="s">
        <v>259</v>
      </c>
      <c r="I528" s="2" t="s">
        <v>1501</v>
      </c>
    </row>
    <row r="529" spans="1:9" x14ac:dyDescent="0.25">
      <c r="A529" s="2" t="s">
        <v>1502</v>
      </c>
      <c r="B529" s="2">
        <v>3498</v>
      </c>
      <c r="C529" s="2">
        <v>139.62570700000001</v>
      </c>
      <c r="D529" s="2">
        <v>54.365467240000001</v>
      </c>
      <c r="E529" s="2">
        <v>50.981414209999997</v>
      </c>
      <c r="F529" s="2" t="s">
        <v>84</v>
      </c>
      <c r="G529" s="2" t="s">
        <v>418</v>
      </c>
      <c r="H529" s="2" t="s">
        <v>483</v>
      </c>
      <c r="I529" s="2" t="s">
        <v>1503</v>
      </c>
    </row>
    <row r="530" spans="1:9" x14ac:dyDescent="0.25">
      <c r="A530" s="2" t="s">
        <v>1504</v>
      </c>
      <c r="B530" s="2">
        <v>3195</v>
      </c>
      <c r="C530" s="2">
        <v>3.9032647809999999</v>
      </c>
      <c r="D530" s="2">
        <v>1.698665906</v>
      </c>
      <c r="E530" s="2">
        <v>3.7337415059999999</v>
      </c>
      <c r="F530" s="2" t="s">
        <v>48</v>
      </c>
      <c r="G530" s="2" t="s">
        <v>20</v>
      </c>
      <c r="H530" s="2" t="s">
        <v>20</v>
      </c>
      <c r="I530" s="2" t="s">
        <v>1505</v>
      </c>
    </row>
    <row r="531" spans="1:9" x14ac:dyDescent="0.25">
      <c r="A531" s="2" t="s">
        <v>1506</v>
      </c>
      <c r="B531" s="2">
        <v>3588</v>
      </c>
      <c r="C531" s="2">
        <v>60.397987980000003</v>
      </c>
      <c r="D531" s="2">
        <v>67.159796</v>
      </c>
      <c r="E531" s="2">
        <v>127.2995578</v>
      </c>
      <c r="F531" s="2" t="s">
        <v>20</v>
      </c>
      <c r="G531" s="2" t="s">
        <v>1507</v>
      </c>
      <c r="H531" s="2" t="s">
        <v>1508</v>
      </c>
      <c r="I531" s="2" t="s">
        <v>1509</v>
      </c>
    </row>
    <row r="532" spans="1:9" x14ac:dyDescent="0.25">
      <c r="A532" s="2" t="s">
        <v>1510</v>
      </c>
      <c r="B532" s="2">
        <v>3839</v>
      </c>
      <c r="C532" s="2">
        <v>7.6152991070000002</v>
      </c>
      <c r="D532" s="2">
        <v>1.753001976</v>
      </c>
      <c r="E532" s="2">
        <v>5.8987910020000003</v>
      </c>
      <c r="F532" s="2" t="s">
        <v>33</v>
      </c>
      <c r="G532" s="2" t="s">
        <v>1511</v>
      </c>
      <c r="H532" s="2" t="s">
        <v>1512</v>
      </c>
      <c r="I532" s="2" t="s">
        <v>1513</v>
      </c>
    </row>
    <row r="533" spans="1:9" x14ac:dyDescent="0.25">
      <c r="A533" s="2" t="s">
        <v>1514</v>
      </c>
      <c r="B533" s="2">
        <v>3210</v>
      </c>
      <c r="C533" s="2">
        <v>1.464845577</v>
      </c>
      <c r="D533" s="2">
        <v>0.27051651399999999</v>
      </c>
      <c r="E533" s="2">
        <v>3.338365901</v>
      </c>
      <c r="F533" s="2" t="s">
        <v>33</v>
      </c>
      <c r="G533" s="2" t="s">
        <v>1515</v>
      </c>
      <c r="H533" s="2" t="s">
        <v>1516</v>
      </c>
      <c r="I533" s="2" t="s">
        <v>1517</v>
      </c>
    </row>
    <row r="534" spans="1:9" x14ac:dyDescent="0.25">
      <c r="A534" s="2" t="s">
        <v>1518</v>
      </c>
      <c r="B534" s="2">
        <v>2919</v>
      </c>
      <c r="C534" s="2">
        <v>1.260687511</v>
      </c>
      <c r="D534" s="2">
        <v>0.14874237900000001</v>
      </c>
      <c r="E534" s="2">
        <v>0.27706967500000002</v>
      </c>
      <c r="F534" s="2" t="s">
        <v>20</v>
      </c>
      <c r="G534" s="2" t="s">
        <v>20</v>
      </c>
      <c r="H534" s="2" t="s">
        <v>20</v>
      </c>
      <c r="I534" s="2" t="s">
        <v>1375</v>
      </c>
    </row>
    <row r="535" spans="1:9" x14ac:dyDescent="0.25">
      <c r="A535" s="2" t="s">
        <v>1519</v>
      </c>
      <c r="B535" s="2">
        <v>3575</v>
      </c>
      <c r="C535" s="2">
        <v>13.610370619999999</v>
      </c>
      <c r="D535" s="2">
        <v>4.1292548770000002</v>
      </c>
      <c r="E535" s="2">
        <v>9.2188055969999994</v>
      </c>
      <c r="F535" s="2" t="s">
        <v>1520</v>
      </c>
      <c r="G535" s="2" t="s">
        <v>1521</v>
      </c>
      <c r="H535" s="2" t="s">
        <v>1522</v>
      </c>
      <c r="I535" s="2" t="s">
        <v>1523</v>
      </c>
    </row>
    <row r="536" spans="1:9" x14ac:dyDescent="0.25">
      <c r="A536" s="2" t="s">
        <v>1524</v>
      </c>
      <c r="B536" s="2">
        <v>3537</v>
      </c>
      <c r="C536" s="2">
        <v>45.604844989999997</v>
      </c>
      <c r="D536" s="2">
        <v>4.2963712730000001</v>
      </c>
      <c r="E536" s="2">
        <v>10.51830747</v>
      </c>
      <c r="F536" s="2" t="s">
        <v>1525</v>
      </c>
      <c r="G536" s="2" t="s">
        <v>1526</v>
      </c>
      <c r="H536" s="2" t="s">
        <v>1527</v>
      </c>
      <c r="I536" s="2" t="s">
        <v>1528</v>
      </c>
    </row>
    <row r="537" spans="1:9" x14ac:dyDescent="0.25">
      <c r="A537" s="2" t="s">
        <v>1529</v>
      </c>
      <c r="B537" s="2">
        <v>3540</v>
      </c>
      <c r="C537" s="2">
        <v>6.179446209</v>
      </c>
      <c r="D537" s="2">
        <v>2.0237157039999998</v>
      </c>
      <c r="E537" s="2">
        <v>2.2275345230000001</v>
      </c>
      <c r="F537" s="2" t="s">
        <v>20</v>
      </c>
      <c r="G537" s="2" t="s">
        <v>20</v>
      </c>
      <c r="H537" s="2" t="s">
        <v>20</v>
      </c>
      <c r="I537" s="2" t="s">
        <v>1530</v>
      </c>
    </row>
    <row r="538" spans="1:9" x14ac:dyDescent="0.25">
      <c r="A538" s="2" t="s">
        <v>1531</v>
      </c>
      <c r="B538" s="2">
        <v>3382</v>
      </c>
      <c r="C538" s="2">
        <v>53.619042839999999</v>
      </c>
      <c r="D538" s="2">
        <v>21.696112339999999</v>
      </c>
      <c r="E538" s="2">
        <v>42.805790100000003</v>
      </c>
      <c r="F538" s="2" t="s">
        <v>1532</v>
      </c>
      <c r="G538" s="2" t="s">
        <v>1533</v>
      </c>
      <c r="H538" s="2" t="s">
        <v>1120</v>
      </c>
      <c r="I538" s="2" t="s">
        <v>1534</v>
      </c>
    </row>
    <row r="539" spans="1:9" x14ac:dyDescent="0.25">
      <c r="A539" s="2" t="s">
        <v>1535</v>
      </c>
      <c r="B539" s="2">
        <v>3589</v>
      </c>
      <c r="C539" s="2">
        <v>6.7216762289999998</v>
      </c>
      <c r="D539" s="2">
        <v>0.30243731200000001</v>
      </c>
      <c r="E539" s="2">
        <v>2.4224682620000002</v>
      </c>
      <c r="F539" s="2" t="s">
        <v>38</v>
      </c>
      <c r="G539" s="2" t="s">
        <v>634</v>
      </c>
      <c r="H539" s="2" t="s">
        <v>20</v>
      </c>
      <c r="I539" s="2" t="s">
        <v>1536</v>
      </c>
    </row>
    <row r="540" spans="1:9" x14ac:dyDescent="0.25">
      <c r="A540" s="2" t="s">
        <v>1537</v>
      </c>
      <c r="B540" s="2">
        <v>3136</v>
      </c>
      <c r="C540" s="2">
        <v>1.694986855</v>
      </c>
      <c r="D540" s="2">
        <v>0.20767490699999999</v>
      </c>
      <c r="E540" s="2">
        <v>0.83816668900000002</v>
      </c>
      <c r="F540" s="2" t="s">
        <v>1538</v>
      </c>
      <c r="G540" s="2" t="s">
        <v>418</v>
      </c>
      <c r="H540" s="2" t="s">
        <v>1539</v>
      </c>
      <c r="I540" s="2" t="s">
        <v>1540</v>
      </c>
    </row>
    <row r="541" spans="1:9" x14ac:dyDescent="0.25">
      <c r="A541" s="2" t="s">
        <v>1541</v>
      </c>
      <c r="B541" s="2">
        <v>3367</v>
      </c>
      <c r="C541" s="2">
        <v>16.69777551</v>
      </c>
      <c r="D541" s="2">
        <v>7.8015532619999997</v>
      </c>
      <c r="E541" s="2">
        <v>7.6865233670000004</v>
      </c>
      <c r="F541" s="2" t="s">
        <v>20</v>
      </c>
      <c r="G541" s="2" t="s">
        <v>654</v>
      </c>
      <c r="H541" s="2" t="s">
        <v>655</v>
      </c>
      <c r="I541" s="2" t="s">
        <v>1357</v>
      </c>
    </row>
    <row r="542" spans="1:9" x14ac:dyDescent="0.25">
      <c r="A542" s="2" t="s">
        <v>1542</v>
      </c>
      <c r="B542" s="2">
        <v>3589</v>
      </c>
      <c r="C542" s="2">
        <v>8.6014670389999992</v>
      </c>
      <c r="D542" s="2">
        <v>0.84682447400000005</v>
      </c>
      <c r="E542" s="2">
        <v>3.8872165129999998</v>
      </c>
      <c r="F542" s="2" t="s">
        <v>20</v>
      </c>
      <c r="G542" s="2" t="s">
        <v>20</v>
      </c>
      <c r="H542" s="2" t="s">
        <v>20</v>
      </c>
      <c r="I542" s="2" t="s">
        <v>1375</v>
      </c>
    </row>
    <row r="543" spans="1:9" x14ac:dyDescent="0.25">
      <c r="A543" s="2" t="s">
        <v>1543</v>
      </c>
      <c r="B543" s="2">
        <v>2895</v>
      </c>
      <c r="C543" s="2">
        <v>1.341757629</v>
      </c>
      <c r="D543" s="2">
        <v>1E-3</v>
      </c>
      <c r="E543" s="2">
        <v>0.48889159399999998</v>
      </c>
      <c r="F543" s="2" t="s">
        <v>20</v>
      </c>
      <c r="G543" s="2" t="s">
        <v>20</v>
      </c>
      <c r="H543" s="2" t="s">
        <v>20</v>
      </c>
      <c r="I543" s="2" t="s">
        <v>1544</v>
      </c>
    </row>
    <row r="544" spans="1:9" x14ac:dyDescent="0.25">
      <c r="A544" s="2" t="s">
        <v>1545</v>
      </c>
      <c r="B544" s="2">
        <v>3321</v>
      </c>
      <c r="C544" s="2">
        <v>2.7702099109999998</v>
      </c>
      <c r="D544" s="2">
        <v>0.39221229000000002</v>
      </c>
      <c r="E544" s="2">
        <v>1.400303128</v>
      </c>
      <c r="F544" s="2" t="s">
        <v>881</v>
      </c>
      <c r="G544" s="2" t="s">
        <v>1546</v>
      </c>
      <c r="H544" s="2" t="s">
        <v>580</v>
      </c>
      <c r="I544" s="2" t="s">
        <v>1547</v>
      </c>
    </row>
    <row r="545" spans="1:9" x14ac:dyDescent="0.25">
      <c r="A545" s="2" t="s">
        <v>1548</v>
      </c>
      <c r="B545" s="2">
        <v>3706</v>
      </c>
      <c r="C545" s="2">
        <v>28.023820189999999</v>
      </c>
      <c r="D545" s="2">
        <v>8.2008986470000007</v>
      </c>
      <c r="E545" s="2">
        <v>16.094581909999999</v>
      </c>
      <c r="F545" s="2" t="s">
        <v>20</v>
      </c>
      <c r="G545" s="2" t="s">
        <v>507</v>
      </c>
      <c r="H545" s="2" t="s">
        <v>1549</v>
      </c>
      <c r="I545" s="2" t="s">
        <v>1550</v>
      </c>
    </row>
    <row r="546" spans="1:9" x14ac:dyDescent="0.25">
      <c r="A546" s="2" t="s">
        <v>1551</v>
      </c>
      <c r="B546" s="2">
        <v>5092</v>
      </c>
      <c r="C546" s="2">
        <v>3.171814183</v>
      </c>
      <c r="D546" s="2">
        <v>3.026974606</v>
      </c>
      <c r="E546" s="2">
        <v>7.4253394129999997</v>
      </c>
      <c r="F546" s="2" t="s">
        <v>20</v>
      </c>
      <c r="G546" s="2" t="s">
        <v>634</v>
      </c>
      <c r="H546" s="2" t="s">
        <v>20</v>
      </c>
      <c r="I546" s="2" t="s">
        <v>1552</v>
      </c>
    </row>
    <row r="547" spans="1:9" x14ac:dyDescent="0.25">
      <c r="A547" s="2" t="s">
        <v>1553</v>
      </c>
      <c r="B547" s="2">
        <v>2889</v>
      </c>
      <c r="C547" s="2">
        <v>1.4860752230000001</v>
      </c>
      <c r="D547" s="2">
        <v>7.5143476000000001E-2</v>
      </c>
      <c r="E547" s="2">
        <v>0.62988035899999995</v>
      </c>
      <c r="F547" s="2" t="s">
        <v>20</v>
      </c>
      <c r="G547" s="2" t="s">
        <v>20</v>
      </c>
      <c r="H547" s="2" t="s">
        <v>20</v>
      </c>
      <c r="I547" s="2" t="s">
        <v>1544</v>
      </c>
    </row>
    <row r="548" spans="1:9" x14ac:dyDescent="0.25">
      <c r="A548" s="2" t="s">
        <v>1554</v>
      </c>
      <c r="B548" s="2">
        <v>3370</v>
      </c>
      <c r="C548" s="2">
        <v>48.289444260000003</v>
      </c>
      <c r="D548" s="2">
        <v>23.44824303</v>
      </c>
      <c r="E548" s="2">
        <v>19.97916949</v>
      </c>
      <c r="F548" s="2" t="s">
        <v>20</v>
      </c>
      <c r="G548" s="2" t="s">
        <v>1555</v>
      </c>
      <c r="H548" s="2" t="s">
        <v>104</v>
      </c>
      <c r="I548" s="2" t="s">
        <v>1556</v>
      </c>
    </row>
    <row r="549" spans="1:9" x14ac:dyDescent="0.25">
      <c r="A549" s="2" t="s">
        <v>1557</v>
      </c>
      <c r="B549" s="2">
        <v>3177</v>
      </c>
      <c r="C549" s="2">
        <v>12.48399412</v>
      </c>
      <c r="D549" s="2">
        <v>6.8331603000000003</v>
      </c>
      <c r="E549" s="2">
        <v>17.119779380000001</v>
      </c>
      <c r="F549" s="2" t="s">
        <v>20</v>
      </c>
      <c r="G549" s="2" t="s">
        <v>266</v>
      </c>
      <c r="H549" s="2" t="s">
        <v>259</v>
      </c>
      <c r="I549" s="2" t="s">
        <v>1558</v>
      </c>
    </row>
    <row r="550" spans="1:9" x14ac:dyDescent="0.25">
      <c r="A550" s="2" t="s">
        <v>1559</v>
      </c>
      <c r="B550" s="2">
        <v>3428</v>
      </c>
      <c r="C550" s="2">
        <v>25.585005779999999</v>
      </c>
      <c r="D550" s="2">
        <v>9.6892339320000005</v>
      </c>
      <c r="E550" s="2">
        <v>11.32461676</v>
      </c>
      <c r="F550" s="2" t="s">
        <v>293</v>
      </c>
      <c r="G550" s="2" t="s">
        <v>536</v>
      </c>
      <c r="H550" s="2" t="s">
        <v>580</v>
      </c>
      <c r="I550" s="2" t="s">
        <v>1560</v>
      </c>
    </row>
    <row r="551" spans="1:9" x14ac:dyDescent="0.25">
      <c r="A551" s="2" t="s">
        <v>1561</v>
      </c>
      <c r="B551" s="2">
        <v>3869</v>
      </c>
      <c r="C551" s="2">
        <v>19.286933149999999</v>
      </c>
      <c r="D551" s="2">
        <v>8.6970465039999993</v>
      </c>
      <c r="E551" s="2">
        <v>16.252671509999999</v>
      </c>
      <c r="F551" s="2" t="s">
        <v>38</v>
      </c>
      <c r="G551" s="2" t="s">
        <v>1562</v>
      </c>
      <c r="H551" s="2" t="s">
        <v>1563</v>
      </c>
      <c r="I551" s="2" t="s">
        <v>1564</v>
      </c>
    </row>
    <row r="552" spans="1:9" x14ac:dyDescent="0.25">
      <c r="A552" s="2" t="s">
        <v>1565</v>
      </c>
      <c r="B552" s="2">
        <v>3902</v>
      </c>
      <c r="C552" s="2">
        <v>27.768834040000002</v>
      </c>
      <c r="D552" s="2">
        <v>13.29687113</v>
      </c>
      <c r="E552" s="2">
        <v>28.49958414</v>
      </c>
      <c r="F552" s="2" t="s">
        <v>20</v>
      </c>
      <c r="G552" s="2" t="s">
        <v>20</v>
      </c>
      <c r="H552" s="2" t="s">
        <v>20</v>
      </c>
      <c r="I552" s="2" t="s">
        <v>1566</v>
      </c>
    </row>
    <row r="553" spans="1:9" x14ac:dyDescent="0.25">
      <c r="A553" s="2" t="s">
        <v>1567</v>
      </c>
      <c r="B553" s="2">
        <v>4932</v>
      </c>
      <c r="C553" s="2">
        <v>17.617119599999999</v>
      </c>
      <c r="D553" s="2">
        <v>8.0550241289999995</v>
      </c>
      <c r="E553" s="2">
        <v>8.9780939449999995</v>
      </c>
      <c r="F553" s="2" t="s">
        <v>20</v>
      </c>
      <c r="G553" s="2" t="s">
        <v>110</v>
      </c>
      <c r="H553" s="2" t="s">
        <v>20</v>
      </c>
      <c r="I553" s="2" t="s">
        <v>1568</v>
      </c>
    </row>
    <row r="554" spans="1:9" x14ac:dyDescent="0.25">
      <c r="A554" s="2" t="s">
        <v>1569</v>
      </c>
      <c r="B554" s="2">
        <v>3326</v>
      </c>
      <c r="C554" s="2">
        <v>25.447617990000001</v>
      </c>
      <c r="D554" s="2">
        <v>9.3336737500000009</v>
      </c>
      <c r="E554" s="2">
        <v>16.899958940000001</v>
      </c>
      <c r="F554" s="2" t="s">
        <v>1296</v>
      </c>
      <c r="G554" s="2" t="s">
        <v>418</v>
      </c>
      <c r="H554" s="2" t="s">
        <v>483</v>
      </c>
      <c r="I554" s="2" t="s">
        <v>1570</v>
      </c>
    </row>
    <row r="555" spans="1:9" x14ac:dyDescent="0.25">
      <c r="A555" s="2" t="s">
        <v>1571</v>
      </c>
      <c r="B555" s="2">
        <v>2993</v>
      </c>
      <c r="C555" s="2">
        <v>7.5137200310000001</v>
      </c>
      <c r="D555" s="2">
        <v>1.740777837</v>
      </c>
      <c r="E555" s="2">
        <v>3.4452961420000001</v>
      </c>
      <c r="F555" s="2" t="s">
        <v>285</v>
      </c>
      <c r="G555" s="2" t="s">
        <v>1546</v>
      </c>
      <c r="H555" s="2" t="s">
        <v>580</v>
      </c>
      <c r="I555" s="2" t="s">
        <v>1572</v>
      </c>
    </row>
    <row r="556" spans="1:9" x14ac:dyDescent="0.25">
      <c r="A556" s="2" t="s">
        <v>1573</v>
      </c>
      <c r="B556" s="2">
        <v>3142</v>
      </c>
      <c r="C556" s="2">
        <v>6.6368657300000002</v>
      </c>
      <c r="D556" s="2">
        <v>0.89820608999999996</v>
      </c>
      <c r="E556" s="2">
        <v>10.682305789999999</v>
      </c>
      <c r="F556" s="2" t="s">
        <v>331</v>
      </c>
      <c r="G556" s="2" t="s">
        <v>332</v>
      </c>
      <c r="H556" s="2" t="s">
        <v>516</v>
      </c>
      <c r="I556" s="2" t="s">
        <v>1574</v>
      </c>
    </row>
    <row r="557" spans="1:9" x14ac:dyDescent="0.25">
      <c r="A557" s="2" t="s">
        <v>1575</v>
      </c>
      <c r="B557" s="2">
        <v>3137</v>
      </c>
      <c r="C557" s="2">
        <v>3.5192351089999998</v>
      </c>
      <c r="D557" s="2">
        <v>1.660869642</v>
      </c>
      <c r="E557" s="2">
        <v>1.353529964</v>
      </c>
      <c r="F557" s="2" t="s">
        <v>1576</v>
      </c>
      <c r="G557" s="2" t="s">
        <v>266</v>
      </c>
      <c r="H557" s="2" t="s">
        <v>267</v>
      </c>
      <c r="I557" s="2" t="s">
        <v>1577</v>
      </c>
    </row>
    <row r="558" spans="1:9" x14ac:dyDescent="0.25">
      <c r="A558" s="2" t="s">
        <v>1578</v>
      </c>
      <c r="B558" s="2">
        <v>3042</v>
      </c>
      <c r="C558" s="2">
        <v>13.508461459999999</v>
      </c>
      <c r="D558" s="2">
        <v>0.214092212</v>
      </c>
      <c r="E558" s="2">
        <v>0.13293332999999999</v>
      </c>
      <c r="F558" s="2" t="s">
        <v>293</v>
      </c>
      <c r="G558" s="2" t="s">
        <v>940</v>
      </c>
      <c r="H558" s="2" t="s">
        <v>1579</v>
      </c>
      <c r="I558" s="2" t="s">
        <v>1580</v>
      </c>
    </row>
    <row r="559" spans="1:9" x14ac:dyDescent="0.25">
      <c r="A559" s="2" t="s">
        <v>1581</v>
      </c>
      <c r="B559" s="2">
        <v>2921</v>
      </c>
      <c r="C559" s="2">
        <v>5.5992192100000002</v>
      </c>
      <c r="D559" s="2">
        <v>11.66828207</v>
      </c>
      <c r="E559" s="2">
        <v>20.3506775</v>
      </c>
      <c r="F559" s="2" t="s">
        <v>293</v>
      </c>
      <c r="G559" s="2" t="s">
        <v>1582</v>
      </c>
      <c r="H559" s="2" t="s">
        <v>1583</v>
      </c>
      <c r="I559" s="2" t="s">
        <v>1584</v>
      </c>
    </row>
    <row r="560" spans="1:9" x14ac:dyDescent="0.25">
      <c r="A560" s="2" t="s">
        <v>1585</v>
      </c>
      <c r="B560" s="2">
        <v>3505</v>
      </c>
      <c r="C560" s="2">
        <v>20.58997046</v>
      </c>
      <c r="D560" s="2">
        <v>40.816542740000003</v>
      </c>
      <c r="E560" s="2">
        <v>122.5840627</v>
      </c>
      <c r="F560" s="2" t="s">
        <v>293</v>
      </c>
      <c r="G560" s="2" t="s">
        <v>1586</v>
      </c>
      <c r="H560" s="2" t="s">
        <v>1587</v>
      </c>
      <c r="I560" s="2" t="s">
        <v>1588</v>
      </c>
    </row>
    <row r="561" spans="1:9" x14ac:dyDescent="0.25">
      <c r="A561" s="2" t="s">
        <v>1589</v>
      </c>
      <c r="B561" s="2">
        <v>3354</v>
      </c>
      <c r="C561" s="2">
        <v>6.4611801099999999</v>
      </c>
      <c r="D561" s="2">
        <v>0.25890221000000002</v>
      </c>
      <c r="E561" s="2">
        <v>0.361702317</v>
      </c>
      <c r="F561" s="2" t="s">
        <v>20</v>
      </c>
      <c r="G561" s="2" t="s">
        <v>20</v>
      </c>
      <c r="H561" s="2" t="s">
        <v>20</v>
      </c>
      <c r="I561" s="2" t="s">
        <v>1590</v>
      </c>
    </row>
    <row r="562" spans="1:9" x14ac:dyDescent="0.25">
      <c r="A562" s="2" t="s">
        <v>1591</v>
      </c>
      <c r="B562" s="2">
        <v>3104</v>
      </c>
      <c r="C562" s="2">
        <v>16.136651220000001</v>
      </c>
      <c r="D562" s="2">
        <v>1.608588455</v>
      </c>
      <c r="E562" s="2">
        <v>8.1423806029999994</v>
      </c>
      <c r="F562" s="2" t="s">
        <v>20</v>
      </c>
      <c r="G562" s="2" t="s">
        <v>1152</v>
      </c>
      <c r="H562" s="2" t="s">
        <v>1429</v>
      </c>
      <c r="I562" s="2" t="s">
        <v>1430</v>
      </c>
    </row>
    <row r="563" spans="1:9" x14ac:dyDescent="0.25">
      <c r="A563" s="2" t="s">
        <v>1592</v>
      </c>
      <c r="B563" s="2">
        <v>3250</v>
      </c>
      <c r="C563" s="2">
        <v>12.203584409999999</v>
      </c>
      <c r="D563" s="2">
        <v>9.0843607300000002</v>
      </c>
      <c r="E563" s="2">
        <v>21.152351490000001</v>
      </c>
      <c r="F563" s="2" t="s">
        <v>1593</v>
      </c>
      <c r="G563" s="2" t="s">
        <v>1594</v>
      </c>
      <c r="H563" s="2" t="s">
        <v>20</v>
      </c>
      <c r="I563" s="2" t="s">
        <v>1595</v>
      </c>
    </row>
    <row r="564" spans="1:9" x14ac:dyDescent="0.25">
      <c r="A564" s="2" t="s">
        <v>1596</v>
      </c>
      <c r="B564" s="2">
        <v>3442</v>
      </c>
      <c r="C564" s="2">
        <v>14.0174875</v>
      </c>
      <c r="D564" s="2">
        <v>1.955193081</v>
      </c>
      <c r="E564" s="2">
        <v>1.3510769</v>
      </c>
      <c r="F564" s="2" t="s">
        <v>1597</v>
      </c>
      <c r="G564" s="2" t="s">
        <v>1598</v>
      </c>
      <c r="H564" s="2" t="s">
        <v>1599</v>
      </c>
      <c r="I564" s="2" t="s">
        <v>1600</v>
      </c>
    </row>
    <row r="565" spans="1:9" x14ac:dyDescent="0.25">
      <c r="A565" s="2" t="s">
        <v>1601</v>
      </c>
      <c r="B565" s="2">
        <v>3165</v>
      </c>
      <c r="C565" s="2">
        <v>21.703741269999998</v>
      </c>
      <c r="D565" s="2">
        <v>8.848197742</v>
      </c>
      <c r="E565" s="2">
        <v>9.1992384519999995</v>
      </c>
      <c r="F565" s="2" t="s">
        <v>20</v>
      </c>
      <c r="G565" s="2" t="s">
        <v>20</v>
      </c>
      <c r="H565" s="2" t="s">
        <v>20</v>
      </c>
      <c r="I565" s="2" t="s">
        <v>1602</v>
      </c>
    </row>
    <row r="566" spans="1:9" x14ac:dyDescent="0.25">
      <c r="A566" s="2" t="s">
        <v>1603</v>
      </c>
      <c r="B566" s="2">
        <v>3271</v>
      </c>
      <c r="C566" s="2">
        <v>13.937772109999999</v>
      </c>
      <c r="D566" s="2">
        <v>6.105849665</v>
      </c>
      <c r="E566" s="2">
        <v>12.36267778</v>
      </c>
      <c r="F566" s="2" t="s">
        <v>48</v>
      </c>
      <c r="G566" s="2" t="s">
        <v>1034</v>
      </c>
      <c r="H566" s="2" t="s">
        <v>1005</v>
      </c>
      <c r="I566" s="2" t="s">
        <v>1604</v>
      </c>
    </row>
    <row r="567" spans="1:9" x14ac:dyDescent="0.25">
      <c r="A567" s="2" t="s">
        <v>1605</v>
      </c>
      <c r="B567" s="2">
        <v>3500</v>
      </c>
      <c r="C567" s="2">
        <v>10.046839009999999</v>
      </c>
      <c r="D567" s="2">
        <v>4.5898923439999999</v>
      </c>
      <c r="E567" s="2">
        <v>8.549816023</v>
      </c>
      <c r="F567" s="2" t="s">
        <v>38</v>
      </c>
      <c r="G567" s="2" t="s">
        <v>107</v>
      </c>
      <c r="H567" s="2" t="s">
        <v>1475</v>
      </c>
      <c r="I567" s="2" t="s">
        <v>1606</v>
      </c>
    </row>
    <row r="568" spans="1:9" x14ac:dyDescent="0.25">
      <c r="A568" s="2" t="s">
        <v>1607</v>
      </c>
      <c r="B568" s="2">
        <v>3537</v>
      </c>
      <c r="C568" s="2">
        <v>6.8204964620000004</v>
      </c>
      <c r="D568" s="2">
        <v>0.92065098700000003</v>
      </c>
      <c r="E568" s="2">
        <v>2.2294238649999998</v>
      </c>
      <c r="F568" s="2" t="s">
        <v>20</v>
      </c>
      <c r="G568" s="2" t="s">
        <v>20</v>
      </c>
      <c r="H568" s="2" t="s">
        <v>20</v>
      </c>
      <c r="I568" s="2" t="s">
        <v>1608</v>
      </c>
    </row>
    <row r="569" spans="1:9" x14ac:dyDescent="0.25">
      <c r="A569" s="2" t="s">
        <v>1609</v>
      </c>
      <c r="B569" s="2">
        <v>3683</v>
      </c>
      <c r="C569" s="2">
        <v>58.395994829999999</v>
      </c>
      <c r="D569" s="2">
        <v>6.483802689</v>
      </c>
      <c r="E569" s="2">
        <v>6.0388475330000002</v>
      </c>
      <c r="F569" s="2" t="s">
        <v>1296</v>
      </c>
      <c r="G569" s="2" t="s">
        <v>1610</v>
      </c>
      <c r="H569" s="2" t="s">
        <v>1429</v>
      </c>
      <c r="I569" s="2" t="s">
        <v>1611</v>
      </c>
    </row>
    <row r="570" spans="1:9" x14ac:dyDescent="0.25">
      <c r="A570" s="2" t="s">
        <v>1612</v>
      </c>
      <c r="B570" s="2">
        <v>3890</v>
      </c>
      <c r="C570" s="2">
        <v>5.0978983720000004</v>
      </c>
      <c r="D570" s="2">
        <v>1.506790893</v>
      </c>
      <c r="E570" s="2">
        <v>0.77965910699999996</v>
      </c>
      <c r="F570" s="2" t="s">
        <v>48</v>
      </c>
      <c r="G570" s="2" t="s">
        <v>94</v>
      </c>
      <c r="H570" s="2" t="s">
        <v>20</v>
      </c>
      <c r="I570" s="2" t="s">
        <v>1613</v>
      </c>
    </row>
    <row r="571" spans="1:9" x14ac:dyDescent="0.25">
      <c r="A571" s="2" t="s">
        <v>1614</v>
      </c>
      <c r="B571" s="2">
        <v>3345</v>
      </c>
      <c r="C571" s="2">
        <v>72.303224009999994</v>
      </c>
      <c r="D571" s="2">
        <v>34.656440799999999</v>
      </c>
      <c r="E571" s="2">
        <v>23.392570200000002</v>
      </c>
      <c r="F571" s="2" t="s">
        <v>15</v>
      </c>
      <c r="G571" s="2" t="s">
        <v>1615</v>
      </c>
      <c r="H571" s="2" t="s">
        <v>448</v>
      </c>
      <c r="I571" s="2" t="s">
        <v>1616</v>
      </c>
    </row>
    <row r="572" spans="1:9" x14ac:dyDescent="0.25">
      <c r="A572" s="2" t="s">
        <v>1617</v>
      </c>
      <c r="B572" s="2">
        <v>3713</v>
      </c>
      <c r="C572" s="2">
        <v>3.5789649720000001</v>
      </c>
      <c r="D572" s="2">
        <v>0.64314153799999996</v>
      </c>
      <c r="E572" s="2">
        <v>0.16336514599999999</v>
      </c>
      <c r="F572" s="2" t="s">
        <v>48</v>
      </c>
      <c r="G572" s="2" t="s">
        <v>20</v>
      </c>
      <c r="H572" s="2" t="s">
        <v>20</v>
      </c>
      <c r="I572" s="2" t="s">
        <v>1618</v>
      </c>
    </row>
    <row r="573" spans="1:9" x14ac:dyDescent="0.25">
      <c r="A573" s="2" t="s">
        <v>1619</v>
      </c>
      <c r="B573" s="2">
        <v>4050</v>
      </c>
      <c r="C573" s="2">
        <v>30.439066499999999</v>
      </c>
      <c r="D573" s="2">
        <v>8.4691707239999996</v>
      </c>
      <c r="E573" s="2">
        <v>12.38111496</v>
      </c>
      <c r="F573" s="2" t="s">
        <v>84</v>
      </c>
      <c r="G573" s="2" t="s">
        <v>1620</v>
      </c>
      <c r="H573" s="2" t="s">
        <v>20</v>
      </c>
      <c r="I573" s="2" t="s">
        <v>1621</v>
      </c>
    </row>
    <row r="574" spans="1:9" x14ac:dyDescent="0.25">
      <c r="A574" s="2" t="s">
        <v>1622</v>
      </c>
      <c r="B574" s="2">
        <v>3228</v>
      </c>
      <c r="C574" s="2">
        <v>5.8267091730000002</v>
      </c>
      <c r="D574" s="2">
        <v>2.7573325940000002</v>
      </c>
      <c r="E574" s="2">
        <v>5.6373121319999999</v>
      </c>
      <c r="F574" s="2" t="s">
        <v>20</v>
      </c>
      <c r="G574" s="2" t="s">
        <v>20</v>
      </c>
      <c r="H574" s="2" t="s">
        <v>20</v>
      </c>
      <c r="I574" s="2" t="s">
        <v>1623</v>
      </c>
    </row>
    <row r="575" spans="1:9" x14ac:dyDescent="0.25">
      <c r="A575" s="2" t="s">
        <v>1624</v>
      </c>
      <c r="B575" s="2">
        <v>3795</v>
      </c>
      <c r="C575" s="2">
        <v>28.982746339999998</v>
      </c>
      <c r="D575" s="2">
        <v>6.8644902050000001</v>
      </c>
      <c r="E575" s="2">
        <v>14.917956950000001</v>
      </c>
      <c r="F575" s="2" t="s">
        <v>1625</v>
      </c>
      <c r="G575" s="2" t="s">
        <v>165</v>
      </c>
      <c r="H575" s="2" t="s">
        <v>699</v>
      </c>
      <c r="I575" s="2" t="s">
        <v>1626</v>
      </c>
    </row>
    <row r="576" spans="1:9" x14ac:dyDescent="0.25">
      <c r="A576" s="2" t="s">
        <v>1627</v>
      </c>
      <c r="B576" s="2">
        <v>3048</v>
      </c>
      <c r="C576" s="2">
        <v>24.146632839999999</v>
      </c>
      <c r="D576" s="2">
        <v>8.6892779969999996</v>
      </c>
      <c r="E576" s="2">
        <v>13.66517999</v>
      </c>
      <c r="F576" s="2" t="s">
        <v>344</v>
      </c>
      <c r="G576" s="2" t="s">
        <v>1582</v>
      </c>
      <c r="H576" s="2" t="s">
        <v>1583</v>
      </c>
      <c r="I576" s="2" t="s">
        <v>1628</v>
      </c>
    </row>
    <row r="577" spans="1:9" x14ac:dyDescent="0.25">
      <c r="A577" s="2" t="s">
        <v>1629</v>
      </c>
      <c r="B577" s="2">
        <v>3084</v>
      </c>
      <c r="C577" s="2">
        <v>7.8223398140000002</v>
      </c>
      <c r="D577" s="2">
        <v>2.3933343360000001</v>
      </c>
      <c r="E577" s="2">
        <v>4.8515493000000003</v>
      </c>
      <c r="F577" s="2" t="s">
        <v>15</v>
      </c>
      <c r="G577" s="2" t="s">
        <v>1630</v>
      </c>
      <c r="H577" s="2" t="s">
        <v>1631</v>
      </c>
      <c r="I577" s="2" t="s">
        <v>1632</v>
      </c>
    </row>
    <row r="578" spans="1:9" x14ac:dyDescent="0.25">
      <c r="A578" s="2" t="s">
        <v>1633</v>
      </c>
      <c r="B578" s="2">
        <v>4083</v>
      </c>
      <c r="C578" s="2">
        <v>70.099948069999996</v>
      </c>
      <c r="D578" s="2">
        <v>29.615197899999998</v>
      </c>
      <c r="E578" s="2">
        <v>55.75991578</v>
      </c>
      <c r="F578" s="2" t="s">
        <v>38</v>
      </c>
      <c r="G578" s="2" t="s">
        <v>1634</v>
      </c>
      <c r="H578" s="2" t="s">
        <v>1635</v>
      </c>
      <c r="I578" s="2" t="s">
        <v>1636</v>
      </c>
    </row>
    <row r="579" spans="1:9" x14ac:dyDescent="0.25">
      <c r="A579" s="2" t="s">
        <v>1637</v>
      </c>
      <c r="B579" s="2">
        <v>3722</v>
      </c>
      <c r="C579" s="2">
        <v>6.8110545230000001</v>
      </c>
      <c r="D579" s="2">
        <v>3.0912798619999999</v>
      </c>
      <c r="E579" s="2">
        <v>4.9977503370000003</v>
      </c>
      <c r="F579" s="2" t="s">
        <v>20</v>
      </c>
      <c r="G579" s="2" t="s">
        <v>20</v>
      </c>
      <c r="H579" s="2" t="s">
        <v>20</v>
      </c>
      <c r="I579" s="2" t="s">
        <v>1638</v>
      </c>
    </row>
    <row r="580" spans="1:9" x14ac:dyDescent="0.25">
      <c r="A580" s="2" t="s">
        <v>1639</v>
      </c>
      <c r="B580" s="2">
        <v>4018</v>
      </c>
      <c r="C580" s="2">
        <v>5.8513617499999997</v>
      </c>
      <c r="D580" s="2">
        <v>1.782965055</v>
      </c>
      <c r="E580" s="2">
        <v>3.6231445619999998</v>
      </c>
      <c r="F580" s="2" t="s">
        <v>1640</v>
      </c>
      <c r="G580" s="2" t="s">
        <v>1641</v>
      </c>
      <c r="H580" s="2" t="s">
        <v>1642</v>
      </c>
      <c r="I580" s="2" t="s">
        <v>1643</v>
      </c>
    </row>
    <row r="581" spans="1:9" x14ac:dyDescent="0.25">
      <c r="A581" s="2" t="s">
        <v>1644</v>
      </c>
      <c r="B581" s="2">
        <v>3368</v>
      </c>
      <c r="C581" s="2">
        <v>5.3417016759999996</v>
      </c>
      <c r="D581" s="2">
        <v>3.2872816629999999</v>
      </c>
      <c r="E581" s="2">
        <v>12.24675933</v>
      </c>
      <c r="F581" s="2" t="s">
        <v>20</v>
      </c>
      <c r="G581" s="2" t="s">
        <v>20</v>
      </c>
      <c r="H581" s="2" t="s">
        <v>757</v>
      </c>
      <c r="I581" s="2" t="s">
        <v>1645</v>
      </c>
    </row>
    <row r="582" spans="1:9" x14ac:dyDescent="0.25">
      <c r="A582" s="2" t="s">
        <v>1646</v>
      </c>
      <c r="B582" s="2">
        <v>3117</v>
      </c>
      <c r="C582" s="2">
        <v>10.95339399</v>
      </c>
      <c r="D582" s="2">
        <v>3.2734060409999999</v>
      </c>
      <c r="E582" s="2">
        <v>5.3839917860000002</v>
      </c>
      <c r="F582" s="2" t="s">
        <v>20</v>
      </c>
      <c r="G582" s="2" t="s">
        <v>20</v>
      </c>
      <c r="H582" s="2" t="s">
        <v>20</v>
      </c>
      <c r="I582" s="2" t="s">
        <v>1647</v>
      </c>
    </row>
    <row r="583" spans="1:9" x14ac:dyDescent="0.25">
      <c r="A583" s="2" t="s">
        <v>1648</v>
      </c>
      <c r="B583" s="2">
        <v>3412</v>
      </c>
      <c r="C583" s="2">
        <v>21.990043180000001</v>
      </c>
      <c r="D583" s="2">
        <v>11.19805172</v>
      </c>
      <c r="E583" s="2">
        <v>24.355435400000001</v>
      </c>
      <c r="F583" s="2" t="s">
        <v>38</v>
      </c>
      <c r="G583" s="2" t="s">
        <v>20</v>
      </c>
      <c r="H583" s="2" t="s">
        <v>20</v>
      </c>
      <c r="I583" s="2" t="s">
        <v>1649</v>
      </c>
    </row>
    <row r="584" spans="1:9" x14ac:dyDescent="0.25">
      <c r="A584" s="2" t="s">
        <v>1650</v>
      </c>
      <c r="B584" s="2">
        <v>3105</v>
      </c>
      <c r="C584" s="2">
        <v>0.98764005499999996</v>
      </c>
      <c r="D584" s="2">
        <v>0.41949662399999998</v>
      </c>
      <c r="E584" s="2">
        <v>1E-3</v>
      </c>
      <c r="F584" s="2" t="s">
        <v>20</v>
      </c>
      <c r="G584" s="2" t="s">
        <v>20</v>
      </c>
      <c r="H584" s="2" t="s">
        <v>20</v>
      </c>
      <c r="I584" s="2" t="s">
        <v>1651</v>
      </c>
    </row>
    <row r="585" spans="1:9" x14ac:dyDescent="0.25">
      <c r="A585" s="2" t="s">
        <v>1652</v>
      </c>
      <c r="B585" s="2">
        <v>3538</v>
      </c>
      <c r="C585" s="2">
        <v>4.3338360250000001</v>
      </c>
      <c r="D585" s="2">
        <v>3.1293286149999999</v>
      </c>
      <c r="E585" s="2">
        <v>6.3434898420000003</v>
      </c>
      <c r="F585" s="2" t="s">
        <v>20</v>
      </c>
      <c r="G585" s="2" t="s">
        <v>1653</v>
      </c>
      <c r="H585" s="2" t="s">
        <v>1654</v>
      </c>
      <c r="I585" s="2" t="s">
        <v>1655</v>
      </c>
    </row>
    <row r="586" spans="1:9" x14ac:dyDescent="0.25">
      <c r="A586" s="2" t="s">
        <v>1656</v>
      </c>
      <c r="B586" s="2">
        <v>3694</v>
      </c>
      <c r="C586" s="2">
        <v>6.8626813569999996</v>
      </c>
      <c r="D586" s="2">
        <v>1.5867397329999999</v>
      </c>
      <c r="E586" s="2">
        <v>1.3136432819999999</v>
      </c>
      <c r="F586" s="2" t="s">
        <v>20</v>
      </c>
      <c r="G586" s="2" t="s">
        <v>20</v>
      </c>
      <c r="H586" s="2" t="s">
        <v>182</v>
      </c>
      <c r="I586" s="2" t="s">
        <v>1657</v>
      </c>
    </row>
    <row r="587" spans="1:9" x14ac:dyDescent="0.25">
      <c r="A587" s="2" t="s">
        <v>1658</v>
      </c>
      <c r="B587" s="2">
        <v>3040</v>
      </c>
      <c r="C587" s="2">
        <v>3.1607730580000002</v>
      </c>
      <c r="D587" s="2">
        <v>0.214233062</v>
      </c>
      <c r="E587" s="2">
        <v>0.73161432500000001</v>
      </c>
      <c r="F587" s="2" t="s">
        <v>84</v>
      </c>
      <c r="G587" s="2" t="s">
        <v>418</v>
      </c>
      <c r="H587" s="2" t="s">
        <v>1659</v>
      </c>
      <c r="I587" s="2" t="s">
        <v>1660</v>
      </c>
    </row>
    <row r="588" spans="1:9" x14ac:dyDescent="0.25">
      <c r="A588" s="2" t="s">
        <v>1661</v>
      </c>
      <c r="B588" s="2">
        <v>5471</v>
      </c>
      <c r="C588" s="2">
        <v>70.625921910000002</v>
      </c>
      <c r="D588" s="2">
        <v>104.9933877</v>
      </c>
      <c r="E588" s="2">
        <v>30.415588159999999</v>
      </c>
      <c r="F588" s="2" t="s">
        <v>20</v>
      </c>
      <c r="G588" s="2" t="s">
        <v>94</v>
      </c>
      <c r="H588" s="2" t="s">
        <v>1368</v>
      </c>
      <c r="I588" s="2" t="s">
        <v>1662</v>
      </c>
    </row>
    <row r="589" spans="1:9" x14ac:dyDescent="0.25">
      <c r="A589" s="2" t="s">
        <v>1663</v>
      </c>
      <c r="B589" s="2">
        <v>3285</v>
      </c>
      <c r="C589" s="2">
        <v>8.4639399789999992</v>
      </c>
      <c r="D589" s="2">
        <v>9.9127626820000003</v>
      </c>
      <c r="E589" s="2">
        <v>18.711185669999999</v>
      </c>
      <c r="F589" s="2" t="s">
        <v>48</v>
      </c>
      <c r="G589" s="2" t="s">
        <v>20</v>
      </c>
      <c r="H589" s="2" t="s">
        <v>1664</v>
      </c>
      <c r="I589" s="2" t="s">
        <v>1665</v>
      </c>
    </row>
    <row r="590" spans="1:9" x14ac:dyDescent="0.25">
      <c r="A590" s="2" t="s">
        <v>1666</v>
      </c>
      <c r="B590" s="2">
        <v>3414</v>
      </c>
      <c r="C590" s="2">
        <v>41.738640750000002</v>
      </c>
      <c r="D590" s="2">
        <v>4.3239854089999996</v>
      </c>
      <c r="E590" s="2">
        <v>9.2982075089999991</v>
      </c>
      <c r="F590" s="2" t="s">
        <v>1667</v>
      </c>
      <c r="G590" s="2" t="s">
        <v>65</v>
      </c>
      <c r="H590" s="2" t="s">
        <v>580</v>
      </c>
      <c r="I590" s="2" t="s">
        <v>1668</v>
      </c>
    </row>
    <row r="591" spans="1:9" x14ac:dyDescent="0.25">
      <c r="A591" s="2" t="s">
        <v>1669</v>
      </c>
      <c r="B591" s="2">
        <v>2843</v>
      </c>
      <c r="C591" s="2">
        <v>1.6539410139999999</v>
      </c>
      <c r="D591" s="2">
        <v>2.5962163540000001</v>
      </c>
      <c r="E591" s="2">
        <v>4.3382649679999998</v>
      </c>
      <c r="F591" s="2" t="s">
        <v>20</v>
      </c>
      <c r="G591" s="2" t="s">
        <v>239</v>
      </c>
      <c r="H591" s="2" t="s">
        <v>1670</v>
      </c>
      <c r="I591" s="2" t="s">
        <v>1671</v>
      </c>
    </row>
    <row r="592" spans="1:9" x14ac:dyDescent="0.25">
      <c r="A592" s="2" t="s">
        <v>1672</v>
      </c>
      <c r="B592" s="2">
        <v>3590</v>
      </c>
      <c r="C592" s="2">
        <v>11.104760669999999</v>
      </c>
      <c r="D592" s="2">
        <v>13.12212315</v>
      </c>
      <c r="E592" s="2">
        <v>30.525862</v>
      </c>
      <c r="F592" s="2" t="s">
        <v>1673</v>
      </c>
      <c r="G592" s="2" t="s">
        <v>1674</v>
      </c>
      <c r="H592" s="2" t="s">
        <v>1675</v>
      </c>
      <c r="I592" s="2" t="s">
        <v>1676</v>
      </c>
    </row>
    <row r="593" spans="1:9" x14ac:dyDescent="0.25">
      <c r="A593" s="2" t="s">
        <v>1677</v>
      </c>
      <c r="B593" s="2">
        <v>3510</v>
      </c>
      <c r="C593" s="2">
        <v>2.562799322</v>
      </c>
      <c r="D593" s="2">
        <v>0.98958177899999999</v>
      </c>
      <c r="E593" s="2">
        <v>5.069190989</v>
      </c>
      <c r="F593" s="2" t="s">
        <v>20</v>
      </c>
      <c r="G593" s="2" t="s">
        <v>20</v>
      </c>
      <c r="H593" s="2" t="s">
        <v>20</v>
      </c>
      <c r="I593" s="2" t="s">
        <v>1678</v>
      </c>
    </row>
    <row r="594" spans="1:9" x14ac:dyDescent="0.25">
      <c r="A594" s="2" t="s">
        <v>1679</v>
      </c>
      <c r="B594" s="2">
        <v>4103</v>
      </c>
      <c r="C594" s="2">
        <v>11.759247370000001</v>
      </c>
      <c r="D594" s="2">
        <v>5.6084541290000001</v>
      </c>
      <c r="E594" s="2">
        <v>6.7512182630000002</v>
      </c>
      <c r="F594" s="2" t="s">
        <v>1680</v>
      </c>
      <c r="G594" s="2" t="s">
        <v>1681</v>
      </c>
      <c r="H594" s="2" t="s">
        <v>1682</v>
      </c>
      <c r="I594" s="2" t="s">
        <v>1683</v>
      </c>
    </row>
    <row r="595" spans="1:9" x14ac:dyDescent="0.25">
      <c r="A595" s="2" t="s">
        <v>1684</v>
      </c>
      <c r="B595" s="2">
        <v>3700</v>
      </c>
      <c r="C595" s="2">
        <v>5.1939189710000004</v>
      </c>
      <c r="D595" s="2">
        <v>1.6428394799999999</v>
      </c>
      <c r="E595" s="2">
        <v>2.3497942140000001</v>
      </c>
      <c r="F595" s="2" t="s">
        <v>20</v>
      </c>
      <c r="G595" s="2" t="s">
        <v>20</v>
      </c>
      <c r="H595" s="2" t="s">
        <v>20</v>
      </c>
      <c r="I595" s="2" t="s">
        <v>1685</v>
      </c>
    </row>
    <row r="596" spans="1:9" x14ac:dyDescent="0.25">
      <c r="A596" s="2" t="s">
        <v>1686</v>
      </c>
      <c r="B596" s="2">
        <v>3399</v>
      </c>
      <c r="C596" s="2">
        <v>21.773409789999999</v>
      </c>
      <c r="D596" s="2">
        <v>3.4489064869999999</v>
      </c>
      <c r="E596" s="2">
        <v>13.44374831</v>
      </c>
      <c r="F596" s="2" t="s">
        <v>1296</v>
      </c>
      <c r="G596" s="2" t="s">
        <v>422</v>
      </c>
      <c r="H596" s="2" t="s">
        <v>580</v>
      </c>
      <c r="I596" s="2" t="s">
        <v>1687</v>
      </c>
    </row>
    <row r="597" spans="1:9" x14ac:dyDescent="0.25">
      <c r="A597" s="2" t="s">
        <v>1688</v>
      </c>
      <c r="B597" s="2">
        <v>3640</v>
      </c>
      <c r="C597" s="2">
        <v>12.46868437</v>
      </c>
      <c r="D597" s="2">
        <v>2.862718718</v>
      </c>
      <c r="E597" s="2">
        <v>2.666262793</v>
      </c>
      <c r="F597" s="2" t="s">
        <v>20</v>
      </c>
      <c r="G597" s="2" t="s">
        <v>1241</v>
      </c>
      <c r="H597" s="2" t="s">
        <v>1689</v>
      </c>
      <c r="I597" s="2" t="s">
        <v>1690</v>
      </c>
    </row>
    <row r="598" spans="1:9" x14ac:dyDescent="0.25">
      <c r="A598" s="2" t="s">
        <v>1691</v>
      </c>
      <c r="B598" s="2">
        <v>3526</v>
      </c>
      <c r="C598" s="2">
        <v>15.71288831</v>
      </c>
      <c r="D598" s="2">
        <v>6.2183890460000004</v>
      </c>
      <c r="E598" s="2">
        <v>9.3469171889999991</v>
      </c>
      <c r="F598" s="2" t="s">
        <v>20</v>
      </c>
      <c r="G598" s="2" t="s">
        <v>20</v>
      </c>
      <c r="H598" s="2" t="s">
        <v>20</v>
      </c>
      <c r="I598" s="2" t="s">
        <v>1692</v>
      </c>
    </row>
    <row r="599" spans="1:9" x14ac:dyDescent="0.25">
      <c r="A599" s="2" t="s">
        <v>1693</v>
      </c>
      <c r="B599" s="2">
        <v>3534</v>
      </c>
      <c r="C599" s="2">
        <v>29.67699069</v>
      </c>
      <c r="D599" s="2">
        <v>11.85576515</v>
      </c>
      <c r="E599" s="2">
        <v>18.308237250000001</v>
      </c>
      <c r="F599" s="2" t="s">
        <v>20</v>
      </c>
      <c r="G599" s="2" t="s">
        <v>1694</v>
      </c>
      <c r="H599" s="2" t="s">
        <v>1393</v>
      </c>
      <c r="I599" s="2" t="s">
        <v>1695</v>
      </c>
    </row>
    <row r="600" spans="1:9" x14ac:dyDescent="0.25">
      <c r="A600" s="2" t="s">
        <v>1696</v>
      </c>
      <c r="B600" s="2">
        <v>3611</v>
      </c>
      <c r="C600" s="2">
        <v>1.4720240309999999</v>
      </c>
      <c r="D600" s="2">
        <v>12.56485906</v>
      </c>
      <c r="E600" s="2">
        <v>45.018566180000001</v>
      </c>
      <c r="F600" s="2" t="s">
        <v>1680</v>
      </c>
      <c r="G600" s="2" t="s">
        <v>1681</v>
      </c>
      <c r="H600" s="2" t="s">
        <v>203</v>
      </c>
      <c r="I600" s="2" t="s">
        <v>1697</v>
      </c>
    </row>
    <row r="601" spans="1:9" x14ac:dyDescent="0.25">
      <c r="A601" s="2" t="s">
        <v>1698</v>
      </c>
      <c r="B601" s="2">
        <v>3089</v>
      </c>
      <c r="C601" s="2">
        <v>1.5222254129999999</v>
      </c>
      <c r="D601" s="2">
        <v>0.140556493</v>
      </c>
      <c r="E601" s="2">
        <v>0.85091963000000004</v>
      </c>
      <c r="F601" s="2" t="s">
        <v>20</v>
      </c>
      <c r="G601" s="2" t="s">
        <v>1699</v>
      </c>
      <c r="H601" s="2" t="s">
        <v>1700</v>
      </c>
      <c r="I601" s="2" t="s">
        <v>1701</v>
      </c>
    </row>
    <row r="602" spans="1:9" x14ac:dyDescent="0.25">
      <c r="A602" s="2" t="s">
        <v>1702</v>
      </c>
      <c r="B602" s="2">
        <v>2914</v>
      </c>
      <c r="C602" s="2">
        <v>10.87454741</v>
      </c>
      <c r="D602" s="2">
        <v>6.2578991869999996</v>
      </c>
      <c r="E602" s="2">
        <v>15.473138540000001</v>
      </c>
      <c r="F602" s="2" t="s">
        <v>84</v>
      </c>
      <c r="G602" s="2" t="s">
        <v>20</v>
      </c>
      <c r="H602" s="2" t="s">
        <v>20</v>
      </c>
      <c r="I602" s="2" t="s">
        <v>1703</v>
      </c>
    </row>
    <row r="603" spans="1:9" x14ac:dyDescent="0.25">
      <c r="A603" s="2" t="s">
        <v>1704</v>
      </c>
      <c r="B603" s="2">
        <v>3159</v>
      </c>
      <c r="C603" s="2">
        <v>34.300091940000002</v>
      </c>
      <c r="D603" s="2">
        <v>20.891170890000001</v>
      </c>
      <c r="E603" s="2">
        <v>47.299648249999997</v>
      </c>
      <c r="F603" s="2" t="s">
        <v>48</v>
      </c>
      <c r="G603" s="2" t="s">
        <v>1705</v>
      </c>
      <c r="H603" s="2" t="s">
        <v>1706</v>
      </c>
      <c r="I603" s="2" t="s">
        <v>1707</v>
      </c>
    </row>
    <row r="604" spans="1:9" x14ac:dyDescent="0.25">
      <c r="A604" s="2" t="s">
        <v>1708</v>
      </c>
      <c r="B604" s="2">
        <v>3174</v>
      </c>
      <c r="C604" s="2">
        <v>23.76777263</v>
      </c>
      <c r="D604" s="2">
        <v>10.12263592</v>
      </c>
      <c r="E604" s="2">
        <v>14.58786241</v>
      </c>
      <c r="F604" s="2" t="s">
        <v>20</v>
      </c>
      <c r="G604" s="2" t="s">
        <v>320</v>
      </c>
      <c r="H604" s="2" t="s">
        <v>20</v>
      </c>
      <c r="I604" s="2" t="s">
        <v>1709</v>
      </c>
    </row>
    <row r="605" spans="1:9" x14ac:dyDescent="0.25">
      <c r="A605" s="2" t="s">
        <v>1710</v>
      </c>
      <c r="B605" s="2">
        <v>3338</v>
      </c>
      <c r="C605" s="2">
        <v>22.722526460000001</v>
      </c>
      <c r="D605" s="2">
        <v>16.193914370000002</v>
      </c>
      <c r="E605" s="2">
        <v>43.127745879999999</v>
      </c>
      <c r="F605" s="2" t="s">
        <v>20</v>
      </c>
      <c r="G605" s="2" t="s">
        <v>20</v>
      </c>
      <c r="H605" s="2" t="s">
        <v>20</v>
      </c>
      <c r="I605" s="2" t="s">
        <v>1711</v>
      </c>
    </row>
    <row r="606" spans="1:9" x14ac:dyDescent="0.25">
      <c r="A606" s="2" t="s">
        <v>1712</v>
      </c>
      <c r="B606" s="2">
        <v>3758</v>
      </c>
      <c r="C606" s="2">
        <v>6.8546109409999998</v>
      </c>
      <c r="D606" s="2">
        <v>4.1592453960000002</v>
      </c>
      <c r="E606" s="2">
        <v>8.393264726</v>
      </c>
      <c r="F606" s="2" t="s">
        <v>20</v>
      </c>
      <c r="G606" s="2" t="s">
        <v>20</v>
      </c>
      <c r="H606" s="2" t="s">
        <v>20</v>
      </c>
      <c r="I606" s="2" t="s">
        <v>1713</v>
      </c>
    </row>
    <row r="607" spans="1:9" x14ac:dyDescent="0.25">
      <c r="A607" s="2" t="s">
        <v>1714</v>
      </c>
      <c r="B607" s="2">
        <v>3930</v>
      </c>
      <c r="C607" s="2">
        <v>52.020735729999998</v>
      </c>
      <c r="D607" s="2">
        <v>23.642317349999999</v>
      </c>
      <c r="E607" s="2">
        <v>50.367829929999999</v>
      </c>
      <c r="F607" s="2" t="s">
        <v>1715</v>
      </c>
      <c r="G607" s="2" t="s">
        <v>1716</v>
      </c>
      <c r="H607" s="2" t="s">
        <v>1717</v>
      </c>
      <c r="I607" s="2" t="s">
        <v>1718</v>
      </c>
    </row>
    <row r="608" spans="1:9" x14ac:dyDescent="0.25">
      <c r="A608" s="2" t="s">
        <v>1719</v>
      </c>
      <c r="B608" s="2">
        <v>3778</v>
      </c>
      <c r="C608" s="2">
        <v>35.769143939999999</v>
      </c>
      <c r="D608" s="2">
        <v>10.63037533</v>
      </c>
      <c r="E608" s="2">
        <v>21.567817059999999</v>
      </c>
      <c r="F608" s="2" t="s">
        <v>215</v>
      </c>
      <c r="G608" s="2" t="s">
        <v>1720</v>
      </c>
      <c r="H608" s="2" t="s">
        <v>1721</v>
      </c>
      <c r="I608" s="2" t="s">
        <v>1722</v>
      </c>
    </row>
    <row r="609" spans="1:9" x14ac:dyDescent="0.25">
      <c r="A609" s="2" t="s">
        <v>1723</v>
      </c>
      <c r="B609" s="2">
        <v>3492</v>
      </c>
      <c r="C609" s="2">
        <v>25.584459259999999</v>
      </c>
      <c r="D609" s="2">
        <v>8.0817970670000001</v>
      </c>
      <c r="E609" s="2">
        <v>11.406570520000001</v>
      </c>
      <c r="F609" s="2" t="s">
        <v>20</v>
      </c>
      <c r="G609" s="2" t="s">
        <v>1724</v>
      </c>
      <c r="H609" s="2" t="s">
        <v>1725</v>
      </c>
      <c r="I609" s="2" t="s">
        <v>1726</v>
      </c>
    </row>
    <row r="610" spans="1:9" x14ac:dyDescent="0.25">
      <c r="A610" s="2" t="s">
        <v>1727</v>
      </c>
      <c r="B610" s="2">
        <v>3031</v>
      </c>
      <c r="C610" s="2">
        <v>10.85947876</v>
      </c>
      <c r="D610" s="2">
        <v>4.6554990690000002</v>
      </c>
      <c r="E610" s="2">
        <v>11.540463859999999</v>
      </c>
      <c r="F610" s="2" t="s">
        <v>20</v>
      </c>
      <c r="G610" s="2" t="s">
        <v>20</v>
      </c>
      <c r="H610" s="2" t="s">
        <v>20</v>
      </c>
      <c r="I610" s="2" t="s">
        <v>1728</v>
      </c>
    </row>
    <row r="611" spans="1:9" x14ac:dyDescent="0.25">
      <c r="A611" s="2" t="s">
        <v>1729</v>
      </c>
      <c r="B611" s="2">
        <v>2986</v>
      </c>
      <c r="C611" s="2">
        <v>0.54773340000000004</v>
      </c>
      <c r="D611" s="2">
        <v>0.65432201099999998</v>
      </c>
      <c r="E611" s="2">
        <v>2.6408145379999999</v>
      </c>
      <c r="F611" s="2" t="s">
        <v>20</v>
      </c>
      <c r="G611" s="2" t="s">
        <v>20</v>
      </c>
      <c r="H611" s="2" t="s">
        <v>20</v>
      </c>
      <c r="I611" s="2" t="s">
        <v>1730</v>
      </c>
    </row>
    <row r="612" spans="1:9" x14ac:dyDescent="0.25">
      <c r="A612" s="2" t="s">
        <v>1731</v>
      </c>
      <c r="B612" s="2">
        <v>3851</v>
      </c>
      <c r="C612" s="2">
        <v>9.0249424919999992</v>
      </c>
      <c r="D612" s="2">
        <v>3.2695900180000002</v>
      </c>
      <c r="E612" s="2">
        <v>11.498301570000001</v>
      </c>
      <c r="F612" s="2" t="s">
        <v>1732</v>
      </c>
      <c r="G612" s="2" t="s">
        <v>20</v>
      </c>
      <c r="H612" s="2" t="s">
        <v>1733</v>
      </c>
      <c r="I612" s="2" t="s">
        <v>1734</v>
      </c>
    </row>
    <row r="613" spans="1:9" x14ac:dyDescent="0.25">
      <c r="A613" s="2" t="s">
        <v>1735</v>
      </c>
      <c r="B613" s="2">
        <v>4462</v>
      </c>
      <c r="C613" s="2">
        <v>18.14406782</v>
      </c>
      <c r="D613" s="2">
        <v>8.562920772</v>
      </c>
      <c r="E613" s="2">
        <v>18.170961370000001</v>
      </c>
      <c r="F613" s="2" t="s">
        <v>20</v>
      </c>
      <c r="G613" s="2" t="s">
        <v>20</v>
      </c>
      <c r="H613" s="2" t="s">
        <v>1334</v>
      </c>
      <c r="I613" s="2" t="s">
        <v>1736</v>
      </c>
    </row>
    <row r="614" spans="1:9" x14ac:dyDescent="0.25">
      <c r="A614" s="2" t="s">
        <v>1737</v>
      </c>
      <c r="B614" s="2">
        <v>3233</v>
      </c>
      <c r="C614" s="2">
        <v>59.125516380000001</v>
      </c>
      <c r="D614" s="2">
        <v>11.81804902</v>
      </c>
      <c r="E614" s="2">
        <v>13.195925320000001</v>
      </c>
      <c r="F614" s="2" t="s">
        <v>1738</v>
      </c>
      <c r="G614" s="2" t="s">
        <v>1415</v>
      </c>
      <c r="H614" s="2" t="s">
        <v>1739</v>
      </c>
      <c r="I614" s="2" t="s">
        <v>1740</v>
      </c>
    </row>
    <row r="615" spans="1:9" x14ac:dyDescent="0.25">
      <c r="A615" s="2" t="s">
        <v>1741</v>
      </c>
      <c r="B615" s="2">
        <v>2763</v>
      </c>
      <c r="C615" s="2">
        <v>2.4417550549999998</v>
      </c>
      <c r="D615" s="2">
        <v>0.54999150200000002</v>
      </c>
      <c r="E615" s="2">
        <v>1.4635656539999999</v>
      </c>
      <c r="F615" s="2" t="s">
        <v>20</v>
      </c>
      <c r="G615" s="2" t="s">
        <v>20</v>
      </c>
      <c r="H615" s="2" t="s">
        <v>20</v>
      </c>
      <c r="I615" s="2" t="s">
        <v>1742</v>
      </c>
    </row>
    <row r="616" spans="1:9" x14ac:dyDescent="0.25">
      <c r="A616" s="2" t="s">
        <v>1743</v>
      </c>
      <c r="B616" s="2">
        <v>3065</v>
      </c>
      <c r="C616" s="2">
        <v>14.007410500000001</v>
      </c>
      <c r="D616" s="2">
        <v>5.3829697259999998</v>
      </c>
      <c r="E616" s="2">
        <v>15.3705193</v>
      </c>
      <c r="F616" s="2" t="s">
        <v>20</v>
      </c>
      <c r="G616" s="2" t="s">
        <v>165</v>
      </c>
      <c r="H616" s="2" t="s">
        <v>20</v>
      </c>
      <c r="I616" s="2" t="s">
        <v>1744</v>
      </c>
    </row>
    <row r="617" spans="1:9" x14ac:dyDescent="0.25">
      <c r="A617" s="2" t="s">
        <v>1745</v>
      </c>
      <c r="B617" s="2">
        <v>2748</v>
      </c>
      <c r="C617" s="2">
        <v>13.465760530000001</v>
      </c>
      <c r="D617" s="2">
        <v>4.976942749</v>
      </c>
      <c r="E617" s="2">
        <v>7.6520836589999996</v>
      </c>
      <c r="F617" s="2" t="s">
        <v>38</v>
      </c>
      <c r="G617" s="2" t="s">
        <v>1746</v>
      </c>
      <c r="H617" s="2" t="s">
        <v>448</v>
      </c>
      <c r="I617" s="2" t="s">
        <v>1747</v>
      </c>
    </row>
    <row r="618" spans="1:9" x14ac:dyDescent="0.25">
      <c r="A618" s="2" t="s">
        <v>1748</v>
      </c>
      <c r="B618" s="2">
        <v>3046</v>
      </c>
      <c r="C618" s="2">
        <v>18.323219680000001</v>
      </c>
      <c r="D618" s="2">
        <v>7.4833873239999997</v>
      </c>
      <c r="E618" s="2">
        <v>12.87759995</v>
      </c>
      <c r="F618" s="2" t="s">
        <v>48</v>
      </c>
      <c r="G618" s="2" t="s">
        <v>94</v>
      </c>
      <c r="H618" s="2" t="s">
        <v>20</v>
      </c>
      <c r="I618" s="2" t="s">
        <v>1749</v>
      </c>
    </row>
    <row r="619" spans="1:9" x14ac:dyDescent="0.25">
      <c r="A619" s="2" t="s">
        <v>1750</v>
      </c>
      <c r="B619" s="2">
        <v>3689</v>
      </c>
      <c r="C619" s="2">
        <v>22.33394444</v>
      </c>
      <c r="D619" s="2">
        <v>8.7094731379999999</v>
      </c>
      <c r="E619" s="2">
        <v>17.21012764</v>
      </c>
      <c r="F619" s="2" t="s">
        <v>84</v>
      </c>
      <c r="G619" s="2" t="s">
        <v>20</v>
      </c>
      <c r="H619" s="2" t="s">
        <v>20</v>
      </c>
      <c r="I619" s="2" t="s">
        <v>1751</v>
      </c>
    </row>
    <row r="620" spans="1:9" x14ac:dyDescent="0.25">
      <c r="A620" s="2" t="s">
        <v>1752</v>
      </c>
      <c r="B620" s="2">
        <v>3227</v>
      </c>
      <c r="C620" s="2">
        <v>4.561446353</v>
      </c>
      <c r="D620" s="2">
        <v>2.3545499209999998</v>
      </c>
      <c r="E620" s="2">
        <v>5.3257779940000001</v>
      </c>
      <c r="F620" s="2" t="s">
        <v>1753</v>
      </c>
      <c r="G620" s="2" t="s">
        <v>1754</v>
      </c>
      <c r="H620" s="2" t="s">
        <v>1755</v>
      </c>
      <c r="I620" s="2" t="s">
        <v>1756</v>
      </c>
    </row>
    <row r="621" spans="1:9" x14ac:dyDescent="0.25">
      <c r="A621" s="2" t="s">
        <v>1757</v>
      </c>
      <c r="B621" s="2">
        <v>3306</v>
      </c>
      <c r="C621" s="2">
        <v>10.574559900000001</v>
      </c>
      <c r="D621" s="2">
        <v>4.3339102179999998</v>
      </c>
      <c r="E621" s="2">
        <v>5.8712622909999999</v>
      </c>
      <c r="F621" s="2" t="s">
        <v>987</v>
      </c>
      <c r="G621" s="2" t="s">
        <v>1081</v>
      </c>
      <c r="H621" s="2" t="s">
        <v>1758</v>
      </c>
      <c r="I621" s="2" t="s">
        <v>1759</v>
      </c>
    </row>
    <row r="622" spans="1:9" x14ac:dyDescent="0.25">
      <c r="A622" s="2" t="s">
        <v>1760</v>
      </c>
      <c r="B622" s="2">
        <v>3519</v>
      </c>
      <c r="C622" s="2">
        <v>2.7886307440000002</v>
      </c>
      <c r="D622" s="2">
        <v>1.2338135990000001</v>
      </c>
      <c r="E622" s="2">
        <v>3.275055676</v>
      </c>
      <c r="F622" s="2" t="s">
        <v>84</v>
      </c>
      <c r="G622" s="2" t="s">
        <v>1761</v>
      </c>
      <c r="H622" s="2" t="s">
        <v>1762</v>
      </c>
      <c r="I622" s="2" t="s">
        <v>1763</v>
      </c>
    </row>
    <row r="623" spans="1:9" x14ac:dyDescent="0.25">
      <c r="A623" s="2" t="s">
        <v>1764</v>
      </c>
      <c r="B623" s="2">
        <v>3507</v>
      </c>
      <c r="C623" s="2">
        <v>11.89223389</v>
      </c>
      <c r="D623" s="2">
        <v>3.28079374</v>
      </c>
      <c r="E623" s="2">
        <v>4.7852587389999997</v>
      </c>
      <c r="F623" s="2" t="s">
        <v>1640</v>
      </c>
      <c r="G623" s="2" t="s">
        <v>1765</v>
      </c>
      <c r="H623" s="2" t="s">
        <v>1642</v>
      </c>
      <c r="I623" s="2" t="s">
        <v>1766</v>
      </c>
    </row>
    <row r="624" spans="1:9" x14ac:dyDescent="0.25">
      <c r="A624" s="2" t="s">
        <v>1767</v>
      </c>
      <c r="B624" s="2">
        <v>3085</v>
      </c>
      <c r="C624" s="2">
        <v>11.66343679</v>
      </c>
      <c r="D624" s="2">
        <v>3.2369909649999999</v>
      </c>
      <c r="E624" s="2">
        <v>6.7506432089999997</v>
      </c>
      <c r="F624" s="2" t="s">
        <v>1768</v>
      </c>
      <c r="G624" s="2" t="s">
        <v>1198</v>
      </c>
      <c r="H624" s="2" t="s">
        <v>1769</v>
      </c>
      <c r="I624" s="2" t="s">
        <v>1770</v>
      </c>
    </row>
    <row r="625" spans="1:9" x14ac:dyDescent="0.25">
      <c r="A625" s="2" t="s">
        <v>1771</v>
      </c>
      <c r="B625" s="2">
        <v>2806</v>
      </c>
      <c r="C625" s="2">
        <v>2.4043368549999999</v>
      </c>
      <c r="D625" s="2">
        <v>0.46419708399999998</v>
      </c>
      <c r="E625" s="2">
        <v>1.297023775</v>
      </c>
      <c r="F625" s="2" t="s">
        <v>20</v>
      </c>
      <c r="G625" s="2" t="s">
        <v>20</v>
      </c>
      <c r="H625" s="2" t="s">
        <v>20</v>
      </c>
      <c r="I625" s="2" t="s">
        <v>1772</v>
      </c>
    </row>
    <row r="626" spans="1:9" x14ac:dyDescent="0.25">
      <c r="A626" s="2" t="s">
        <v>1773</v>
      </c>
      <c r="B626" s="2">
        <v>3419</v>
      </c>
      <c r="C626" s="2">
        <v>4.2454945569999998</v>
      </c>
      <c r="D626" s="2">
        <v>0.380970172</v>
      </c>
      <c r="E626" s="2">
        <v>0.70965169400000006</v>
      </c>
      <c r="F626" s="2" t="s">
        <v>1774</v>
      </c>
      <c r="G626" s="2" t="s">
        <v>1354</v>
      </c>
      <c r="H626" s="2" t="s">
        <v>1775</v>
      </c>
      <c r="I626" s="2" t="s">
        <v>1776</v>
      </c>
    </row>
    <row r="627" spans="1:9" x14ac:dyDescent="0.25">
      <c r="A627" s="2" t="s">
        <v>1777</v>
      </c>
      <c r="B627" s="2">
        <v>3102</v>
      </c>
      <c r="C627" s="2">
        <v>1.0545015680000001</v>
      </c>
      <c r="D627" s="2">
        <v>0.97977209499999995</v>
      </c>
      <c r="E627" s="2">
        <v>2.933146931</v>
      </c>
      <c r="F627" s="2" t="s">
        <v>293</v>
      </c>
      <c r="G627" s="2" t="s">
        <v>1526</v>
      </c>
      <c r="H627" s="2" t="s">
        <v>1778</v>
      </c>
      <c r="I627" s="2" t="s">
        <v>1779</v>
      </c>
    </row>
    <row r="628" spans="1:9" x14ac:dyDescent="0.25">
      <c r="A628" s="2" t="s">
        <v>1780</v>
      </c>
      <c r="B628" s="2">
        <v>3104</v>
      </c>
      <c r="C628" s="2">
        <v>11.19686003</v>
      </c>
      <c r="D628" s="2">
        <v>2.6576678820000001</v>
      </c>
      <c r="E628" s="2">
        <v>5.2762626309999998</v>
      </c>
      <c r="F628" s="2" t="s">
        <v>20</v>
      </c>
      <c r="G628" s="2" t="s">
        <v>1781</v>
      </c>
      <c r="H628" s="2" t="s">
        <v>1782</v>
      </c>
      <c r="I628" s="2" t="s">
        <v>1783</v>
      </c>
    </row>
    <row r="629" spans="1:9" x14ac:dyDescent="0.25">
      <c r="A629" s="2" t="s">
        <v>1784</v>
      </c>
      <c r="B629" s="2">
        <v>3418</v>
      </c>
      <c r="C629" s="2">
        <v>132.96472660000001</v>
      </c>
      <c r="D629" s="2">
        <v>258.18280529999998</v>
      </c>
      <c r="E629" s="2">
        <v>361.081772</v>
      </c>
      <c r="F629" s="2" t="s">
        <v>20</v>
      </c>
      <c r="G629" s="2" t="s">
        <v>702</v>
      </c>
      <c r="H629" s="2" t="s">
        <v>1785</v>
      </c>
      <c r="I629" s="2" t="s">
        <v>1786</v>
      </c>
    </row>
    <row r="630" spans="1:9" x14ac:dyDescent="0.25">
      <c r="A630" s="2" t="s">
        <v>1787</v>
      </c>
      <c r="B630" s="2">
        <v>4238</v>
      </c>
      <c r="C630" s="2">
        <v>4.1486475370000004</v>
      </c>
      <c r="D630" s="2">
        <v>1.5879600250000001</v>
      </c>
      <c r="E630" s="2">
        <v>2.3377508640000002</v>
      </c>
      <c r="F630" s="2" t="s">
        <v>20</v>
      </c>
      <c r="G630" s="2" t="s">
        <v>20</v>
      </c>
      <c r="H630" s="2" t="s">
        <v>20</v>
      </c>
      <c r="I630" s="2" t="s">
        <v>1788</v>
      </c>
    </row>
    <row r="631" spans="1:9" x14ac:dyDescent="0.25">
      <c r="A631" s="2" t="s">
        <v>1789</v>
      </c>
      <c r="B631" s="2">
        <v>3196</v>
      </c>
      <c r="C631" s="2">
        <v>25.20336283</v>
      </c>
      <c r="D631" s="2">
        <v>11.343537850000001</v>
      </c>
      <c r="E631" s="2">
        <v>14.867029049999999</v>
      </c>
      <c r="F631" s="2" t="s">
        <v>1790</v>
      </c>
      <c r="G631" s="2" t="s">
        <v>20</v>
      </c>
      <c r="H631" s="2" t="s">
        <v>104</v>
      </c>
      <c r="I631" s="2" t="s">
        <v>1791</v>
      </c>
    </row>
    <row r="632" spans="1:9" x14ac:dyDescent="0.25">
      <c r="A632" s="2" t="s">
        <v>1792</v>
      </c>
      <c r="B632" s="2">
        <v>3103</v>
      </c>
      <c r="C632" s="2">
        <v>40.980537429999998</v>
      </c>
      <c r="D632" s="2">
        <v>12.94281599</v>
      </c>
      <c r="E632" s="2">
        <v>18.505450539999998</v>
      </c>
      <c r="F632" s="2" t="s">
        <v>1434</v>
      </c>
      <c r="G632" s="2" t="s">
        <v>1793</v>
      </c>
      <c r="H632" s="2" t="s">
        <v>267</v>
      </c>
      <c r="I632" s="2" t="s">
        <v>1794</v>
      </c>
    </row>
    <row r="633" spans="1:9" x14ac:dyDescent="0.25">
      <c r="A633" s="2" t="s">
        <v>1795</v>
      </c>
      <c r="B633" s="2">
        <v>3513</v>
      </c>
      <c r="C633" s="2">
        <v>11.988314040000001</v>
      </c>
      <c r="D633" s="2">
        <v>5.8706241849999996</v>
      </c>
      <c r="E633" s="2">
        <v>7.3095168179999996</v>
      </c>
      <c r="F633" s="2" t="s">
        <v>1197</v>
      </c>
      <c r="G633" s="2" t="s">
        <v>1198</v>
      </c>
      <c r="H633" s="2" t="s">
        <v>508</v>
      </c>
      <c r="I633" s="2" t="s">
        <v>1796</v>
      </c>
    </row>
    <row r="634" spans="1:9" x14ac:dyDescent="0.25">
      <c r="A634" s="2" t="s">
        <v>1797</v>
      </c>
      <c r="B634" s="2">
        <v>4679</v>
      </c>
      <c r="C634" s="2">
        <v>4.2382613090000003</v>
      </c>
      <c r="D634" s="2">
        <v>1.763069268</v>
      </c>
      <c r="E634" s="2">
        <v>1.1235267090000001</v>
      </c>
      <c r="F634" s="2" t="s">
        <v>1774</v>
      </c>
      <c r="G634" s="2" t="s">
        <v>1798</v>
      </c>
      <c r="H634" s="2" t="s">
        <v>1429</v>
      </c>
      <c r="I634" s="2" t="s">
        <v>1799</v>
      </c>
    </row>
    <row r="635" spans="1:9" x14ac:dyDescent="0.25">
      <c r="A635" s="2" t="s">
        <v>1800</v>
      </c>
      <c r="B635" s="2">
        <v>2969</v>
      </c>
      <c r="C635" s="2">
        <v>5.7152724099999999</v>
      </c>
      <c r="D635" s="2">
        <v>1.681730739</v>
      </c>
      <c r="E635" s="2">
        <v>8.1040080230000004</v>
      </c>
      <c r="F635" s="2" t="s">
        <v>1801</v>
      </c>
      <c r="G635" s="2" t="s">
        <v>20</v>
      </c>
      <c r="H635" s="2" t="s">
        <v>1802</v>
      </c>
      <c r="I635" s="2" t="s">
        <v>1803</v>
      </c>
    </row>
    <row r="636" spans="1:9" x14ac:dyDescent="0.25">
      <c r="A636" s="2" t="s">
        <v>1804</v>
      </c>
      <c r="B636" s="2">
        <v>4244</v>
      </c>
      <c r="C636" s="2">
        <v>6.4068610640000001</v>
      </c>
      <c r="D636" s="2">
        <v>1.381106639</v>
      </c>
      <c r="E636" s="2">
        <v>2.23916234</v>
      </c>
      <c r="F636" s="2" t="s">
        <v>20</v>
      </c>
      <c r="G636" s="2" t="s">
        <v>1805</v>
      </c>
      <c r="H636" s="2" t="s">
        <v>1806</v>
      </c>
      <c r="I636" s="2" t="s">
        <v>1807</v>
      </c>
    </row>
    <row r="637" spans="1:9" x14ac:dyDescent="0.25">
      <c r="A637" s="2" t="s">
        <v>1808</v>
      </c>
      <c r="B637" s="2">
        <v>2936</v>
      </c>
      <c r="C637" s="2">
        <v>1.6711838530000001</v>
      </c>
      <c r="D637" s="2">
        <v>1E-3</v>
      </c>
      <c r="E637" s="2">
        <v>1E-3</v>
      </c>
      <c r="F637" s="2" t="s">
        <v>20</v>
      </c>
      <c r="G637" s="2" t="s">
        <v>418</v>
      </c>
      <c r="H637" s="2" t="s">
        <v>20</v>
      </c>
      <c r="I637" s="2" t="s">
        <v>1809</v>
      </c>
    </row>
    <row r="638" spans="1:9" x14ac:dyDescent="0.25">
      <c r="A638" s="2" t="s">
        <v>1810</v>
      </c>
      <c r="B638" s="2">
        <v>2762</v>
      </c>
      <c r="C638" s="2">
        <v>3.4789102449999998</v>
      </c>
      <c r="D638" s="2">
        <v>1.1003812589999999</v>
      </c>
      <c r="E638" s="2">
        <v>1.2444812160000001</v>
      </c>
      <c r="F638" s="2" t="s">
        <v>20</v>
      </c>
      <c r="G638" s="2" t="s">
        <v>20</v>
      </c>
      <c r="H638" s="2" t="s">
        <v>20</v>
      </c>
      <c r="I638" s="2" t="s">
        <v>1772</v>
      </c>
    </row>
    <row r="639" spans="1:9" x14ac:dyDescent="0.25">
      <c r="A639" s="2" t="s">
        <v>1811</v>
      </c>
      <c r="B639" s="2">
        <v>3166</v>
      </c>
      <c r="C639" s="2">
        <v>6.4574065510000001</v>
      </c>
      <c r="D639" s="2">
        <v>4.7312620619999999</v>
      </c>
      <c r="E639" s="2">
        <v>11.623142870000001</v>
      </c>
      <c r="F639" s="2" t="s">
        <v>84</v>
      </c>
      <c r="G639" s="2" t="s">
        <v>1812</v>
      </c>
      <c r="H639" s="2" t="s">
        <v>1813</v>
      </c>
      <c r="I639" s="2" t="s">
        <v>1814</v>
      </c>
    </row>
    <row r="640" spans="1:9" x14ac:dyDescent="0.25">
      <c r="A640" s="2" t="s">
        <v>1815</v>
      </c>
      <c r="B640" s="2">
        <v>2709</v>
      </c>
      <c r="C640" s="2">
        <v>1.4338827380000001</v>
      </c>
      <c r="D640" s="2">
        <v>1E-3</v>
      </c>
      <c r="E640" s="2">
        <v>0.522458902</v>
      </c>
      <c r="F640" s="2" t="s">
        <v>20</v>
      </c>
      <c r="G640" s="2" t="s">
        <v>20</v>
      </c>
      <c r="H640" s="2" t="s">
        <v>20</v>
      </c>
      <c r="I640" s="2" t="s">
        <v>1816</v>
      </c>
    </row>
    <row r="641" spans="1:9" x14ac:dyDescent="0.25">
      <c r="A641" s="2" t="s">
        <v>1817</v>
      </c>
      <c r="B641" s="2">
        <v>3283</v>
      </c>
      <c r="C641" s="2">
        <v>13.450917499999999</v>
      </c>
      <c r="D641" s="2">
        <v>5.7529048850000004</v>
      </c>
      <c r="E641" s="2">
        <v>9.5460545979999996</v>
      </c>
      <c r="F641" s="2" t="s">
        <v>1818</v>
      </c>
      <c r="G641" s="2" t="s">
        <v>1819</v>
      </c>
      <c r="H641" s="2" t="s">
        <v>1820</v>
      </c>
      <c r="I641" s="2" t="s">
        <v>1821</v>
      </c>
    </row>
    <row r="642" spans="1:9" x14ac:dyDescent="0.25">
      <c r="A642" s="2" t="s">
        <v>1822</v>
      </c>
      <c r="B642" s="2">
        <v>3137</v>
      </c>
      <c r="C642" s="2">
        <v>4.3664583749999997</v>
      </c>
      <c r="D642" s="2">
        <v>10.103623649999999</v>
      </c>
      <c r="E642" s="2">
        <v>22.752194159999998</v>
      </c>
      <c r="F642" s="2" t="s">
        <v>20</v>
      </c>
      <c r="G642" s="2" t="s">
        <v>1823</v>
      </c>
      <c r="H642" s="2" t="s">
        <v>1824</v>
      </c>
      <c r="I642" s="2" t="s">
        <v>1825</v>
      </c>
    </row>
    <row r="643" spans="1:9" x14ac:dyDescent="0.25">
      <c r="A643" s="2" t="s">
        <v>1826</v>
      </c>
      <c r="B643" s="2">
        <v>3220</v>
      </c>
      <c r="C643" s="2">
        <v>18.094976719999998</v>
      </c>
      <c r="D643" s="2">
        <v>7.8206156269999996</v>
      </c>
      <c r="E643" s="2">
        <v>8.1002222899999996</v>
      </c>
      <c r="F643" s="2" t="s">
        <v>1827</v>
      </c>
      <c r="G643" s="2" t="s">
        <v>1828</v>
      </c>
      <c r="H643" s="2" t="s">
        <v>1097</v>
      </c>
      <c r="I643" s="2" t="s">
        <v>1829</v>
      </c>
    </row>
    <row r="644" spans="1:9" x14ac:dyDescent="0.25">
      <c r="A644" s="2" t="s">
        <v>1830</v>
      </c>
      <c r="B644" s="2">
        <v>2907</v>
      </c>
      <c r="C644" s="2">
        <v>27.568305689999999</v>
      </c>
      <c r="D644" s="2">
        <v>13.218039900000001</v>
      </c>
      <c r="E644" s="2">
        <v>20.796452339999998</v>
      </c>
      <c r="F644" s="2" t="s">
        <v>1831</v>
      </c>
      <c r="G644" s="2" t="s">
        <v>1705</v>
      </c>
      <c r="H644" s="2" t="s">
        <v>1097</v>
      </c>
      <c r="I644" s="2" t="s">
        <v>1832</v>
      </c>
    </row>
    <row r="645" spans="1:9" x14ac:dyDescent="0.25">
      <c r="A645" s="2" t="s">
        <v>1833</v>
      </c>
      <c r="B645" s="2">
        <v>3521</v>
      </c>
      <c r="C645" s="2">
        <v>43.199224540000003</v>
      </c>
      <c r="D645" s="2">
        <v>24.53894408</v>
      </c>
      <c r="E645" s="2">
        <v>49.327628580000003</v>
      </c>
      <c r="F645" s="2" t="s">
        <v>15</v>
      </c>
      <c r="G645" s="2" t="s">
        <v>1834</v>
      </c>
      <c r="H645" s="2" t="s">
        <v>91</v>
      </c>
      <c r="I645" s="2" t="s">
        <v>1835</v>
      </c>
    </row>
    <row r="646" spans="1:9" x14ac:dyDescent="0.25">
      <c r="A646" s="2" t="s">
        <v>1836</v>
      </c>
      <c r="B646" s="2">
        <v>3278</v>
      </c>
      <c r="C646" s="2">
        <v>28.502062710000001</v>
      </c>
      <c r="D646" s="2">
        <v>30.132923659999999</v>
      </c>
      <c r="E646" s="2">
        <v>63.5318313</v>
      </c>
      <c r="F646" s="2" t="s">
        <v>20</v>
      </c>
      <c r="G646" s="2" t="s">
        <v>110</v>
      </c>
      <c r="H646" s="2" t="s">
        <v>20</v>
      </c>
      <c r="I646" s="2" t="s">
        <v>1837</v>
      </c>
    </row>
    <row r="647" spans="1:9" x14ac:dyDescent="0.25">
      <c r="A647" s="2" t="s">
        <v>1838</v>
      </c>
      <c r="B647" s="2">
        <v>3566</v>
      </c>
      <c r="C647" s="2">
        <v>13.98870552</v>
      </c>
      <c r="D647" s="2">
        <v>2.5568589780000002</v>
      </c>
      <c r="E647" s="2">
        <v>4.3658869390000001</v>
      </c>
      <c r="F647" s="2" t="s">
        <v>20</v>
      </c>
      <c r="G647" s="2" t="s">
        <v>20</v>
      </c>
      <c r="H647" s="2" t="s">
        <v>20</v>
      </c>
      <c r="I647" s="2" t="s">
        <v>1839</v>
      </c>
    </row>
    <row r="648" spans="1:9" x14ac:dyDescent="0.25">
      <c r="A648" s="2" t="s">
        <v>1840</v>
      </c>
      <c r="B648" s="2">
        <v>2814</v>
      </c>
      <c r="C648" s="2">
        <v>6.9745498130000003</v>
      </c>
      <c r="D648" s="2">
        <v>2.8544106619999998</v>
      </c>
      <c r="E648" s="2">
        <v>6.9696463140000002</v>
      </c>
      <c r="F648" s="2" t="s">
        <v>20</v>
      </c>
      <c r="G648" s="2" t="s">
        <v>20</v>
      </c>
      <c r="H648" s="2" t="s">
        <v>20</v>
      </c>
      <c r="I648" s="2" t="s">
        <v>1841</v>
      </c>
    </row>
    <row r="649" spans="1:9" x14ac:dyDescent="0.25">
      <c r="A649" s="2" t="s">
        <v>1842</v>
      </c>
      <c r="B649" s="2">
        <v>3943</v>
      </c>
      <c r="C649" s="2">
        <v>45.990261949999997</v>
      </c>
      <c r="D649" s="2">
        <v>16.076625620000002</v>
      </c>
      <c r="E649" s="2">
        <v>39.84348705</v>
      </c>
      <c r="F649" s="2" t="s">
        <v>38</v>
      </c>
      <c r="G649" s="2" t="s">
        <v>1070</v>
      </c>
      <c r="H649" s="2" t="s">
        <v>1843</v>
      </c>
      <c r="I649" s="2" t="s">
        <v>1844</v>
      </c>
    </row>
    <row r="650" spans="1:9" x14ac:dyDescent="0.25">
      <c r="A650" s="2" t="s">
        <v>1845</v>
      </c>
      <c r="B650" s="2">
        <v>3889</v>
      </c>
      <c r="C650" s="2">
        <v>19.503161049999999</v>
      </c>
      <c r="D650" s="2">
        <v>7.7033559729999999</v>
      </c>
      <c r="E650" s="2">
        <v>14.14145381</v>
      </c>
      <c r="F650" s="2" t="s">
        <v>20</v>
      </c>
      <c r="G650" s="2" t="s">
        <v>246</v>
      </c>
      <c r="H650" s="2" t="s">
        <v>1846</v>
      </c>
      <c r="I650" s="2" t="s">
        <v>1847</v>
      </c>
    </row>
    <row r="651" spans="1:9" x14ac:dyDescent="0.25">
      <c r="A651" s="2" t="s">
        <v>1848</v>
      </c>
      <c r="B651" s="2">
        <v>3567</v>
      </c>
      <c r="C651" s="2">
        <v>40.005652089999998</v>
      </c>
      <c r="D651" s="2">
        <v>11.015755540000001</v>
      </c>
      <c r="E651" s="2">
        <v>29.248910309999999</v>
      </c>
      <c r="F651" s="2" t="s">
        <v>38</v>
      </c>
      <c r="G651" s="2" t="s">
        <v>1849</v>
      </c>
      <c r="H651" s="2" t="s">
        <v>1850</v>
      </c>
      <c r="I651" s="2" t="s">
        <v>1851</v>
      </c>
    </row>
    <row r="652" spans="1:9" x14ac:dyDescent="0.25">
      <c r="A652" s="2" t="s">
        <v>1852</v>
      </c>
      <c r="B652" s="2">
        <v>3097</v>
      </c>
      <c r="C652" s="2">
        <v>4.9509563630000004</v>
      </c>
      <c r="D652" s="2">
        <v>0.84116048899999996</v>
      </c>
      <c r="E652" s="2">
        <v>0.97929413200000004</v>
      </c>
      <c r="F652" s="2" t="s">
        <v>20</v>
      </c>
      <c r="G652" s="2" t="s">
        <v>1853</v>
      </c>
      <c r="H652" s="2" t="s">
        <v>1854</v>
      </c>
      <c r="I652" s="2" t="s">
        <v>1855</v>
      </c>
    </row>
    <row r="653" spans="1:9" x14ac:dyDescent="0.25">
      <c r="A653" s="2" t="s">
        <v>1856</v>
      </c>
      <c r="B653" s="2">
        <v>2853</v>
      </c>
      <c r="C653" s="2">
        <v>2.508044935</v>
      </c>
      <c r="D653" s="2">
        <v>0.22827497699999999</v>
      </c>
      <c r="E653" s="2">
        <v>1.204786932</v>
      </c>
      <c r="F653" s="2" t="s">
        <v>20</v>
      </c>
      <c r="G653" s="2" t="s">
        <v>246</v>
      </c>
      <c r="H653" s="2" t="s">
        <v>20</v>
      </c>
      <c r="I653" s="2" t="s">
        <v>1857</v>
      </c>
    </row>
    <row r="654" spans="1:9" x14ac:dyDescent="0.25">
      <c r="A654" s="2" t="s">
        <v>1858</v>
      </c>
      <c r="B654" s="2">
        <v>3536</v>
      </c>
      <c r="C654" s="2">
        <v>4.6253731089999999</v>
      </c>
      <c r="D654" s="2">
        <v>1.227881803</v>
      </c>
      <c r="E654" s="2">
        <v>4.7460131209999998</v>
      </c>
      <c r="F654" s="2" t="s">
        <v>1859</v>
      </c>
      <c r="G654" s="2" t="s">
        <v>507</v>
      </c>
      <c r="H654" s="2" t="s">
        <v>508</v>
      </c>
      <c r="I654" s="2" t="s">
        <v>1860</v>
      </c>
    </row>
    <row r="655" spans="1:9" x14ac:dyDescent="0.25">
      <c r="A655" s="2" t="s">
        <v>1861</v>
      </c>
      <c r="B655" s="2">
        <v>3492</v>
      </c>
      <c r="C655" s="2">
        <v>39.986694909999997</v>
      </c>
      <c r="D655" s="2">
        <v>0.93251504600000001</v>
      </c>
      <c r="E655" s="2">
        <v>1.737041195</v>
      </c>
      <c r="F655" s="2" t="s">
        <v>84</v>
      </c>
      <c r="G655" s="2" t="s">
        <v>65</v>
      </c>
      <c r="H655" s="2" t="s">
        <v>580</v>
      </c>
      <c r="I655" s="2" t="s">
        <v>1862</v>
      </c>
    </row>
    <row r="656" spans="1:9" x14ac:dyDescent="0.25">
      <c r="A656" s="2" t="s">
        <v>1863</v>
      </c>
      <c r="B656" s="2">
        <v>3041</v>
      </c>
      <c r="C656" s="2">
        <v>39.799198590000003</v>
      </c>
      <c r="D656" s="2">
        <v>0.57110030300000003</v>
      </c>
      <c r="E656" s="2">
        <v>1.8616786139999999</v>
      </c>
      <c r="F656" s="2" t="s">
        <v>20</v>
      </c>
      <c r="G656" s="2" t="s">
        <v>1724</v>
      </c>
      <c r="H656" s="2" t="s">
        <v>1725</v>
      </c>
      <c r="I656" s="2" t="s">
        <v>1864</v>
      </c>
    </row>
    <row r="657" spans="1:9" x14ac:dyDescent="0.25">
      <c r="A657" s="2" t="s">
        <v>1865</v>
      </c>
      <c r="B657" s="2">
        <v>3600</v>
      </c>
      <c r="C657" s="2">
        <v>37.36736148</v>
      </c>
      <c r="D657" s="2">
        <v>12.36204113</v>
      </c>
      <c r="E657" s="2">
        <v>14.041083</v>
      </c>
      <c r="F657" s="2" t="s">
        <v>48</v>
      </c>
      <c r="G657" s="2" t="s">
        <v>20</v>
      </c>
      <c r="H657" s="2" t="s">
        <v>20</v>
      </c>
      <c r="I657" s="2" t="s">
        <v>1866</v>
      </c>
    </row>
    <row r="658" spans="1:9" x14ac:dyDescent="0.25">
      <c r="A658" s="2" t="s">
        <v>1867</v>
      </c>
      <c r="B658" s="2">
        <v>3250</v>
      </c>
      <c r="C658" s="2">
        <v>4.5920704219999999</v>
      </c>
      <c r="D658" s="2">
        <v>1.9371063319999999</v>
      </c>
      <c r="E658" s="2">
        <v>5.4125134700000004</v>
      </c>
      <c r="F658" s="2" t="s">
        <v>1868</v>
      </c>
      <c r="G658" s="2" t="s">
        <v>128</v>
      </c>
      <c r="H658" s="2" t="s">
        <v>1869</v>
      </c>
      <c r="I658" s="2" t="s">
        <v>1870</v>
      </c>
    </row>
    <row r="659" spans="1:9" x14ac:dyDescent="0.25">
      <c r="A659" s="2" t="s">
        <v>1871</v>
      </c>
      <c r="B659" s="2">
        <v>3664</v>
      </c>
      <c r="C659" s="2">
        <v>7.6442369870000002</v>
      </c>
      <c r="D659" s="2">
        <v>2.7847179660000001</v>
      </c>
      <c r="E659" s="2">
        <v>5.0216799009999997</v>
      </c>
      <c r="F659" s="2" t="s">
        <v>1753</v>
      </c>
      <c r="G659" s="2" t="s">
        <v>1872</v>
      </c>
      <c r="H659" s="2" t="s">
        <v>203</v>
      </c>
      <c r="I659" s="2" t="s">
        <v>1873</v>
      </c>
    </row>
    <row r="660" spans="1:9" x14ac:dyDescent="0.25">
      <c r="A660" s="2" t="s">
        <v>1874</v>
      </c>
      <c r="B660" s="2">
        <v>2754</v>
      </c>
      <c r="C660" s="2">
        <v>0.51964068299999999</v>
      </c>
      <c r="D660" s="2">
        <v>1.3400586590000001</v>
      </c>
      <c r="E660" s="2">
        <v>2.5696099600000002</v>
      </c>
      <c r="F660" s="2" t="s">
        <v>20</v>
      </c>
      <c r="G660" s="2" t="s">
        <v>20</v>
      </c>
      <c r="H660" s="2" t="s">
        <v>20</v>
      </c>
      <c r="I660" s="2" t="s">
        <v>1875</v>
      </c>
    </row>
    <row r="661" spans="1:9" x14ac:dyDescent="0.25">
      <c r="A661" s="2" t="s">
        <v>1876</v>
      </c>
      <c r="B661" s="2">
        <v>2860</v>
      </c>
      <c r="C661" s="2">
        <v>2.859321558</v>
      </c>
      <c r="D661" s="2">
        <v>0.45543252299999998</v>
      </c>
      <c r="E661" s="2">
        <v>0.42417817200000002</v>
      </c>
      <c r="F661" s="2" t="s">
        <v>20</v>
      </c>
      <c r="G661" s="2" t="s">
        <v>613</v>
      </c>
      <c r="H661" s="2" t="s">
        <v>603</v>
      </c>
      <c r="I661" s="2" t="s">
        <v>1877</v>
      </c>
    </row>
    <row r="662" spans="1:9" x14ac:dyDescent="0.25">
      <c r="A662" s="2" t="s">
        <v>1878</v>
      </c>
      <c r="B662" s="2">
        <v>2869</v>
      </c>
      <c r="C662" s="2">
        <v>2.5653167269999999</v>
      </c>
      <c r="D662" s="2">
        <v>2.270019199</v>
      </c>
      <c r="E662" s="2">
        <v>6.0608146329999997</v>
      </c>
      <c r="F662" s="2" t="s">
        <v>20</v>
      </c>
      <c r="G662" s="2" t="s">
        <v>20</v>
      </c>
      <c r="H662" s="2" t="s">
        <v>20</v>
      </c>
      <c r="I662" s="2" t="s">
        <v>1879</v>
      </c>
    </row>
    <row r="663" spans="1:9" x14ac:dyDescent="0.25">
      <c r="A663" s="2" t="s">
        <v>1880</v>
      </c>
      <c r="B663" s="2">
        <v>3516</v>
      </c>
      <c r="C663" s="2">
        <v>4.0120770500000003</v>
      </c>
      <c r="D663" s="2">
        <v>1.728812877</v>
      </c>
      <c r="E663" s="2">
        <v>2.1277272530000002</v>
      </c>
      <c r="F663" s="2" t="s">
        <v>20</v>
      </c>
      <c r="G663" s="2" t="s">
        <v>20</v>
      </c>
      <c r="H663" s="2" t="s">
        <v>20</v>
      </c>
      <c r="I663" s="2" t="s">
        <v>1881</v>
      </c>
    </row>
    <row r="664" spans="1:9" x14ac:dyDescent="0.25">
      <c r="A664" s="2" t="s">
        <v>1882</v>
      </c>
      <c r="B664" s="2">
        <v>3003</v>
      </c>
      <c r="C664" s="2">
        <v>21.785307110000002</v>
      </c>
      <c r="D664" s="2">
        <v>8.5303234509999992</v>
      </c>
      <c r="E664" s="2">
        <v>18.65037358</v>
      </c>
      <c r="F664" s="2" t="s">
        <v>20</v>
      </c>
      <c r="G664" s="2" t="s">
        <v>20</v>
      </c>
      <c r="H664" s="2" t="s">
        <v>182</v>
      </c>
      <c r="I664" s="2" t="s">
        <v>1883</v>
      </c>
    </row>
    <row r="665" spans="1:9" x14ac:dyDescent="0.25">
      <c r="A665" s="2" t="s">
        <v>1884</v>
      </c>
      <c r="B665" s="2">
        <v>3503</v>
      </c>
      <c r="C665" s="2">
        <v>18.150529209999998</v>
      </c>
      <c r="D665" s="2">
        <v>6.1972452970000003</v>
      </c>
      <c r="E665" s="2">
        <v>8.7733720979999994</v>
      </c>
      <c r="F665" s="2" t="s">
        <v>20</v>
      </c>
      <c r="G665" s="2" t="s">
        <v>20</v>
      </c>
      <c r="H665" s="2" t="s">
        <v>20</v>
      </c>
      <c r="I665" s="2" t="s">
        <v>1885</v>
      </c>
    </row>
    <row r="666" spans="1:9" x14ac:dyDescent="0.25">
      <c r="A666" s="2" t="s">
        <v>1886</v>
      </c>
      <c r="B666" s="2">
        <v>2946</v>
      </c>
      <c r="C666" s="2">
        <v>5.204722286</v>
      </c>
      <c r="D666" s="2">
        <v>2.0633082410000001</v>
      </c>
      <c r="E666" s="2">
        <v>5.3533416230000004</v>
      </c>
      <c r="F666" s="2" t="s">
        <v>38</v>
      </c>
      <c r="G666" s="2" t="s">
        <v>1887</v>
      </c>
      <c r="H666" s="2" t="s">
        <v>1888</v>
      </c>
      <c r="I666" s="2" t="s">
        <v>1889</v>
      </c>
    </row>
    <row r="667" spans="1:9" x14ac:dyDescent="0.25">
      <c r="A667" s="2" t="s">
        <v>1890</v>
      </c>
      <c r="B667" s="2">
        <v>3557</v>
      </c>
      <c r="C667" s="2">
        <v>10.288171760000001</v>
      </c>
      <c r="D667" s="2">
        <v>3.3567395699999998</v>
      </c>
      <c r="E667" s="2">
        <v>6.5938220510000001</v>
      </c>
      <c r="F667" s="2" t="s">
        <v>20</v>
      </c>
      <c r="G667" s="2" t="s">
        <v>107</v>
      </c>
      <c r="H667" s="2" t="s">
        <v>1891</v>
      </c>
      <c r="I667" s="2" t="s">
        <v>1892</v>
      </c>
    </row>
    <row r="668" spans="1:9" x14ac:dyDescent="0.25">
      <c r="A668" s="2" t="s">
        <v>1893</v>
      </c>
      <c r="B668" s="2">
        <v>3993</v>
      </c>
      <c r="C668" s="2">
        <v>7.2703961379999997</v>
      </c>
      <c r="D668" s="2">
        <v>2.8271109800000001</v>
      </c>
      <c r="E668" s="2">
        <v>4.3041035780000003</v>
      </c>
      <c r="F668" s="2" t="s">
        <v>20</v>
      </c>
      <c r="G668" s="2" t="s">
        <v>20</v>
      </c>
      <c r="H668" s="2" t="s">
        <v>20</v>
      </c>
      <c r="I668" s="2" t="s">
        <v>1375</v>
      </c>
    </row>
    <row r="669" spans="1:9" x14ac:dyDescent="0.25">
      <c r="A669" s="2" t="s">
        <v>1894</v>
      </c>
      <c r="B669" s="2">
        <v>2832</v>
      </c>
      <c r="C669" s="2">
        <v>7.3633588000000003</v>
      </c>
      <c r="D669" s="2">
        <v>0.76655897900000003</v>
      </c>
      <c r="E669" s="2">
        <v>1.1423253959999999</v>
      </c>
      <c r="F669" s="2" t="s">
        <v>20</v>
      </c>
      <c r="G669" s="2" t="s">
        <v>20</v>
      </c>
      <c r="H669" s="2" t="s">
        <v>20</v>
      </c>
      <c r="I669" s="2" t="s">
        <v>1881</v>
      </c>
    </row>
    <row r="670" spans="1:9" x14ac:dyDescent="0.25">
      <c r="A670" s="2" t="s">
        <v>1895</v>
      </c>
      <c r="B670" s="2">
        <v>3020</v>
      </c>
      <c r="C670" s="2">
        <v>88.681574080000004</v>
      </c>
      <c r="D670" s="2">
        <v>16.605190440000001</v>
      </c>
      <c r="E670" s="2">
        <v>28.387164349999999</v>
      </c>
      <c r="F670" s="2" t="s">
        <v>1132</v>
      </c>
      <c r="G670" s="2" t="s">
        <v>1896</v>
      </c>
      <c r="H670" s="2" t="s">
        <v>1897</v>
      </c>
      <c r="I670" s="2" t="s">
        <v>1898</v>
      </c>
    </row>
    <row r="671" spans="1:9" x14ac:dyDescent="0.25">
      <c r="A671" s="2" t="s">
        <v>1899</v>
      </c>
      <c r="B671" s="2">
        <v>3592</v>
      </c>
      <c r="C671" s="2">
        <v>7.7405464449999997</v>
      </c>
      <c r="D671" s="2">
        <v>4.0492752459999997</v>
      </c>
      <c r="E671" s="2">
        <v>8.8937282940000006</v>
      </c>
      <c r="F671" s="2" t="s">
        <v>20</v>
      </c>
      <c r="G671" s="2" t="s">
        <v>20</v>
      </c>
      <c r="H671" s="2" t="s">
        <v>20</v>
      </c>
      <c r="I671" s="2" t="s">
        <v>1900</v>
      </c>
    </row>
    <row r="672" spans="1:9" x14ac:dyDescent="0.25">
      <c r="A672" s="2" t="s">
        <v>1901</v>
      </c>
      <c r="B672" s="2">
        <v>2872</v>
      </c>
      <c r="C672" s="2">
        <v>2.1355308989999999</v>
      </c>
      <c r="D672" s="2">
        <v>0.302353068</v>
      </c>
      <c r="E672" s="2">
        <v>0.42240583900000001</v>
      </c>
      <c r="F672" s="2" t="s">
        <v>293</v>
      </c>
      <c r="G672" s="2" t="s">
        <v>1902</v>
      </c>
      <c r="H672" s="2" t="s">
        <v>580</v>
      </c>
      <c r="I672" s="2" t="s">
        <v>1903</v>
      </c>
    </row>
    <row r="673" spans="1:9" x14ac:dyDescent="0.25">
      <c r="A673" s="2" t="s">
        <v>1904</v>
      </c>
      <c r="B673" s="2">
        <v>3560</v>
      </c>
      <c r="C673" s="2">
        <v>10.85377581</v>
      </c>
      <c r="D673" s="2">
        <v>5.9760593450000004</v>
      </c>
      <c r="E673" s="2">
        <v>5.2251760540000003</v>
      </c>
      <c r="F673" s="2" t="s">
        <v>20</v>
      </c>
      <c r="G673" s="2" t="s">
        <v>20</v>
      </c>
      <c r="H673" s="2" t="s">
        <v>20</v>
      </c>
      <c r="I673" s="2" t="s">
        <v>1905</v>
      </c>
    </row>
    <row r="674" spans="1:9" x14ac:dyDescent="0.25">
      <c r="A674" s="2" t="s">
        <v>1906</v>
      </c>
      <c r="B674" s="2">
        <v>3416</v>
      </c>
      <c r="C674" s="2">
        <v>8.3787496479999994</v>
      </c>
      <c r="D674" s="2">
        <v>11.05783767</v>
      </c>
      <c r="E674" s="2">
        <v>19.71012915</v>
      </c>
      <c r="F674" s="2" t="s">
        <v>38</v>
      </c>
      <c r="G674" s="2" t="s">
        <v>1907</v>
      </c>
      <c r="H674" s="2" t="s">
        <v>1908</v>
      </c>
      <c r="I674" s="2" t="s">
        <v>1909</v>
      </c>
    </row>
    <row r="675" spans="1:9" x14ac:dyDescent="0.25">
      <c r="A675" s="2" t="s">
        <v>1910</v>
      </c>
      <c r="B675" s="2">
        <v>3056</v>
      </c>
      <c r="C675" s="2">
        <v>7.1581281350000001</v>
      </c>
      <c r="D675" s="2">
        <v>4.5463770209999996</v>
      </c>
      <c r="E675" s="2">
        <v>3.3742707300000001</v>
      </c>
      <c r="F675" s="2" t="s">
        <v>20</v>
      </c>
      <c r="G675" s="2" t="s">
        <v>20</v>
      </c>
      <c r="H675" s="2" t="s">
        <v>20</v>
      </c>
      <c r="I675" s="2" t="s">
        <v>1911</v>
      </c>
    </row>
    <row r="676" spans="1:9" x14ac:dyDescent="0.25">
      <c r="A676" s="2" t="s">
        <v>1912</v>
      </c>
      <c r="B676" s="2">
        <v>3294</v>
      </c>
      <c r="C676" s="2">
        <v>9.1235273939999999</v>
      </c>
      <c r="D676" s="2">
        <v>3.7565578799999999</v>
      </c>
      <c r="E676" s="2">
        <v>3.437379881</v>
      </c>
      <c r="F676" s="2" t="s">
        <v>20</v>
      </c>
      <c r="G676" s="2" t="s">
        <v>1913</v>
      </c>
      <c r="H676" s="2" t="s">
        <v>1914</v>
      </c>
      <c r="I676" s="2" t="s">
        <v>1915</v>
      </c>
    </row>
    <row r="677" spans="1:9" x14ac:dyDescent="0.25">
      <c r="A677" s="2" t="s">
        <v>1916</v>
      </c>
      <c r="B677" s="2">
        <v>3742</v>
      </c>
      <c r="C677" s="2">
        <v>45.838164429999999</v>
      </c>
      <c r="D677" s="2">
        <v>17.69436086</v>
      </c>
      <c r="E677" s="2">
        <v>27.016514579999999</v>
      </c>
      <c r="F677" s="2" t="s">
        <v>20</v>
      </c>
      <c r="G677" s="2" t="s">
        <v>94</v>
      </c>
      <c r="H677" s="2" t="s">
        <v>1917</v>
      </c>
      <c r="I677" s="2" t="s">
        <v>1918</v>
      </c>
    </row>
    <row r="678" spans="1:9" x14ac:dyDescent="0.25">
      <c r="A678" s="2" t="s">
        <v>1919</v>
      </c>
      <c r="B678" s="2">
        <v>3034</v>
      </c>
      <c r="C678" s="2">
        <v>4.3125429960000004</v>
      </c>
      <c r="D678" s="2">
        <v>2.6474329600000002</v>
      </c>
      <c r="E678" s="2">
        <v>1.5327642349999999</v>
      </c>
      <c r="F678" s="2" t="s">
        <v>293</v>
      </c>
      <c r="G678" s="2" t="s">
        <v>1920</v>
      </c>
      <c r="H678" s="2" t="s">
        <v>1921</v>
      </c>
      <c r="I678" s="2" t="s">
        <v>1922</v>
      </c>
    </row>
    <row r="679" spans="1:9" x14ac:dyDescent="0.25">
      <c r="A679" s="2" t="s">
        <v>1923</v>
      </c>
      <c r="B679" s="2">
        <v>3490</v>
      </c>
      <c r="C679" s="2">
        <v>3.9248080010000002</v>
      </c>
      <c r="D679" s="2">
        <v>1.9283021730000001</v>
      </c>
      <c r="E679" s="2">
        <v>5.1561753489999997</v>
      </c>
      <c r="F679" s="2" t="s">
        <v>48</v>
      </c>
      <c r="G679" s="2" t="s">
        <v>20</v>
      </c>
      <c r="H679" s="2" t="s">
        <v>20</v>
      </c>
      <c r="I679" s="2" t="s">
        <v>1924</v>
      </c>
    </row>
    <row r="680" spans="1:9" x14ac:dyDescent="0.25">
      <c r="A680" s="2" t="s">
        <v>1925</v>
      </c>
      <c r="B680" s="2">
        <v>2742</v>
      </c>
      <c r="C680" s="2">
        <v>2.236777805</v>
      </c>
      <c r="D680" s="2">
        <v>1.5834391160000001</v>
      </c>
      <c r="E680" s="2">
        <v>5.1617110359999998</v>
      </c>
      <c r="F680" s="2" t="s">
        <v>20</v>
      </c>
      <c r="G680" s="2" t="s">
        <v>20</v>
      </c>
      <c r="H680" s="2" t="s">
        <v>20</v>
      </c>
      <c r="I680" s="2" t="s">
        <v>1926</v>
      </c>
    </row>
    <row r="681" spans="1:9" x14ac:dyDescent="0.25">
      <c r="A681" s="2" t="s">
        <v>1927</v>
      </c>
      <c r="B681" s="2">
        <v>3424</v>
      </c>
      <c r="C681" s="2">
        <v>27.227021050000001</v>
      </c>
      <c r="D681" s="2">
        <v>13.31448469</v>
      </c>
      <c r="E681" s="2">
        <v>21.73087237</v>
      </c>
      <c r="F681" s="2" t="s">
        <v>33</v>
      </c>
      <c r="G681" s="2" t="s">
        <v>1928</v>
      </c>
      <c r="H681" s="2" t="s">
        <v>1929</v>
      </c>
      <c r="I681" s="2" t="s">
        <v>1930</v>
      </c>
    </row>
    <row r="682" spans="1:9" x14ac:dyDescent="0.25">
      <c r="A682" s="2" t="s">
        <v>1931</v>
      </c>
      <c r="B682" s="2">
        <v>3551</v>
      </c>
      <c r="C682" s="2">
        <v>37.192115870000002</v>
      </c>
      <c r="D682" s="2">
        <v>14.30553186</v>
      </c>
      <c r="E682" s="2">
        <v>16.740165860000001</v>
      </c>
      <c r="F682" s="2" t="s">
        <v>33</v>
      </c>
      <c r="G682" s="2" t="s">
        <v>418</v>
      </c>
      <c r="H682" s="2" t="s">
        <v>580</v>
      </c>
      <c r="I682" s="2" t="s">
        <v>1932</v>
      </c>
    </row>
    <row r="683" spans="1:9" x14ac:dyDescent="0.25">
      <c r="A683" s="2" t="s">
        <v>1933</v>
      </c>
      <c r="B683" s="2">
        <v>3860</v>
      </c>
      <c r="C683" s="2">
        <v>18.325584460000002</v>
      </c>
      <c r="D683" s="2">
        <v>6.8051372619999997</v>
      </c>
      <c r="E683" s="2">
        <v>12.5191169</v>
      </c>
      <c r="F683" s="2" t="s">
        <v>20</v>
      </c>
      <c r="G683" s="2" t="s">
        <v>20</v>
      </c>
      <c r="H683" s="2" t="s">
        <v>20</v>
      </c>
      <c r="I683" s="2" t="s">
        <v>1934</v>
      </c>
    </row>
    <row r="684" spans="1:9" x14ac:dyDescent="0.25">
      <c r="A684" s="2" t="s">
        <v>1935</v>
      </c>
      <c r="B684" s="2">
        <v>3152</v>
      </c>
      <c r="C684" s="2">
        <v>37.813892600000003</v>
      </c>
      <c r="D684" s="2">
        <v>12.87935819</v>
      </c>
      <c r="E684" s="2">
        <v>17.191417349999998</v>
      </c>
      <c r="F684" s="2" t="s">
        <v>20</v>
      </c>
      <c r="G684" s="2" t="s">
        <v>20</v>
      </c>
      <c r="H684" s="2" t="s">
        <v>20</v>
      </c>
      <c r="I684" s="2" t="s">
        <v>1936</v>
      </c>
    </row>
    <row r="685" spans="1:9" x14ac:dyDescent="0.25">
      <c r="A685" s="2" t="s">
        <v>1937</v>
      </c>
      <c r="B685" s="2">
        <v>3789</v>
      </c>
      <c r="C685" s="2">
        <v>7.4460083959999999</v>
      </c>
      <c r="D685" s="2">
        <v>1.260482729</v>
      </c>
      <c r="E685" s="2">
        <v>2.9883160009999998</v>
      </c>
      <c r="F685" s="2" t="s">
        <v>662</v>
      </c>
      <c r="G685" s="2" t="s">
        <v>1938</v>
      </c>
      <c r="H685" s="2" t="s">
        <v>1939</v>
      </c>
      <c r="I685" s="2" t="s">
        <v>1940</v>
      </c>
    </row>
    <row r="686" spans="1:9" x14ac:dyDescent="0.25">
      <c r="A686" s="2" t="s">
        <v>1941</v>
      </c>
      <c r="B686" s="2">
        <v>3942</v>
      </c>
      <c r="C686" s="2">
        <v>19.60397863</v>
      </c>
      <c r="D686" s="2">
        <v>12.666307870000001</v>
      </c>
      <c r="E686" s="2">
        <v>29.64656063</v>
      </c>
      <c r="F686" s="2" t="s">
        <v>38</v>
      </c>
      <c r="G686" s="2" t="s">
        <v>1942</v>
      </c>
      <c r="H686" s="2" t="s">
        <v>1943</v>
      </c>
      <c r="I686" s="2" t="s">
        <v>1944</v>
      </c>
    </row>
    <row r="687" spans="1:9" x14ac:dyDescent="0.25">
      <c r="A687" s="2" t="s">
        <v>1945</v>
      </c>
      <c r="B687" s="2">
        <v>2819</v>
      </c>
      <c r="C687" s="2">
        <v>1.160363201</v>
      </c>
      <c r="D687" s="2">
        <v>7.7009401000000005E-2</v>
      </c>
      <c r="E687" s="2">
        <v>7.1724580999999996E-2</v>
      </c>
      <c r="F687" s="2" t="s">
        <v>20</v>
      </c>
      <c r="G687" s="2" t="s">
        <v>363</v>
      </c>
      <c r="H687" s="2" t="s">
        <v>20</v>
      </c>
      <c r="I687" s="2" t="s">
        <v>1946</v>
      </c>
    </row>
    <row r="688" spans="1:9" x14ac:dyDescent="0.25">
      <c r="A688" s="2" t="s">
        <v>1947</v>
      </c>
      <c r="B688" s="2">
        <v>3166</v>
      </c>
      <c r="C688" s="2">
        <v>4.9722030439999996</v>
      </c>
      <c r="D688" s="2">
        <v>2.6741915999999999</v>
      </c>
      <c r="E688" s="2">
        <v>9.0686059730000004</v>
      </c>
      <c r="F688" s="2" t="s">
        <v>1948</v>
      </c>
      <c r="G688" s="2" t="s">
        <v>1594</v>
      </c>
      <c r="H688" s="2" t="s">
        <v>20</v>
      </c>
      <c r="I688" s="2" t="s">
        <v>1949</v>
      </c>
    </row>
    <row r="689" spans="1:9" x14ac:dyDescent="0.25">
      <c r="A689" s="2" t="s">
        <v>1950</v>
      </c>
      <c r="B689" s="2">
        <v>2783</v>
      </c>
      <c r="C689" s="2">
        <v>6.8318572399999997</v>
      </c>
      <c r="D689" s="2">
        <v>0.546038994</v>
      </c>
      <c r="E689" s="2">
        <v>1.743657306</v>
      </c>
      <c r="F689" s="2" t="s">
        <v>293</v>
      </c>
      <c r="G689" s="2" t="s">
        <v>1951</v>
      </c>
      <c r="H689" s="2" t="s">
        <v>1952</v>
      </c>
      <c r="I689" s="2" t="s">
        <v>1953</v>
      </c>
    </row>
    <row r="690" spans="1:9" x14ac:dyDescent="0.25">
      <c r="A690" s="2" t="s">
        <v>1954</v>
      </c>
      <c r="B690" s="2">
        <v>3232</v>
      </c>
      <c r="C690" s="2">
        <v>6.7050736659999997</v>
      </c>
      <c r="D690" s="2">
        <v>0.80602538099999999</v>
      </c>
      <c r="E690" s="2">
        <v>2.6900490690000001</v>
      </c>
      <c r="F690" s="2" t="s">
        <v>20</v>
      </c>
      <c r="G690" s="2" t="s">
        <v>1746</v>
      </c>
      <c r="H690" s="2" t="s">
        <v>448</v>
      </c>
      <c r="I690" s="2" t="s">
        <v>1955</v>
      </c>
    </row>
    <row r="691" spans="1:9" x14ac:dyDescent="0.25">
      <c r="A691" s="2" t="s">
        <v>1956</v>
      </c>
      <c r="B691" s="2">
        <v>2828</v>
      </c>
      <c r="C691" s="2">
        <v>1E-3</v>
      </c>
      <c r="D691" s="2">
        <v>0.46058593199999998</v>
      </c>
      <c r="E691" s="2">
        <v>1.2154374530000001</v>
      </c>
      <c r="F691" s="2" t="s">
        <v>293</v>
      </c>
      <c r="G691" s="2" t="s">
        <v>1957</v>
      </c>
      <c r="H691" s="2" t="s">
        <v>1958</v>
      </c>
      <c r="I691" s="2" t="s">
        <v>1959</v>
      </c>
    </row>
    <row r="692" spans="1:9" x14ac:dyDescent="0.25">
      <c r="A692" s="2" t="s">
        <v>1960</v>
      </c>
      <c r="B692" s="2">
        <v>2951</v>
      </c>
      <c r="C692" s="2">
        <v>19.74443411</v>
      </c>
      <c r="D692" s="2">
        <v>1.0299061469999999</v>
      </c>
      <c r="E692" s="2">
        <v>0.75367927700000004</v>
      </c>
      <c r="F692" s="2" t="s">
        <v>48</v>
      </c>
      <c r="G692" s="2" t="s">
        <v>1724</v>
      </c>
      <c r="H692" s="2" t="s">
        <v>1961</v>
      </c>
      <c r="I692" s="2" t="s">
        <v>1962</v>
      </c>
    </row>
    <row r="693" spans="1:9" x14ac:dyDescent="0.25">
      <c r="A693" s="2" t="s">
        <v>1963</v>
      </c>
      <c r="B693" s="2">
        <v>2816</v>
      </c>
      <c r="C693" s="2">
        <v>7.2599961000000005E-2</v>
      </c>
      <c r="D693" s="2">
        <v>1.233463084</v>
      </c>
      <c r="E693" s="2">
        <v>0.64620893300000004</v>
      </c>
      <c r="F693" s="2" t="s">
        <v>84</v>
      </c>
      <c r="G693" s="2" t="s">
        <v>1964</v>
      </c>
      <c r="H693" s="2" t="s">
        <v>203</v>
      </c>
      <c r="I693" s="2" t="s">
        <v>1965</v>
      </c>
    </row>
    <row r="694" spans="1:9" x14ac:dyDescent="0.25">
      <c r="A694" s="2" t="s">
        <v>1966</v>
      </c>
      <c r="B694" s="2">
        <v>3013</v>
      </c>
      <c r="C694" s="2">
        <v>7.3959915570000003</v>
      </c>
      <c r="D694" s="2">
        <v>3.026139766</v>
      </c>
      <c r="E694" s="2">
        <v>5.5027251250000004</v>
      </c>
      <c r="F694" s="2" t="s">
        <v>1967</v>
      </c>
      <c r="G694" s="2" t="s">
        <v>1594</v>
      </c>
      <c r="H694" s="2" t="s">
        <v>1968</v>
      </c>
      <c r="I694" s="2" t="s">
        <v>1969</v>
      </c>
    </row>
    <row r="695" spans="1:9" x14ac:dyDescent="0.25">
      <c r="A695" s="2" t="s">
        <v>1970</v>
      </c>
      <c r="B695" s="2">
        <v>3542</v>
      </c>
      <c r="C695" s="2">
        <v>6.8108684320000004</v>
      </c>
      <c r="D695" s="2">
        <v>0.79677118499999999</v>
      </c>
      <c r="E695" s="2">
        <v>1.2558484169999999</v>
      </c>
      <c r="F695" s="2" t="s">
        <v>1971</v>
      </c>
      <c r="G695" s="2" t="s">
        <v>1972</v>
      </c>
      <c r="H695" s="2" t="s">
        <v>1973</v>
      </c>
      <c r="I695" s="2" t="s">
        <v>1974</v>
      </c>
    </row>
    <row r="696" spans="1:9" x14ac:dyDescent="0.25">
      <c r="A696" s="2" t="s">
        <v>1975</v>
      </c>
      <c r="B696" s="2">
        <v>3128</v>
      </c>
      <c r="C696" s="2">
        <v>11.69917742</v>
      </c>
      <c r="D696" s="2">
        <v>2.082060448</v>
      </c>
      <c r="E696" s="2">
        <v>1.2927851349999999</v>
      </c>
      <c r="F696" s="2" t="s">
        <v>1976</v>
      </c>
      <c r="G696" s="2" t="s">
        <v>1977</v>
      </c>
      <c r="H696" s="2" t="s">
        <v>1978</v>
      </c>
      <c r="I696" s="2" t="s">
        <v>1979</v>
      </c>
    </row>
    <row r="697" spans="1:9" x14ac:dyDescent="0.25">
      <c r="A697" s="2" t="s">
        <v>1980</v>
      </c>
      <c r="B697" s="2">
        <v>2643</v>
      </c>
      <c r="C697" s="2">
        <v>8.1993182319999995</v>
      </c>
      <c r="D697" s="2">
        <v>0.41068767099999998</v>
      </c>
      <c r="E697" s="2">
        <v>3.9780412209999998</v>
      </c>
      <c r="F697" s="2" t="s">
        <v>20</v>
      </c>
      <c r="G697" s="2" t="s">
        <v>20</v>
      </c>
      <c r="H697" s="2" t="s">
        <v>20</v>
      </c>
      <c r="I697" s="2" t="s">
        <v>1981</v>
      </c>
    </row>
    <row r="698" spans="1:9" x14ac:dyDescent="0.25">
      <c r="A698" s="2" t="s">
        <v>1982</v>
      </c>
      <c r="B698" s="2">
        <v>4120</v>
      </c>
      <c r="C698" s="2">
        <v>31.311306089999999</v>
      </c>
      <c r="D698" s="2">
        <v>12.593298819999999</v>
      </c>
      <c r="E698" s="2">
        <v>20.121008249999999</v>
      </c>
      <c r="F698" s="2" t="s">
        <v>38</v>
      </c>
      <c r="G698" s="2" t="s">
        <v>1983</v>
      </c>
      <c r="H698" s="2" t="s">
        <v>1984</v>
      </c>
      <c r="I698" s="2" t="s">
        <v>1985</v>
      </c>
    </row>
    <row r="699" spans="1:9" x14ac:dyDescent="0.25">
      <c r="A699" s="2" t="s">
        <v>1986</v>
      </c>
      <c r="B699" s="2">
        <v>3622</v>
      </c>
      <c r="C699" s="2">
        <v>8.8053209989999992</v>
      </c>
      <c r="D699" s="2">
        <v>3.5362453509999998</v>
      </c>
      <c r="E699" s="2">
        <v>4.5775016019999999</v>
      </c>
      <c r="F699" s="2" t="s">
        <v>285</v>
      </c>
      <c r="G699" s="2" t="s">
        <v>1987</v>
      </c>
      <c r="H699" s="2" t="s">
        <v>1988</v>
      </c>
      <c r="I699" s="2" t="s">
        <v>1989</v>
      </c>
    </row>
    <row r="700" spans="1:9" x14ac:dyDescent="0.25">
      <c r="A700" s="2" t="s">
        <v>1990</v>
      </c>
      <c r="B700" s="2">
        <v>4915</v>
      </c>
      <c r="C700" s="2">
        <v>25.74756524</v>
      </c>
      <c r="D700" s="2">
        <v>11.13052995</v>
      </c>
      <c r="E700" s="2">
        <v>22.255473649999999</v>
      </c>
      <c r="F700" s="2" t="s">
        <v>20</v>
      </c>
      <c r="G700" s="2" t="s">
        <v>1991</v>
      </c>
      <c r="H700" s="2" t="s">
        <v>20</v>
      </c>
      <c r="I700" s="2" t="s">
        <v>1992</v>
      </c>
    </row>
    <row r="701" spans="1:9" x14ac:dyDescent="0.25">
      <c r="A701" s="2" t="s">
        <v>1993</v>
      </c>
      <c r="B701" s="2">
        <v>3920</v>
      </c>
      <c r="C701" s="2">
        <v>9.5440798279999992</v>
      </c>
      <c r="D701" s="2">
        <v>4.0427381889999996</v>
      </c>
      <c r="E701" s="2">
        <v>4.7453129470000004</v>
      </c>
      <c r="F701" s="2" t="s">
        <v>20</v>
      </c>
      <c r="G701" s="2" t="s">
        <v>20</v>
      </c>
      <c r="H701" s="2" t="s">
        <v>20</v>
      </c>
      <c r="I701" s="2" t="s">
        <v>1994</v>
      </c>
    </row>
    <row r="702" spans="1:9" x14ac:dyDescent="0.25">
      <c r="A702" s="2" t="s">
        <v>1995</v>
      </c>
      <c r="B702" s="2">
        <v>3746</v>
      </c>
      <c r="C702" s="2">
        <v>21.721226260000002</v>
      </c>
      <c r="D702" s="2">
        <v>20.051513069999999</v>
      </c>
      <c r="E702" s="2">
        <v>48.739725149999998</v>
      </c>
      <c r="F702" s="2" t="s">
        <v>1089</v>
      </c>
      <c r="G702" s="2" t="s">
        <v>760</v>
      </c>
      <c r="H702" s="2" t="s">
        <v>1090</v>
      </c>
      <c r="I702" s="2" t="s">
        <v>1996</v>
      </c>
    </row>
    <row r="703" spans="1:9" x14ac:dyDescent="0.25">
      <c r="A703" s="2" t="s">
        <v>1997</v>
      </c>
      <c r="B703" s="2">
        <v>3522</v>
      </c>
      <c r="C703" s="2">
        <v>30.416621660000001</v>
      </c>
      <c r="D703" s="2">
        <v>55.042852340000003</v>
      </c>
      <c r="E703" s="2">
        <v>24.80033194</v>
      </c>
      <c r="F703" s="2" t="s">
        <v>275</v>
      </c>
      <c r="G703" s="2" t="s">
        <v>20</v>
      </c>
      <c r="H703" s="2" t="s">
        <v>1998</v>
      </c>
      <c r="I703" s="2" t="s">
        <v>1999</v>
      </c>
    </row>
    <row r="704" spans="1:9" x14ac:dyDescent="0.25">
      <c r="A704" s="2" t="s">
        <v>2000</v>
      </c>
      <c r="B704" s="2">
        <v>3106</v>
      </c>
      <c r="C704" s="2">
        <v>1.5797153230000001</v>
      </c>
      <c r="D704" s="2">
        <v>0.97851031499999996</v>
      </c>
      <c r="E704" s="2">
        <v>3.1897579399999998</v>
      </c>
      <c r="F704" s="2" t="s">
        <v>48</v>
      </c>
      <c r="G704" s="2" t="s">
        <v>20</v>
      </c>
      <c r="H704" s="2" t="s">
        <v>2001</v>
      </c>
      <c r="I704" s="2" t="s">
        <v>2002</v>
      </c>
    </row>
    <row r="705" spans="1:9" x14ac:dyDescent="0.25">
      <c r="A705" s="2" t="s">
        <v>2003</v>
      </c>
      <c r="B705" s="2">
        <v>3106</v>
      </c>
      <c r="C705" s="2">
        <v>66.874615349999999</v>
      </c>
      <c r="D705" s="2">
        <v>35.645732899999999</v>
      </c>
      <c r="E705" s="2">
        <v>32.743841709999998</v>
      </c>
      <c r="F705" s="2" t="s">
        <v>38</v>
      </c>
      <c r="G705" s="2" t="s">
        <v>2004</v>
      </c>
      <c r="H705" s="2" t="s">
        <v>2005</v>
      </c>
      <c r="I705" s="2" t="s">
        <v>2006</v>
      </c>
    </row>
    <row r="706" spans="1:9" x14ac:dyDescent="0.25">
      <c r="A706" s="2" t="s">
        <v>2007</v>
      </c>
      <c r="B706" s="2">
        <v>2870</v>
      </c>
      <c r="C706" s="2">
        <v>4.1315702090000004</v>
      </c>
      <c r="D706" s="2">
        <v>2.1935873099999998</v>
      </c>
      <c r="E706" s="2">
        <v>5.0724023870000003</v>
      </c>
      <c r="F706" s="2" t="s">
        <v>48</v>
      </c>
      <c r="G706" s="2" t="s">
        <v>2008</v>
      </c>
      <c r="H706" s="2" t="s">
        <v>2009</v>
      </c>
      <c r="I706" s="2" t="s">
        <v>2010</v>
      </c>
    </row>
    <row r="707" spans="1:9" x14ac:dyDescent="0.25">
      <c r="A707" s="2" t="s">
        <v>2011</v>
      </c>
      <c r="B707" s="2">
        <v>3071</v>
      </c>
      <c r="C707" s="2">
        <v>8.2548827530000004</v>
      </c>
      <c r="D707" s="2">
        <v>2.2620853429999999</v>
      </c>
      <c r="E707" s="2">
        <v>4.0820185279999999</v>
      </c>
      <c r="F707" s="2" t="s">
        <v>2012</v>
      </c>
      <c r="G707" s="2" t="s">
        <v>2013</v>
      </c>
      <c r="H707" s="2" t="s">
        <v>2014</v>
      </c>
      <c r="I707" s="2" t="s">
        <v>2015</v>
      </c>
    </row>
    <row r="708" spans="1:9" x14ac:dyDescent="0.25">
      <c r="A708" s="2" t="s">
        <v>2016</v>
      </c>
      <c r="B708" s="2">
        <v>3291</v>
      </c>
      <c r="C708" s="2">
        <v>16.77277505</v>
      </c>
      <c r="D708" s="2">
        <v>8.4434689610000007</v>
      </c>
      <c r="E708" s="2">
        <v>22.301898829999999</v>
      </c>
      <c r="F708" s="2" t="s">
        <v>15</v>
      </c>
      <c r="G708" s="2" t="s">
        <v>20</v>
      </c>
      <c r="H708" s="2" t="s">
        <v>2017</v>
      </c>
      <c r="I708" s="2" t="s">
        <v>2018</v>
      </c>
    </row>
    <row r="709" spans="1:9" x14ac:dyDescent="0.25">
      <c r="A709" s="2" t="s">
        <v>2019</v>
      </c>
      <c r="B709" s="2">
        <v>3116</v>
      </c>
      <c r="C709" s="2">
        <v>12.07228319</v>
      </c>
      <c r="D709" s="2">
        <v>24.105573799999998</v>
      </c>
      <c r="E709" s="2">
        <v>25.82549899</v>
      </c>
      <c r="F709" s="2" t="s">
        <v>2020</v>
      </c>
      <c r="G709" s="2" t="s">
        <v>2021</v>
      </c>
      <c r="H709" s="2" t="s">
        <v>2022</v>
      </c>
      <c r="I709" s="2" t="s">
        <v>2023</v>
      </c>
    </row>
    <row r="710" spans="1:9" x14ac:dyDescent="0.25">
      <c r="A710" s="2" t="s">
        <v>2024</v>
      </c>
      <c r="B710" s="2">
        <v>2839</v>
      </c>
      <c r="C710" s="2">
        <v>0.43207078100000001</v>
      </c>
      <c r="D710" s="2">
        <v>0.99406957900000004</v>
      </c>
      <c r="E710" s="2">
        <v>2.279017627</v>
      </c>
      <c r="F710" s="2" t="s">
        <v>20</v>
      </c>
      <c r="G710" s="2" t="s">
        <v>20</v>
      </c>
      <c r="H710" s="2" t="s">
        <v>20</v>
      </c>
      <c r="I710" s="2" t="s">
        <v>1881</v>
      </c>
    </row>
    <row r="711" spans="1:9" x14ac:dyDescent="0.25">
      <c r="A711" s="2" t="s">
        <v>2025</v>
      </c>
      <c r="B711" s="2">
        <v>3443</v>
      </c>
      <c r="C711" s="2">
        <v>44.474782759999997</v>
      </c>
      <c r="D711" s="2">
        <v>17.717731709999999</v>
      </c>
      <c r="E711" s="2">
        <v>37.584263980000003</v>
      </c>
      <c r="F711" s="2" t="s">
        <v>2026</v>
      </c>
      <c r="G711" s="2" t="s">
        <v>266</v>
      </c>
      <c r="H711" s="2" t="s">
        <v>259</v>
      </c>
      <c r="I711" s="2" t="s">
        <v>2027</v>
      </c>
    </row>
    <row r="712" spans="1:9" x14ac:dyDescent="0.25">
      <c r="A712" s="2" t="s">
        <v>2028</v>
      </c>
      <c r="B712" s="2">
        <v>3174</v>
      </c>
      <c r="C712" s="2">
        <v>11.400801510000001</v>
      </c>
      <c r="D712" s="2">
        <v>3.7617903749999999</v>
      </c>
      <c r="E712" s="2">
        <v>3.6947424440000001</v>
      </c>
      <c r="F712" s="2" t="s">
        <v>48</v>
      </c>
      <c r="G712" s="2" t="s">
        <v>1805</v>
      </c>
      <c r="H712" s="2" t="s">
        <v>26</v>
      </c>
      <c r="I712" s="2" t="s">
        <v>2029</v>
      </c>
    </row>
    <row r="713" spans="1:9" x14ac:dyDescent="0.25">
      <c r="A713" s="2" t="s">
        <v>2030</v>
      </c>
      <c r="B713" s="2">
        <v>2616</v>
      </c>
      <c r="C713" s="2">
        <v>4.4545737809999997</v>
      </c>
      <c r="D713" s="2">
        <v>1.244779259</v>
      </c>
      <c r="E713" s="2">
        <v>2.3960013189999998</v>
      </c>
      <c r="F713" s="2" t="s">
        <v>20</v>
      </c>
      <c r="G713" s="2" t="s">
        <v>20</v>
      </c>
      <c r="H713" s="2" t="s">
        <v>20</v>
      </c>
      <c r="I713" s="2" t="s">
        <v>1881</v>
      </c>
    </row>
    <row r="714" spans="1:9" x14ac:dyDescent="0.25">
      <c r="A714" s="2" t="s">
        <v>2031</v>
      </c>
      <c r="B714" s="2">
        <v>3536</v>
      </c>
      <c r="C714" s="2">
        <v>28.214775960000001</v>
      </c>
      <c r="D714" s="2">
        <v>13.32251756</v>
      </c>
      <c r="E714" s="2">
        <v>15.381656980000001</v>
      </c>
      <c r="F714" s="2" t="s">
        <v>987</v>
      </c>
      <c r="G714" s="2" t="s">
        <v>1081</v>
      </c>
      <c r="H714" s="2" t="s">
        <v>989</v>
      </c>
      <c r="I714" s="2" t="s">
        <v>2032</v>
      </c>
    </row>
    <row r="715" spans="1:9" x14ac:dyDescent="0.25">
      <c r="A715" s="2" t="s">
        <v>2033</v>
      </c>
      <c r="B715" s="2">
        <v>3560</v>
      </c>
      <c r="C715" s="2">
        <v>20.214439599999999</v>
      </c>
      <c r="D715" s="2">
        <v>12.19603948</v>
      </c>
      <c r="E715" s="2">
        <v>28.17051438</v>
      </c>
      <c r="F715" s="2" t="s">
        <v>2026</v>
      </c>
      <c r="G715" s="2" t="s">
        <v>266</v>
      </c>
      <c r="H715" s="2" t="s">
        <v>259</v>
      </c>
      <c r="I715" s="2" t="s">
        <v>2034</v>
      </c>
    </row>
    <row r="716" spans="1:9" x14ac:dyDescent="0.25">
      <c r="A716" s="2" t="s">
        <v>2035</v>
      </c>
      <c r="B716" s="2">
        <v>3387</v>
      </c>
      <c r="C716" s="2">
        <v>3.0783926959999999</v>
      </c>
      <c r="D716" s="2">
        <v>1.0896136839999999</v>
      </c>
      <c r="E716" s="2">
        <v>0.95514187299999997</v>
      </c>
      <c r="F716" s="2" t="s">
        <v>20</v>
      </c>
      <c r="G716" s="2" t="s">
        <v>20</v>
      </c>
      <c r="H716" s="2" t="s">
        <v>20</v>
      </c>
      <c r="I716" s="2" t="s">
        <v>2036</v>
      </c>
    </row>
    <row r="717" spans="1:9" x14ac:dyDescent="0.25">
      <c r="A717" s="2" t="s">
        <v>2037</v>
      </c>
      <c r="B717" s="2">
        <v>3868</v>
      </c>
      <c r="C717" s="2">
        <v>27.695796659999999</v>
      </c>
      <c r="D717" s="2">
        <v>18.63332857</v>
      </c>
      <c r="E717" s="2">
        <v>13.69550102</v>
      </c>
      <c r="F717" s="2" t="s">
        <v>20</v>
      </c>
      <c r="G717" s="2" t="s">
        <v>20</v>
      </c>
      <c r="H717" s="2" t="s">
        <v>20</v>
      </c>
      <c r="I717" s="2" t="s">
        <v>2038</v>
      </c>
    </row>
    <row r="718" spans="1:9" x14ac:dyDescent="0.25">
      <c r="A718" s="2" t="s">
        <v>2039</v>
      </c>
      <c r="B718" s="2">
        <v>3389</v>
      </c>
      <c r="C718" s="2">
        <v>26.543008619999998</v>
      </c>
      <c r="D718" s="2">
        <v>19.60147177</v>
      </c>
      <c r="E718" s="2">
        <v>41.941779689999997</v>
      </c>
      <c r="F718" s="2" t="s">
        <v>2040</v>
      </c>
      <c r="G718" s="2" t="s">
        <v>2041</v>
      </c>
      <c r="H718" s="2" t="s">
        <v>259</v>
      </c>
      <c r="I718" s="2" t="s">
        <v>2042</v>
      </c>
    </row>
    <row r="719" spans="1:9" x14ac:dyDescent="0.25">
      <c r="A719" s="2" t="s">
        <v>2043</v>
      </c>
      <c r="B719" s="2">
        <v>3064</v>
      </c>
      <c r="C719" s="2">
        <v>20.884525719999999</v>
      </c>
      <c r="D719" s="2">
        <v>9.0690131699999998</v>
      </c>
      <c r="E719" s="2">
        <v>6.7969106720000001</v>
      </c>
      <c r="F719" s="2" t="s">
        <v>20</v>
      </c>
      <c r="G719" s="2" t="s">
        <v>20</v>
      </c>
      <c r="H719" s="2" t="s">
        <v>20</v>
      </c>
      <c r="I719" s="2" t="s">
        <v>2044</v>
      </c>
    </row>
    <row r="720" spans="1:9" x14ac:dyDescent="0.25">
      <c r="A720" s="2" t="s">
        <v>2045</v>
      </c>
      <c r="B720" s="2">
        <v>2979</v>
      </c>
      <c r="C720" s="2">
        <v>7.6176587930000004</v>
      </c>
      <c r="D720" s="2">
        <v>1.4574656109999999</v>
      </c>
      <c r="E720" s="2">
        <v>1.35744609</v>
      </c>
      <c r="F720" s="2" t="s">
        <v>84</v>
      </c>
      <c r="G720" s="2" t="s">
        <v>20</v>
      </c>
      <c r="H720" s="2" t="s">
        <v>2046</v>
      </c>
      <c r="I720" s="2" t="s">
        <v>2047</v>
      </c>
    </row>
    <row r="721" spans="1:9" x14ac:dyDescent="0.25">
      <c r="A721" s="2" t="s">
        <v>2048</v>
      </c>
      <c r="B721" s="2">
        <v>3341</v>
      </c>
      <c r="C721" s="2">
        <v>40.141759460000003</v>
      </c>
      <c r="D721" s="2">
        <v>7.2774691130000004</v>
      </c>
      <c r="E721" s="2">
        <v>7.1411578049999997</v>
      </c>
      <c r="F721" s="2" t="s">
        <v>20</v>
      </c>
      <c r="G721" s="2" t="s">
        <v>20</v>
      </c>
      <c r="H721" s="2" t="s">
        <v>20</v>
      </c>
      <c r="I721" s="2" t="s">
        <v>2049</v>
      </c>
    </row>
    <row r="722" spans="1:9" x14ac:dyDescent="0.25">
      <c r="A722" s="2" t="s">
        <v>2050</v>
      </c>
      <c r="B722" s="2">
        <v>2999</v>
      </c>
      <c r="C722" s="2">
        <v>15.27005471</v>
      </c>
      <c r="D722" s="2">
        <v>2.244006197</v>
      </c>
      <c r="E722" s="2">
        <v>5.8655114289999997</v>
      </c>
      <c r="F722" s="2" t="s">
        <v>20</v>
      </c>
      <c r="G722" s="2" t="s">
        <v>20</v>
      </c>
      <c r="H722" s="2" t="s">
        <v>20</v>
      </c>
      <c r="I722" s="2" t="s">
        <v>2051</v>
      </c>
    </row>
    <row r="723" spans="1:9" x14ac:dyDescent="0.25">
      <c r="A723" s="2" t="s">
        <v>2052</v>
      </c>
      <c r="B723" s="2">
        <v>2914</v>
      </c>
      <c r="C723" s="2">
        <v>7.3666288939999998</v>
      </c>
      <c r="D723" s="2">
        <v>4.1719327909999997</v>
      </c>
      <c r="E723" s="2">
        <v>8.3957388510000008</v>
      </c>
      <c r="F723" s="2" t="s">
        <v>20</v>
      </c>
      <c r="G723" s="2" t="s">
        <v>20</v>
      </c>
      <c r="H723" s="2" t="s">
        <v>20</v>
      </c>
      <c r="I723" s="2" t="s">
        <v>2053</v>
      </c>
    </row>
    <row r="724" spans="1:9" x14ac:dyDescent="0.25">
      <c r="A724" s="2" t="s">
        <v>2054</v>
      </c>
      <c r="B724" s="2">
        <v>3172</v>
      </c>
      <c r="C724" s="2">
        <v>16.564143529999999</v>
      </c>
      <c r="D724" s="2">
        <v>5.9542202829999997</v>
      </c>
      <c r="E724" s="2">
        <v>9.6888784559999994</v>
      </c>
      <c r="F724" s="2" t="s">
        <v>698</v>
      </c>
      <c r="G724" s="2" t="s">
        <v>837</v>
      </c>
      <c r="H724" s="2" t="s">
        <v>838</v>
      </c>
      <c r="I724" s="2" t="s">
        <v>2055</v>
      </c>
    </row>
    <row r="725" spans="1:9" x14ac:dyDescent="0.25">
      <c r="A725" s="2" t="s">
        <v>2056</v>
      </c>
      <c r="B725" s="2">
        <v>3306</v>
      </c>
      <c r="C725" s="2">
        <v>29.806654219999999</v>
      </c>
      <c r="D725" s="2">
        <v>11.55709392</v>
      </c>
      <c r="E725" s="2">
        <v>24.280115930000001</v>
      </c>
      <c r="F725" s="2" t="s">
        <v>20</v>
      </c>
      <c r="G725" s="2" t="s">
        <v>20</v>
      </c>
      <c r="H725" s="2" t="s">
        <v>20</v>
      </c>
      <c r="I725" s="2" t="s">
        <v>2057</v>
      </c>
    </row>
    <row r="726" spans="1:9" x14ac:dyDescent="0.25">
      <c r="A726" s="2" t="s">
        <v>2058</v>
      </c>
      <c r="B726" s="2">
        <v>2685</v>
      </c>
      <c r="C726" s="2">
        <v>9.8984707200000006</v>
      </c>
      <c r="D726" s="2">
        <v>3.5575188529999999</v>
      </c>
      <c r="E726" s="2">
        <v>5.7984181850000001</v>
      </c>
      <c r="F726" s="2" t="s">
        <v>20</v>
      </c>
      <c r="G726" s="2" t="s">
        <v>20</v>
      </c>
      <c r="H726" s="2" t="s">
        <v>20</v>
      </c>
      <c r="I726" s="2" t="s">
        <v>2059</v>
      </c>
    </row>
    <row r="727" spans="1:9" x14ac:dyDescent="0.25">
      <c r="A727" s="2" t="s">
        <v>2060</v>
      </c>
      <c r="B727" s="2">
        <v>3363</v>
      </c>
      <c r="C727" s="2">
        <v>27.53850598</v>
      </c>
      <c r="D727" s="2">
        <v>12.13583899</v>
      </c>
      <c r="E727" s="2">
        <v>17.85634962</v>
      </c>
      <c r="F727" s="2" t="s">
        <v>535</v>
      </c>
      <c r="G727" s="2" t="s">
        <v>20</v>
      </c>
      <c r="H727" s="2" t="s">
        <v>20</v>
      </c>
      <c r="I727" s="2" t="s">
        <v>2061</v>
      </c>
    </row>
    <row r="728" spans="1:9" x14ac:dyDescent="0.25">
      <c r="A728" s="2" t="s">
        <v>2062</v>
      </c>
      <c r="B728" s="2">
        <v>3927</v>
      </c>
      <c r="C728" s="2">
        <v>48.988908430000002</v>
      </c>
      <c r="D728" s="2">
        <v>21.172722069999999</v>
      </c>
      <c r="E728" s="2">
        <v>44.021852260000003</v>
      </c>
      <c r="F728" s="2" t="s">
        <v>20</v>
      </c>
      <c r="G728" s="2" t="s">
        <v>20</v>
      </c>
      <c r="H728" s="2" t="s">
        <v>1635</v>
      </c>
      <c r="I728" s="2" t="s">
        <v>2063</v>
      </c>
    </row>
    <row r="729" spans="1:9" x14ac:dyDescent="0.25">
      <c r="A729" s="2" t="s">
        <v>2064</v>
      </c>
      <c r="B729" s="2">
        <v>3275</v>
      </c>
      <c r="C729" s="2">
        <v>1.31092254</v>
      </c>
      <c r="D729" s="2">
        <v>0.53029496899999995</v>
      </c>
      <c r="E729" s="2">
        <v>2.222564099</v>
      </c>
      <c r="F729" s="2" t="s">
        <v>20</v>
      </c>
      <c r="G729" s="2" t="s">
        <v>2065</v>
      </c>
      <c r="H729" s="2" t="s">
        <v>20</v>
      </c>
      <c r="I729" s="2" t="s">
        <v>2066</v>
      </c>
    </row>
    <row r="730" spans="1:9" x14ac:dyDescent="0.25">
      <c r="A730" s="2" t="s">
        <v>2067</v>
      </c>
      <c r="B730" s="2">
        <v>3343</v>
      </c>
      <c r="C730" s="2">
        <v>7.0939913260000003</v>
      </c>
      <c r="D730" s="2">
        <v>6.1691602630000002</v>
      </c>
      <c r="E730" s="2">
        <v>20.14053281</v>
      </c>
      <c r="F730" s="2" t="s">
        <v>20</v>
      </c>
      <c r="G730" s="2" t="s">
        <v>20</v>
      </c>
      <c r="H730" s="2" t="s">
        <v>20</v>
      </c>
      <c r="I730" s="2" t="s">
        <v>2068</v>
      </c>
    </row>
    <row r="731" spans="1:9" x14ac:dyDescent="0.25">
      <c r="A731" s="2" t="s">
        <v>2069</v>
      </c>
      <c r="B731" s="2">
        <v>2997</v>
      </c>
      <c r="C731" s="2">
        <v>1.2278768250000001</v>
      </c>
      <c r="D731" s="2">
        <v>7.1711247150000004</v>
      </c>
      <c r="E731" s="2">
        <v>12.548427330000001</v>
      </c>
      <c r="F731" s="2" t="s">
        <v>33</v>
      </c>
      <c r="G731" s="2" t="s">
        <v>2070</v>
      </c>
      <c r="H731" s="2" t="s">
        <v>2071</v>
      </c>
      <c r="I731" s="2" t="s">
        <v>2072</v>
      </c>
    </row>
    <row r="732" spans="1:9" x14ac:dyDescent="0.25">
      <c r="A732" s="2" t="s">
        <v>2073</v>
      </c>
      <c r="B732" s="2">
        <v>2595</v>
      </c>
      <c r="C732" s="2">
        <v>3.151313933</v>
      </c>
      <c r="D732" s="2">
        <v>0.50194104699999997</v>
      </c>
      <c r="E732" s="2">
        <v>1.7920642339999999</v>
      </c>
      <c r="F732" s="2" t="s">
        <v>767</v>
      </c>
      <c r="G732" s="2" t="s">
        <v>20</v>
      </c>
      <c r="H732" s="2" t="s">
        <v>20</v>
      </c>
      <c r="I732" s="2" t="s">
        <v>2074</v>
      </c>
    </row>
    <row r="733" spans="1:9" x14ac:dyDescent="0.25">
      <c r="A733" s="2" t="s">
        <v>2075</v>
      </c>
      <c r="B733" s="2">
        <v>3280</v>
      </c>
      <c r="C733" s="2">
        <v>14.77214435</v>
      </c>
      <c r="D733" s="2">
        <v>6.684768225</v>
      </c>
      <c r="E733" s="2">
        <v>10.04793598</v>
      </c>
      <c r="F733" s="2" t="s">
        <v>38</v>
      </c>
      <c r="G733" s="2" t="s">
        <v>1265</v>
      </c>
      <c r="H733" s="2" t="s">
        <v>2076</v>
      </c>
      <c r="I733" s="2" t="s">
        <v>2077</v>
      </c>
    </row>
    <row r="734" spans="1:9" x14ac:dyDescent="0.25">
      <c r="A734" s="2" t="s">
        <v>2078</v>
      </c>
      <c r="B734" s="2">
        <v>3464</v>
      </c>
      <c r="C734" s="2">
        <v>49.16274894</v>
      </c>
      <c r="D734" s="2">
        <v>124.71365779999999</v>
      </c>
      <c r="E734" s="2">
        <v>114.17054280000001</v>
      </c>
      <c r="F734" s="2" t="s">
        <v>84</v>
      </c>
      <c r="G734" s="2" t="s">
        <v>20</v>
      </c>
      <c r="H734" s="2" t="s">
        <v>20</v>
      </c>
      <c r="I734" s="2" t="s">
        <v>2079</v>
      </c>
    </row>
    <row r="735" spans="1:9" x14ac:dyDescent="0.25">
      <c r="A735" s="2" t="s">
        <v>2080</v>
      </c>
      <c r="B735" s="2">
        <v>3757</v>
      </c>
      <c r="C735" s="2">
        <v>15.345355489999999</v>
      </c>
      <c r="D735" s="2">
        <v>6.4138767110000003</v>
      </c>
      <c r="E735" s="2">
        <v>12.700882740000001</v>
      </c>
      <c r="F735" s="2" t="s">
        <v>20</v>
      </c>
      <c r="G735" s="2" t="s">
        <v>1653</v>
      </c>
      <c r="H735" s="2" t="s">
        <v>2081</v>
      </c>
      <c r="I735" s="2" t="s">
        <v>2082</v>
      </c>
    </row>
    <row r="736" spans="1:9" x14ac:dyDescent="0.25">
      <c r="A736" s="2" t="s">
        <v>2083</v>
      </c>
      <c r="B736" s="2">
        <v>2866</v>
      </c>
      <c r="C736" s="2">
        <v>167.41946279999999</v>
      </c>
      <c r="D736" s="2">
        <v>66.884169900000003</v>
      </c>
      <c r="E736" s="2">
        <v>78.449774529999999</v>
      </c>
      <c r="F736" s="2" t="s">
        <v>2084</v>
      </c>
      <c r="G736" s="2" t="s">
        <v>1415</v>
      </c>
      <c r="H736" s="2" t="s">
        <v>1275</v>
      </c>
      <c r="I736" s="2" t="s">
        <v>2085</v>
      </c>
    </row>
    <row r="737" spans="1:9" x14ac:dyDescent="0.25">
      <c r="A737" s="2" t="s">
        <v>2086</v>
      </c>
      <c r="B737" s="2">
        <v>3304</v>
      </c>
      <c r="C737" s="2">
        <v>5.3214189650000003</v>
      </c>
      <c r="D737" s="2">
        <v>2.431087046</v>
      </c>
      <c r="E737" s="2">
        <v>3.9165442160000001</v>
      </c>
      <c r="F737" s="2" t="s">
        <v>48</v>
      </c>
      <c r="G737" s="2" t="s">
        <v>2087</v>
      </c>
      <c r="H737" s="2" t="s">
        <v>2088</v>
      </c>
      <c r="I737" s="2" t="s">
        <v>2089</v>
      </c>
    </row>
    <row r="738" spans="1:9" x14ac:dyDescent="0.25">
      <c r="A738" s="2" t="s">
        <v>2090</v>
      </c>
      <c r="B738" s="2">
        <v>3164</v>
      </c>
      <c r="C738" s="2">
        <v>38.187396149999998</v>
      </c>
      <c r="D738" s="2">
        <v>17.427539100000001</v>
      </c>
      <c r="E738" s="2">
        <v>23.963921670000001</v>
      </c>
      <c r="F738" s="2" t="s">
        <v>20</v>
      </c>
      <c r="G738" s="2" t="s">
        <v>20</v>
      </c>
      <c r="H738" s="2" t="s">
        <v>20</v>
      </c>
      <c r="I738" s="2" t="s">
        <v>2091</v>
      </c>
    </row>
    <row r="739" spans="1:9" x14ac:dyDescent="0.25">
      <c r="A739" s="2" t="s">
        <v>2092</v>
      </c>
      <c r="B739" s="2">
        <v>3094</v>
      </c>
      <c r="C739" s="2">
        <v>7.5327504909999998</v>
      </c>
      <c r="D739" s="2">
        <v>10.24404247</v>
      </c>
      <c r="E739" s="2">
        <v>18.36323149</v>
      </c>
      <c r="F739" s="2" t="s">
        <v>20</v>
      </c>
      <c r="G739" s="2" t="s">
        <v>20</v>
      </c>
      <c r="H739" s="2" t="s">
        <v>20</v>
      </c>
      <c r="I739" s="2" t="s">
        <v>2093</v>
      </c>
    </row>
    <row r="740" spans="1:9" x14ac:dyDescent="0.25">
      <c r="A740" s="2" t="s">
        <v>2094</v>
      </c>
      <c r="B740" s="2">
        <v>2707</v>
      </c>
      <c r="C740" s="2">
        <v>1.812558476</v>
      </c>
      <c r="D740" s="2">
        <v>7.9393648949999998</v>
      </c>
      <c r="E740" s="2">
        <v>13.295199090000001</v>
      </c>
      <c r="F740" s="2" t="s">
        <v>20</v>
      </c>
      <c r="G740" s="2" t="s">
        <v>363</v>
      </c>
      <c r="H740" s="2" t="s">
        <v>20</v>
      </c>
      <c r="I740" s="2" t="s">
        <v>2095</v>
      </c>
    </row>
    <row r="741" spans="1:9" x14ac:dyDescent="0.25">
      <c r="A741" s="2" t="s">
        <v>2096</v>
      </c>
      <c r="B741" s="2">
        <v>4004</v>
      </c>
      <c r="C741" s="2">
        <v>8.2205494790000007</v>
      </c>
      <c r="D741" s="2">
        <v>3.6326165540000002</v>
      </c>
      <c r="E741" s="2">
        <v>3.6358128999999999</v>
      </c>
      <c r="F741" s="2" t="s">
        <v>20</v>
      </c>
      <c r="G741" s="2" t="s">
        <v>20</v>
      </c>
      <c r="H741" s="2" t="s">
        <v>2097</v>
      </c>
      <c r="I741" s="2" t="s">
        <v>2098</v>
      </c>
    </row>
    <row r="742" spans="1:9" x14ac:dyDescent="0.25">
      <c r="A742" s="2" t="s">
        <v>2099</v>
      </c>
      <c r="B742" s="2">
        <v>2854</v>
      </c>
      <c r="C742" s="2">
        <v>5.1575989419999999</v>
      </c>
      <c r="D742" s="2">
        <v>1.8255599389999999</v>
      </c>
      <c r="E742" s="2">
        <v>4.0381643040000004</v>
      </c>
      <c r="F742" s="2" t="s">
        <v>2100</v>
      </c>
      <c r="G742" s="2" t="s">
        <v>262</v>
      </c>
      <c r="H742" s="2" t="s">
        <v>2101</v>
      </c>
      <c r="I742" s="2" t="s">
        <v>2102</v>
      </c>
    </row>
    <row r="743" spans="1:9" x14ac:dyDescent="0.25">
      <c r="A743" s="2" t="s">
        <v>2103</v>
      </c>
      <c r="B743" s="2">
        <v>3124</v>
      </c>
      <c r="C743" s="2">
        <v>5.3008197189999997</v>
      </c>
      <c r="D743" s="2">
        <v>3.1270895080000001</v>
      </c>
      <c r="E743" s="2">
        <v>9.5141371590000006</v>
      </c>
      <c r="F743" s="2" t="s">
        <v>2104</v>
      </c>
      <c r="G743" s="2" t="s">
        <v>616</v>
      </c>
      <c r="H743" s="2" t="s">
        <v>2105</v>
      </c>
      <c r="I743" s="2" t="s">
        <v>2106</v>
      </c>
    </row>
    <row r="744" spans="1:9" x14ac:dyDescent="0.25">
      <c r="A744" s="2" t="s">
        <v>2107</v>
      </c>
      <c r="B744" s="2">
        <v>3385</v>
      </c>
      <c r="C744" s="2">
        <v>15.703039220000001</v>
      </c>
      <c r="D744" s="2">
        <v>4.2327643080000001</v>
      </c>
      <c r="E744" s="2">
        <v>6.0328954530000001</v>
      </c>
      <c r="F744" s="2" t="s">
        <v>20</v>
      </c>
      <c r="G744" s="2" t="s">
        <v>20</v>
      </c>
      <c r="H744" s="2" t="s">
        <v>20</v>
      </c>
      <c r="I744" s="2" t="s">
        <v>2108</v>
      </c>
    </row>
    <row r="745" spans="1:9" x14ac:dyDescent="0.25">
      <c r="A745" s="2" t="s">
        <v>2109</v>
      </c>
      <c r="B745" s="2">
        <v>3352</v>
      </c>
      <c r="C745" s="2">
        <v>21.224832639999999</v>
      </c>
      <c r="D745" s="2">
        <v>1.6838684580000001</v>
      </c>
      <c r="E745" s="2">
        <v>5.3081325689999996</v>
      </c>
      <c r="F745" s="2" t="s">
        <v>15</v>
      </c>
      <c r="G745" s="2" t="s">
        <v>1828</v>
      </c>
      <c r="H745" s="2" t="s">
        <v>1097</v>
      </c>
      <c r="I745" s="2" t="s">
        <v>2110</v>
      </c>
    </row>
    <row r="746" spans="1:9" x14ac:dyDescent="0.25">
      <c r="A746" s="2" t="s">
        <v>2111</v>
      </c>
      <c r="B746" s="2">
        <v>3334</v>
      </c>
      <c r="C746" s="2">
        <v>3.2499697190000001</v>
      </c>
      <c r="D746" s="2">
        <v>1.4976180450000001</v>
      </c>
      <c r="E746" s="2">
        <v>0.90968024199999997</v>
      </c>
      <c r="F746" s="2" t="s">
        <v>20</v>
      </c>
      <c r="G746" s="2" t="s">
        <v>2112</v>
      </c>
      <c r="H746" s="2" t="s">
        <v>226</v>
      </c>
      <c r="I746" s="2" t="s">
        <v>2113</v>
      </c>
    </row>
    <row r="747" spans="1:9" x14ac:dyDescent="0.25">
      <c r="A747" s="2" t="s">
        <v>2114</v>
      </c>
      <c r="B747" s="2">
        <v>3288</v>
      </c>
      <c r="C747" s="2">
        <v>7.7100805760000002</v>
      </c>
      <c r="D747" s="2">
        <v>2.1127932139999999</v>
      </c>
      <c r="E747" s="2">
        <v>4.7350221489999997</v>
      </c>
      <c r="F747" s="2" t="s">
        <v>2115</v>
      </c>
      <c r="G747" s="2" t="s">
        <v>2116</v>
      </c>
      <c r="H747" s="2" t="s">
        <v>1254</v>
      </c>
      <c r="I747" s="2" t="s">
        <v>2117</v>
      </c>
    </row>
    <row r="748" spans="1:9" x14ac:dyDescent="0.25">
      <c r="A748" s="2" t="s">
        <v>2118</v>
      </c>
      <c r="B748" s="2">
        <v>3735</v>
      </c>
      <c r="C748" s="2">
        <v>5.0357743529999999</v>
      </c>
      <c r="D748" s="2">
        <v>1.5111986799999999</v>
      </c>
      <c r="E748" s="2">
        <v>2.8149833860000002</v>
      </c>
      <c r="F748" s="2" t="s">
        <v>2119</v>
      </c>
      <c r="G748" s="2" t="s">
        <v>507</v>
      </c>
      <c r="H748" s="2" t="s">
        <v>2120</v>
      </c>
      <c r="I748" s="2" t="s">
        <v>2121</v>
      </c>
    </row>
    <row r="749" spans="1:9" x14ac:dyDescent="0.25">
      <c r="A749" s="2" t="s">
        <v>2122</v>
      </c>
      <c r="B749" s="2">
        <v>3100</v>
      </c>
      <c r="C749" s="2">
        <v>10.617767779999999</v>
      </c>
      <c r="D749" s="2">
        <v>2.3109527710000002</v>
      </c>
      <c r="E749" s="2">
        <v>4.5656166640000002</v>
      </c>
      <c r="F749" s="2" t="s">
        <v>38</v>
      </c>
      <c r="G749" s="2" t="s">
        <v>2123</v>
      </c>
      <c r="H749" s="2" t="s">
        <v>2124</v>
      </c>
      <c r="I749" s="2" t="s">
        <v>2125</v>
      </c>
    </row>
    <row r="750" spans="1:9" x14ac:dyDescent="0.25">
      <c r="A750" s="2" t="s">
        <v>2126</v>
      </c>
      <c r="B750" s="2">
        <v>2869</v>
      </c>
      <c r="C750" s="2">
        <v>3.3491635049999999</v>
      </c>
      <c r="D750" s="2">
        <v>1.059342293</v>
      </c>
      <c r="E750" s="2">
        <v>1.479966364</v>
      </c>
      <c r="F750" s="2" t="s">
        <v>38</v>
      </c>
      <c r="G750" s="2" t="s">
        <v>1705</v>
      </c>
      <c r="H750" s="2" t="s">
        <v>1097</v>
      </c>
      <c r="I750" s="2" t="s">
        <v>2127</v>
      </c>
    </row>
    <row r="751" spans="1:9" x14ac:dyDescent="0.25">
      <c r="A751" s="2" t="s">
        <v>2128</v>
      </c>
      <c r="B751" s="2">
        <v>4049</v>
      </c>
      <c r="C751" s="2">
        <v>39.939051540000001</v>
      </c>
      <c r="D751" s="2">
        <v>27.075870309999999</v>
      </c>
      <c r="E751" s="2">
        <v>16.77855667</v>
      </c>
      <c r="F751" s="2" t="s">
        <v>20</v>
      </c>
      <c r="G751" s="2" t="s">
        <v>20</v>
      </c>
      <c r="H751" s="2" t="s">
        <v>20</v>
      </c>
      <c r="I751" s="2" t="s">
        <v>2129</v>
      </c>
    </row>
    <row r="752" spans="1:9" x14ac:dyDescent="0.25">
      <c r="A752" s="2" t="s">
        <v>2130</v>
      </c>
      <c r="B752" s="2">
        <v>3716</v>
      </c>
      <c r="C752" s="2">
        <v>13.4790542</v>
      </c>
      <c r="D752" s="2">
        <v>2.1615477940000001</v>
      </c>
      <c r="E752" s="2">
        <v>4.3528868709999999</v>
      </c>
      <c r="F752" s="2" t="s">
        <v>20</v>
      </c>
      <c r="G752" s="2" t="s">
        <v>1828</v>
      </c>
      <c r="H752" s="2" t="s">
        <v>1097</v>
      </c>
      <c r="I752" s="2" t="s">
        <v>2131</v>
      </c>
    </row>
    <row r="753" spans="1:9" x14ac:dyDescent="0.25">
      <c r="A753" s="2" t="s">
        <v>2132</v>
      </c>
      <c r="B753" s="2">
        <v>2550</v>
      </c>
      <c r="C753" s="2">
        <v>1.6034626780000001</v>
      </c>
      <c r="D753" s="2">
        <v>0.17026627699999999</v>
      </c>
      <c r="E753" s="2">
        <v>0.47574493000000001</v>
      </c>
      <c r="F753" s="2" t="s">
        <v>20</v>
      </c>
      <c r="G753" s="2" t="s">
        <v>20</v>
      </c>
      <c r="H753" s="2" t="s">
        <v>20</v>
      </c>
      <c r="I753" s="2" t="s">
        <v>2133</v>
      </c>
    </row>
    <row r="754" spans="1:9" x14ac:dyDescent="0.25">
      <c r="A754" s="2" t="s">
        <v>2134</v>
      </c>
      <c r="B754" s="2">
        <v>3826</v>
      </c>
      <c r="C754" s="2">
        <v>10.79382678</v>
      </c>
      <c r="D754" s="2">
        <v>4.5959879040000002</v>
      </c>
      <c r="E754" s="2">
        <v>9.7237986159999998</v>
      </c>
      <c r="F754" s="2" t="s">
        <v>20</v>
      </c>
      <c r="G754" s="2" t="s">
        <v>94</v>
      </c>
      <c r="H754" s="2" t="s">
        <v>20</v>
      </c>
      <c r="I754" s="2" t="s">
        <v>2135</v>
      </c>
    </row>
    <row r="755" spans="1:9" x14ac:dyDescent="0.25">
      <c r="A755" s="2" t="s">
        <v>2136</v>
      </c>
      <c r="B755" s="2">
        <v>2740</v>
      </c>
      <c r="C755" s="2">
        <v>7.8344367139999997</v>
      </c>
      <c r="D755" s="2">
        <v>3.882257531</v>
      </c>
      <c r="E755" s="2">
        <v>11.142675499999999</v>
      </c>
      <c r="F755" s="2" t="s">
        <v>20</v>
      </c>
      <c r="G755" s="2" t="s">
        <v>2137</v>
      </c>
      <c r="H755" s="2" t="s">
        <v>2138</v>
      </c>
      <c r="I755" s="2" t="s">
        <v>2139</v>
      </c>
    </row>
    <row r="756" spans="1:9" x14ac:dyDescent="0.25">
      <c r="A756" s="2" t="s">
        <v>2140</v>
      </c>
      <c r="B756" s="2">
        <v>3170</v>
      </c>
      <c r="C756" s="2">
        <v>7.4811397480000004</v>
      </c>
      <c r="D756" s="2">
        <v>2.7392997189999999</v>
      </c>
      <c r="E756" s="2">
        <v>4.3372329560000003</v>
      </c>
      <c r="F756" s="2" t="s">
        <v>15</v>
      </c>
      <c r="G756" s="2" t="s">
        <v>1872</v>
      </c>
      <c r="H756" s="2" t="s">
        <v>2141</v>
      </c>
      <c r="I756" s="2" t="s">
        <v>2142</v>
      </c>
    </row>
    <row r="757" spans="1:9" x14ac:dyDescent="0.25">
      <c r="A757" s="2" t="s">
        <v>2143</v>
      </c>
      <c r="B757" s="2">
        <v>3383</v>
      </c>
      <c r="C757" s="2">
        <v>6.4057931090000002</v>
      </c>
      <c r="D757" s="2">
        <v>2.8235111210000001</v>
      </c>
      <c r="E757" s="2">
        <v>3.7055509600000001</v>
      </c>
      <c r="F757" s="2" t="s">
        <v>20</v>
      </c>
      <c r="G757" s="2" t="s">
        <v>2144</v>
      </c>
      <c r="H757" s="2" t="s">
        <v>22</v>
      </c>
      <c r="I757" s="2" t="s">
        <v>2145</v>
      </c>
    </row>
    <row r="758" spans="1:9" x14ac:dyDescent="0.25">
      <c r="A758" s="2" t="s">
        <v>2146</v>
      </c>
      <c r="B758" s="2">
        <v>3579</v>
      </c>
      <c r="C758" s="2">
        <v>80.771240250000005</v>
      </c>
      <c r="D758" s="2">
        <v>27.29541107</v>
      </c>
      <c r="E758" s="2">
        <v>41.014556599999999</v>
      </c>
      <c r="F758" s="2" t="s">
        <v>38</v>
      </c>
      <c r="G758" s="2" t="s">
        <v>2147</v>
      </c>
      <c r="H758" s="2" t="s">
        <v>2148</v>
      </c>
      <c r="I758" s="2" t="s">
        <v>2149</v>
      </c>
    </row>
    <row r="759" spans="1:9" x14ac:dyDescent="0.25">
      <c r="A759" s="2" t="s">
        <v>2150</v>
      </c>
      <c r="B759" s="2">
        <v>3085</v>
      </c>
      <c r="C759" s="2">
        <v>35.785544690000002</v>
      </c>
      <c r="D759" s="2">
        <v>41.86977444</v>
      </c>
      <c r="E759" s="2">
        <v>72.159788090000006</v>
      </c>
      <c r="F759" s="2" t="s">
        <v>48</v>
      </c>
      <c r="G759" s="2" t="s">
        <v>20</v>
      </c>
      <c r="H759" s="2" t="s">
        <v>20</v>
      </c>
      <c r="I759" s="2" t="s">
        <v>2151</v>
      </c>
    </row>
    <row r="760" spans="1:9" x14ac:dyDescent="0.25">
      <c r="A760" s="2" t="s">
        <v>2152</v>
      </c>
      <c r="B760" s="2">
        <v>3555</v>
      </c>
      <c r="C760" s="2">
        <v>38.645480229999997</v>
      </c>
      <c r="D760" s="2">
        <v>27.41861793</v>
      </c>
      <c r="E760" s="2">
        <v>18.8825906</v>
      </c>
      <c r="F760" s="2" t="s">
        <v>20</v>
      </c>
      <c r="G760" s="2" t="s">
        <v>20</v>
      </c>
      <c r="H760" s="2" t="s">
        <v>104</v>
      </c>
      <c r="I760" s="2" t="s">
        <v>2153</v>
      </c>
    </row>
    <row r="761" spans="1:9" x14ac:dyDescent="0.25">
      <c r="A761" s="2" t="s">
        <v>2154</v>
      </c>
      <c r="B761" s="2">
        <v>2906</v>
      </c>
      <c r="C761" s="2">
        <v>5.0653088029999997</v>
      </c>
      <c r="D761" s="2">
        <v>2.6146361310000001</v>
      </c>
      <c r="E761" s="2">
        <v>5.774914796</v>
      </c>
      <c r="F761" s="2" t="s">
        <v>38</v>
      </c>
      <c r="G761" s="2" t="s">
        <v>94</v>
      </c>
      <c r="H761" s="2" t="s">
        <v>20</v>
      </c>
      <c r="I761" s="2" t="s">
        <v>2155</v>
      </c>
    </row>
    <row r="762" spans="1:9" x14ac:dyDescent="0.25">
      <c r="A762" s="2" t="s">
        <v>2156</v>
      </c>
      <c r="B762" s="2">
        <v>3553</v>
      </c>
      <c r="C762" s="2">
        <v>37.689045</v>
      </c>
      <c r="D762" s="2">
        <v>8.7373484080000008</v>
      </c>
      <c r="E762" s="2">
        <v>18.950126990000001</v>
      </c>
      <c r="F762" s="2" t="s">
        <v>38</v>
      </c>
      <c r="G762" s="2" t="s">
        <v>2123</v>
      </c>
      <c r="H762" s="2" t="s">
        <v>2157</v>
      </c>
      <c r="I762" s="2" t="s">
        <v>2158</v>
      </c>
    </row>
    <row r="763" spans="1:9" x14ac:dyDescent="0.25">
      <c r="A763" s="2" t="s">
        <v>2159</v>
      </c>
      <c r="B763" s="2">
        <v>2681</v>
      </c>
      <c r="C763" s="2">
        <v>2.440181919</v>
      </c>
      <c r="D763" s="2">
        <v>4.3725599209999997</v>
      </c>
      <c r="E763" s="2">
        <v>10.633724320000001</v>
      </c>
      <c r="F763" s="2" t="s">
        <v>20</v>
      </c>
      <c r="G763" s="2" t="s">
        <v>2160</v>
      </c>
      <c r="H763" s="2" t="s">
        <v>20</v>
      </c>
      <c r="I763" s="2" t="s">
        <v>2161</v>
      </c>
    </row>
    <row r="764" spans="1:9" x14ac:dyDescent="0.25">
      <c r="A764" s="2" t="s">
        <v>2162</v>
      </c>
      <c r="B764" s="2">
        <v>3054</v>
      </c>
      <c r="C764" s="2">
        <v>6.694220413</v>
      </c>
      <c r="D764" s="2">
        <v>1.848175203</v>
      </c>
      <c r="E764" s="2">
        <v>2.979247473</v>
      </c>
      <c r="F764" s="2" t="s">
        <v>20</v>
      </c>
      <c r="G764" s="2" t="s">
        <v>2163</v>
      </c>
      <c r="H764" s="2" t="s">
        <v>655</v>
      </c>
      <c r="I764" s="2" t="s">
        <v>2164</v>
      </c>
    </row>
    <row r="765" spans="1:9" x14ac:dyDescent="0.25">
      <c r="A765" s="2" t="s">
        <v>2165</v>
      </c>
      <c r="B765" s="2">
        <v>2761</v>
      </c>
      <c r="C765" s="2">
        <v>15.10541986</v>
      </c>
      <c r="D765" s="2">
        <v>8.0199671420000005</v>
      </c>
      <c r="E765" s="2">
        <v>6.5175849210000001</v>
      </c>
      <c r="F765" s="2" t="s">
        <v>20</v>
      </c>
      <c r="G765" s="2" t="s">
        <v>843</v>
      </c>
      <c r="H765" s="2" t="s">
        <v>603</v>
      </c>
      <c r="I765" s="2" t="s">
        <v>2166</v>
      </c>
    </row>
    <row r="766" spans="1:9" x14ac:dyDescent="0.25">
      <c r="A766" s="2" t="s">
        <v>2167</v>
      </c>
      <c r="B766" s="2">
        <v>3195</v>
      </c>
      <c r="C766" s="2">
        <v>191.7078899</v>
      </c>
      <c r="D766" s="2">
        <v>93.902251269999994</v>
      </c>
      <c r="E766" s="2">
        <v>60.878971679999999</v>
      </c>
      <c r="F766" s="2" t="s">
        <v>1818</v>
      </c>
      <c r="G766" s="2" t="s">
        <v>1819</v>
      </c>
      <c r="H766" s="2" t="s">
        <v>1820</v>
      </c>
      <c r="I766" s="2" t="s">
        <v>2168</v>
      </c>
    </row>
    <row r="767" spans="1:9" x14ac:dyDescent="0.25">
      <c r="A767" s="2" t="s">
        <v>2169</v>
      </c>
      <c r="B767" s="2">
        <v>3205</v>
      </c>
      <c r="C767" s="2">
        <v>178.09692480000001</v>
      </c>
      <c r="D767" s="2">
        <v>64.4833718</v>
      </c>
      <c r="E767" s="2">
        <v>161.6271035</v>
      </c>
      <c r="F767" s="2" t="s">
        <v>2170</v>
      </c>
      <c r="G767" s="2" t="s">
        <v>2171</v>
      </c>
      <c r="H767" s="2" t="s">
        <v>2172</v>
      </c>
      <c r="I767" s="2" t="s">
        <v>2173</v>
      </c>
    </row>
    <row r="768" spans="1:9" x14ac:dyDescent="0.25">
      <c r="A768" s="2" t="s">
        <v>2174</v>
      </c>
      <c r="B768" s="2">
        <v>3094</v>
      </c>
      <c r="C768" s="2">
        <v>8.5239018719999997</v>
      </c>
      <c r="D768" s="2">
        <v>1.683952187</v>
      </c>
      <c r="E768" s="2">
        <v>1.8951377700000001</v>
      </c>
      <c r="F768" s="2" t="s">
        <v>20</v>
      </c>
      <c r="G768" s="2" t="s">
        <v>2175</v>
      </c>
      <c r="H768" s="2" t="s">
        <v>2176</v>
      </c>
      <c r="I768" s="2" t="s">
        <v>2177</v>
      </c>
    </row>
    <row r="769" spans="1:9" x14ac:dyDescent="0.25">
      <c r="A769" s="2" t="s">
        <v>2178</v>
      </c>
      <c r="B769" s="2">
        <v>2668</v>
      </c>
      <c r="C769" s="2">
        <v>3.2183443170000001</v>
      </c>
      <c r="D769" s="2">
        <v>3.5801867020000002</v>
      </c>
      <c r="E769" s="2">
        <v>11.44337739</v>
      </c>
      <c r="F769" s="2" t="s">
        <v>20</v>
      </c>
      <c r="G769" s="2" t="s">
        <v>428</v>
      </c>
      <c r="H769" s="2" t="s">
        <v>20</v>
      </c>
      <c r="I769" s="2" t="s">
        <v>2179</v>
      </c>
    </row>
    <row r="770" spans="1:9" x14ac:dyDescent="0.25">
      <c r="A770" s="2" t="s">
        <v>2180</v>
      </c>
      <c r="B770" s="2">
        <v>2962</v>
      </c>
      <c r="C770" s="2">
        <v>12.285815489999999</v>
      </c>
      <c r="D770" s="2">
        <v>5.9366136809999999</v>
      </c>
      <c r="E770" s="2">
        <v>13.17453675</v>
      </c>
      <c r="F770" s="2" t="s">
        <v>38</v>
      </c>
      <c r="G770" s="2" t="s">
        <v>94</v>
      </c>
      <c r="H770" s="2" t="s">
        <v>2181</v>
      </c>
      <c r="I770" s="2" t="s">
        <v>2182</v>
      </c>
    </row>
    <row r="771" spans="1:9" x14ac:dyDescent="0.25">
      <c r="A771" s="2" t="s">
        <v>2183</v>
      </c>
      <c r="B771" s="2">
        <v>3012</v>
      </c>
      <c r="C771" s="2">
        <v>16.833163970000001</v>
      </c>
      <c r="D771" s="2">
        <v>33.947262879999997</v>
      </c>
      <c r="E771" s="2">
        <v>82.232637460000007</v>
      </c>
      <c r="F771" s="2" t="s">
        <v>48</v>
      </c>
      <c r="G771" s="2" t="s">
        <v>2184</v>
      </c>
      <c r="H771" s="2" t="s">
        <v>2185</v>
      </c>
      <c r="I771" s="2" t="s">
        <v>2186</v>
      </c>
    </row>
    <row r="772" spans="1:9" x14ac:dyDescent="0.25">
      <c r="A772" s="2" t="s">
        <v>2187</v>
      </c>
      <c r="B772" s="2">
        <v>2826</v>
      </c>
      <c r="C772" s="2">
        <v>15.843130439999999</v>
      </c>
      <c r="D772" s="2">
        <v>6.222310588</v>
      </c>
      <c r="E772" s="2">
        <v>10.8751318</v>
      </c>
      <c r="F772" s="2" t="s">
        <v>15</v>
      </c>
      <c r="G772" s="2" t="s">
        <v>2188</v>
      </c>
      <c r="H772" s="2" t="s">
        <v>1097</v>
      </c>
      <c r="I772" s="2" t="s">
        <v>2189</v>
      </c>
    </row>
    <row r="773" spans="1:9" x14ac:dyDescent="0.25">
      <c r="A773" s="2" t="s">
        <v>2190</v>
      </c>
      <c r="B773" s="2">
        <v>2520</v>
      </c>
      <c r="C773" s="2">
        <v>0.64902060800000005</v>
      </c>
      <c r="D773" s="2">
        <v>4.1350381479999996</v>
      </c>
      <c r="E773" s="2">
        <v>2.3268080389999999</v>
      </c>
      <c r="F773" s="2" t="s">
        <v>20</v>
      </c>
      <c r="G773" s="2" t="s">
        <v>75</v>
      </c>
      <c r="H773" s="2" t="s">
        <v>1129</v>
      </c>
      <c r="I773" s="2" t="s">
        <v>2191</v>
      </c>
    </row>
    <row r="774" spans="1:9" x14ac:dyDescent="0.25">
      <c r="A774" s="2" t="s">
        <v>2192</v>
      </c>
      <c r="B774" s="2">
        <v>4771</v>
      </c>
      <c r="C774" s="2">
        <v>55.791830179999998</v>
      </c>
      <c r="D774" s="2">
        <v>17.791237809999998</v>
      </c>
      <c r="E774" s="2">
        <v>39.243223030000003</v>
      </c>
      <c r="F774" s="2" t="s">
        <v>15</v>
      </c>
      <c r="G774" s="2" t="s">
        <v>2193</v>
      </c>
      <c r="H774" s="2" t="s">
        <v>2194</v>
      </c>
      <c r="I774" s="2" t="s">
        <v>2195</v>
      </c>
    </row>
    <row r="775" spans="1:9" x14ac:dyDescent="0.25">
      <c r="A775" s="2" t="s">
        <v>2196</v>
      </c>
      <c r="B775" s="2">
        <v>3089</v>
      </c>
      <c r="C775" s="2">
        <v>3.3091856810000002</v>
      </c>
      <c r="D775" s="2">
        <v>1.265008433</v>
      </c>
      <c r="E775" s="2">
        <v>1.047285698</v>
      </c>
      <c r="F775" s="2" t="s">
        <v>20</v>
      </c>
      <c r="G775" s="2" t="s">
        <v>20</v>
      </c>
      <c r="H775" s="2" t="s">
        <v>20</v>
      </c>
      <c r="I775" s="2" t="s">
        <v>2197</v>
      </c>
    </row>
    <row r="776" spans="1:9" x14ac:dyDescent="0.25">
      <c r="A776" s="2" t="s">
        <v>2198</v>
      </c>
      <c r="B776" s="2">
        <v>2625</v>
      </c>
      <c r="C776" s="2">
        <v>2.4143566600000002</v>
      </c>
      <c r="D776" s="2">
        <v>0.49620457800000001</v>
      </c>
      <c r="E776" s="2">
        <v>0.231076109</v>
      </c>
      <c r="F776" s="2" t="s">
        <v>20</v>
      </c>
      <c r="G776" s="2" t="s">
        <v>20</v>
      </c>
      <c r="H776" s="2" t="s">
        <v>2199</v>
      </c>
      <c r="I776" s="2" t="s">
        <v>2200</v>
      </c>
    </row>
    <row r="777" spans="1:9" x14ac:dyDescent="0.25">
      <c r="A777" s="2" t="s">
        <v>2201</v>
      </c>
      <c r="B777" s="2">
        <v>3050</v>
      </c>
      <c r="C777" s="2">
        <v>7.3732996899999996</v>
      </c>
      <c r="D777" s="2">
        <v>2.4911910150000001</v>
      </c>
      <c r="E777" s="2">
        <v>5.5022630809999997</v>
      </c>
      <c r="F777" s="2" t="s">
        <v>20</v>
      </c>
      <c r="G777" s="2" t="s">
        <v>20</v>
      </c>
      <c r="H777" s="2" t="s">
        <v>20</v>
      </c>
      <c r="I777" s="2" t="s">
        <v>2202</v>
      </c>
    </row>
    <row r="778" spans="1:9" x14ac:dyDescent="0.25">
      <c r="A778" s="2" t="s">
        <v>2203</v>
      </c>
      <c r="B778" s="2">
        <v>3073</v>
      </c>
      <c r="C778" s="2">
        <v>12.0416238</v>
      </c>
      <c r="D778" s="2">
        <v>18.367481519999998</v>
      </c>
      <c r="E778" s="2">
        <v>58.361192610000003</v>
      </c>
      <c r="F778" s="2" t="s">
        <v>48</v>
      </c>
      <c r="G778" s="2" t="s">
        <v>2204</v>
      </c>
      <c r="H778" s="2" t="s">
        <v>2205</v>
      </c>
      <c r="I778" s="2" t="s">
        <v>2206</v>
      </c>
    </row>
    <row r="779" spans="1:9" x14ac:dyDescent="0.25">
      <c r="A779" s="2" t="s">
        <v>2207</v>
      </c>
      <c r="B779" s="2">
        <v>3278</v>
      </c>
      <c r="C779" s="2">
        <v>20.51899044</v>
      </c>
      <c r="D779" s="2">
        <v>9.8677046700000002</v>
      </c>
      <c r="E779" s="2">
        <v>9.7456595579999998</v>
      </c>
      <c r="F779" s="2" t="s">
        <v>20</v>
      </c>
      <c r="G779" s="2" t="s">
        <v>20</v>
      </c>
      <c r="H779" s="2" t="s">
        <v>20</v>
      </c>
      <c r="I779" s="2" t="s">
        <v>2208</v>
      </c>
    </row>
    <row r="780" spans="1:9" x14ac:dyDescent="0.25">
      <c r="A780" s="2" t="s">
        <v>2209</v>
      </c>
      <c r="B780" s="2">
        <v>3191</v>
      </c>
      <c r="C780" s="2">
        <v>2.6267944679999999</v>
      </c>
      <c r="D780" s="2">
        <v>3.741749499</v>
      </c>
      <c r="E780" s="2">
        <v>6.7798497900000001</v>
      </c>
      <c r="F780" s="2" t="s">
        <v>20</v>
      </c>
      <c r="G780" s="2" t="s">
        <v>20</v>
      </c>
      <c r="H780" s="2" t="s">
        <v>20</v>
      </c>
      <c r="I780" s="2" t="s">
        <v>2210</v>
      </c>
    </row>
    <row r="781" spans="1:9" x14ac:dyDescent="0.25">
      <c r="A781" s="2" t="s">
        <v>2211</v>
      </c>
      <c r="B781" s="2">
        <v>3087</v>
      </c>
      <c r="C781" s="2">
        <v>11.25852074</v>
      </c>
      <c r="D781" s="2">
        <v>53.657042629999999</v>
      </c>
      <c r="E781" s="2">
        <v>77.680347209999994</v>
      </c>
      <c r="F781" s="2" t="s">
        <v>15</v>
      </c>
      <c r="G781" s="2" t="s">
        <v>540</v>
      </c>
      <c r="H781" s="2" t="s">
        <v>20</v>
      </c>
      <c r="I781" s="2" t="s">
        <v>2212</v>
      </c>
    </row>
    <row r="782" spans="1:9" x14ac:dyDescent="0.25">
      <c r="A782" s="2" t="s">
        <v>2213</v>
      </c>
      <c r="B782" s="2">
        <v>3060</v>
      </c>
      <c r="C782" s="2">
        <v>3.8750348040000002</v>
      </c>
      <c r="D782" s="2">
        <v>2.2702170220000002</v>
      </c>
      <c r="E782" s="2">
        <v>4.9556763510000001</v>
      </c>
      <c r="F782" s="2" t="s">
        <v>20</v>
      </c>
      <c r="G782" s="2" t="s">
        <v>2214</v>
      </c>
      <c r="H782" s="2" t="s">
        <v>2215</v>
      </c>
      <c r="I782" s="2" t="s">
        <v>2216</v>
      </c>
    </row>
    <row r="783" spans="1:9" x14ac:dyDescent="0.25">
      <c r="A783" s="2" t="s">
        <v>2217</v>
      </c>
      <c r="B783" s="2">
        <v>3100</v>
      </c>
      <c r="C783" s="2">
        <v>10.02422797</v>
      </c>
      <c r="D783" s="2">
        <v>4.9720499020000002</v>
      </c>
      <c r="E783" s="2">
        <v>6.0657478539999996</v>
      </c>
      <c r="F783" s="2" t="s">
        <v>20</v>
      </c>
      <c r="G783" s="2" t="s">
        <v>20</v>
      </c>
      <c r="H783" s="2" t="s">
        <v>20</v>
      </c>
      <c r="I783" s="2" t="s">
        <v>2218</v>
      </c>
    </row>
    <row r="784" spans="1:9" x14ac:dyDescent="0.25">
      <c r="A784" s="2" t="s">
        <v>2219</v>
      </c>
      <c r="B784" s="2">
        <v>3278</v>
      </c>
      <c r="C784" s="2">
        <v>14.594053990000001</v>
      </c>
      <c r="D784" s="2">
        <v>8.9405377880000003</v>
      </c>
      <c r="E784" s="2">
        <v>27.63326254</v>
      </c>
      <c r="F784" s="2" t="s">
        <v>20</v>
      </c>
      <c r="G784" s="2" t="s">
        <v>2220</v>
      </c>
      <c r="H784" s="2" t="s">
        <v>2221</v>
      </c>
      <c r="I784" s="2" t="s">
        <v>2222</v>
      </c>
    </row>
    <row r="785" spans="1:9" x14ac:dyDescent="0.25">
      <c r="A785" s="2" t="s">
        <v>2223</v>
      </c>
      <c r="B785" s="2">
        <v>3238</v>
      </c>
      <c r="C785" s="2">
        <v>46.595991550000001</v>
      </c>
      <c r="D785" s="2">
        <v>9.5873375210000003</v>
      </c>
      <c r="E785" s="2">
        <v>16.79726346</v>
      </c>
      <c r="F785" s="2" t="s">
        <v>38</v>
      </c>
      <c r="G785" s="2" t="s">
        <v>2224</v>
      </c>
      <c r="H785" s="2" t="s">
        <v>2225</v>
      </c>
      <c r="I785" s="2" t="s">
        <v>2226</v>
      </c>
    </row>
    <row r="786" spans="1:9" x14ac:dyDescent="0.25">
      <c r="A786" s="2" t="s">
        <v>2227</v>
      </c>
      <c r="B786" s="2">
        <v>3011</v>
      </c>
      <c r="C786" s="2">
        <v>5.907143724</v>
      </c>
      <c r="D786" s="2">
        <v>2.2350629639999999</v>
      </c>
      <c r="E786" s="2">
        <v>3.8947567310000002</v>
      </c>
      <c r="F786" s="2" t="s">
        <v>20</v>
      </c>
      <c r="G786" s="2" t="s">
        <v>20</v>
      </c>
      <c r="H786" s="2" t="s">
        <v>20</v>
      </c>
      <c r="I786" s="2" t="s">
        <v>2228</v>
      </c>
    </row>
    <row r="787" spans="1:9" x14ac:dyDescent="0.25">
      <c r="A787" s="2" t="s">
        <v>2229</v>
      </c>
      <c r="B787" s="2">
        <v>2889</v>
      </c>
      <c r="C787" s="2">
        <v>3.6090398270000001</v>
      </c>
      <c r="D787" s="2">
        <v>2.254304286</v>
      </c>
      <c r="E787" s="2">
        <v>5.4589631089999999</v>
      </c>
      <c r="F787" s="2" t="s">
        <v>20</v>
      </c>
      <c r="G787" s="2" t="s">
        <v>2160</v>
      </c>
      <c r="H787" s="2" t="s">
        <v>20</v>
      </c>
      <c r="I787" s="2" t="s">
        <v>2230</v>
      </c>
    </row>
    <row r="788" spans="1:9" x14ac:dyDescent="0.25">
      <c r="A788" s="2" t="s">
        <v>2231</v>
      </c>
      <c r="B788" s="2">
        <v>2697</v>
      </c>
      <c r="C788" s="2">
        <v>10.15764177</v>
      </c>
      <c r="D788" s="2">
        <v>1.207394342</v>
      </c>
      <c r="E788" s="2">
        <v>2.5489485479999998</v>
      </c>
      <c r="F788" s="2" t="s">
        <v>293</v>
      </c>
      <c r="G788" s="2" t="s">
        <v>2232</v>
      </c>
      <c r="H788" s="2" t="s">
        <v>2233</v>
      </c>
      <c r="I788" s="2" t="s">
        <v>2234</v>
      </c>
    </row>
    <row r="789" spans="1:9" x14ac:dyDescent="0.25">
      <c r="A789" s="2" t="s">
        <v>2235</v>
      </c>
      <c r="B789" s="2">
        <v>3274</v>
      </c>
      <c r="C789" s="2">
        <v>0.99910319599999997</v>
      </c>
      <c r="D789" s="2">
        <v>1.1272209980000001</v>
      </c>
      <c r="E789" s="2">
        <v>3.7054049199999999</v>
      </c>
      <c r="F789" s="2" t="s">
        <v>20</v>
      </c>
      <c r="G789" s="2" t="s">
        <v>20</v>
      </c>
      <c r="H789" s="2" t="s">
        <v>20</v>
      </c>
      <c r="I789" s="2" t="s">
        <v>2236</v>
      </c>
    </row>
    <row r="790" spans="1:9" x14ac:dyDescent="0.25">
      <c r="A790" s="2" t="s">
        <v>2237</v>
      </c>
      <c r="B790" s="2">
        <v>2726</v>
      </c>
      <c r="C790" s="2">
        <v>10.274572389999999</v>
      </c>
      <c r="D790" s="2">
        <v>13.299320229999999</v>
      </c>
      <c r="E790" s="2">
        <v>21.732258760000001</v>
      </c>
      <c r="F790" s="2" t="s">
        <v>33</v>
      </c>
      <c r="G790" s="2" t="s">
        <v>193</v>
      </c>
      <c r="H790" s="2" t="s">
        <v>2238</v>
      </c>
      <c r="I790" s="2" t="s">
        <v>2239</v>
      </c>
    </row>
    <row r="791" spans="1:9" x14ac:dyDescent="0.25">
      <c r="A791" s="2" t="s">
        <v>2240</v>
      </c>
      <c r="B791" s="2">
        <v>3468</v>
      </c>
      <c r="C791" s="2">
        <v>16.093577610000001</v>
      </c>
      <c r="D791" s="2">
        <v>3.8810695420000001</v>
      </c>
      <c r="E791" s="2">
        <v>8.2205925359999998</v>
      </c>
      <c r="F791" s="2" t="s">
        <v>48</v>
      </c>
      <c r="G791" s="2" t="s">
        <v>567</v>
      </c>
      <c r="H791" s="2" t="s">
        <v>2241</v>
      </c>
      <c r="I791" s="2" t="s">
        <v>2242</v>
      </c>
    </row>
    <row r="792" spans="1:9" x14ac:dyDescent="0.25">
      <c r="A792" s="2" t="s">
        <v>2243</v>
      </c>
      <c r="B792" s="2">
        <v>2646</v>
      </c>
      <c r="C792" s="2">
        <v>7.958228879</v>
      </c>
      <c r="D792" s="2">
        <v>1.394754931</v>
      </c>
      <c r="E792" s="2">
        <v>2.3688357710000001</v>
      </c>
      <c r="F792" s="2" t="s">
        <v>293</v>
      </c>
      <c r="G792" s="2" t="s">
        <v>2244</v>
      </c>
      <c r="H792" s="2" t="s">
        <v>2141</v>
      </c>
      <c r="I792" s="2" t="s">
        <v>2245</v>
      </c>
    </row>
    <row r="793" spans="1:9" x14ac:dyDescent="0.25">
      <c r="A793" s="2" t="s">
        <v>2246</v>
      </c>
      <c r="B793" s="2">
        <v>2787</v>
      </c>
      <c r="C793" s="2">
        <v>64.259327760000005</v>
      </c>
      <c r="D793" s="2">
        <v>21.732318360000001</v>
      </c>
      <c r="E793" s="2">
        <v>31.41333358</v>
      </c>
      <c r="F793" s="2" t="s">
        <v>38</v>
      </c>
      <c r="G793" s="2" t="s">
        <v>658</v>
      </c>
      <c r="H793" s="2" t="s">
        <v>20</v>
      </c>
      <c r="I793" s="2" t="s">
        <v>2247</v>
      </c>
    </row>
    <row r="794" spans="1:9" x14ac:dyDescent="0.25">
      <c r="A794" s="2" t="s">
        <v>2248</v>
      </c>
      <c r="B794" s="2">
        <v>3810</v>
      </c>
      <c r="C794" s="2">
        <v>31.81989617</v>
      </c>
      <c r="D794" s="2">
        <v>23.817168540000001</v>
      </c>
      <c r="E794" s="2">
        <v>54.183101999999998</v>
      </c>
      <c r="F794" s="2" t="s">
        <v>20</v>
      </c>
      <c r="G794" s="2" t="s">
        <v>1474</v>
      </c>
      <c r="H794" s="2" t="s">
        <v>20</v>
      </c>
      <c r="I794" s="2" t="s">
        <v>2249</v>
      </c>
    </row>
    <row r="795" spans="1:9" x14ac:dyDescent="0.25">
      <c r="A795" s="2" t="s">
        <v>2250</v>
      </c>
      <c r="B795" s="2">
        <v>3486</v>
      </c>
      <c r="C795" s="2">
        <v>35.42245003</v>
      </c>
      <c r="D795" s="2">
        <v>17.623731859999999</v>
      </c>
      <c r="E795" s="2">
        <v>16.878300110000001</v>
      </c>
      <c r="F795" s="2" t="s">
        <v>38</v>
      </c>
      <c r="G795" s="2" t="s">
        <v>2123</v>
      </c>
      <c r="H795" s="2" t="s">
        <v>2251</v>
      </c>
      <c r="I795" s="2" t="s">
        <v>2252</v>
      </c>
    </row>
    <row r="796" spans="1:9" x14ac:dyDescent="0.25">
      <c r="A796" s="2" t="s">
        <v>2253</v>
      </c>
      <c r="B796" s="2">
        <v>3199</v>
      </c>
      <c r="C796" s="2">
        <v>1.3420666830000001</v>
      </c>
      <c r="D796" s="2">
        <v>0.47503173500000001</v>
      </c>
      <c r="E796" s="2">
        <v>6.3204625E-2</v>
      </c>
      <c r="F796" s="2" t="s">
        <v>20</v>
      </c>
      <c r="G796" s="2" t="s">
        <v>843</v>
      </c>
      <c r="H796" s="2" t="s">
        <v>2254</v>
      </c>
      <c r="I796" s="2" t="s">
        <v>2255</v>
      </c>
    </row>
    <row r="797" spans="1:9" x14ac:dyDescent="0.25">
      <c r="A797" s="2" t="s">
        <v>2256</v>
      </c>
      <c r="B797" s="2">
        <v>3137</v>
      </c>
      <c r="C797" s="2">
        <v>117.7640341</v>
      </c>
      <c r="D797" s="2">
        <v>27.473551990000001</v>
      </c>
      <c r="E797" s="2">
        <v>35.965224759999998</v>
      </c>
      <c r="F797" s="2" t="s">
        <v>124</v>
      </c>
      <c r="G797" s="2" t="s">
        <v>2257</v>
      </c>
      <c r="H797" s="2" t="s">
        <v>2138</v>
      </c>
      <c r="I797" s="2" t="s">
        <v>2258</v>
      </c>
    </row>
    <row r="798" spans="1:9" x14ac:dyDescent="0.25">
      <c r="A798" s="2" t="s">
        <v>2259</v>
      </c>
      <c r="B798" s="2">
        <v>3343</v>
      </c>
      <c r="C798" s="2">
        <v>25.623985909999998</v>
      </c>
      <c r="D798" s="2">
        <v>57.405659710000002</v>
      </c>
      <c r="E798" s="2">
        <v>31.39019978</v>
      </c>
      <c r="F798" s="2" t="s">
        <v>20</v>
      </c>
      <c r="G798" s="2" t="s">
        <v>110</v>
      </c>
      <c r="H798" s="2" t="s">
        <v>20</v>
      </c>
      <c r="I798" s="2" t="s">
        <v>2260</v>
      </c>
    </row>
    <row r="799" spans="1:9" x14ac:dyDescent="0.25">
      <c r="A799" s="2" t="s">
        <v>2261</v>
      </c>
      <c r="B799" s="2">
        <v>2742</v>
      </c>
      <c r="C799" s="2">
        <v>3.1314889269999999</v>
      </c>
      <c r="D799" s="2">
        <v>1.820954983</v>
      </c>
      <c r="E799" s="2">
        <v>5.6778821390000003</v>
      </c>
      <c r="F799" s="2" t="s">
        <v>84</v>
      </c>
      <c r="G799" s="2" t="s">
        <v>2262</v>
      </c>
      <c r="H799" s="2" t="s">
        <v>104</v>
      </c>
      <c r="I799" s="2" t="s">
        <v>2263</v>
      </c>
    </row>
    <row r="800" spans="1:9" x14ac:dyDescent="0.25">
      <c r="A800" s="2" t="s">
        <v>2264</v>
      </c>
      <c r="B800" s="2">
        <v>3405</v>
      </c>
      <c r="C800" s="2">
        <v>48.633658750000002</v>
      </c>
      <c r="D800" s="2">
        <v>12.304926289999999</v>
      </c>
      <c r="E800" s="2">
        <v>19.061234079999998</v>
      </c>
      <c r="F800" s="2" t="s">
        <v>285</v>
      </c>
      <c r="G800" s="2" t="s">
        <v>65</v>
      </c>
      <c r="H800" s="2" t="s">
        <v>2265</v>
      </c>
      <c r="I800" s="2" t="s">
        <v>2266</v>
      </c>
    </row>
    <row r="801" spans="1:9" x14ac:dyDescent="0.25">
      <c r="A801" s="2" t="s">
        <v>2267</v>
      </c>
      <c r="B801" s="2">
        <v>3018</v>
      </c>
      <c r="C801" s="2">
        <v>53.989353430000001</v>
      </c>
      <c r="D801" s="2">
        <v>24.960257609999999</v>
      </c>
      <c r="E801" s="2">
        <v>76.508549250000002</v>
      </c>
      <c r="F801" s="2" t="s">
        <v>2268</v>
      </c>
      <c r="G801" s="2" t="s">
        <v>2269</v>
      </c>
      <c r="H801" s="2" t="s">
        <v>2270</v>
      </c>
      <c r="I801" s="2" t="s">
        <v>2271</v>
      </c>
    </row>
    <row r="802" spans="1:9" x14ac:dyDescent="0.25">
      <c r="A802" s="2" t="s">
        <v>2272</v>
      </c>
      <c r="B802" s="2">
        <v>2853</v>
      </c>
      <c r="C802" s="2">
        <v>3.367946055</v>
      </c>
      <c r="D802" s="2">
        <v>1.293558201</v>
      </c>
      <c r="E802" s="2">
        <v>2.9765324209999999</v>
      </c>
      <c r="F802" s="2" t="s">
        <v>20</v>
      </c>
      <c r="G802" s="2" t="s">
        <v>107</v>
      </c>
      <c r="H802" s="2" t="s">
        <v>2273</v>
      </c>
      <c r="I802" s="2" t="s">
        <v>2274</v>
      </c>
    </row>
    <row r="803" spans="1:9" x14ac:dyDescent="0.25">
      <c r="A803" s="2" t="s">
        <v>2275</v>
      </c>
      <c r="B803" s="2">
        <v>3340</v>
      </c>
      <c r="C803" s="2">
        <v>40.52103812</v>
      </c>
      <c r="D803" s="2">
        <v>20.149025699999999</v>
      </c>
      <c r="E803" s="2">
        <v>44.373185399999997</v>
      </c>
      <c r="F803" s="2" t="s">
        <v>2276</v>
      </c>
      <c r="G803" s="2" t="s">
        <v>2277</v>
      </c>
      <c r="H803" s="2" t="s">
        <v>2278</v>
      </c>
      <c r="I803" s="2" t="s">
        <v>2279</v>
      </c>
    </row>
    <row r="804" spans="1:9" x14ac:dyDescent="0.25">
      <c r="A804" s="2" t="s">
        <v>2280</v>
      </c>
      <c r="B804" s="2">
        <v>2484</v>
      </c>
      <c r="C804" s="2">
        <v>0.82303337899999995</v>
      </c>
      <c r="D804" s="2">
        <v>0.52437078000000004</v>
      </c>
      <c r="E804" s="2">
        <v>3.1745057210000001</v>
      </c>
      <c r="F804" s="2" t="s">
        <v>20</v>
      </c>
      <c r="G804" s="2" t="s">
        <v>20</v>
      </c>
      <c r="H804" s="2" t="s">
        <v>20</v>
      </c>
      <c r="I804" s="2" t="s">
        <v>2281</v>
      </c>
    </row>
    <row r="805" spans="1:9" x14ac:dyDescent="0.25">
      <c r="A805" s="2" t="s">
        <v>2282</v>
      </c>
      <c r="B805" s="2">
        <v>2759</v>
      </c>
      <c r="C805" s="2">
        <v>15.486869049999999</v>
      </c>
      <c r="D805" s="2">
        <v>6.8455189340000002</v>
      </c>
      <c r="E805" s="2">
        <v>12.97133466</v>
      </c>
      <c r="F805" s="2" t="s">
        <v>20</v>
      </c>
      <c r="G805" s="2" t="s">
        <v>20</v>
      </c>
      <c r="H805" s="2" t="s">
        <v>20</v>
      </c>
      <c r="I805" s="2" t="s">
        <v>2283</v>
      </c>
    </row>
    <row r="806" spans="1:9" x14ac:dyDescent="0.25">
      <c r="A806" s="2" t="s">
        <v>2284</v>
      </c>
      <c r="B806" s="2">
        <v>2839</v>
      </c>
      <c r="C806" s="2">
        <v>14.83443016</v>
      </c>
      <c r="D806" s="2">
        <v>6.0408843670000003</v>
      </c>
      <c r="E806" s="2">
        <v>9.3297284119999997</v>
      </c>
      <c r="F806" s="2" t="s">
        <v>20</v>
      </c>
      <c r="G806" s="2" t="s">
        <v>418</v>
      </c>
      <c r="H806" s="2" t="s">
        <v>104</v>
      </c>
      <c r="I806" s="2" t="s">
        <v>2285</v>
      </c>
    </row>
    <row r="807" spans="1:9" x14ac:dyDescent="0.25">
      <c r="A807" s="2" t="s">
        <v>2286</v>
      </c>
      <c r="B807" s="2">
        <v>3348</v>
      </c>
      <c r="C807" s="2">
        <v>10.5029679</v>
      </c>
      <c r="D807" s="2">
        <v>3.8904928810000001</v>
      </c>
      <c r="E807" s="2">
        <v>6.159958992</v>
      </c>
      <c r="F807" s="2" t="s">
        <v>20</v>
      </c>
      <c r="G807" s="2" t="s">
        <v>20</v>
      </c>
      <c r="H807" s="2" t="s">
        <v>20</v>
      </c>
      <c r="I807" s="2" t="s">
        <v>2287</v>
      </c>
    </row>
    <row r="808" spans="1:9" x14ac:dyDescent="0.25">
      <c r="A808" s="2" t="s">
        <v>2288</v>
      </c>
      <c r="B808" s="2">
        <v>4064</v>
      </c>
      <c r="C808" s="2">
        <v>10.51384638</v>
      </c>
      <c r="D808" s="2">
        <v>4.8610100269999998</v>
      </c>
      <c r="E808" s="2">
        <v>6.8657579059999998</v>
      </c>
      <c r="F808" s="2" t="s">
        <v>20</v>
      </c>
      <c r="G808" s="2" t="s">
        <v>20</v>
      </c>
      <c r="H808" s="2" t="s">
        <v>20</v>
      </c>
      <c r="I808" s="2" t="s">
        <v>2289</v>
      </c>
    </row>
    <row r="809" spans="1:9" x14ac:dyDescent="0.25">
      <c r="A809" s="2" t="s">
        <v>2290</v>
      </c>
      <c r="B809" s="2">
        <v>3001</v>
      </c>
      <c r="C809" s="2">
        <v>3.1337249599999999</v>
      </c>
      <c r="D809" s="2">
        <v>1.085085818</v>
      </c>
      <c r="E809" s="2">
        <v>3.3013622659999999</v>
      </c>
      <c r="F809" s="2" t="s">
        <v>20</v>
      </c>
      <c r="G809" s="2" t="s">
        <v>20</v>
      </c>
      <c r="H809" s="2" t="s">
        <v>20</v>
      </c>
      <c r="I809" s="2" t="s">
        <v>2291</v>
      </c>
    </row>
    <row r="810" spans="1:9" x14ac:dyDescent="0.25">
      <c r="A810" s="2" t="s">
        <v>2292</v>
      </c>
      <c r="B810" s="2">
        <v>3378</v>
      </c>
      <c r="C810" s="2">
        <v>12.40689927</v>
      </c>
      <c r="D810" s="2">
        <v>6.6836318190000004</v>
      </c>
      <c r="E810" s="2">
        <v>15.02370941</v>
      </c>
      <c r="F810" s="2" t="s">
        <v>407</v>
      </c>
      <c r="G810" s="2" t="s">
        <v>20</v>
      </c>
      <c r="H810" s="2" t="s">
        <v>20</v>
      </c>
      <c r="I810" s="2" t="s">
        <v>2293</v>
      </c>
    </row>
    <row r="811" spans="1:9" x14ac:dyDescent="0.25">
      <c r="A811" s="2" t="s">
        <v>2294</v>
      </c>
      <c r="B811" s="2">
        <v>2968</v>
      </c>
      <c r="C811" s="2">
        <v>146.0296367</v>
      </c>
      <c r="D811" s="2">
        <v>80.091982990000005</v>
      </c>
      <c r="E811" s="2">
        <v>179.50635220000001</v>
      </c>
      <c r="F811" s="2" t="s">
        <v>2295</v>
      </c>
      <c r="G811" s="2" t="s">
        <v>2296</v>
      </c>
      <c r="H811" s="2" t="s">
        <v>2297</v>
      </c>
      <c r="I811" s="2" t="s">
        <v>2298</v>
      </c>
    </row>
    <row r="812" spans="1:9" x14ac:dyDescent="0.25">
      <c r="A812" s="2" t="s">
        <v>2299</v>
      </c>
      <c r="B812" s="2">
        <v>3354</v>
      </c>
      <c r="C812" s="2">
        <v>23.589402849999999</v>
      </c>
      <c r="D812" s="2">
        <v>12.29785496</v>
      </c>
      <c r="E812" s="2">
        <v>25.439729620000001</v>
      </c>
      <c r="F812" s="2" t="s">
        <v>20</v>
      </c>
      <c r="G812" s="2" t="s">
        <v>20</v>
      </c>
      <c r="H812" s="2" t="s">
        <v>20</v>
      </c>
      <c r="I812" s="2" t="s">
        <v>2300</v>
      </c>
    </row>
    <row r="813" spans="1:9" x14ac:dyDescent="0.25">
      <c r="A813" s="2" t="s">
        <v>2301</v>
      </c>
      <c r="B813" s="2">
        <v>2799</v>
      </c>
      <c r="C813" s="2">
        <v>6.2084768739999996</v>
      </c>
      <c r="D813" s="2">
        <v>1.6287529679999999</v>
      </c>
      <c r="E813" s="2">
        <v>2.1671124879999999</v>
      </c>
      <c r="F813" s="2" t="s">
        <v>38</v>
      </c>
      <c r="G813" s="2" t="s">
        <v>2302</v>
      </c>
      <c r="H813" s="2" t="s">
        <v>2303</v>
      </c>
      <c r="I813" s="2" t="s">
        <v>2304</v>
      </c>
    </row>
    <row r="814" spans="1:9" x14ac:dyDescent="0.25">
      <c r="A814" s="2" t="s">
        <v>2305</v>
      </c>
      <c r="B814" s="2">
        <v>3963</v>
      </c>
      <c r="C814" s="2">
        <v>8.6151221459999991</v>
      </c>
      <c r="D814" s="2">
        <v>2.1363842059999998</v>
      </c>
      <c r="E814" s="2">
        <v>4.183626243</v>
      </c>
      <c r="F814" s="2" t="s">
        <v>38</v>
      </c>
      <c r="G814" s="2" t="s">
        <v>2306</v>
      </c>
      <c r="H814" s="2" t="s">
        <v>2307</v>
      </c>
      <c r="I814" s="2" t="s">
        <v>2308</v>
      </c>
    </row>
    <row r="815" spans="1:9" x14ac:dyDescent="0.25">
      <c r="A815" s="2" t="s">
        <v>2309</v>
      </c>
      <c r="B815" s="2">
        <v>2954</v>
      </c>
      <c r="C815" s="2">
        <v>7.3360860150000002</v>
      </c>
      <c r="D815" s="2">
        <v>1.616780318</v>
      </c>
      <c r="E815" s="2">
        <v>8.3504991900000007</v>
      </c>
      <c r="F815" s="2" t="s">
        <v>20</v>
      </c>
      <c r="G815" s="2" t="s">
        <v>165</v>
      </c>
      <c r="H815" s="2" t="s">
        <v>2310</v>
      </c>
      <c r="I815" s="2" t="s">
        <v>2311</v>
      </c>
    </row>
    <row r="816" spans="1:9" x14ac:dyDescent="0.25">
      <c r="A816" s="2" t="s">
        <v>2312</v>
      </c>
      <c r="B816" s="2">
        <v>3143</v>
      </c>
      <c r="C816" s="2">
        <v>11.253063320000001</v>
      </c>
      <c r="D816" s="2">
        <v>3.9370352070000001</v>
      </c>
      <c r="E816" s="2">
        <v>5.9827611669999996</v>
      </c>
      <c r="F816" s="2" t="s">
        <v>15</v>
      </c>
      <c r="G816" s="2" t="s">
        <v>2313</v>
      </c>
      <c r="H816" s="2" t="s">
        <v>2314</v>
      </c>
      <c r="I816" s="2" t="s">
        <v>2315</v>
      </c>
    </row>
    <row r="817" spans="1:9" x14ac:dyDescent="0.25">
      <c r="A817" s="2" t="s">
        <v>2316</v>
      </c>
      <c r="B817" s="2">
        <v>2724</v>
      </c>
      <c r="C817" s="2">
        <v>9.9068564109999997</v>
      </c>
      <c r="D817" s="2">
        <v>2.1517681990000002</v>
      </c>
      <c r="E817" s="2">
        <v>3.4143955130000001</v>
      </c>
      <c r="F817" s="2" t="s">
        <v>84</v>
      </c>
      <c r="G817" s="2" t="s">
        <v>418</v>
      </c>
      <c r="H817" s="2" t="s">
        <v>2317</v>
      </c>
      <c r="I817" s="2" t="s">
        <v>2318</v>
      </c>
    </row>
    <row r="818" spans="1:9" x14ac:dyDescent="0.25">
      <c r="A818" s="2" t="s">
        <v>2319</v>
      </c>
      <c r="B818" s="2">
        <v>2761</v>
      </c>
      <c r="C818" s="2">
        <v>0.29618470299999999</v>
      </c>
      <c r="D818" s="2">
        <v>0.78627128800000001</v>
      </c>
      <c r="E818" s="2">
        <v>2.270170029</v>
      </c>
      <c r="F818" s="2" t="s">
        <v>38</v>
      </c>
      <c r="G818" s="2" t="s">
        <v>2320</v>
      </c>
      <c r="H818" s="2" t="s">
        <v>2314</v>
      </c>
      <c r="I818" s="2" t="s">
        <v>2321</v>
      </c>
    </row>
    <row r="819" spans="1:9" x14ac:dyDescent="0.25">
      <c r="A819" s="2" t="s">
        <v>2322</v>
      </c>
      <c r="B819" s="2">
        <v>3177</v>
      </c>
      <c r="C819" s="2">
        <v>18.79034167</v>
      </c>
      <c r="D819" s="2">
        <v>9.7030876270000004</v>
      </c>
      <c r="E819" s="2">
        <v>20.492821410000001</v>
      </c>
      <c r="F819" s="2" t="s">
        <v>2323</v>
      </c>
      <c r="G819" s="2" t="s">
        <v>2324</v>
      </c>
      <c r="H819" s="2" t="s">
        <v>2325</v>
      </c>
      <c r="I819" s="2" t="s">
        <v>2326</v>
      </c>
    </row>
    <row r="820" spans="1:9" x14ac:dyDescent="0.25">
      <c r="A820" s="2" t="s">
        <v>2327</v>
      </c>
      <c r="B820" s="2">
        <v>2460</v>
      </c>
      <c r="C820" s="2">
        <v>0.33242518900000001</v>
      </c>
      <c r="D820" s="2">
        <v>1.3237164800000001</v>
      </c>
      <c r="E820" s="2">
        <v>2.7945179819999999</v>
      </c>
      <c r="F820" s="2" t="s">
        <v>20</v>
      </c>
      <c r="G820" s="2" t="s">
        <v>2328</v>
      </c>
      <c r="H820" s="2" t="s">
        <v>20</v>
      </c>
      <c r="I820" s="2" t="s">
        <v>2329</v>
      </c>
    </row>
    <row r="821" spans="1:9" x14ac:dyDescent="0.25">
      <c r="A821" s="2" t="s">
        <v>2330</v>
      </c>
      <c r="B821" s="2">
        <v>3327</v>
      </c>
      <c r="C821" s="2">
        <v>7.8040485149999999</v>
      </c>
      <c r="D821" s="2">
        <v>8.8088616979999994</v>
      </c>
      <c r="E821" s="2">
        <v>15.800966259999999</v>
      </c>
      <c r="F821" s="2" t="s">
        <v>20</v>
      </c>
      <c r="G821" s="2" t="s">
        <v>20</v>
      </c>
      <c r="H821" s="2" t="s">
        <v>20</v>
      </c>
      <c r="I821" s="2" t="s">
        <v>2331</v>
      </c>
    </row>
    <row r="822" spans="1:9" x14ac:dyDescent="0.25">
      <c r="A822" s="2" t="s">
        <v>2332</v>
      </c>
      <c r="B822" s="2">
        <v>3089</v>
      </c>
      <c r="C822" s="2">
        <v>12.44253816</v>
      </c>
      <c r="D822" s="2">
        <v>5.622259702</v>
      </c>
      <c r="E822" s="2">
        <v>12.894705160000001</v>
      </c>
      <c r="F822" s="2" t="s">
        <v>20</v>
      </c>
      <c r="G822" s="2" t="s">
        <v>2333</v>
      </c>
      <c r="H822" s="2" t="s">
        <v>580</v>
      </c>
      <c r="I822" s="2" t="s">
        <v>2334</v>
      </c>
    </row>
    <row r="823" spans="1:9" x14ac:dyDescent="0.25">
      <c r="A823" s="2" t="s">
        <v>2335</v>
      </c>
      <c r="B823" s="2">
        <v>2813</v>
      </c>
      <c r="C823" s="2">
        <v>7.7764804759999997</v>
      </c>
      <c r="D823" s="2">
        <v>7.0999766270000002</v>
      </c>
      <c r="E823" s="2">
        <v>19.478820580000001</v>
      </c>
      <c r="F823" s="2" t="s">
        <v>20</v>
      </c>
      <c r="G823" s="2" t="s">
        <v>2336</v>
      </c>
      <c r="H823" s="2" t="s">
        <v>20</v>
      </c>
      <c r="I823" s="2" t="s">
        <v>2337</v>
      </c>
    </row>
    <row r="824" spans="1:9" x14ac:dyDescent="0.25">
      <c r="A824" s="2" t="s">
        <v>2338</v>
      </c>
      <c r="B824" s="2">
        <v>3485</v>
      </c>
      <c r="C824" s="2">
        <v>17.12967446</v>
      </c>
      <c r="D824" s="2">
        <v>19.933612879999998</v>
      </c>
      <c r="E824" s="2">
        <v>43.571273439999999</v>
      </c>
      <c r="F824" s="2" t="s">
        <v>776</v>
      </c>
      <c r="G824" s="2" t="s">
        <v>2339</v>
      </c>
      <c r="H824" s="2" t="s">
        <v>2340</v>
      </c>
      <c r="I824" s="2" t="s">
        <v>2341</v>
      </c>
    </row>
    <row r="825" spans="1:9" x14ac:dyDescent="0.25">
      <c r="A825" s="2" t="s">
        <v>2342</v>
      </c>
      <c r="B825" s="2">
        <v>3279</v>
      </c>
      <c r="C825" s="2">
        <v>23.13137948</v>
      </c>
      <c r="D825" s="2">
        <v>9.7984892969999997</v>
      </c>
      <c r="E825" s="2">
        <v>18.560436150000001</v>
      </c>
      <c r="F825" s="2" t="s">
        <v>20</v>
      </c>
      <c r="G825" s="2" t="s">
        <v>20</v>
      </c>
      <c r="H825" s="2" t="s">
        <v>20</v>
      </c>
      <c r="I825" s="2" t="s">
        <v>2343</v>
      </c>
    </row>
    <row r="826" spans="1:9" x14ac:dyDescent="0.25">
      <c r="A826" s="2" t="s">
        <v>2344</v>
      </c>
      <c r="B826" s="2">
        <v>2451</v>
      </c>
      <c r="C826" s="2">
        <v>12.928776490000001</v>
      </c>
      <c r="D826" s="2">
        <v>2.5685824479999999</v>
      </c>
      <c r="E826" s="2">
        <v>13.19896174</v>
      </c>
      <c r="F826" s="2" t="s">
        <v>20</v>
      </c>
      <c r="G826" s="2" t="s">
        <v>121</v>
      </c>
      <c r="H826" s="2" t="s">
        <v>1153</v>
      </c>
      <c r="I826" s="2" t="s">
        <v>2345</v>
      </c>
    </row>
    <row r="827" spans="1:9" x14ac:dyDescent="0.25">
      <c r="A827" s="2" t="s">
        <v>2346</v>
      </c>
      <c r="B827" s="2">
        <v>3523</v>
      </c>
      <c r="C827" s="2">
        <v>32.555116849999997</v>
      </c>
      <c r="D827" s="2">
        <v>10.29064631</v>
      </c>
      <c r="E827" s="2">
        <v>19.685415020000001</v>
      </c>
      <c r="F827" s="2" t="s">
        <v>2347</v>
      </c>
      <c r="G827" s="2" t="s">
        <v>1081</v>
      </c>
      <c r="H827" s="2" t="s">
        <v>2348</v>
      </c>
      <c r="I827" s="2" t="s">
        <v>2349</v>
      </c>
    </row>
    <row r="828" spans="1:9" x14ac:dyDescent="0.25">
      <c r="A828" s="2" t="s">
        <v>2350</v>
      </c>
      <c r="B828" s="2">
        <v>2880</v>
      </c>
      <c r="C828" s="2">
        <v>18.172577010000001</v>
      </c>
      <c r="D828" s="2">
        <v>10.779096839999999</v>
      </c>
      <c r="E828" s="2">
        <v>24.57189524</v>
      </c>
      <c r="F828" s="2" t="s">
        <v>20</v>
      </c>
      <c r="G828" s="2" t="s">
        <v>2351</v>
      </c>
      <c r="H828" s="2" t="s">
        <v>2352</v>
      </c>
      <c r="I828" s="2" t="s">
        <v>2353</v>
      </c>
    </row>
    <row r="829" spans="1:9" x14ac:dyDescent="0.25">
      <c r="A829" s="2" t="s">
        <v>2354</v>
      </c>
      <c r="B829" s="2">
        <v>3421</v>
      </c>
      <c r="C829" s="2">
        <v>12.13143021</v>
      </c>
      <c r="D829" s="2">
        <v>12.881955290000001</v>
      </c>
      <c r="E829" s="2">
        <v>35.757356049999999</v>
      </c>
      <c r="F829" s="2" t="s">
        <v>20</v>
      </c>
      <c r="G829" s="2" t="s">
        <v>20</v>
      </c>
      <c r="H829" s="2" t="s">
        <v>20</v>
      </c>
      <c r="I829" s="2" t="s">
        <v>2355</v>
      </c>
    </row>
    <row r="830" spans="1:9" x14ac:dyDescent="0.25">
      <c r="A830" s="2" t="s">
        <v>2356</v>
      </c>
      <c r="B830" s="2">
        <v>2541</v>
      </c>
      <c r="C830" s="2">
        <v>7.8043387109999998</v>
      </c>
      <c r="D830" s="2">
        <v>4.6134723129999999</v>
      </c>
      <c r="E830" s="2">
        <v>3.8194398139999999</v>
      </c>
      <c r="F830" s="2" t="s">
        <v>20</v>
      </c>
      <c r="G830" s="2" t="s">
        <v>20</v>
      </c>
      <c r="H830" s="2" t="s">
        <v>20</v>
      </c>
      <c r="I830" s="2" t="s">
        <v>2357</v>
      </c>
    </row>
    <row r="831" spans="1:9" x14ac:dyDescent="0.25">
      <c r="A831" s="2" t="s">
        <v>2358</v>
      </c>
      <c r="B831" s="2">
        <v>2452</v>
      </c>
      <c r="C831" s="2">
        <v>6.4200631479999997</v>
      </c>
      <c r="D831" s="2">
        <v>2.8331419609999999</v>
      </c>
      <c r="E831" s="2">
        <v>9.2355051610000007</v>
      </c>
      <c r="F831" s="2" t="s">
        <v>20</v>
      </c>
      <c r="G831" s="2" t="s">
        <v>121</v>
      </c>
      <c r="H831" s="2" t="s">
        <v>20</v>
      </c>
      <c r="I831" s="2" t="s">
        <v>2359</v>
      </c>
    </row>
    <row r="832" spans="1:9" x14ac:dyDescent="0.25">
      <c r="A832" s="2" t="s">
        <v>2360</v>
      </c>
      <c r="B832" s="2">
        <v>3236</v>
      </c>
      <c r="C832" s="2">
        <v>3.7274561159999999</v>
      </c>
      <c r="D832" s="2">
        <v>1.8784011359999999</v>
      </c>
      <c r="E832" s="2">
        <v>8.4975454080000006</v>
      </c>
      <c r="F832" s="2" t="s">
        <v>38</v>
      </c>
      <c r="G832" s="2" t="s">
        <v>2361</v>
      </c>
      <c r="H832" s="2" t="s">
        <v>20</v>
      </c>
      <c r="I832" s="2" t="s">
        <v>2362</v>
      </c>
    </row>
    <row r="833" spans="1:9" x14ac:dyDescent="0.25">
      <c r="A833" s="2" t="s">
        <v>2363</v>
      </c>
      <c r="B833" s="2">
        <v>2800</v>
      </c>
      <c r="C833" s="2">
        <v>89.589182120000004</v>
      </c>
      <c r="D833" s="2">
        <v>26.593464090000001</v>
      </c>
      <c r="E833" s="2">
        <v>33.794880900000003</v>
      </c>
      <c r="F833" s="2" t="s">
        <v>2364</v>
      </c>
      <c r="G833" s="2" t="s">
        <v>2365</v>
      </c>
      <c r="H833" s="2" t="s">
        <v>2366</v>
      </c>
      <c r="I833" s="2" t="s">
        <v>2367</v>
      </c>
    </row>
    <row r="834" spans="1:9" x14ac:dyDescent="0.25">
      <c r="A834" s="2" t="s">
        <v>2368</v>
      </c>
      <c r="B834" s="2">
        <v>2888</v>
      </c>
      <c r="C834" s="2">
        <v>30.581275720000001</v>
      </c>
      <c r="D834" s="2">
        <v>9.0955089450000006</v>
      </c>
      <c r="E834" s="2">
        <v>15.12236307</v>
      </c>
      <c r="F834" s="2" t="s">
        <v>20</v>
      </c>
      <c r="G834" s="2" t="s">
        <v>20</v>
      </c>
      <c r="H834" s="2" t="s">
        <v>20</v>
      </c>
      <c r="I834" s="2" t="s">
        <v>2369</v>
      </c>
    </row>
    <row r="835" spans="1:9" x14ac:dyDescent="0.25">
      <c r="A835" s="2" t="s">
        <v>2370</v>
      </c>
      <c r="B835" s="2">
        <v>2659</v>
      </c>
      <c r="C835" s="2">
        <v>5.0745161459999997</v>
      </c>
      <c r="D835" s="2">
        <v>2.1227254879999999</v>
      </c>
      <c r="E835" s="2">
        <v>3.2697399740000002</v>
      </c>
      <c r="F835" s="2" t="s">
        <v>20</v>
      </c>
      <c r="G835" s="2" t="s">
        <v>20</v>
      </c>
      <c r="H835" s="2" t="s">
        <v>20</v>
      </c>
      <c r="I835" s="2" t="s">
        <v>2371</v>
      </c>
    </row>
    <row r="836" spans="1:9" x14ac:dyDescent="0.25">
      <c r="A836" s="2" t="s">
        <v>2372</v>
      </c>
      <c r="B836" s="2">
        <v>3540</v>
      </c>
      <c r="C836" s="2">
        <v>15.0732286</v>
      </c>
      <c r="D836" s="2">
        <v>29.006591749999998</v>
      </c>
      <c r="E836" s="2">
        <v>30.385855540000001</v>
      </c>
      <c r="F836" s="2" t="s">
        <v>20</v>
      </c>
      <c r="G836" s="2" t="s">
        <v>20</v>
      </c>
      <c r="H836" s="2" t="s">
        <v>20</v>
      </c>
      <c r="I836" s="2" t="s">
        <v>2373</v>
      </c>
    </row>
    <row r="837" spans="1:9" x14ac:dyDescent="0.25">
      <c r="A837" s="2" t="s">
        <v>2374</v>
      </c>
      <c r="B837" s="2">
        <v>2515</v>
      </c>
      <c r="C837" s="2">
        <v>5.1211983930000002</v>
      </c>
      <c r="D837" s="2">
        <v>10.185511460000001</v>
      </c>
      <c r="E837" s="2">
        <v>10.53164969</v>
      </c>
      <c r="F837" s="2" t="s">
        <v>20</v>
      </c>
      <c r="G837" s="2" t="s">
        <v>2375</v>
      </c>
      <c r="H837" s="2" t="s">
        <v>2376</v>
      </c>
      <c r="I837" s="2" t="s">
        <v>2377</v>
      </c>
    </row>
    <row r="838" spans="1:9" x14ac:dyDescent="0.25">
      <c r="A838" s="2" t="s">
        <v>2378</v>
      </c>
      <c r="B838" s="2">
        <v>2981</v>
      </c>
      <c r="C838" s="2">
        <v>49.1729451</v>
      </c>
      <c r="D838" s="2">
        <v>20.245180059999999</v>
      </c>
      <c r="E838" s="2">
        <v>37.169068809999999</v>
      </c>
      <c r="F838" s="2" t="s">
        <v>84</v>
      </c>
      <c r="G838" s="2" t="s">
        <v>540</v>
      </c>
      <c r="H838" s="2" t="s">
        <v>104</v>
      </c>
      <c r="I838" s="2" t="s">
        <v>2379</v>
      </c>
    </row>
    <row r="839" spans="1:9" x14ac:dyDescent="0.25">
      <c r="A839" s="2" t="s">
        <v>2380</v>
      </c>
      <c r="B839" s="2">
        <v>2900</v>
      </c>
      <c r="C839" s="2">
        <v>74.444901700000003</v>
      </c>
      <c r="D839" s="2">
        <v>38.626959800000002</v>
      </c>
      <c r="E839" s="2">
        <v>81.713292929999994</v>
      </c>
      <c r="F839" s="2" t="s">
        <v>594</v>
      </c>
      <c r="G839" s="2" t="s">
        <v>2381</v>
      </c>
      <c r="H839" s="2" t="s">
        <v>2382</v>
      </c>
      <c r="I839" s="2" t="s">
        <v>2383</v>
      </c>
    </row>
    <row r="840" spans="1:9" x14ac:dyDescent="0.25">
      <c r="A840" s="2" t="s">
        <v>2384</v>
      </c>
      <c r="B840" s="2">
        <v>2883</v>
      </c>
      <c r="C840" s="2">
        <v>17.019062760000001</v>
      </c>
      <c r="D840" s="2">
        <v>16.791869269999999</v>
      </c>
      <c r="E840" s="2">
        <v>37.661077550000002</v>
      </c>
      <c r="F840" s="2" t="s">
        <v>140</v>
      </c>
      <c r="G840" s="2" t="s">
        <v>2385</v>
      </c>
      <c r="H840" s="2" t="s">
        <v>2386</v>
      </c>
      <c r="I840" s="2" t="s">
        <v>2387</v>
      </c>
    </row>
    <row r="841" spans="1:9" x14ac:dyDescent="0.25">
      <c r="A841" s="2" t="s">
        <v>2388</v>
      </c>
      <c r="B841" s="2">
        <v>3158</v>
      </c>
      <c r="C841" s="2">
        <v>9.2574836190000003</v>
      </c>
      <c r="D841" s="2">
        <v>11.892490179999999</v>
      </c>
      <c r="E841" s="2">
        <v>22.792972729999999</v>
      </c>
      <c r="F841" s="2" t="s">
        <v>84</v>
      </c>
      <c r="G841" s="2" t="s">
        <v>20</v>
      </c>
      <c r="H841" s="2" t="s">
        <v>20</v>
      </c>
      <c r="I841" s="2" t="s">
        <v>2389</v>
      </c>
    </row>
    <row r="842" spans="1:9" x14ac:dyDescent="0.25">
      <c r="A842" s="2" t="s">
        <v>2390</v>
      </c>
      <c r="B842" s="2">
        <v>2683</v>
      </c>
      <c r="C842" s="2">
        <v>0.99058493800000003</v>
      </c>
      <c r="D842" s="2">
        <v>3.2365188630000001</v>
      </c>
      <c r="E842" s="2">
        <v>6.5563431889999997</v>
      </c>
      <c r="F842" s="2" t="s">
        <v>20</v>
      </c>
      <c r="G842" s="2" t="s">
        <v>103</v>
      </c>
      <c r="H842" s="2" t="s">
        <v>20</v>
      </c>
      <c r="I842" s="2" t="s">
        <v>2095</v>
      </c>
    </row>
    <row r="843" spans="1:9" x14ac:dyDescent="0.25">
      <c r="A843" s="2" t="s">
        <v>2391</v>
      </c>
      <c r="B843" s="2">
        <v>2769</v>
      </c>
      <c r="C843" s="2">
        <v>16.02159756</v>
      </c>
      <c r="D843" s="2">
        <v>7.1343968039999996</v>
      </c>
      <c r="E843" s="2">
        <v>11.975233510000001</v>
      </c>
      <c r="F843" s="2" t="s">
        <v>20</v>
      </c>
      <c r="G843" s="2" t="s">
        <v>2188</v>
      </c>
      <c r="H843" s="2" t="s">
        <v>1097</v>
      </c>
      <c r="I843" s="2" t="s">
        <v>2189</v>
      </c>
    </row>
    <row r="844" spans="1:9" x14ac:dyDescent="0.25">
      <c r="A844" s="2" t="s">
        <v>2392</v>
      </c>
      <c r="B844" s="2">
        <v>2895</v>
      </c>
      <c r="C844" s="2">
        <v>12.28767513</v>
      </c>
      <c r="D844" s="2">
        <v>16.872241150000001</v>
      </c>
      <c r="E844" s="2">
        <v>31.358903699999999</v>
      </c>
      <c r="F844" s="2" t="s">
        <v>20</v>
      </c>
      <c r="G844" s="2" t="s">
        <v>2393</v>
      </c>
      <c r="H844" s="2" t="s">
        <v>2394</v>
      </c>
      <c r="I844" s="2" t="s">
        <v>2395</v>
      </c>
    </row>
    <row r="845" spans="1:9" x14ac:dyDescent="0.25">
      <c r="A845" s="2" t="s">
        <v>2396</v>
      </c>
      <c r="B845" s="2">
        <v>2430</v>
      </c>
      <c r="C845" s="2">
        <v>0.925455311</v>
      </c>
      <c r="D845" s="2">
        <v>8.9337243999999996E-2</v>
      </c>
      <c r="E845" s="2">
        <v>2.1633668620000002</v>
      </c>
      <c r="F845" s="2" t="s">
        <v>20</v>
      </c>
      <c r="G845" s="2" t="s">
        <v>20</v>
      </c>
      <c r="H845" s="2" t="s">
        <v>20</v>
      </c>
      <c r="I845" s="2" t="s">
        <v>2397</v>
      </c>
    </row>
    <row r="846" spans="1:9" x14ac:dyDescent="0.25">
      <c r="A846" s="2" t="s">
        <v>2398</v>
      </c>
      <c r="B846" s="2">
        <v>3028</v>
      </c>
      <c r="C846" s="2">
        <v>7.6294215750000003</v>
      </c>
      <c r="D846" s="2">
        <v>2.4375967940000001</v>
      </c>
      <c r="E846" s="2">
        <v>3.1383768070000002</v>
      </c>
      <c r="F846" s="2" t="s">
        <v>20</v>
      </c>
      <c r="G846" s="2" t="s">
        <v>20</v>
      </c>
      <c r="H846" s="2" t="s">
        <v>20</v>
      </c>
      <c r="I846" s="2" t="s">
        <v>2399</v>
      </c>
    </row>
    <row r="847" spans="1:9" x14ac:dyDescent="0.25">
      <c r="A847" s="2" t="s">
        <v>2400</v>
      </c>
      <c r="B847" s="2">
        <v>3067</v>
      </c>
      <c r="C847" s="2">
        <v>35.328982860000004</v>
      </c>
      <c r="D847" s="2">
        <v>45.08836428</v>
      </c>
      <c r="E847" s="2">
        <v>20.63448623</v>
      </c>
      <c r="F847" s="2" t="s">
        <v>38</v>
      </c>
      <c r="G847" s="2" t="s">
        <v>540</v>
      </c>
      <c r="H847" s="2" t="s">
        <v>20</v>
      </c>
      <c r="I847" s="2" t="s">
        <v>2401</v>
      </c>
    </row>
    <row r="848" spans="1:9" x14ac:dyDescent="0.25">
      <c r="A848" s="2" t="s">
        <v>2402</v>
      </c>
      <c r="B848" s="2">
        <v>3283</v>
      </c>
      <c r="C848" s="2">
        <v>3.8609115040000002</v>
      </c>
      <c r="D848" s="2">
        <v>1.1241308400000001</v>
      </c>
      <c r="E848" s="2">
        <v>1.293336429</v>
      </c>
      <c r="F848" s="2" t="s">
        <v>38</v>
      </c>
      <c r="G848" s="2" t="s">
        <v>2147</v>
      </c>
      <c r="H848" s="2" t="s">
        <v>2403</v>
      </c>
      <c r="I848" s="2" t="s">
        <v>2404</v>
      </c>
    </row>
    <row r="849" spans="1:9" x14ac:dyDescent="0.25">
      <c r="A849" s="2" t="s">
        <v>2405</v>
      </c>
      <c r="B849" s="2">
        <v>2682</v>
      </c>
      <c r="C849" s="2">
        <v>4.9547714169999999</v>
      </c>
      <c r="D849" s="2">
        <v>35.695924949999998</v>
      </c>
      <c r="E849" s="2">
        <v>71.769723549999995</v>
      </c>
      <c r="F849" s="2" t="s">
        <v>20</v>
      </c>
      <c r="G849" s="2" t="s">
        <v>1278</v>
      </c>
      <c r="H849" s="2" t="s">
        <v>20</v>
      </c>
      <c r="I849" s="2" t="s">
        <v>2406</v>
      </c>
    </row>
    <row r="850" spans="1:9" x14ac:dyDescent="0.25">
      <c r="A850" s="2" t="s">
        <v>2407</v>
      </c>
      <c r="B850" s="2">
        <v>2859</v>
      </c>
      <c r="C850" s="2">
        <v>4.290482506</v>
      </c>
      <c r="D850" s="2">
        <v>4.1003263900000002</v>
      </c>
      <c r="E850" s="2">
        <v>8.2743674820000006</v>
      </c>
      <c r="F850" s="2" t="s">
        <v>79</v>
      </c>
      <c r="G850" s="2" t="s">
        <v>2408</v>
      </c>
      <c r="H850" s="2" t="s">
        <v>2409</v>
      </c>
      <c r="I850" s="2" t="s">
        <v>2410</v>
      </c>
    </row>
    <row r="851" spans="1:9" x14ac:dyDescent="0.25">
      <c r="A851" s="2" t="s">
        <v>2411</v>
      </c>
      <c r="B851" s="2">
        <v>3163</v>
      </c>
      <c r="C851" s="2">
        <v>12.280709249999999</v>
      </c>
      <c r="D851" s="2">
        <v>5.6966262179999996</v>
      </c>
      <c r="E851" s="2">
        <v>6.9677154190000001</v>
      </c>
      <c r="F851" s="2" t="s">
        <v>265</v>
      </c>
      <c r="G851" s="2" t="s">
        <v>94</v>
      </c>
      <c r="H851" s="2" t="s">
        <v>2412</v>
      </c>
      <c r="I851" s="2" t="s">
        <v>2413</v>
      </c>
    </row>
    <row r="852" spans="1:9" x14ac:dyDescent="0.25">
      <c r="A852" s="2" t="s">
        <v>2414</v>
      </c>
      <c r="B852" s="2">
        <v>2677</v>
      </c>
      <c r="C852" s="2">
        <v>82.631936379999999</v>
      </c>
      <c r="D852" s="2">
        <v>157.48517530000001</v>
      </c>
      <c r="E852" s="2">
        <v>167.0705299</v>
      </c>
      <c r="F852" s="2" t="s">
        <v>2415</v>
      </c>
      <c r="G852" s="2" t="s">
        <v>540</v>
      </c>
      <c r="H852" s="2" t="s">
        <v>2416</v>
      </c>
      <c r="I852" s="2" t="s">
        <v>2417</v>
      </c>
    </row>
    <row r="853" spans="1:9" x14ac:dyDescent="0.25">
      <c r="A853" s="2" t="s">
        <v>2418</v>
      </c>
      <c r="B853" s="2">
        <v>3094</v>
      </c>
      <c r="C853" s="2">
        <v>11.034818700000001</v>
      </c>
      <c r="D853" s="2">
        <v>3.5082337219999999</v>
      </c>
      <c r="E853" s="2">
        <v>4.4437713219999999</v>
      </c>
      <c r="F853" s="2" t="s">
        <v>2419</v>
      </c>
      <c r="G853" s="2" t="s">
        <v>103</v>
      </c>
      <c r="H853" s="2" t="s">
        <v>104</v>
      </c>
      <c r="I853" s="2" t="s">
        <v>2420</v>
      </c>
    </row>
    <row r="854" spans="1:9" x14ac:dyDescent="0.25">
      <c r="A854" s="2" t="s">
        <v>2421</v>
      </c>
      <c r="B854" s="2">
        <v>2684</v>
      </c>
      <c r="C854" s="2">
        <v>526.41398919999995</v>
      </c>
      <c r="D854" s="2">
        <v>217.25126839999999</v>
      </c>
      <c r="E854" s="2">
        <v>352.25331549999999</v>
      </c>
      <c r="F854" s="2" t="s">
        <v>20</v>
      </c>
      <c r="G854" s="2" t="s">
        <v>20</v>
      </c>
      <c r="H854" s="2" t="s">
        <v>20</v>
      </c>
      <c r="I854" s="2" t="s">
        <v>2422</v>
      </c>
    </row>
    <row r="855" spans="1:9" x14ac:dyDescent="0.25">
      <c r="A855" s="2" t="s">
        <v>2423</v>
      </c>
      <c r="B855" s="2">
        <v>3289</v>
      </c>
      <c r="C855" s="2">
        <v>10.442739599999999</v>
      </c>
      <c r="D855" s="2">
        <v>7.0625043459999999</v>
      </c>
      <c r="E855" s="2">
        <v>15.307299240000001</v>
      </c>
      <c r="F855" s="2" t="s">
        <v>20</v>
      </c>
      <c r="G855" s="2" t="s">
        <v>1241</v>
      </c>
      <c r="H855" s="2" t="s">
        <v>20</v>
      </c>
      <c r="I855" s="2" t="s">
        <v>2424</v>
      </c>
    </row>
    <row r="856" spans="1:9" x14ac:dyDescent="0.25">
      <c r="A856" s="2" t="s">
        <v>2425</v>
      </c>
      <c r="B856" s="2">
        <v>2447</v>
      </c>
      <c r="C856" s="2">
        <v>1.3367649619999999</v>
      </c>
      <c r="D856" s="2">
        <v>5.0568457929999999</v>
      </c>
      <c r="E856" s="2">
        <v>5.2055866340000003</v>
      </c>
      <c r="F856" s="2" t="s">
        <v>20</v>
      </c>
      <c r="G856" s="2" t="s">
        <v>20</v>
      </c>
      <c r="H856" s="2" t="s">
        <v>20</v>
      </c>
      <c r="I856" s="2" t="s">
        <v>2369</v>
      </c>
    </row>
    <row r="857" spans="1:9" x14ac:dyDescent="0.25">
      <c r="A857" s="2" t="s">
        <v>2426</v>
      </c>
      <c r="B857" s="2">
        <v>2894</v>
      </c>
      <c r="C857" s="2">
        <v>7.7707546839999999</v>
      </c>
      <c r="D857" s="2">
        <v>4.0507370930000004</v>
      </c>
      <c r="E857" s="2">
        <v>3.702886849</v>
      </c>
      <c r="F857" s="2" t="s">
        <v>20</v>
      </c>
      <c r="G857" s="2" t="s">
        <v>2427</v>
      </c>
      <c r="H857" s="2" t="s">
        <v>2428</v>
      </c>
      <c r="I857" s="2" t="s">
        <v>2429</v>
      </c>
    </row>
    <row r="858" spans="1:9" x14ac:dyDescent="0.25">
      <c r="A858" s="2" t="s">
        <v>2430</v>
      </c>
      <c r="B858" s="2">
        <v>4270</v>
      </c>
      <c r="C858" s="2">
        <v>27.338663140000001</v>
      </c>
      <c r="D858" s="2">
        <v>17.234974569999999</v>
      </c>
      <c r="E858" s="2">
        <v>12.169377040000001</v>
      </c>
      <c r="F858" s="2" t="s">
        <v>20</v>
      </c>
      <c r="G858" s="2" t="s">
        <v>20</v>
      </c>
      <c r="H858" s="2" t="s">
        <v>20</v>
      </c>
      <c r="I858" s="2" t="s">
        <v>2431</v>
      </c>
    </row>
    <row r="859" spans="1:9" x14ac:dyDescent="0.25">
      <c r="A859" s="2" t="s">
        <v>2432</v>
      </c>
      <c r="B859" s="2">
        <v>2409</v>
      </c>
      <c r="C859" s="2">
        <v>13.578513340000001</v>
      </c>
      <c r="D859" s="2">
        <v>5.406961463</v>
      </c>
      <c r="E859" s="2">
        <v>12.84155835</v>
      </c>
      <c r="F859" s="2" t="s">
        <v>437</v>
      </c>
      <c r="G859" s="2" t="s">
        <v>2433</v>
      </c>
      <c r="H859" s="2" t="s">
        <v>20</v>
      </c>
      <c r="I859" s="2" t="s">
        <v>2434</v>
      </c>
    </row>
    <row r="860" spans="1:9" x14ac:dyDescent="0.25">
      <c r="A860" s="2" t="s">
        <v>2435</v>
      </c>
      <c r="B860" s="2">
        <v>3342</v>
      </c>
      <c r="C860" s="2">
        <v>61.601610370000003</v>
      </c>
      <c r="D860" s="2">
        <v>41.767968359999998</v>
      </c>
      <c r="E860" s="2">
        <v>87.906758749999995</v>
      </c>
      <c r="F860" s="2" t="s">
        <v>38</v>
      </c>
      <c r="G860" s="2" t="s">
        <v>1415</v>
      </c>
      <c r="H860" s="2" t="s">
        <v>1275</v>
      </c>
      <c r="I860" s="2" t="s">
        <v>2436</v>
      </c>
    </row>
    <row r="861" spans="1:9" x14ac:dyDescent="0.25">
      <c r="A861" s="2" t="s">
        <v>2437</v>
      </c>
      <c r="B861" s="2">
        <v>2828</v>
      </c>
      <c r="C861" s="2">
        <v>4.2652220620000003</v>
      </c>
      <c r="D861" s="2">
        <v>1.6888150850000001</v>
      </c>
      <c r="E861" s="2">
        <v>4.0037939629999997</v>
      </c>
      <c r="F861" s="2" t="s">
        <v>2438</v>
      </c>
      <c r="G861" s="2" t="s">
        <v>20</v>
      </c>
      <c r="H861" s="2" t="s">
        <v>20</v>
      </c>
      <c r="I861" s="2" t="s">
        <v>2439</v>
      </c>
    </row>
    <row r="862" spans="1:9" x14ac:dyDescent="0.25">
      <c r="A862" s="2" t="s">
        <v>2440</v>
      </c>
      <c r="B862" s="2">
        <v>2845</v>
      </c>
      <c r="C862" s="2">
        <v>21.773557780000001</v>
      </c>
      <c r="D862" s="2">
        <v>24.26518871</v>
      </c>
      <c r="E862" s="2">
        <v>49.393025880000003</v>
      </c>
      <c r="F862" s="2" t="s">
        <v>2441</v>
      </c>
      <c r="G862" s="2" t="s">
        <v>2442</v>
      </c>
      <c r="H862" s="2" t="s">
        <v>2443</v>
      </c>
      <c r="I862" s="2" t="s">
        <v>2444</v>
      </c>
    </row>
    <row r="863" spans="1:9" x14ac:dyDescent="0.25">
      <c r="A863" s="2" t="s">
        <v>2445</v>
      </c>
      <c r="B863" s="2">
        <v>2406</v>
      </c>
      <c r="C863" s="2">
        <v>6.6277790230000004</v>
      </c>
      <c r="D863" s="2">
        <v>1.7143393819999999</v>
      </c>
      <c r="E863" s="2">
        <v>5.7985120800000001</v>
      </c>
      <c r="F863" s="2" t="s">
        <v>293</v>
      </c>
      <c r="G863" s="2" t="s">
        <v>2244</v>
      </c>
      <c r="H863" s="2" t="s">
        <v>2141</v>
      </c>
      <c r="I863" s="2" t="s">
        <v>2446</v>
      </c>
    </row>
    <row r="864" spans="1:9" x14ac:dyDescent="0.25">
      <c r="A864" s="2" t="s">
        <v>2447</v>
      </c>
      <c r="B864" s="2">
        <v>2944</v>
      </c>
      <c r="C864" s="2">
        <v>21.944127470000002</v>
      </c>
      <c r="D864" s="2">
        <v>3.6869820440000001</v>
      </c>
      <c r="E864" s="2">
        <v>4.4641486700000002</v>
      </c>
      <c r="F864" s="2" t="s">
        <v>20</v>
      </c>
      <c r="G864" s="2" t="s">
        <v>20</v>
      </c>
      <c r="H864" s="2" t="s">
        <v>2448</v>
      </c>
      <c r="I864" s="2" t="s">
        <v>2449</v>
      </c>
    </row>
    <row r="865" spans="1:9" x14ac:dyDescent="0.25">
      <c r="A865" s="2" t="s">
        <v>2450</v>
      </c>
      <c r="B865" s="2">
        <v>2918</v>
      </c>
      <c r="C865" s="2">
        <v>8.5475880570000005</v>
      </c>
      <c r="D865" s="2">
        <v>2.4550903329999998</v>
      </c>
      <c r="E865" s="2">
        <v>5.0582544360000004</v>
      </c>
      <c r="F865" s="2" t="s">
        <v>20</v>
      </c>
      <c r="G865" s="2" t="s">
        <v>20</v>
      </c>
      <c r="H865" s="2" t="s">
        <v>20</v>
      </c>
      <c r="I865" s="2" t="s">
        <v>2451</v>
      </c>
    </row>
    <row r="866" spans="1:9" x14ac:dyDescent="0.25">
      <c r="A866" s="2" t="s">
        <v>2452</v>
      </c>
      <c r="B866" s="2">
        <v>3770</v>
      </c>
      <c r="C866" s="2">
        <v>4.5009665219999997</v>
      </c>
      <c r="D866" s="2">
        <v>6.1038427830000002</v>
      </c>
      <c r="E866" s="2">
        <v>9.0637611610000004</v>
      </c>
      <c r="F866" s="2" t="s">
        <v>583</v>
      </c>
      <c r="G866" s="2" t="s">
        <v>246</v>
      </c>
      <c r="H866" s="2" t="s">
        <v>20</v>
      </c>
      <c r="I866" s="2" t="s">
        <v>2453</v>
      </c>
    </row>
    <row r="867" spans="1:9" x14ac:dyDescent="0.25">
      <c r="A867" s="2" t="s">
        <v>2454</v>
      </c>
      <c r="B867" s="2">
        <v>3491</v>
      </c>
      <c r="C867" s="2">
        <v>29.22265947</v>
      </c>
      <c r="D867" s="2">
        <v>11.00682956</v>
      </c>
      <c r="E867" s="2">
        <v>16.274946499999999</v>
      </c>
      <c r="F867" s="2" t="s">
        <v>20</v>
      </c>
      <c r="G867" s="2" t="s">
        <v>20</v>
      </c>
      <c r="H867" s="2" t="s">
        <v>20</v>
      </c>
      <c r="I867" s="2" t="s">
        <v>2455</v>
      </c>
    </row>
    <row r="868" spans="1:9" x14ac:dyDescent="0.25">
      <c r="A868" s="2" t="s">
        <v>2456</v>
      </c>
      <c r="B868" s="2">
        <v>3246</v>
      </c>
      <c r="C868" s="2">
        <v>7.3689631840000001</v>
      </c>
      <c r="D868" s="2">
        <v>5.3503266229999999</v>
      </c>
      <c r="E868" s="2">
        <v>13.2676555</v>
      </c>
      <c r="F868" s="2" t="s">
        <v>20</v>
      </c>
      <c r="G868" s="2" t="s">
        <v>20</v>
      </c>
      <c r="H868" s="2" t="s">
        <v>20</v>
      </c>
      <c r="I868" s="2" t="s">
        <v>2457</v>
      </c>
    </row>
    <row r="869" spans="1:9" x14ac:dyDescent="0.25">
      <c r="A869" s="2" t="s">
        <v>2458</v>
      </c>
      <c r="B869" s="2">
        <v>2569</v>
      </c>
      <c r="C869" s="2">
        <v>1.5120234859999999</v>
      </c>
      <c r="D869" s="2">
        <v>8.4503503999999993E-2</v>
      </c>
      <c r="E869" s="2">
        <v>0.31481758700000001</v>
      </c>
      <c r="F869" s="2" t="s">
        <v>38</v>
      </c>
      <c r="G869" s="2" t="s">
        <v>2459</v>
      </c>
      <c r="H869" s="2" t="s">
        <v>2460</v>
      </c>
      <c r="I869" s="2" t="s">
        <v>2461</v>
      </c>
    </row>
    <row r="870" spans="1:9" x14ac:dyDescent="0.25">
      <c r="A870" s="2" t="s">
        <v>2462</v>
      </c>
      <c r="B870" s="2">
        <v>2516</v>
      </c>
      <c r="C870" s="2">
        <v>3.6565449569999999</v>
      </c>
      <c r="D870" s="2">
        <v>0.34513434500000001</v>
      </c>
      <c r="E870" s="2">
        <v>1.205434788</v>
      </c>
      <c r="F870" s="2" t="s">
        <v>20</v>
      </c>
      <c r="G870" s="2" t="s">
        <v>20</v>
      </c>
      <c r="H870" s="2" t="s">
        <v>20</v>
      </c>
      <c r="I870" s="2" t="s">
        <v>2463</v>
      </c>
    </row>
    <row r="871" spans="1:9" x14ac:dyDescent="0.25">
      <c r="A871" s="2" t="s">
        <v>2464</v>
      </c>
      <c r="B871" s="2">
        <v>2756</v>
      </c>
      <c r="C871" s="2">
        <v>5.3409968729999999</v>
      </c>
      <c r="D871" s="2">
        <v>0.23630932800000001</v>
      </c>
      <c r="E871" s="2">
        <v>0.586913193</v>
      </c>
      <c r="F871" s="2" t="s">
        <v>20</v>
      </c>
      <c r="G871" s="2" t="s">
        <v>20</v>
      </c>
      <c r="H871" s="2" t="s">
        <v>20</v>
      </c>
      <c r="I871" s="2" t="s">
        <v>2465</v>
      </c>
    </row>
    <row r="872" spans="1:9" x14ac:dyDescent="0.25">
      <c r="A872" s="2" t="s">
        <v>2466</v>
      </c>
      <c r="B872" s="2">
        <v>2953</v>
      </c>
      <c r="C872" s="2">
        <v>68.054854739999996</v>
      </c>
      <c r="D872" s="2">
        <v>22.78961932</v>
      </c>
      <c r="E872" s="2">
        <v>41.903574749999997</v>
      </c>
      <c r="F872" s="2" t="s">
        <v>38</v>
      </c>
      <c r="G872" s="2" t="s">
        <v>20</v>
      </c>
      <c r="H872" s="2" t="s">
        <v>20</v>
      </c>
      <c r="I872" s="2" t="s">
        <v>2467</v>
      </c>
    </row>
    <row r="873" spans="1:9" x14ac:dyDescent="0.25">
      <c r="A873" s="2" t="s">
        <v>2468</v>
      </c>
      <c r="B873" s="2">
        <v>2930</v>
      </c>
      <c r="C873" s="2">
        <v>19.95572237</v>
      </c>
      <c r="D873" s="2">
        <v>5.9273584369999996</v>
      </c>
      <c r="E873" s="2">
        <v>18.01092366</v>
      </c>
      <c r="F873" s="2" t="s">
        <v>38</v>
      </c>
      <c r="G873" s="2" t="s">
        <v>20</v>
      </c>
      <c r="H873" s="2" t="s">
        <v>2469</v>
      </c>
      <c r="I873" s="2" t="s">
        <v>2470</v>
      </c>
    </row>
    <row r="874" spans="1:9" x14ac:dyDescent="0.25">
      <c r="A874" s="2" t="s">
        <v>2471</v>
      </c>
      <c r="B874" s="2">
        <v>3166</v>
      </c>
      <c r="C874" s="2">
        <v>5.2950733720000001</v>
      </c>
      <c r="D874" s="2">
        <v>15.633735509999999</v>
      </c>
      <c r="E874" s="2">
        <v>28.483086360000001</v>
      </c>
      <c r="F874" s="2" t="s">
        <v>84</v>
      </c>
      <c r="G874" s="2" t="s">
        <v>2472</v>
      </c>
      <c r="H874" s="2" t="s">
        <v>2473</v>
      </c>
      <c r="I874" s="2" t="s">
        <v>2474</v>
      </c>
    </row>
    <row r="875" spans="1:9" x14ac:dyDescent="0.25">
      <c r="A875" s="2" t="s">
        <v>2475</v>
      </c>
      <c r="B875" s="2">
        <v>3790</v>
      </c>
      <c r="C875" s="2">
        <v>52.054363909999999</v>
      </c>
      <c r="D875" s="2">
        <v>18.902252220000001</v>
      </c>
      <c r="E875" s="2">
        <v>35.530238089999997</v>
      </c>
      <c r="F875" s="2" t="s">
        <v>20</v>
      </c>
      <c r="G875" s="2" t="s">
        <v>843</v>
      </c>
      <c r="H875" s="2" t="s">
        <v>2476</v>
      </c>
      <c r="I875" s="2" t="s">
        <v>2477</v>
      </c>
    </row>
    <row r="876" spans="1:9" x14ac:dyDescent="0.25">
      <c r="A876" s="2" t="s">
        <v>2478</v>
      </c>
      <c r="B876" s="2">
        <v>3250</v>
      </c>
      <c r="C876" s="2">
        <v>0.37743044599999998</v>
      </c>
      <c r="D876" s="2">
        <v>1.135545091</v>
      </c>
      <c r="E876" s="2">
        <v>2.6129375370000001</v>
      </c>
      <c r="F876" s="2" t="s">
        <v>20</v>
      </c>
      <c r="G876" s="2" t="s">
        <v>20</v>
      </c>
      <c r="H876" s="2" t="s">
        <v>20</v>
      </c>
      <c r="I876" s="2" t="s">
        <v>2479</v>
      </c>
    </row>
    <row r="877" spans="1:9" x14ac:dyDescent="0.25">
      <c r="A877" s="2" t="s">
        <v>2480</v>
      </c>
      <c r="B877" s="2">
        <v>2860</v>
      </c>
      <c r="C877" s="2">
        <v>40.888298280000001</v>
      </c>
      <c r="D877" s="2">
        <v>19.88722018</v>
      </c>
      <c r="E877" s="2">
        <v>23.259103079999999</v>
      </c>
      <c r="F877" s="2" t="s">
        <v>33</v>
      </c>
      <c r="G877" s="2" t="s">
        <v>2481</v>
      </c>
      <c r="H877" s="2" t="s">
        <v>2482</v>
      </c>
      <c r="I877" s="2" t="s">
        <v>2483</v>
      </c>
    </row>
    <row r="878" spans="1:9" x14ac:dyDescent="0.25">
      <c r="A878" s="2" t="s">
        <v>2484</v>
      </c>
      <c r="B878" s="2">
        <v>3070</v>
      </c>
      <c r="C878" s="2">
        <v>13.25207062</v>
      </c>
      <c r="D878" s="2">
        <v>33.235200749999997</v>
      </c>
      <c r="E878" s="2">
        <v>32.205762219999997</v>
      </c>
      <c r="F878" s="2" t="s">
        <v>20</v>
      </c>
      <c r="G878" s="2" t="s">
        <v>20</v>
      </c>
      <c r="H878" s="2" t="s">
        <v>20</v>
      </c>
      <c r="I878" s="2" t="s">
        <v>2485</v>
      </c>
    </row>
    <row r="879" spans="1:9" x14ac:dyDescent="0.25">
      <c r="A879" s="2" t="s">
        <v>2486</v>
      </c>
      <c r="B879" s="2">
        <v>3162</v>
      </c>
      <c r="C879" s="2">
        <v>101.57418819999999</v>
      </c>
      <c r="D879" s="2">
        <v>37.417387410000003</v>
      </c>
      <c r="E879" s="2">
        <v>36.95975395</v>
      </c>
      <c r="F879" s="2" t="s">
        <v>20</v>
      </c>
      <c r="G879" s="2" t="s">
        <v>20</v>
      </c>
      <c r="H879" s="2" t="s">
        <v>20</v>
      </c>
      <c r="I879" s="2" t="s">
        <v>2487</v>
      </c>
    </row>
    <row r="880" spans="1:9" x14ac:dyDescent="0.25">
      <c r="A880" s="2" t="s">
        <v>2488</v>
      </c>
      <c r="B880" s="2">
        <v>2995</v>
      </c>
      <c r="C880" s="2">
        <v>1.228696776</v>
      </c>
      <c r="D880" s="2">
        <v>0.43490384500000001</v>
      </c>
      <c r="E880" s="2">
        <v>0.135019429</v>
      </c>
      <c r="F880" s="2" t="s">
        <v>437</v>
      </c>
      <c r="G880" s="2" t="s">
        <v>2489</v>
      </c>
      <c r="H880" s="2" t="s">
        <v>2490</v>
      </c>
      <c r="I880" s="2" t="s">
        <v>2491</v>
      </c>
    </row>
    <row r="881" spans="1:9" x14ac:dyDescent="0.25">
      <c r="A881" s="2" t="s">
        <v>2492</v>
      </c>
      <c r="B881" s="2">
        <v>2841</v>
      </c>
      <c r="C881" s="2">
        <v>16.047325789999999</v>
      </c>
      <c r="D881" s="2">
        <v>7.8705451540000002</v>
      </c>
      <c r="E881" s="2">
        <v>13.23746452</v>
      </c>
      <c r="F881" s="2" t="s">
        <v>20</v>
      </c>
      <c r="G881" s="2" t="s">
        <v>20</v>
      </c>
      <c r="H881" s="2" t="s">
        <v>20</v>
      </c>
      <c r="I881" s="2" t="s">
        <v>2493</v>
      </c>
    </row>
    <row r="882" spans="1:9" x14ac:dyDescent="0.25">
      <c r="A882" s="2" t="s">
        <v>2494</v>
      </c>
      <c r="B882" s="2">
        <v>3492</v>
      </c>
      <c r="C882" s="2">
        <v>44.084892050000001</v>
      </c>
      <c r="D882" s="2">
        <v>17.15827685</v>
      </c>
      <c r="E882" s="2">
        <v>38.157004919999999</v>
      </c>
      <c r="F882" s="2" t="s">
        <v>20</v>
      </c>
      <c r="G882" s="2" t="s">
        <v>20</v>
      </c>
      <c r="H882" s="2" t="s">
        <v>20</v>
      </c>
      <c r="I882" s="2" t="s">
        <v>2495</v>
      </c>
    </row>
    <row r="883" spans="1:9" x14ac:dyDescent="0.25">
      <c r="A883" s="2" t="s">
        <v>2496</v>
      </c>
      <c r="B883" s="2">
        <v>2588</v>
      </c>
      <c r="C883" s="2">
        <v>18.564045780000001</v>
      </c>
      <c r="D883" s="2">
        <v>4.8652206949999997</v>
      </c>
      <c r="E883" s="2">
        <v>12.578379760000001</v>
      </c>
      <c r="F883" s="2" t="s">
        <v>2497</v>
      </c>
      <c r="G883" s="2" t="s">
        <v>2481</v>
      </c>
      <c r="H883" s="2" t="s">
        <v>2498</v>
      </c>
      <c r="I883" s="2" t="s">
        <v>2499</v>
      </c>
    </row>
    <row r="884" spans="1:9" x14ac:dyDescent="0.25">
      <c r="A884" s="2" t="s">
        <v>2500</v>
      </c>
      <c r="B884" s="2">
        <v>2899</v>
      </c>
      <c r="C884" s="2">
        <v>5.5711893139999997</v>
      </c>
      <c r="D884" s="2">
        <v>3.9688663829999999</v>
      </c>
      <c r="E884" s="2">
        <v>9.6248499929999998</v>
      </c>
      <c r="F884" s="2" t="s">
        <v>20</v>
      </c>
      <c r="G884" s="2" t="s">
        <v>20</v>
      </c>
      <c r="H884" s="2" t="s">
        <v>20</v>
      </c>
      <c r="I884" s="2" t="s">
        <v>2501</v>
      </c>
    </row>
    <row r="885" spans="1:9" x14ac:dyDescent="0.25">
      <c r="A885" s="2" t="s">
        <v>2502</v>
      </c>
      <c r="B885" s="2">
        <v>4303</v>
      </c>
      <c r="C885" s="2">
        <v>7.3642647380000001</v>
      </c>
      <c r="D885" s="2">
        <v>2.7747902980000001</v>
      </c>
      <c r="E885" s="2">
        <v>6.4844155539999999</v>
      </c>
      <c r="F885" s="2" t="s">
        <v>20</v>
      </c>
      <c r="G885" s="2" t="s">
        <v>20</v>
      </c>
      <c r="H885" s="2" t="s">
        <v>20</v>
      </c>
      <c r="I885" s="2" t="s">
        <v>2503</v>
      </c>
    </row>
    <row r="886" spans="1:9" x14ac:dyDescent="0.25">
      <c r="A886" s="2" t="s">
        <v>2504</v>
      </c>
      <c r="B886" s="2">
        <v>2541</v>
      </c>
      <c r="C886" s="2">
        <v>11.988107919999999</v>
      </c>
      <c r="D886" s="2">
        <v>3.5882562440000001</v>
      </c>
      <c r="E886" s="2">
        <v>9.2303128829999999</v>
      </c>
      <c r="F886" s="2" t="s">
        <v>20</v>
      </c>
      <c r="G886" s="2" t="s">
        <v>20</v>
      </c>
      <c r="H886" s="2" t="s">
        <v>20</v>
      </c>
      <c r="I886" s="2" t="s">
        <v>2505</v>
      </c>
    </row>
    <row r="887" spans="1:9" x14ac:dyDescent="0.25">
      <c r="A887" s="2" t="s">
        <v>2506</v>
      </c>
      <c r="B887" s="2">
        <v>2370</v>
      </c>
      <c r="C887" s="2">
        <v>1.4664579550000001</v>
      </c>
      <c r="D887" s="2">
        <v>7.3279157039999996</v>
      </c>
      <c r="E887" s="2">
        <v>21.584166060000001</v>
      </c>
      <c r="F887" s="2" t="s">
        <v>33</v>
      </c>
      <c r="G887" s="2" t="s">
        <v>1265</v>
      </c>
      <c r="H887" s="2" t="s">
        <v>20</v>
      </c>
      <c r="I887" s="2" t="s">
        <v>2507</v>
      </c>
    </row>
    <row r="888" spans="1:9" x14ac:dyDescent="0.25">
      <c r="A888" s="2" t="s">
        <v>2508</v>
      </c>
      <c r="B888" s="2">
        <v>2420</v>
      </c>
      <c r="C888" s="2">
        <v>8.1945556469999996</v>
      </c>
      <c r="D888" s="2">
        <v>1.883834528</v>
      </c>
      <c r="E888" s="2">
        <v>4.3446127880000001</v>
      </c>
      <c r="F888" s="2" t="s">
        <v>456</v>
      </c>
      <c r="G888" s="2" t="s">
        <v>2509</v>
      </c>
      <c r="H888" s="2" t="s">
        <v>2510</v>
      </c>
      <c r="I888" s="2" t="s">
        <v>2511</v>
      </c>
    </row>
    <row r="889" spans="1:9" x14ac:dyDescent="0.25">
      <c r="A889" s="2" t="s">
        <v>2512</v>
      </c>
      <c r="B889" s="2">
        <v>2808</v>
      </c>
      <c r="C889" s="2">
        <v>3.1306923539999998</v>
      </c>
      <c r="D889" s="2">
        <v>5.5663975060000004</v>
      </c>
      <c r="E889" s="2">
        <v>13.465038570000001</v>
      </c>
      <c r="F889" s="2" t="s">
        <v>48</v>
      </c>
      <c r="G889" s="2" t="s">
        <v>2513</v>
      </c>
      <c r="H889" s="2" t="s">
        <v>2514</v>
      </c>
      <c r="I889" s="2" t="s">
        <v>2515</v>
      </c>
    </row>
    <row r="890" spans="1:9" x14ac:dyDescent="0.25">
      <c r="A890" s="2" t="s">
        <v>2516</v>
      </c>
      <c r="B890" s="2">
        <v>3650</v>
      </c>
      <c r="C890" s="2">
        <v>12.154466749999999</v>
      </c>
      <c r="D890" s="2">
        <v>5.1744621200000003</v>
      </c>
      <c r="E890" s="2">
        <v>12.131495709999999</v>
      </c>
      <c r="F890" s="2" t="s">
        <v>20</v>
      </c>
      <c r="G890" s="2" t="s">
        <v>2517</v>
      </c>
      <c r="H890" s="2" t="s">
        <v>2518</v>
      </c>
      <c r="I890" s="2" t="s">
        <v>2519</v>
      </c>
    </row>
    <row r="891" spans="1:9" x14ac:dyDescent="0.25">
      <c r="A891" s="2" t="s">
        <v>2520</v>
      </c>
      <c r="B891" s="2">
        <v>3912</v>
      </c>
      <c r="C891" s="2">
        <v>28.32497146</v>
      </c>
      <c r="D891" s="2">
        <v>12.264003089999999</v>
      </c>
      <c r="E891" s="2">
        <v>14.420106090000001</v>
      </c>
      <c r="F891" s="2" t="s">
        <v>20</v>
      </c>
      <c r="G891" s="2" t="s">
        <v>20</v>
      </c>
      <c r="H891" s="2" t="s">
        <v>20</v>
      </c>
      <c r="I891" s="2" t="s">
        <v>2521</v>
      </c>
    </row>
    <row r="892" spans="1:9" x14ac:dyDescent="0.25">
      <c r="A892" s="2" t="s">
        <v>2522</v>
      </c>
      <c r="B892" s="2">
        <v>2799</v>
      </c>
      <c r="C892" s="2">
        <v>8.9840312410000003</v>
      </c>
      <c r="D892" s="2">
        <v>3.9555429219999998</v>
      </c>
      <c r="E892" s="2">
        <v>7.512656625</v>
      </c>
      <c r="F892" s="2" t="s">
        <v>456</v>
      </c>
      <c r="G892" s="2" t="s">
        <v>2523</v>
      </c>
      <c r="H892" s="2" t="s">
        <v>2524</v>
      </c>
      <c r="I892" s="2" t="s">
        <v>2525</v>
      </c>
    </row>
    <row r="893" spans="1:9" x14ac:dyDescent="0.25">
      <c r="A893" s="2" t="s">
        <v>2526</v>
      </c>
      <c r="B893" s="2">
        <v>2752</v>
      </c>
      <c r="C893" s="2">
        <v>4.4572999580000001</v>
      </c>
      <c r="D893" s="2">
        <v>2.6031808110000001</v>
      </c>
      <c r="E893" s="2">
        <v>6.391958131</v>
      </c>
      <c r="F893" s="2" t="s">
        <v>48</v>
      </c>
      <c r="G893" s="2" t="s">
        <v>994</v>
      </c>
      <c r="H893" s="2" t="s">
        <v>2527</v>
      </c>
      <c r="I893" s="2" t="s">
        <v>2528</v>
      </c>
    </row>
    <row r="894" spans="1:9" x14ac:dyDescent="0.25">
      <c r="A894" s="2" t="s">
        <v>2529</v>
      </c>
      <c r="B894" s="2">
        <v>2569</v>
      </c>
      <c r="C894" s="2">
        <v>3.740268624</v>
      </c>
      <c r="D894" s="2">
        <v>0.67602803499999997</v>
      </c>
      <c r="E894" s="2">
        <v>2.7546538850000002</v>
      </c>
      <c r="F894" s="2" t="s">
        <v>20</v>
      </c>
      <c r="G894" s="2" t="s">
        <v>20</v>
      </c>
      <c r="H894" s="2" t="s">
        <v>20</v>
      </c>
      <c r="I894" s="2" t="s">
        <v>2530</v>
      </c>
    </row>
    <row r="895" spans="1:9" x14ac:dyDescent="0.25">
      <c r="A895" s="2" t="s">
        <v>2531</v>
      </c>
      <c r="B895" s="2">
        <v>2770</v>
      </c>
      <c r="C895" s="2">
        <v>72.772314269999995</v>
      </c>
      <c r="D895" s="2">
        <v>34.40515946</v>
      </c>
      <c r="E895" s="2">
        <v>40.000358890000001</v>
      </c>
      <c r="F895" s="2" t="s">
        <v>38</v>
      </c>
      <c r="G895" s="2" t="s">
        <v>2532</v>
      </c>
      <c r="H895" s="2" t="s">
        <v>20</v>
      </c>
      <c r="I895" s="2" t="s">
        <v>2533</v>
      </c>
    </row>
    <row r="896" spans="1:9" x14ac:dyDescent="0.25">
      <c r="A896" s="2" t="s">
        <v>2534</v>
      </c>
      <c r="B896" s="2">
        <v>2405</v>
      </c>
      <c r="C896" s="2">
        <v>2.3801920000000001</v>
      </c>
      <c r="D896" s="2">
        <v>0.54159543300000001</v>
      </c>
      <c r="E896" s="2">
        <v>1.345141589</v>
      </c>
      <c r="F896" s="2" t="s">
        <v>20</v>
      </c>
      <c r="G896" s="2" t="s">
        <v>20</v>
      </c>
      <c r="H896" s="2" t="s">
        <v>20</v>
      </c>
      <c r="I896" s="2" t="s">
        <v>2535</v>
      </c>
    </row>
    <row r="897" spans="1:9" x14ac:dyDescent="0.25">
      <c r="A897" s="2" t="s">
        <v>2536</v>
      </c>
      <c r="B897" s="2">
        <v>2666</v>
      </c>
      <c r="C897" s="2">
        <v>19.631291000000001</v>
      </c>
      <c r="D897" s="2">
        <v>15.145779259999999</v>
      </c>
      <c r="E897" s="2">
        <v>30.791368200000001</v>
      </c>
      <c r="F897" s="2" t="s">
        <v>275</v>
      </c>
      <c r="G897" s="2" t="s">
        <v>658</v>
      </c>
      <c r="H897" s="2" t="s">
        <v>20</v>
      </c>
      <c r="I897" s="2" t="s">
        <v>2537</v>
      </c>
    </row>
    <row r="898" spans="1:9" x14ac:dyDescent="0.25">
      <c r="A898" s="2" t="s">
        <v>2538</v>
      </c>
      <c r="B898" s="2">
        <v>3713</v>
      </c>
      <c r="C898" s="2">
        <v>4.2947579659999997</v>
      </c>
      <c r="D898" s="2">
        <v>1.052413426</v>
      </c>
      <c r="E898" s="2">
        <v>2.3960221349999999</v>
      </c>
      <c r="F898" s="2" t="s">
        <v>407</v>
      </c>
      <c r="G898" s="2" t="s">
        <v>1598</v>
      </c>
      <c r="H898" s="2" t="s">
        <v>1254</v>
      </c>
      <c r="I898" s="2" t="s">
        <v>2539</v>
      </c>
    </row>
    <row r="899" spans="1:9" x14ac:dyDescent="0.25">
      <c r="A899" s="2" t="s">
        <v>2540</v>
      </c>
      <c r="B899" s="2">
        <v>2615</v>
      </c>
      <c r="C899" s="2">
        <v>1.2508848420000001</v>
      </c>
      <c r="D899" s="2">
        <v>3.0716296760000001</v>
      </c>
      <c r="E899" s="2">
        <v>5.1804347509999999</v>
      </c>
      <c r="F899" s="2" t="s">
        <v>84</v>
      </c>
      <c r="G899" s="2" t="s">
        <v>2541</v>
      </c>
      <c r="H899" s="2" t="s">
        <v>2542</v>
      </c>
      <c r="I899" s="2" t="s">
        <v>2543</v>
      </c>
    </row>
    <row r="900" spans="1:9" x14ac:dyDescent="0.25">
      <c r="A900" s="2" t="s">
        <v>2544</v>
      </c>
      <c r="B900" s="2">
        <v>2646</v>
      </c>
      <c r="C900" s="2">
        <v>13.598527020000001</v>
      </c>
      <c r="D900" s="2">
        <v>23.21856738</v>
      </c>
      <c r="E900" s="2">
        <v>36.755161469999997</v>
      </c>
      <c r="F900" s="2" t="s">
        <v>1296</v>
      </c>
      <c r="G900" s="2" t="s">
        <v>2545</v>
      </c>
      <c r="H900" s="2" t="s">
        <v>306</v>
      </c>
      <c r="I900" s="2" t="s">
        <v>2546</v>
      </c>
    </row>
    <row r="901" spans="1:9" x14ac:dyDescent="0.25">
      <c r="A901" s="2" t="s">
        <v>2547</v>
      </c>
      <c r="B901" s="2">
        <v>2804</v>
      </c>
      <c r="C901" s="2">
        <v>116.7299671</v>
      </c>
      <c r="D901" s="2">
        <v>23.768358540000001</v>
      </c>
      <c r="E901" s="2">
        <v>29.492283310000001</v>
      </c>
      <c r="F901" s="2" t="s">
        <v>84</v>
      </c>
      <c r="G901" s="2" t="s">
        <v>20</v>
      </c>
      <c r="H901" s="2" t="s">
        <v>20</v>
      </c>
      <c r="I901" s="2" t="s">
        <v>2548</v>
      </c>
    </row>
    <row r="902" spans="1:9" x14ac:dyDescent="0.25">
      <c r="A902" s="2" t="s">
        <v>2549</v>
      </c>
      <c r="B902" s="2">
        <v>3060</v>
      </c>
      <c r="C902" s="2">
        <v>18.974308350000001</v>
      </c>
      <c r="D902" s="2">
        <v>7.8038710140000003</v>
      </c>
      <c r="E902" s="2">
        <v>12.15792598</v>
      </c>
      <c r="F902" s="2" t="s">
        <v>20</v>
      </c>
      <c r="G902" s="2" t="s">
        <v>2550</v>
      </c>
      <c r="H902" s="2" t="s">
        <v>20</v>
      </c>
      <c r="I902" s="2" t="s">
        <v>2551</v>
      </c>
    </row>
    <row r="903" spans="1:9" x14ac:dyDescent="0.25">
      <c r="A903" s="2" t="s">
        <v>2552</v>
      </c>
      <c r="B903" s="2">
        <v>2815</v>
      </c>
      <c r="C903" s="2">
        <v>21.06146803</v>
      </c>
      <c r="D903" s="2">
        <v>8.7144276410000003</v>
      </c>
      <c r="E903" s="2">
        <v>5.6024669349999998</v>
      </c>
      <c r="F903" s="2" t="s">
        <v>20</v>
      </c>
      <c r="G903" s="2" t="s">
        <v>20</v>
      </c>
      <c r="H903" s="2" t="s">
        <v>20</v>
      </c>
      <c r="I903" s="2" t="s">
        <v>2553</v>
      </c>
    </row>
    <row r="904" spans="1:9" x14ac:dyDescent="0.25">
      <c r="A904" s="2" t="s">
        <v>2554</v>
      </c>
      <c r="B904" s="2">
        <v>3611</v>
      </c>
      <c r="C904" s="2">
        <v>2.0948034290000002</v>
      </c>
      <c r="D904" s="2">
        <v>0.96190308599999996</v>
      </c>
      <c r="E904" s="2">
        <v>3.8635336649999998</v>
      </c>
      <c r="F904" s="2" t="s">
        <v>20</v>
      </c>
      <c r="G904" s="2" t="s">
        <v>20</v>
      </c>
      <c r="H904" s="2" t="s">
        <v>20</v>
      </c>
      <c r="I904" s="2" t="s">
        <v>2555</v>
      </c>
    </row>
    <row r="905" spans="1:9" x14ac:dyDescent="0.25">
      <c r="A905" s="2" t="s">
        <v>2556</v>
      </c>
      <c r="B905" s="2">
        <v>2924</v>
      </c>
      <c r="C905" s="2">
        <v>35.029133790000003</v>
      </c>
      <c r="D905" s="2">
        <v>6.3107413589999997</v>
      </c>
      <c r="E905" s="2">
        <v>8.3670256540000008</v>
      </c>
      <c r="F905" s="2" t="s">
        <v>2557</v>
      </c>
      <c r="G905" s="2" t="s">
        <v>2558</v>
      </c>
      <c r="H905" s="2" t="s">
        <v>2559</v>
      </c>
      <c r="I905" s="2" t="s">
        <v>2560</v>
      </c>
    </row>
    <row r="906" spans="1:9" x14ac:dyDescent="0.25">
      <c r="A906" s="2" t="s">
        <v>2561</v>
      </c>
      <c r="B906" s="2">
        <v>3126</v>
      </c>
      <c r="C906" s="2">
        <v>14.45347716</v>
      </c>
      <c r="D906" s="2">
        <v>6.8751953840000004</v>
      </c>
      <c r="E906" s="2">
        <v>15.976111319999999</v>
      </c>
      <c r="F906" s="2" t="s">
        <v>20</v>
      </c>
      <c r="G906" s="2" t="s">
        <v>2562</v>
      </c>
      <c r="H906" s="2" t="s">
        <v>2563</v>
      </c>
      <c r="I906" s="2" t="s">
        <v>2564</v>
      </c>
    </row>
    <row r="907" spans="1:9" x14ac:dyDescent="0.25">
      <c r="A907" s="2" t="s">
        <v>2565</v>
      </c>
      <c r="B907" s="2">
        <v>2869</v>
      </c>
      <c r="C907" s="2">
        <v>2.5653167269999999</v>
      </c>
      <c r="D907" s="2">
        <v>0.30266922699999999</v>
      </c>
      <c r="E907" s="2">
        <v>0.77522047599999999</v>
      </c>
      <c r="F907" s="2" t="s">
        <v>20</v>
      </c>
      <c r="G907" s="2" t="s">
        <v>20</v>
      </c>
      <c r="H907" s="2" t="s">
        <v>20</v>
      </c>
      <c r="I907" s="2" t="s">
        <v>2566</v>
      </c>
    </row>
    <row r="908" spans="1:9" x14ac:dyDescent="0.25">
      <c r="A908" s="2" t="s">
        <v>2567</v>
      </c>
      <c r="B908" s="2">
        <v>3774</v>
      </c>
      <c r="C908" s="2">
        <v>4.7670512040000004</v>
      </c>
      <c r="D908" s="2">
        <v>2.7035523659999998</v>
      </c>
      <c r="E908" s="2">
        <v>5.893236742</v>
      </c>
      <c r="F908" s="2" t="s">
        <v>20</v>
      </c>
      <c r="G908" s="2" t="s">
        <v>165</v>
      </c>
      <c r="H908" s="2" t="s">
        <v>20</v>
      </c>
      <c r="I908" s="2" t="s">
        <v>2568</v>
      </c>
    </row>
    <row r="909" spans="1:9" x14ac:dyDescent="0.25">
      <c r="A909" s="2" t="s">
        <v>2569</v>
      </c>
      <c r="B909" s="2">
        <v>3039</v>
      </c>
      <c r="C909" s="2">
        <v>52.607188639999997</v>
      </c>
      <c r="D909" s="2">
        <v>125.08184249999999</v>
      </c>
      <c r="E909" s="2">
        <v>83.032283890000002</v>
      </c>
      <c r="F909" s="2" t="s">
        <v>407</v>
      </c>
      <c r="G909" s="2" t="s">
        <v>2570</v>
      </c>
      <c r="H909" s="2" t="s">
        <v>2571</v>
      </c>
      <c r="I909" s="2" t="s">
        <v>2572</v>
      </c>
    </row>
    <row r="910" spans="1:9" x14ac:dyDescent="0.25">
      <c r="A910" s="2" t="s">
        <v>2573</v>
      </c>
      <c r="B910" s="2">
        <v>2617</v>
      </c>
      <c r="C910" s="2">
        <v>13.749217610000001</v>
      </c>
      <c r="D910" s="2">
        <v>3.0692822319999999</v>
      </c>
      <c r="E910" s="2">
        <v>2.3950857659999998</v>
      </c>
      <c r="F910" s="2" t="s">
        <v>407</v>
      </c>
      <c r="G910" s="2" t="s">
        <v>2574</v>
      </c>
      <c r="H910" s="2" t="s">
        <v>2575</v>
      </c>
      <c r="I910" s="2" t="s">
        <v>2576</v>
      </c>
    </row>
    <row r="911" spans="1:9" x14ac:dyDescent="0.25">
      <c r="A911" s="2" t="s">
        <v>2577</v>
      </c>
      <c r="B911" s="2">
        <v>2867</v>
      </c>
      <c r="C911" s="2">
        <v>55.977178500000001</v>
      </c>
      <c r="D911" s="2">
        <v>13.85677677</v>
      </c>
      <c r="E911" s="2">
        <v>32.440925620000002</v>
      </c>
      <c r="F911" s="2" t="s">
        <v>456</v>
      </c>
      <c r="G911" s="2" t="s">
        <v>2578</v>
      </c>
      <c r="H911" s="2" t="s">
        <v>91</v>
      </c>
      <c r="I911" s="2" t="s">
        <v>2579</v>
      </c>
    </row>
    <row r="912" spans="1:9" x14ac:dyDescent="0.25">
      <c r="A912" s="2" t="s">
        <v>2580</v>
      </c>
      <c r="B912" s="2">
        <v>2535</v>
      </c>
      <c r="C912" s="2">
        <v>83.14760459</v>
      </c>
      <c r="D912" s="2">
        <v>19.26829906</v>
      </c>
      <c r="E912" s="2">
        <v>9.6509597679999999</v>
      </c>
      <c r="F912" s="2" t="s">
        <v>20</v>
      </c>
      <c r="G912" s="2" t="s">
        <v>2581</v>
      </c>
      <c r="H912" s="2" t="s">
        <v>2582</v>
      </c>
      <c r="I912" s="2" t="s">
        <v>2583</v>
      </c>
    </row>
    <row r="913" spans="1:9" x14ac:dyDescent="0.25">
      <c r="A913" s="2" t="s">
        <v>2584</v>
      </c>
      <c r="B913" s="2">
        <v>2835</v>
      </c>
      <c r="C913" s="2">
        <v>10.889123530000001</v>
      </c>
      <c r="D913" s="2">
        <v>6.1259824409999997</v>
      </c>
      <c r="E913" s="2">
        <v>4.707105919</v>
      </c>
      <c r="F913" s="2" t="s">
        <v>20</v>
      </c>
      <c r="G913" s="2" t="s">
        <v>20</v>
      </c>
      <c r="H913" s="2" t="s">
        <v>20</v>
      </c>
      <c r="I913" s="2" t="s">
        <v>2585</v>
      </c>
    </row>
    <row r="914" spans="1:9" x14ac:dyDescent="0.25">
      <c r="A914" s="2" t="s">
        <v>2586</v>
      </c>
      <c r="B914" s="2">
        <v>2908</v>
      </c>
      <c r="C914" s="2">
        <v>2.1090937900000002</v>
      </c>
      <c r="D914" s="2">
        <v>4.1805406310000004</v>
      </c>
      <c r="E914" s="2">
        <v>6.8138845679999998</v>
      </c>
      <c r="F914" s="2" t="s">
        <v>38</v>
      </c>
      <c r="G914" s="2" t="s">
        <v>94</v>
      </c>
      <c r="H914" s="2" t="s">
        <v>2587</v>
      </c>
      <c r="I914" s="2" t="s">
        <v>2588</v>
      </c>
    </row>
    <row r="915" spans="1:9" x14ac:dyDescent="0.25">
      <c r="A915" s="2" t="s">
        <v>2589</v>
      </c>
      <c r="B915" s="2">
        <v>2455</v>
      </c>
      <c r="C915" s="2">
        <v>2.0818889139999999</v>
      </c>
      <c r="D915" s="2">
        <v>5.0403672740000003</v>
      </c>
      <c r="E915" s="2">
        <v>20.342698169999998</v>
      </c>
      <c r="F915" s="2" t="s">
        <v>48</v>
      </c>
      <c r="G915" s="2" t="s">
        <v>2590</v>
      </c>
      <c r="H915" s="2" t="s">
        <v>2591</v>
      </c>
      <c r="I915" s="2" t="s">
        <v>2592</v>
      </c>
    </row>
    <row r="916" spans="1:9" x14ac:dyDescent="0.25">
      <c r="A916" s="2" t="s">
        <v>2593</v>
      </c>
      <c r="B916" s="2">
        <v>2415</v>
      </c>
      <c r="C916" s="2">
        <v>1E-3</v>
      </c>
      <c r="D916" s="2">
        <v>1.078705604</v>
      </c>
      <c r="E916" s="2">
        <v>1.2558484169999999</v>
      </c>
      <c r="F916" s="2" t="s">
        <v>20</v>
      </c>
      <c r="G916" s="2" t="s">
        <v>418</v>
      </c>
      <c r="H916" s="2" t="s">
        <v>2563</v>
      </c>
      <c r="I916" s="2" t="s">
        <v>2594</v>
      </c>
    </row>
    <row r="917" spans="1:9" x14ac:dyDescent="0.25">
      <c r="A917" s="2" t="s">
        <v>2595</v>
      </c>
      <c r="B917" s="2">
        <v>2792</v>
      </c>
      <c r="C917" s="2">
        <v>111.4469735</v>
      </c>
      <c r="D917" s="2">
        <v>5.2872801530000002</v>
      </c>
      <c r="E917" s="2">
        <v>9.4143651029999997</v>
      </c>
      <c r="F917" s="2" t="s">
        <v>407</v>
      </c>
      <c r="G917" s="2" t="s">
        <v>2596</v>
      </c>
      <c r="H917" s="2" t="s">
        <v>2575</v>
      </c>
      <c r="I917" s="2" t="s">
        <v>2597</v>
      </c>
    </row>
    <row r="918" spans="1:9" x14ac:dyDescent="0.25">
      <c r="A918" s="2" t="s">
        <v>2598</v>
      </c>
      <c r="B918" s="2">
        <v>2542</v>
      </c>
      <c r="C918" s="2">
        <v>5.468930533</v>
      </c>
      <c r="D918" s="2">
        <v>0.51240637899999997</v>
      </c>
      <c r="E918" s="2">
        <v>1.2726457600000001</v>
      </c>
      <c r="F918" s="2" t="s">
        <v>407</v>
      </c>
      <c r="G918" s="2" t="s">
        <v>2574</v>
      </c>
      <c r="H918" s="2" t="s">
        <v>2575</v>
      </c>
      <c r="I918" s="2" t="s">
        <v>2599</v>
      </c>
    </row>
    <row r="919" spans="1:9" x14ac:dyDescent="0.25">
      <c r="A919" s="2" t="s">
        <v>2600</v>
      </c>
      <c r="B919" s="2">
        <v>2715</v>
      </c>
      <c r="C919" s="2">
        <v>3.087330073</v>
      </c>
      <c r="D919" s="2">
        <v>46.456353989999997</v>
      </c>
      <c r="E919" s="2">
        <v>70.078191910000001</v>
      </c>
      <c r="F919" s="2" t="s">
        <v>2601</v>
      </c>
      <c r="G919" s="2" t="s">
        <v>2602</v>
      </c>
      <c r="H919" s="2" t="s">
        <v>2603</v>
      </c>
      <c r="I919" s="2" t="s">
        <v>2604</v>
      </c>
    </row>
    <row r="920" spans="1:9" x14ac:dyDescent="0.25">
      <c r="A920" s="2" t="s">
        <v>2605</v>
      </c>
      <c r="B920" s="2">
        <v>2656</v>
      </c>
      <c r="C920" s="2">
        <v>10.391416169999999</v>
      </c>
      <c r="D920" s="2">
        <v>4.740659322</v>
      </c>
      <c r="E920" s="2">
        <v>13.93112271</v>
      </c>
      <c r="F920" s="2" t="s">
        <v>38</v>
      </c>
      <c r="G920" s="2" t="s">
        <v>20</v>
      </c>
      <c r="H920" s="2" t="s">
        <v>91</v>
      </c>
      <c r="I920" s="2" t="s">
        <v>2606</v>
      </c>
    </row>
    <row r="921" spans="1:9" x14ac:dyDescent="0.25">
      <c r="A921" s="2" t="s">
        <v>2607</v>
      </c>
      <c r="B921" s="2">
        <v>2571</v>
      </c>
      <c r="C921" s="2">
        <v>3.3397676540000001</v>
      </c>
      <c r="D921" s="2">
        <v>0.25331330499999999</v>
      </c>
      <c r="E921" s="2">
        <v>1.0223612360000001</v>
      </c>
      <c r="F921" s="2" t="s">
        <v>407</v>
      </c>
      <c r="G921" s="2" t="s">
        <v>2608</v>
      </c>
      <c r="H921" s="2" t="s">
        <v>2575</v>
      </c>
      <c r="I921" s="2" t="s">
        <v>2609</v>
      </c>
    </row>
    <row r="922" spans="1:9" x14ac:dyDescent="0.25">
      <c r="A922" s="2" t="s">
        <v>2610</v>
      </c>
      <c r="B922" s="2">
        <v>2910</v>
      </c>
      <c r="C922" s="2">
        <v>5.1988557950000001</v>
      </c>
      <c r="D922" s="2">
        <v>1.715827685</v>
      </c>
      <c r="E922" s="2">
        <v>3.613045686</v>
      </c>
      <c r="F922" s="2" t="s">
        <v>84</v>
      </c>
      <c r="G922" s="2" t="s">
        <v>2611</v>
      </c>
      <c r="H922" s="2" t="s">
        <v>2612</v>
      </c>
      <c r="I922" s="2" t="s">
        <v>2613</v>
      </c>
    </row>
    <row r="923" spans="1:9" x14ac:dyDescent="0.25">
      <c r="A923" s="2" t="s">
        <v>2614</v>
      </c>
      <c r="B923" s="2">
        <v>2602</v>
      </c>
      <c r="C923" s="2">
        <v>0.78570903700000005</v>
      </c>
      <c r="D923" s="2">
        <v>4.3384527840000002</v>
      </c>
      <c r="E923" s="2">
        <v>4.6623734470000002</v>
      </c>
      <c r="F923" s="2" t="s">
        <v>20</v>
      </c>
      <c r="G923" s="2" t="s">
        <v>2615</v>
      </c>
      <c r="H923" s="2" t="s">
        <v>20</v>
      </c>
      <c r="I923" s="2" t="s">
        <v>2616</v>
      </c>
    </row>
    <row r="924" spans="1:9" x14ac:dyDescent="0.25">
      <c r="A924" s="2" t="s">
        <v>2617</v>
      </c>
      <c r="B924" s="2">
        <v>2759</v>
      </c>
      <c r="C924" s="2">
        <v>10.07757986</v>
      </c>
      <c r="D924" s="2">
        <v>0.86552538199999995</v>
      </c>
      <c r="E924" s="2">
        <v>2.0519625459999999</v>
      </c>
      <c r="F924" s="2" t="s">
        <v>2618</v>
      </c>
      <c r="G924" s="2" t="s">
        <v>2602</v>
      </c>
      <c r="H924" s="2" t="s">
        <v>1097</v>
      </c>
      <c r="I924" s="2" t="s">
        <v>2619</v>
      </c>
    </row>
    <row r="925" spans="1:9" x14ac:dyDescent="0.25">
      <c r="A925" s="2" t="s">
        <v>2620</v>
      </c>
      <c r="B925" s="2">
        <v>2791</v>
      </c>
      <c r="C925" s="2">
        <v>1.977757172</v>
      </c>
      <c r="D925" s="2">
        <v>6.8448141319999998</v>
      </c>
      <c r="E925" s="2">
        <v>17.821258480000001</v>
      </c>
      <c r="F925" s="2" t="s">
        <v>2621</v>
      </c>
      <c r="G925" s="2" t="s">
        <v>2306</v>
      </c>
      <c r="H925" s="2" t="s">
        <v>655</v>
      </c>
      <c r="I925" s="2" t="s">
        <v>2622</v>
      </c>
    </row>
    <row r="926" spans="1:9" x14ac:dyDescent="0.25">
      <c r="A926" s="2" t="s">
        <v>2623</v>
      </c>
      <c r="B926" s="2">
        <v>2556</v>
      </c>
      <c r="C926" s="2">
        <v>8.3184331399999998</v>
      </c>
      <c r="D926" s="2">
        <v>7.5590632800000002</v>
      </c>
      <c r="E926" s="2">
        <v>16.92840429</v>
      </c>
      <c r="F926" s="2" t="s">
        <v>20</v>
      </c>
      <c r="G926" s="2" t="s">
        <v>20</v>
      </c>
      <c r="H926" s="2" t="s">
        <v>20</v>
      </c>
      <c r="I926" s="2" t="s">
        <v>2624</v>
      </c>
    </row>
    <row r="927" spans="1:9" x14ac:dyDescent="0.25">
      <c r="A927" s="2" t="s">
        <v>2625</v>
      </c>
      <c r="B927" s="2">
        <v>3067</v>
      </c>
      <c r="C927" s="2">
        <v>2.26638758</v>
      </c>
      <c r="D927" s="2">
        <v>0.56625889200000001</v>
      </c>
      <c r="E927" s="2">
        <v>0.593323885</v>
      </c>
      <c r="F927" s="2" t="s">
        <v>20</v>
      </c>
      <c r="G927" s="2" t="s">
        <v>20</v>
      </c>
      <c r="H927" s="2" t="s">
        <v>20</v>
      </c>
      <c r="I927" s="2" t="s">
        <v>2626</v>
      </c>
    </row>
    <row r="928" spans="1:9" x14ac:dyDescent="0.25">
      <c r="A928" s="2" t="s">
        <v>2627</v>
      </c>
      <c r="B928" s="2">
        <v>2701</v>
      </c>
      <c r="C928" s="2">
        <v>1.8165848920000001</v>
      </c>
      <c r="D928" s="2">
        <v>8.6803651599999991</v>
      </c>
      <c r="E928" s="2">
        <v>11.82757202</v>
      </c>
      <c r="F928" s="2" t="s">
        <v>48</v>
      </c>
      <c r="G928" s="2" t="s">
        <v>2070</v>
      </c>
      <c r="H928" s="2" t="s">
        <v>2628</v>
      </c>
      <c r="I928" s="2" t="s">
        <v>2629</v>
      </c>
    </row>
    <row r="929" spans="1:9" x14ac:dyDescent="0.25">
      <c r="A929" s="2" t="s">
        <v>2630</v>
      </c>
      <c r="B929" s="2">
        <v>2462</v>
      </c>
      <c r="C929" s="2">
        <v>7.2243743909999996</v>
      </c>
      <c r="D929" s="2">
        <v>0.617232542</v>
      </c>
      <c r="E929" s="2">
        <v>1.396123931</v>
      </c>
      <c r="F929" s="2" t="s">
        <v>767</v>
      </c>
      <c r="G929" s="2" t="s">
        <v>2631</v>
      </c>
      <c r="H929" s="2" t="s">
        <v>20</v>
      </c>
      <c r="I929" s="2" t="s">
        <v>2632</v>
      </c>
    </row>
    <row r="930" spans="1:9" x14ac:dyDescent="0.25">
      <c r="A930" s="2" t="s">
        <v>2633</v>
      </c>
      <c r="B930" s="2">
        <v>3114</v>
      </c>
      <c r="C930" s="2">
        <v>10.570032149999999</v>
      </c>
      <c r="D930" s="2">
        <v>4.0434139880000002</v>
      </c>
      <c r="E930" s="2">
        <v>5.9735474479999997</v>
      </c>
      <c r="F930" s="2" t="s">
        <v>20</v>
      </c>
      <c r="G930" s="2" t="s">
        <v>2634</v>
      </c>
      <c r="H930" s="2" t="s">
        <v>20</v>
      </c>
      <c r="I930" s="2" t="s">
        <v>2635</v>
      </c>
    </row>
    <row r="931" spans="1:9" x14ac:dyDescent="0.25">
      <c r="A931" s="2" t="s">
        <v>2636</v>
      </c>
      <c r="B931" s="2">
        <v>2541</v>
      </c>
      <c r="C931" s="2">
        <v>6.0342825089999996</v>
      </c>
      <c r="D931" s="2">
        <v>29.04778864</v>
      </c>
      <c r="E931" s="2">
        <v>37.159966519999998</v>
      </c>
      <c r="F931" s="2" t="s">
        <v>20</v>
      </c>
      <c r="G931" s="2" t="s">
        <v>2637</v>
      </c>
      <c r="H931" s="2" t="s">
        <v>2638</v>
      </c>
      <c r="I931" s="2" t="s">
        <v>2639</v>
      </c>
    </row>
    <row r="932" spans="1:9" x14ac:dyDescent="0.25">
      <c r="A932" s="2" t="s">
        <v>2640</v>
      </c>
      <c r="B932" s="2">
        <v>2745</v>
      </c>
      <c r="C932" s="2">
        <v>7.0009108170000003</v>
      </c>
      <c r="D932" s="2">
        <v>2.4516483010000001</v>
      </c>
      <c r="E932" s="2">
        <v>2.4307186299999999</v>
      </c>
      <c r="F932" s="2" t="s">
        <v>20</v>
      </c>
      <c r="G932" s="2" t="s">
        <v>2641</v>
      </c>
      <c r="H932" s="2" t="s">
        <v>104</v>
      </c>
      <c r="I932" s="2" t="s">
        <v>2642</v>
      </c>
    </row>
    <row r="933" spans="1:9" x14ac:dyDescent="0.25">
      <c r="A933" s="2" t="s">
        <v>2643</v>
      </c>
      <c r="B933" s="2">
        <v>2584</v>
      </c>
      <c r="C933" s="2">
        <v>78.327041980000004</v>
      </c>
      <c r="D933" s="2">
        <v>7.5611668910000001</v>
      </c>
      <c r="E933" s="2">
        <v>10.87640547</v>
      </c>
      <c r="F933" s="2" t="s">
        <v>2644</v>
      </c>
      <c r="G933" s="2" t="s">
        <v>2645</v>
      </c>
      <c r="H933" s="2" t="s">
        <v>2646</v>
      </c>
      <c r="I933" s="2" t="s">
        <v>2647</v>
      </c>
    </row>
    <row r="934" spans="1:9" x14ac:dyDescent="0.25">
      <c r="A934" s="2" t="s">
        <v>2648</v>
      </c>
      <c r="B934" s="2">
        <v>2734</v>
      </c>
      <c r="C934" s="2">
        <v>123.1584259</v>
      </c>
      <c r="D934" s="2">
        <v>63.284686790000002</v>
      </c>
      <c r="E934" s="2">
        <v>55.391918349999997</v>
      </c>
      <c r="F934" s="2" t="s">
        <v>20</v>
      </c>
      <c r="G934" s="2" t="s">
        <v>2070</v>
      </c>
      <c r="H934" s="2" t="s">
        <v>2649</v>
      </c>
      <c r="I934" s="2" t="s">
        <v>2650</v>
      </c>
    </row>
    <row r="935" spans="1:9" x14ac:dyDescent="0.25">
      <c r="A935" s="2" t="s">
        <v>2651</v>
      </c>
      <c r="B935" s="2">
        <v>3072</v>
      </c>
      <c r="C935" s="2">
        <v>37.267980199999997</v>
      </c>
      <c r="D935" s="2">
        <v>8.3387243889999993</v>
      </c>
      <c r="E935" s="2">
        <v>26.261213040000001</v>
      </c>
      <c r="F935" s="2" t="s">
        <v>2441</v>
      </c>
      <c r="G935" s="2" t="s">
        <v>20</v>
      </c>
      <c r="H935" s="2" t="s">
        <v>20</v>
      </c>
      <c r="I935" s="2" t="s">
        <v>2652</v>
      </c>
    </row>
    <row r="936" spans="1:9" x14ac:dyDescent="0.25">
      <c r="A936" s="2" t="s">
        <v>2653</v>
      </c>
      <c r="B936" s="2">
        <v>2768</v>
      </c>
      <c r="C936" s="2">
        <v>10.11867208</v>
      </c>
      <c r="D936" s="2">
        <v>4.0782710050000004</v>
      </c>
      <c r="E936" s="2">
        <v>9.9342691250000001</v>
      </c>
      <c r="F936" s="2" t="s">
        <v>38</v>
      </c>
      <c r="G936" s="2" t="s">
        <v>20</v>
      </c>
      <c r="H936" s="2" t="s">
        <v>20</v>
      </c>
      <c r="I936" s="2" t="s">
        <v>2654</v>
      </c>
    </row>
    <row r="937" spans="1:9" x14ac:dyDescent="0.25">
      <c r="A937" s="2" t="s">
        <v>2655</v>
      </c>
      <c r="B937" s="2">
        <v>2463</v>
      </c>
      <c r="C937" s="2">
        <v>2.5731572200000001</v>
      </c>
      <c r="D937" s="2">
        <v>1E-3</v>
      </c>
      <c r="E937" s="2">
        <v>1E-3</v>
      </c>
      <c r="F937" s="2" t="s">
        <v>124</v>
      </c>
      <c r="G937" s="2" t="s">
        <v>2656</v>
      </c>
      <c r="H937" s="2" t="s">
        <v>655</v>
      </c>
      <c r="I937" s="2" t="s">
        <v>2657</v>
      </c>
    </row>
    <row r="938" spans="1:9" x14ac:dyDescent="0.25">
      <c r="A938" s="2" t="s">
        <v>2658</v>
      </c>
      <c r="B938" s="2">
        <v>3074</v>
      </c>
      <c r="C938" s="2">
        <v>1.5296533189999999</v>
      </c>
      <c r="D938" s="2">
        <v>1E-3</v>
      </c>
      <c r="E938" s="2">
        <v>0.13154950900000001</v>
      </c>
      <c r="F938" s="2" t="s">
        <v>2441</v>
      </c>
      <c r="G938" s="2" t="s">
        <v>20</v>
      </c>
      <c r="H938" s="2" t="s">
        <v>20</v>
      </c>
      <c r="I938" s="2" t="s">
        <v>2659</v>
      </c>
    </row>
    <row r="939" spans="1:9" x14ac:dyDescent="0.25">
      <c r="A939" s="2" t="s">
        <v>2660</v>
      </c>
      <c r="B939" s="2">
        <v>2866</v>
      </c>
      <c r="C939" s="2">
        <v>26.250686959999999</v>
      </c>
      <c r="D939" s="2">
        <v>15.4522884</v>
      </c>
      <c r="E939" s="2">
        <v>56.297589989999999</v>
      </c>
      <c r="F939" s="2" t="s">
        <v>2661</v>
      </c>
      <c r="G939" s="2" t="s">
        <v>2662</v>
      </c>
      <c r="H939" s="2" t="s">
        <v>2663</v>
      </c>
      <c r="I939" s="2" t="s">
        <v>2664</v>
      </c>
    </row>
    <row r="940" spans="1:9" x14ac:dyDescent="0.25">
      <c r="A940" s="2" t="s">
        <v>2665</v>
      </c>
      <c r="B940" s="2">
        <v>2843</v>
      </c>
      <c r="C940" s="2">
        <v>38.759748109999997</v>
      </c>
      <c r="D940" s="2">
        <v>14.50826786</v>
      </c>
      <c r="E940" s="2">
        <v>14.29493866</v>
      </c>
      <c r="F940" s="2" t="s">
        <v>20</v>
      </c>
      <c r="G940" s="2" t="s">
        <v>20</v>
      </c>
      <c r="H940" s="2" t="s">
        <v>20</v>
      </c>
      <c r="I940" s="2" t="s">
        <v>2666</v>
      </c>
    </row>
    <row r="941" spans="1:9" x14ac:dyDescent="0.25">
      <c r="A941" s="2" t="s">
        <v>2667</v>
      </c>
      <c r="B941" s="2">
        <v>2541</v>
      </c>
      <c r="C941" s="2">
        <v>2.815998504</v>
      </c>
      <c r="D941" s="2">
        <v>1E-3</v>
      </c>
      <c r="E941" s="2">
        <v>1E-3</v>
      </c>
      <c r="F941" s="2" t="s">
        <v>20</v>
      </c>
      <c r="G941" s="2" t="s">
        <v>2608</v>
      </c>
      <c r="H941" s="2" t="s">
        <v>2668</v>
      </c>
      <c r="I941" s="2" t="s">
        <v>2669</v>
      </c>
    </row>
    <row r="942" spans="1:9" x14ac:dyDescent="0.25">
      <c r="A942" s="2" t="s">
        <v>2670</v>
      </c>
      <c r="B942" s="2">
        <v>3049</v>
      </c>
      <c r="C942" s="2">
        <v>7.1745620140000002</v>
      </c>
      <c r="D942" s="2">
        <v>3.2040103719999999</v>
      </c>
      <c r="E942" s="2">
        <v>5.0398692130000002</v>
      </c>
      <c r="F942" s="2" t="s">
        <v>20</v>
      </c>
      <c r="G942" s="2" t="s">
        <v>20</v>
      </c>
      <c r="H942" s="2" t="s">
        <v>2097</v>
      </c>
      <c r="I942" s="2" t="s">
        <v>2671</v>
      </c>
    </row>
    <row r="943" spans="1:9" x14ac:dyDescent="0.25">
      <c r="A943" s="2" t="s">
        <v>2672</v>
      </c>
      <c r="B943" s="2">
        <v>2802</v>
      </c>
      <c r="C943" s="2">
        <v>6.3477550860000003</v>
      </c>
      <c r="D943" s="2">
        <v>2.6342052439999999</v>
      </c>
      <c r="E943" s="2">
        <v>8.8756481810000007</v>
      </c>
      <c r="F943" s="2" t="s">
        <v>38</v>
      </c>
      <c r="G943" s="2" t="s">
        <v>2673</v>
      </c>
      <c r="H943" s="2" t="s">
        <v>1368</v>
      </c>
      <c r="I943" s="2" t="s">
        <v>2674</v>
      </c>
    </row>
    <row r="944" spans="1:9" x14ac:dyDescent="0.25">
      <c r="A944" s="2" t="s">
        <v>2675</v>
      </c>
      <c r="B944" s="2">
        <v>2604</v>
      </c>
      <c r="C944" s="2">
        <v>5.96680236</v>
      </c>
      <c r="D944" s="2">
        <v>3.0012373650000002</v>
      </c>
      <c r="E944" s="2">
        <v>10.016403909999999</v>
      </c>
      <c r="F944" s="2" t="s">
        <v>577</v>
      </c>
      <c r="G944" s="2" t="s">
        <v>2602</v>
      </c>
      <c r="H944" s="2" t="s">
        <v>1097</v>
      </c>
      <c r="I944" s="2" t="s">
        <v>2676</v>
      </c>
    </row>
    <row r="945" spans="1:9" x14ac:dyDescent="0.25">
      <c r="A945" s="2" t="s">
        <v>2677</v>
      </c>
      <c r="B945" s="2">
        <v>2660</v>
      </c>
      <c r="C945" s="2">
        <v>8.6849204990000004</v>
      </c>
      <c r="D945" s="2">
        <v>2.2851526600000001</v>
      </c>
      <c r="E945" s="2">
        <v>2.9644632369999999</v>
      </c>
      <c r="F945" s="2" t="s">
        <v>2678</v>
      </c>
      <c r="G945" s="2" t="s">
        <v>1716</v>
      </c>
      <c r="H945" s="2" t="s">
        <v>2679</v>
      </c>
      <c r="I945" s="2" t="s">
        <v>2680</v>
      </c>
    </row>
    <row r="946" spans="1:9" x14ac:dyDescent="0.25">
      <c r="A946" s="2" t="s">
        <v>2681</v>
      </c>
      <c r="B946" s="2">
        <v>2949</v>
      </c>
      <c r="C946" s="2">
        <v>17.539402280000001</v>
      </c>
      <c r="D946" s="2">
        <v>7.8031493019999996</v>
      </c>
      <c r="E946" s="2">
        <v>6.4448999469999997</v>
      </c>
      <c r="F946" s="2" t="s">
        <v>38</v>
      </c>
      <c r="G946" s="2" t="s">
        <v>20</v>
      </c>
      <c r="H946" s="2" t="s">
        <v>20</v>
      </c>
      <c r="I946" s="2" t="s">
        <v>2682</v>
      </c>
    </row>
    <row r="947" spans="1:9" x14ac:dyDescent="0.25">
      <c r="A947" s="2" t="s">
        <v>2683</v>
      </c>
      <c r="B947" s="2">
        <v>2506</v>
      </c>
      <c r="C947" s="2">
        <v>11.66605478</v>
      </c>
      <c r="D947" s="2">
        <v>44.959877069999997</v>
      </c>
      <c r="E947" s="2">
        <v>27.028804619999999</v>
      </c>
      <c r="F947" s="2" t="s">
        <v>20</v>
      </c>
      <c r="G947" s="2" t="s">
        <v>94</v>
      </c>
      <c r="H947" s="2" t="s">
        <v>20</v>
      </c>
      <c r="I947" s="2" t="s">
        <v>2684</v>
      </c>
    </row>
    <row r="948" spans="1:9" x14ac:dyDescent="0.25">
      <c r="A948" s="2" t="s">
        <v>2685</v>
      </c>
      <c r="B948" s="2">
        <v>2888</v>
      </c>
      <c r="C948" s="2">
        <v>9.9105986139999995</v>
      </c>
      <c r="D948" s="2">
        <v>4.6605087149999997</v>
      </c>
      <c r="E948" s="2">
        <v>3.3605251269999998</v>
      </c>
      <c r="F948" s="2" t="s">
        <v>38</v>
      </c>
      <c r="G948" s="2" t="s">
        <v>65</v>
      </c>
      <c r="H948" s="2" t="s">
        <v>580</v>
      </c>
      <c r="I948" s="2" t="s">
        <v>2686</v>
      </c>
    </row>
    <row r="949" spans="1:9" x14ac:dyDescent="0.25">
      <c r="A949" s="2" t="s">
        <v>2687</v>
      </c>
      <c r="B949" s="2">
        <v>2494</v>
      </c>
      <c r="C949" s="2">
        <v>8.8531199160000007</v>
      </c>
      <c r="D949" s="2">
        <v>1E-3</v>
      </c>
      <c r="E949" s="2">
        <v>1E-3</v>
      </c>
      <c r="F949" s="2" t="s">
        <v>2688</v>
      </c>
      <c r="G949" s="2" t="s">
        <v>2574</v>
      </c>
      <c r="H949" s="2" t="s">
        <v>2575</v>
      </c>
      <c r="I949" s="2" t="s">
        <v>2689</v>
      </c>
    </row>
    <row r="950" spans="1:9" x14ac:dyDescent="0.25">
      <c r="A950" s="2" t="s">
        <v>2690</v>
      </c>
      <c r="B950" s="2">
        <v>2784</v>
      </c>
      <c r="C950" s="2">
        <v>7.563747706</v>
      </c>
      <c r="D950" s="2">
        <v>3.5089898069999998</v>
      </c>
      <c r="E950" s="2">
        <v>7.4805080100000003</v>
      </c>
      <c r="F950" s="2" t="s">
        <v>20</v>
      </c>
      <c r="G950" s="2" t="s">
        <v>20</v>
      </c>
      <c r="H950" s="2" t="s">
        <v>91</v>
      </c>
      <c r="I950" s="2" t="s">
        <v>2691</v>
      </c>
    </row>
    <row r="951" spans="1:9" x14ac:dyDescent="0.25">
      <c r="A951" s="2" t="s">
        <v>2692</v>
      </c>
      <c r="B951" s="2">
        <v>2579</v>
      </c>
      <c r="C951" s="2">
        <v>0.79271613600000002</v>
      </c>
      <c r="D951" s="2">
        <v>1.599341044</v>
      </c>
      <c r="E951" s="2">
        <v>2.9007712369999998</v>
      </c>
      <c r="F951" s="2" t="s">
        <v>20</v>
      </c>
      <c r="G951" s="2" t="s">
        <v>2574</v>
      </c>
      <c r="H951" s="2" t="s">
        <v>2575</v>
      </c>
      <c r="I951" s="2" t="s">
        <v>2693</v>
      </c>
    </row>
    <row r="952" spans="1:9" x14ac:dyDescent="0.25">
      <c r="A952" s="2" t="s">
        <v>2694</v>
      </c>
      <c r="B952" s="2">
        <v>3270</v>
      </c>
      <c r="C952" s="2">
        <v>3.251057356</v>
      </c>
      <c r="D952" s="2">
        <v>1E-3</v>
      </c>
      <c r="E952" s="2">
        <v>6.1832291999999997E-2</v>
      </c>
      <c r="F952" s="2" t="s">
        <v>20</v>
      </c>
      <c r="G952" s="2" t="s">
        <v>94</v>
      </c>
      <c r="H952" s="2" t="s">
        <v>20</v>
      </c>
      <c r="I952" s="2" t="s">
        <v>2695</v>
      </c>
    </row>
    <row r="953" spans="1:9" x14ac:dyDescent="0.25">
      <c r="A953" s="2" t="s">
        <v>2696</v>
      </c>
      <c r="B953" s="2">
        <v>3318</v>
      </c>
      <c r="C953" s="2">
        <v>13.185798419999999</v>
      </c>
      <c r="D953" s="2">
        <v>5.2996533220000002</v>
      </c>
      <c r="E953" s="2">
        <v>12.979749780000001</v>
      </c>
      <c r="F953" s="2" t="s">
        <v>20</v>
      </c>
      <c r="G953" s="2" t="s">
        <v>20</v>
      </c>
      <c r="H953" s="2" t="s">
        <v>20</v>
      </c>
      <c r="I953" s="2" t="s">
        <v>2399</v>
      </c>
    </row>
    <row r="954" spans="1:9" x14ac:dyDescent="0.25">
      <c r="A954" s="2" t="s">
        <v>2697</v>
      </c>
      <c r="B954" s="2">
        <v>2301</v>
      </c>
      <c r="C954" s="2">
        <v>1.0661877</v>
      </c>
      <c r="D954" s="2">
        <v>0.37738288199999998</v>
      </c>
      <c r="E954" s="2">
        <v>2.7240067140000002</v>
      </c>
      <c r="F954" s="2" t="s">
        <v>38</v>
      </c>
      <c r="G954" s="2" t="s">
        <v>20</v>
      </c>
      <c r="H954" s="2" t="s">
        <v>20</v>
      </c>
      <c r="I954" s="2" t="s">
        <v>2698</v>
      </c>
    </row>
    <row r="955" spans="1:9" x14ac:dyDescent="0.25">
      <c r="A955" s="2" t="s">
        <v>2699</v>
      </c>
      <c r="B955" s="2">
        <v>2805</v>
      </c>
      <c r="C955" s="2">
        <v>163.91761650000001</v>
      </c>
      <c r="D955" s="2">
        <v>66.016879090000003</v>
      </c>
      <c r="E955" s="2">
        <v>61.558510609999999</v>
      </c>
      <c r="F955" s="2" t="s">
        <v>2601</v>
      </c>
      <c r="G955" s="2" t="s">
        <v>2574</v>
      </c>
      <c r="H955" s="2" t="s">
        <v>2700</v>
      </c>
      <c r="I955" s="2" t="s">
        <v>2701</v>
      </c>
    </row>
    <row r="956" spans="1:9" x14ac:dyDescent="0.25">
      <c r="A956" s="2" t="s">
        <v>2702</v>
      </c>
      <c r="B956" s="2">
        <v>2591</v>
      </c>
      <c r="C956" s="2">
        <v>4.4975550020000004</v>
      </c>
      <c r="D956" s="2">
        <v>2.6811517130000002</v>
      </c>
      <c r="E956" s="2">
        <v>6.3209259769999999</v>
      </c>
      <c r="F956" s="2" t="s">
        <v>2703</v>
      </c>
      <c r="G956" s="2" t="s">
        <v>2704</v>
      </c>
      <c r="H956" s="2" t="s">
        <v>502</v>
      </c>
      <c r="I956" s="2" t="s">
        <v>2705</v>
      </c>
    </row>
    <row r="957" spans="1:9" x14ac:dyDescent="0.25">
      <c r="A957" s="2" t="s">
        <v>2706</v>
      </c>
      <c r="B957" s="2">
        <v>3504</v>
      </c>
      <c r="C957" s="2">
        <v>40.31651557</v>
      </c>
      <c r="D957" s="2">
        <v>14.621324960000001</v>
      </c>
      <c r="E957" s="2">
        <v>26.25490177</v>
      </c>
      <c r="F957" s="2" t="s">
        <v>767</v>
      </c>
      <c r="G957" s="2" t="s">
        <v>2707</v>
      </c>
      <c r="H957" s="2" t="s">
        <v>2708</v>
      </c>
      <c r="I957" s="2" t="s">
        <v>2709</v>
      </c>
    </row>
    <row r="958" spans="1:9" x14ac:dyDescent="0.25">
      <c r="A958" s="2" t="s">
        <v>2710</v>
      </c>
      <c r="B958" s="2">
        <v>3489</v>
      </c>
      <c r="C958" s="2">
        <v>77.229545909999999</v>
      </c>
      <c r="D958" s="2">
        <v>28.995043930000001</v>
      </c>
      <c r="E958" s="2">
        <v>60.964619689999999</v>
      </c>
      <c r="F958" s="2" t="s">
        <v>20</v>
      </c>
      <c r="G958" s="2" t="s">
        <v>20</v>
      </c>
      <c r="H958" s="2" t="s">
        <v>20</v>
      </c>
      <c r="I958" s="2" t="s">
        <v>2711</v>
      </c>
    </row>
    <row r="959" spans="1:9" x14ac:dyDescent="0.25">
      <c r="A959" s="2" t="s">
        <v>2712</v>
      </c>
      <c r="B959" s="2">
        <v>2904</v>
      </c>
      <c r="C959" s="2">
        <v>1.055999439</v>
      </c>
      <c r="D959" s="2">
        <v>2.0931494759999998</v>
      </c>
      <c r="E959" s="2">
        <v>6.0573928300000004</v>
      </c>
      <c r="F959" s="2" t="s">
        <v>84</v>
      </c>
      <c r="G959" s="2" t="s">
        <v>20</v>
      </c>
      <c r="H959" s="2" t="s">
        <v>2713</v>
      </c>
      <c r="I959" s="2" t="s">
        <v>2714</v>
      </c>
    </row>
    <row r="960" spans="1:9" x14ac:dyDescent="0.25">
      <c r="A960" s="2" t="s">
        <v>2715</v>
      </c>
      <c r="B960" s="2">
        <v>2982</v>
      </c>
      <c r="C960" s="2">
        <v>15.76845842</v>
      </c>
      <c r="D960" s="2">
        <v>6.5519970650000001</v>
      </c>
      <c r="E960" s="2">
        <v>13.628608529999999</v>
      </c>
      <c r="F960" s="2" t="s">
        <v>20</v>
      </c>
      <c r="G960" s="2" t="s">
        <v>2716</v>
      </c>
      <c r="H960" s="2" t="s">
        <v>2428</v>
      </c>
      <c r="I960" s="2" t="s">
        <v>2717</v>
      </c>
    </row>
    <row r="961" spans="1:9" x14ac:dyDescent="0.25">
      <c r="A961" s="2" t="s">
        <v>2718</v>
      </c>
      <c r="B961" s="2">
        <v>3034</v>
      </c>
      <c r="C961" s="2">
        <v>2.1562714980000002</v>
      </c>
      <c r="D961" s="2">
        <v>0.93017914800000001</v>
      </c>
      <c r="E961" s="2">
        <v>3.2654542389999999</v>
      </c>
      <c r="F961" s="2" t="s">
        <v>48</v>
      </c>
      <c r="G961" s="2" t="s">
        <v>20</v>
      </c>
      <c r="H961" s="2" t="s">
        <v>2719</v>
      </c>
      <c r="I961" s="2" t="s">
        <v>2720</v>
      </c>
    </row>
    <row r="962" spans="1:9" x14ac:dyDescent="0.25">
      <c r="A962" s="2" t="s">
        <v>2721</v>
      </c>
      <c r="B962" s="2">
        <v>2497</v>
      </c>
      <c r="C962" s="2">
        <v>3.8481177799999999</v>
      </c>
      <c r="D962" s="2">
        <v>5.7380485309999996</v>
      </c>
      <c r="E962" s="2">
        <v>14.575285190000001</v>
      </c>
      <c r="F962" s="2" t="s">
        <v>15</v>
      </c>
      <c r="G962" s="2" t="s">
        <v>320</v>
      </c>
      <c r="H962" s="2" t="s">
        <v>1097</v>
      </c>
      <c r="I962" s="2" t="s">
        <v>2722</v>
      </c>
    </row>
    <row r="963" spans="1:9" x14ac:dyDescent="0.25">
      <c r="A963" s="2" t="s">
        <v>2723</v>
      </c>
      <c r="B963" s="2">
        <v>2720</v>
      </c>
      <c r="C963" s="2">
        <v>7.4410689879999996</v>
      </c>
      <c r="D963" s="2">
        <v>0.79812317200000005</v>
      </c>
      <c r="E963" s="2">
        <v>0.74335145300000005</v>
      </c>
      <c r="F963" s="2" t="s">
        <v>2724</v>
      </c>
      <c r="G963" s="2" t="s">
        <v>2574</v>
      </c>
      <c r="H963" s="2" t="s">
        <v>2575</v>
      </c>
      <c r="I963" s="2" t="s">
        <v>2725</v>
      </c>
    </row>
    <row r="964" spans="1:9" x14ac:dyDescent="0.25">
      <c r="A964" s="2" t="s">
        <v>2726</v>
      </c>
      <c r="B964" s="2">
        <v>2454</v>
      </c>
      <c r="C964" s="2">
        <v>7.0813067519999997</v>
      </c>
      <c r="D964" s="2">
        <v>3.5385412020000002</v>
      </c>
      <c r="E964" s="2">
        <v>8.2392663059999993</v>
      </c>
      <c r="F964" s="2" t="s">
        <v>20</v>
      </c>
      <c r="G964" s="2" t="s">
        <v>20</v>
      </c>
      <c r="H964" s="2" t="s">
        <v>20</v>
      </c>
      <c r="I964" s="2" t="s">
        <v>2727</v>
      </c>
    </row>
    <row r="965" spans="1:9" x14ac:dyDescent="0.25">
      <c r="A965" s="2" t="s">
        <v>2728</v>
      </c>
      <c r="B965" s="2">
        <v>2965</v>
      </c>
      <c r="C965" s="2">
        <v>30.407655210000001</v>
      </c>
      <c r="D965" s="2">
        <v>12.88625716</v>
      </c>
      <c r="E965" s="2">
        <v>19.571328099999999</v>
      </c>
      <c r="F965" s="2" t="s">
        <v>2729</v>
      </c>
      <c r="G965" s="2" t="s">
        <v>2730</v>
      </c>
      <c r="H965" s="2" t="s">
        <v>2731</v>
      </c>
      <c r="I965" s="2" t="s">
        <v>2732</v>
      </c>
    </row>
    <row r="966" spans="1:9" x14ac:dyDescent="0.25">
      <c r="A966" s="2" t="s">
        <v>2733</v>
      </c>
      <c r="B966" s="2">
        <v>2510</v>
      </c>
      <c r="C966" s="2">
        <v>1.0588603139999999</v>
      </c>
      <c r="D966" s="2">
        <v>1E-3</v>
      </c>
      <c r="E966" s="2">
        <v>8.1332098000000005E-2</v>
      </c>
      <c r="F966" s="2" t="s">
        <v>15</v>
      </c>
      <c r="G966" s="2" t="s">
        <v>2734</v>
      </c>
      <c r="H966" s="2" t="s">
        <v>2735</v>
      </c>
      <c r="I966" s="2" t="s">
        <v>2736</v>
      </c>
    </row>
    <row r="967" spans="1:9" x14ac:dyDescent="0.25">
      <c r="A967" s="2" t="s">
        <v>2737</v>
      </c>
      <c r="B967" s="2">
        <v>2790</v>
      </c>
      <c r="C967" s="2">
        <v>3.8836555709999998</v>
      </c>
      <c r="D967" s="2">
        <v>10.58214064</v>
      </c>
      <c r="E967" s="2">
        <v>28.263341260000001</v>
      </c>
      <c r="F967" s="2" t="s">
        <v>20</v>
      </c>
      <c r="G967" s="2" t="s">
        <v>2738</v>
      </c>
      <c r="H967" s="2" t="s">
        <v>2739</v>
      </c>
      <c r="I967" s="2" t="s">
        <v>2639</v>
      </c>
    </row>
    <row r="968" spans="1:9" x14ac:dyDescent="0.25">
      <c r="A968" s="2" t="s">
        <v>2740</v>
      </c>
      <c r="B968" s="2">
        <v>2906</v>
      </c>
      <c r="C968" s="2">
        <v>5.8391754249999996</v>
      </c>
      <c r="D968" s="2">
        <v>2.3905244620000001</v>
      </c>
      <c r="E968" s="2">
        <v>5.1487192149999998</v>
      </c>
      <c r="F968" s="2" t="s">
        <v>84</v>
      </c>
      <c r="G968" s="2" t="s">
        <v>2741</v>
      </c>
      <c r="H968" s="2" t="s">
        <v>2742</v>
      </c>
      <c r="I968" s="2" t="s">
        <v>2743</v>
      </c>
    </row>
    <row r="969" spans="1:9" x14ac:dyDescent="0.25">
      <c r="A969" s="2" t="s">
        <v>2744</v>
      </c>
      <c r="B969" s="2">
        <v>2650</v>
      </c>
      <c r="C969" s="2">
        <v>0.15429546499999999</v>
      </c>
      <c r="D969" s="2">
        <v>0.163841134</v>
      </c>
      <c r="E969" s="2">
        <v>2.9756498910000002</v>
      </c>
      <c r="F969" s="2" t="s">
        <v>20</v>
      </c>
      <c r="G969" s="2" t="s">
        <v>2328</v>
      </c>
      <c r="H969" s="2" t="s">
        <v>20</v>
      </c>
      <c r="I969" s="2" t="s">
        <v>2745</v>
      </c>
    </row>
    <row r="970" spans="1:9" x14ac:dyDescent="0.25">
      <c r="A970" s="2" t="s">
        <v>2746</v>
      </c>
      <c r="B970" s="2">
        <v>3038</v>
      </c>
      <c r="C970" s="2">
        <v>8.075371616</v>
      </c>
      <c r="D970" s="2">
        <v>2.5724891699999999</v>
      </c>
      <c r="E970" s="2">
        <v>5.1246717659999996</v>
      </c>
      <c r="F970" s="2" t="s">
        <v>2601</v>
      </c>
      <c r="G970" s="2" t="s">
        <v>2574</v>
      </c>
      <c r="H970" s="2" t="s">
        <v>2700</v>
      </c>
      <c r="I970" s="2" t="s">
        <v>2747</v>
      </c>
    </row>
    <row r="971" spans="1:9" x14ac:dyDescent="0.25">
      <c r="A971" s="2" t="s">
        <v>2748</v>
      </c>
      <c r="B971" s="2">
        <v>2570</v>
      </c>
      <c r="C971" s="2">
        <v>3.0228703010000002</v>
      </c>
      <c r="D971" s="2">
        <v>1.436000602</v>
      </c>
      <c r="E971" s="2">
        <v>6.0578804770000003</v>
      </c>
      <c r="F971" s="2" t="s">
        <v>20</v>
      </c>
      <c r="G971" s="2" t="s">
        <v>107</v>
      </c>
      <c r="H971" s="2" t="s">
        <v>2749</v>
      </c>
      <c r="I971" s="2" t="s">
        <v>2750</v>
      </c>
    </row>
    <row r="972" spans="1:9" x14ac:dyDescent="0.25">
      <c r="A972" s="2" t="s">
        <v>2751</v>
      </c>
      <c r="B972" s="2">
        <v>5724</v>
      </c>
      <c r="C972" s="2">
        <v>38.145267789999998</v>
      </c>
      <c r="D972" s="2">
        <v>16.611670549999999</v>
      </c>
      <c r="E972" s="2">
        <v>15.29506651</v>
      </c>
      <c r="F972" s="2" t="s">
        <v>535</v>
      </c>
      <c r="G972" s="2" t="s">
        <v>1152</v>
      </c>
      <c r="H972" s="2" t="s">
        <v>20</v>
      </c>
      <c r="I972" s="2" t="s">
        <v>2752</v>
      </c>
    </row>
    <row r="973" spans="1:9" x14ac:dyDescent="0.25">
      <c r="A973" s="2" t="s">
        <v>2753</v>
      </c>
      <c r="B973" s="2">
        <v>2649</v>
      </c>
      <c r="C973" s="2">
        <v>184.29833199999999</v>
      </c>
      <c r="D973" s="2">
        <v>575.21752349999997</v>
      </c>
      <c r="E973" s="2">
        <v>269.51246600000002</v>
      </c>
      <c r="F973" s="2" t="s">
        <v>2754</v>
      </c>
      <c r="G973" s="2" t="s">
        <v>2755</v>
      </c>
      <c r="H973" s="2" t="s">
        <v>2756</v>
      </c>
      <c r="I973" s="2" t="s">
        <v>2757</v>
      </c>
    </row>
    <row r="974" spans="1:9" x14ac:dyDescent="0.25">
      <c r="A974" s="2" t="s">
        <v>2758</v>
      </c>
      <c r="B974" s="2">
        <v>2844</v>
      </c>
      <c r="C974" s="2">
        <v>12.00482738</v>
      </c>
      <c r="D974" s="2">
        <v>9.0072297199999998</v>
      </c>
      <c r="E974" s="2">
        <v>23.247767799999998</v>
      </c>
      <c r="F974" s="2" t="s">
        <v>20</v>
      </c>
      <c r="G974" s="2" t="s">
        <v>20</v>
      </c>
      <c r="H974" s="2" t="s">
        <v>20</v>
      </c>
      <c r="I974" s="2" t="s">
        <v>2759</v>
      </c>
    </row>
    <row r="975" spans="1:9" x14ac:dyDescent="0.25">
      <c r="A975" s="2" t="s">
        <v>2760</v>
      </c>
      <c r="B975" s="2">
        <v>3048</v>
      </c>
      <c r="C975" s="2">
        <v>5.7012883099999998</v>
      </c>
      <c r="D975" s="2">
        <v>2.8489436060000002</v>
      </c>
      <c r="E975" s="2">
        <v>7.8939631959999996</v>
      </c>
      <c r="F975" s="2" t="s">
        <v>20</v>
      </c>
      <c r="G975" s="2" t="s">
        <v>107</v>
      </c>
      <c r="H975" s="2" t="s">
        <v>20</v>
      </c>
      <c r="I975" s="2" t="s">
        <v>2761</v>
      </c>
    </row>
    <row r="976" spans="1:9" x14ac:dyDescent="0.25">
      <c r="A976" s="2" t="s">
        <v>2762</v>
      </c>
      <c r="B976" s="2">
        <v>2497</v>
      </c>
      <c r="C976" s="2">
        <v>0.65499877100000004</v>
      </c>
      <c r="D976" s="2">
        <v>1.3041019389999999</v>
      </c>
      <c r="E976" s="2">
        <v>4.858428397</v>
      </c>
      <c r="F976" s="2" t="s">
        <v>20</v>
      </c>
      <c r="G976" s="2" t="s">
        <v>20</v>
      </c>
      <c r="H976" s="2" t="s">
        <v>20</v>
      </c>
      <c r="I976" s="2" t="s">
        <v>2763</v>
      </c>
    </row>
    <row r="977" spans="1:9" x14ac:dyDescent="0.25">
      <c r="A977" s="2" t="s">
        <v>2764</v>
      </c>
      <c r="B977" s="2">
        <v>2483</v>
      </c>
      <c r="C977" s="2">
        <v>0.49401890799999998</v>
      </c>
      <c r="D977" s="2">
        <v>0.78687294600000002</v>
      </c>
      <c r="E977" s="2">
        <v>2.5243413010000002</v>
      </c>
      <c r="F977" s="2" t="s">
        <v>38</v>
      </c>
      <c r="G977" s="2" t="s">
        <v>20</v>
      </c>
      <c r="H977" s="2" t="s">
        <v>20</v>
      </c>
      <c r="I977" s="2" t="s">
        <v>2765</v>
      </c>
    </row>
    <row r="978" spans="1:9" x14ac:dyDescent="0.25">
      <c r="A978" s="2" t="s">
        <v>2766</v>
      </c>
      <c r="B978" s="2">
        <v>3022</v>
      </c>
      <c r="C978" s="2">
        <v>4.0590633629999999</v>
      </c>
      <c r="D978" s="2">
        <v>1.077545513</v>
      </c>
      <c r="E978" s="2">
        <v>4.2151126720000001</v>
      </c>
      <c r="F978" s="2" t="s">
        <v>20</v>
      </c>
      <c r="G978" s="2" t="s">
        <v>20</v>
      </c>
      <c r="H978" s="2" t="s">
        <v>20</v>
      </c>
      <c r="I978" s="2" t="s">
        <v>2767</v>
      </c>
    </row>
    <row r="979" spans="1:9" x14ac:dyDescent="0.25">
      <c r="A979" s="2" t="s">
        <v>2768</v>
      </c>
      <c r="B979" s="2">
        <v>2369</v>
      </c>
      <c r="C979" s="2">
        <v>4.6601268620000003</v>
      </c>
      <c r="D979" s="2">
        <v>0.91637612000000002</v>
      </c>
      <c r="E979" s="2">
        <v>3.1579100969999998</v>
      </c>
      <c r="F979" s="2" t="s">
        <v>293</v>
      </c>
      <c r="G979" s="2" t="s">
        <v>1834</v>
      </c>
      <c r="H979" s="2" t="s">
        <v>2769</v>
      </c>
      <c r="I979" s="2" t="s">
        <v>2770</v>
      </c>
    </row>
    <row r="980" spans="1:9" x14ac:dyDescent="0.25">
      <c r="A980" s="2" t="s">
        <v>2771</v>
      </c>
      <c r="B980" s="2">
        <v>3011</v>
      </c>
      <c r="C980" s="2">
        <v>28.381449150000002</v>
      </c>
      <c r="D980" s="2">
        <v>23.79260575</v>
      </c>
      <c r="E980" s="2">
        <v>49.020214029999998</v>
      </c>
      <c r="F980" s="2" t="s">
        <v>38</v>
      </c>
      <c r="G980" s="2" t="s">
        <v>110</v>
      </c>
      <c r="H980" s="2" t="s">
        <v>20</v>
      </c>
      <c r="I980" s="2" t="s">
        <v>2772</v>
      </c>
    </row>
    <row r="981" spans="1:9" x14ac:dyDescent="0.25">
      <c r="A981" s="2" t="s">
        <v>2773</v>
      </c>
      <c r="B981" s="2">
        <v>2796</v>
      </c>
      <c r="C981" s="2">
        <v>10.017340600000001</v>
      </c>
      <c r="D981" s="2">
        <v>10.79236083</v>
      </c>
      <c r="E981" s="2">
        <v>22.272893889999999</v>
      </c>
      <c r="F981" s="2" t="s">
        <v>48</v>
      </c>
      <c r="G981" s="2" t="s">
        <v>658</v>
      </c>
      <c r="H981" s="2" t="s">
        <v>20</v>
      </c>
      <c r="I981" s="2" t="s">
        <v>2774</v>
      </c>
    </row>
    <row r="982" spans="1:9" x14ac:dyDescent="0.25">
      <c r="A982" s="2" t="s">
        <v>2775</v>
      </c>
      <c r="B982" s="2">
        <v>2440</v>
      </c>
      <c r="C982" s="2">
        <v>1.591962433</v>
      </c>
      <c r="D982" s="2">
        <v>1.868393261</v>
      </c>
      <c r="E982" s="2">
        <v>7.2921558900000001</v>
      </c>
      <c r="F982" s="2" t="s">
        <v>152</v>
      </c>
      <c r="G982" s="2" t="s">
        <v>20</v>
      </c>
      <c r="H982" s="2" t="s">
        <v>2776</v>
      </c>
      <c r="I982" s="2" t="s">
        <v>2777</v>
      </c>
    </row>
    <row r="983" spans="1:9" x14ac:dyDescent="0.25">
      <c r="A983" s="2" t="s">
        <v>2778</v>
      </c>
      <c r="B983" s="2">
        <v>2807</v>
      </c>
      <c r="C983" s="2">
        <v>7.5746045979999996</v>
      </c>
      <c r="D983" s="2">
        <v>24.361664900000001</v>
      </c>
      <c r="E983" s="2">
        <v>38.320601570000001</v>
      </c>
      <c r="F983" s="2" t="s">
        <v>48</v>
      </c>
      <c r="G983" s="2" t="s">
        <v>2513</v>
      </c>
      <c r="H983" s="2" t="s">
        <v>2514</v>
      </c>
      <c r="I983" s="2" t="s">
        <v>2779</v>
      </c>
    </row>
    <row r="984" spans="1:9" x14ac:dyDescent="0.25">
      <c r="A984" s="2" t="s">
        <v>2780</v>
      </c>
      <c r="B984" s="2">
        <v>3010</v>
      </c>
      <c r="C984" s="2">
        <v>63.845515589999998</v>
      </c>
      <c r="D984" s="2">
        <v>100.03426589999999</v>
      </c>
      <c r="E984" s="2">
        <v>134.21222829999999</v>
      </c>
      <c r="F984" s="2" t="s">
        <v>38</v>
      </c>
      <c r="G984" s="2" t="s">
        <v>2306</v>
      </c>
      <c r="H984" s="2" t="s">
        <v>655</v>
      </c>
      <c r="I984" s="2" t="s">
        <v>2781</v>
      </c>
    </row>
    <row r="985" spans="1:9" x14ac:dyDescent="0.25">
      <c r="A985" s="2" t="s">
        <v>2782</v>
      </c>
      <c r="B985" s="2">
        <v>2611</v>
      </c>
      <c r="C985" s="2">
        <v>6.1074057179999999</v>
      </c>
      <c r="D985" s="2">
        <v>6.7346800929999997</v>
      </c>
      <c r="E985" s="2">
        <v>13.861468990000001</v>
      </c>
      <c r="F985" s="2" t="s">
        <v>2783</v>
      </c>
      <c r="G985" s="2" t="s">
        <v>20</v>
      </c>
      <c r="H985" s="2" t="s">
        <v>20</v>
      </c>
      <c r="I985" s="2" t="s">
        <v>2784</v>
      </c>
    </row>
    <row r="986" spans="1:9" x14ac:dyDescent="0.25">
      <c r="A986" s="2" t="s">
        <v>2785</v>
      </c>
      <c r="B986" s="2">
        <v>3633</v>
      </c>
      <c r="C986" s="2">
        <v>8.6098398530000004</v>
      </c>
      <c r="D986" s="2">
        <v>2.5694601210000001</v>
      </c>
      <c r="E986" s="2">
        <v>3.9514459830000002</v>
      </c>
      <c r="F986" s="2" t="s">
        <v>20</v>
      </c>
      <c r="G986" s="2" t="s">
        <v>65</v>
      </c>
      <c r="H986" s="2" t="s">
        <v>580</v>
      </c>
      <c r="I986" s="2" t="s">
        <v>2786</v>
      </c>
    </row>
    <row r="987" spans="1:9" x14ac:dyDescent="0.25">
      <c r="A987" s="2" t="s">
        <v>2787</v>
      </c>
      <c r="B987" s="2">
        <v>2798</v>
      </c>
      <c r="C987" s="2">
        <v>4.8224225990000003</v>
      </c>
      <c r="D987" s="2">
        <v>4.4224809350000003</v>
      </c>
      <c r="E987" s="2">
        <v>9.9722802460000004</v>
      </c>
      <c r="F987" s="2" t="s">
        <v>20</v>
      </c>
      <c r="G987" s="2" t="s">
        <v>20</v>
      </c>
      <c r="H987" s="2" t="s">
        <v>20</v>
      </c>
      <c r="I987" s="2" t="s">
        <v>2788</v>
      </c>
    </row>
    <row r="988" spans="1:9" x14ac:dyDescent="0.25">
      <c r="A988" s="2" t="s">
        <v>2789</v>
      </c>
      <c r="B988" s="2">
        <v>2308</v>
      </c>
      <c r="C988" s="2">
        <v>13.464084359999999</v>
      </c>
      <c r="D988" s="2">
        <v>1.5990128020000001</v>
      </c>
      <c r="E988" s="2">
        <v>2.803349673</v>
      </c>
      <c r="F988" s="2" t="s">
        <v>2790</v>
      </c>
      <c r="G988" s="2" t="s">
        <v>609</v>
      </c>
      <c r="H988" s="2" t="s">
        <v>2791</v>
      </c>
      <c r="I988" s="2" t="s">
        <v>2792</v>
      </c>
    </row>
    <row r="989" spans="1:9" x14ac:dyDescent="0.25">
      <c r="A989" s="2" t="s">
        <v>2793</v>
      </c>
      <c r="B989" s="2">
        <v>2392</v>
      </c>
      <c r="C989" s="2">
        <v>8.2904785390000004</v>
      </c>
      <c r="D989" s="2">
        <v>3.448746281</v>
      </c>
      <c r="E989" s="2">
        <v>6.2550911539999996</v>
      </c>
      <c r="F989" s="2" t="s">
        <v>33</v>
      </c>
      <c r="G989" s="2" t="s">
        <v>1061</v>
      </c>
      <c r="H989" s="2" t="s">
        <v>20</v>
      </c>
      <c r="I989" s="2" t="s">
        <v>2794</v>
      </c>
    </row>
    <row r="990" spans="1:9" x14ac:dyDescent="0.25">
      <c r="A990" s="2" t="s">
        <v>2795</v>
      </c>
      <c r="B990" s="2">
        <v>2510</v>
      </c>
      <c r="C990" s="2">
        <v>51.7212538</v>
      </c>
      <c r="D990" s="2">
        <v>5.1029006619999997</v>
      </c>
      <c r="E990" s="2">
        <v>21.749693499999999</v>
      </c>
      <c r="F990" s="2" t="s">
        <v>84</v>
      </c>
      <c r="G990" s="2" t="s">
        <v>2796</v>
      </c>
      <c r="H990" s="2" t="s">
        <v>104</v>
      </c>
      <c r="I990" s="2" t="s">
        <v>2797</v>
      </c>
    </row>
    <row r="991" spans="1:9" x14ac:dyDescent="0.25">
      <c r="A991" s="2" t="s">
        <v>2798</v>
      </c>
      <c r="B991" s="2">
        <v>3181</v>
      </c>
      <c r="C991" s="2">
        <v>1.671008732</v>
      </c>
      <c r="D991" s="2">
        <v>6.1421110490000004</v>
      </c>
      <c r="E991" s="2">
        <v>14.746447679999999</v>
      </c>
      <c r="F991" s="2" t="s">
        <v>15</v>
      </c>
      <c r="G991" s="2" t="s">
        <v>2734</v>
      </c>
      <c r="H991" s="2" t="s">
        <v>2735</v>
      </c>
      <c r="I991" s="2" t="s">
        <v>2799</v>
      </c>
    </row>
    <row r="992" spans="1:9" x14ac:dyDescent="0.25">
      <c r="A992" s="2" t="s">
        <v>2800</v>
      </c>
      <c r="B992" s="2">
        <v>2709</v>
      </c>
      <c r="C992" s="2">
        <v>10.94278931</v>
      </c>
      <c r="D992" s="2">
        <v>2.7246375390000002</v>
      </c>
      <c r="E992" s="2">
        <v>5.7470479240000003</v>
      </c>
      <c r="F992" s="2" t="s">
        <v>437</v>
      </c>
      <c r="G992" s="2" t="s">
        <v>2801</v>
      </c>
      <c r="H992" s="2" t="s">
        <v>580</v>
      </c>
      <c r="I992" s="2" t="s">
        <v>2802</v>
      </c>
    </row>
    <row r="993" spans="1:9" x14ac:dyDescent="0.25">
      <c r="A993" s="2" t="s">
        <v>2803</v>
      </c>
      <c r="B993" s="2">
        <v>2916</v>
      </c>
      <c r="C993" s="2">
        <v>10.44642737</v>
      </c>
      <c r="D993" s="2">
        <v>4.987996119</v>
      </c>
      <c r="E993" s="2">
        <v>9.2913833159999992</v>
      </c>
      <c r="F993" s="2" t="s">
        <v>20</v>
      </c>
      <c r="G993" s="2" t="s">
        <v>20</v>
      </c>
      <c r="H993" s="2" t="s">
        <v>20</v>
      </c>
      <c r="I993" s="2" t="s">
        <v>2804</v>
      </c>
    </row>
    <row r="994" spans="1:9" x14ac:dyDescent="0.25">
      <c r="A994" s="2" t="s">
        <v>2805</v>
      </c>
      <c r="B994" s="2">
        <v>3276</v>
      </c>
      <c r="C994" s="2">
        <v>68.084757969999998</v>
      </c>
      <c r="D994" s="2">
        <v>51.025310470000001</v>
      </c>
      <c r="E994" s="2">
        <v>121.8333971</v>
      </c>
      <c r="F994" s="2" t="s">
        <v>20</v>
      </c>
      <c r="G994" s="2" t="s">
        <v>2806</v>
      </c>
      <c r="H994" s="2" t="s">
        <v>2807</v>
      </c>
      <c r="I994" s="2" t="s">
        <v>2808</v>
      </c>
    </row>
    <row r="995" spans="1:9" x14ac:dyDescent="0.25">
      <c r="A995" s="2" t="s">
        <v>2809</v>
      </c>
      <c r="B995" s="2">
        <v>3191</v>
      </c>
      <c r="C995" s="2">
        <v>59.327114080000001</v>
      </c>
      <c r="D995" s="2">
        <v>18.436620260000002</v>
      </c>
      <c r="E995" s="2">
        <v>35.546689090000001</v>
      </c>
      <c r="F995" s="2" t="s">
        <v>33</v>
      </c>
      <c r="G995" s="2" t="s">
        <v>2810</v>
      </c>
      <c r="H995" s="2" t="s">
        <v>2811</v>
      </c>
      <c r="I995" s="2" t="s">
        <v>2812</v>
      </c>
    </row>
    <row r="996" spans="1:9" x14ac:dyDescent="0.25">
      <c r="A996" s="2" t="s">
        <v>2813</v>
      </c>
      <c r="B996" s="2">
        <v>2808</v>
      </c>
      <c r="C996" s="2">
        <v>10.338565450000001</v>
      </c>
      <c r="D996" s="2">
        <v>3.788242747</v>
      </c>
      <c r="E996" s="2">
        <v>3.8882999069999999</v>
      </c>
      <c r="F996" s="2" t="s">
        <v>20</v>
      </c>
      <c r="G996" s="2" t="s">
        <v>165</v>
      </c>
      <c r="H996" s="2" t="s">
        <v>20</v>
      </c>
      <c r="I996" s="2" t="s">
        <v>2814</v>
      </c>
    </row>
    <row r="997" spans="1:9" x14ac:dyDescent="0.25">
      <c r="A997" s="2" t="s">
        <v>2815</v>
      </c>
      <c r="B997" s="2">
        <v>2710</v>
      </c>
      <c r="C997" s="2">
        <v>30.477624550000002</v>
      </c>
      <c r="D997" s="2">
        <v>5.7676915859999998</v>
      </c>
      <c r="E997" s="2">
        <v>5.2226611289999996</v>
      </c>
      <c r="F997" s="2" t="s">
        <v>84</v>
      </c>
      <c r="G997" s="2" t="s">
        <v>20</v>
      </c>
      <c r="H997" s="2" t="s">
        <v>20</v>
      </c>
      <c r="I997" s="2" t="s">
        <v>2816</v>
      </c>
    </row>
    <row r="998" spans="1:9" x14ac:dyDescent="0.25">
      <c r="A998" s="2" t="s">
        <v>2817</v>
      </c>
      <c r="B998" s="2">
        <v>2484</v>
      </c>
      <c r="C998" s="2">
        <v>8.2303338000000004E-2</v>
      </c>
      <c r="D998" s="2">
        <v>0.87395129900000001</v>
      </c>
      <c r="E998" s="2">
        <v>1.7093492340000001</v>
      </c>
      <c r="F998" s="2" t="s">
        <v>15</v>
      </c>
      <c r="G998" s="2" t="s">
        <v>20</v>
      </c>
      <c r="H998" s="2" t="s">
        <v>203</v>
      </c>
      <c r="I998" s="2" t="s">
        <v>2818</v>
      </c>
    </row>
    <row r="999" spans="1:9" x14ac:dyDescent="0.25">
      <c r="A999" s="2" t="s">
        <v>2819</v>
      </c>
      <c r="B999" s="2">
        <v>2606</v>
      </c>
      <c r="C999" s="2">
        <v>3.4518133620000002</v>
      </c>
      <c r="D999" s="2">
        <v>0.83303723200000002</v>
      </c>
      <c r="E999" s="2">
        <v>3.8017606150000001</v>
      </c>
      <c r="F999" s="2" t="s">
        <v>38</v>
      </c>
      <c r="G999" s="2" t="s">
        <v>2796</v>
      </c>
      <c r="H999" s="2" t="s">
        <v>20</v>
      </c>
      <c r="I999" s="2" t="s">
        <v>2820</v>
      </c>
    </row>
    <row r="1000" spans="1:9" x14ac:dyDescent="0.25">
      <c r="A1000" s="2" t="s">
        <v>2821</v>
      </c>
      <c r="B1000" s="2">
        <v>3490</v>
      </c>
      <c r="C1000" s="2">
        <v>9.4898342709999994</v>
      </c>
      <c r="D1000" s="2">
        <v>3.2967746839999998</v>
      </c>
      <c r="E1000" s="2">
        <v>3.3602041599999999</v>
      </c>
      <c r="F1000" s="2" t="s">
        <v>20</v>
      </c>
      <c r="G1000" s="2" t="s">
        <v>20</v>
      </c>
      <c r="H1000" s="2" t="s">
        <v>20</v>
      </c>
      <c r="I1000" s="2" t="s">
        <v>2822</v>
      </c>
    </row>
    <row r="1001" spans="1:9" x14ac:dyDescent="0.25">
      <c r="A1001" s="2" t="s">
        <v>2823</v>
      </c>
      <c r="B1001" s="2">
        <v>3308</v>
      </c>
      <c r="C1001" s="2">
        <v>20.950926719999998</v>
      </c>
      <c r="D1001" s="2">
        <v>3.8062851150000001</v>
      </c>
      <c r="E1001" s="2">
        <v>7.6402507230000003</v>
      </c>
      <c r="F1001" s="2" t="s">
        <v>20</v>
      </c>
      <c r="G1001" s="2" t="s">
        <v>20</v>
      </c>
      <c r="H1001" s="2" t="s">
        <v>20</v>
      </c>
      <c r="I1001" s="2" t="s">
        <v>2824</v>
      </c>
    </row>
    <row r="1002" spans="1:9" x14ac:dyDescent="0.25">
      <c r="A1002" s="2" t="s">
        <v>2825</v>
      </c>
      <c r="B1002" s="2">
        <v>3019</v>
      </c>
      <c r="C1002" s="2">
        <v>7.5844475109999996</v>
      </c>
      <c r="D1002" s="2">
        <v>2.0853248029999998</v>
      </c>
      <c r="E1002" s="2">
        <v>2.411029289</v>
      </c>
      <c r="F1002" s="2" t="s">
        <v>20</v>
      </c>
      <c r="G1002" s="2" t="s">
        <v>20</v>
      </c>
      <c r="H1002" s="2" t="s">
        <v>20</v>
      </c>
      <c r="I1002" s="2" t="s">
        <v>2826</v>
      </c>
    </row>
    <row r="1003" spans="1:9" x14ac:dyDescent="0.25">
      <c r="A1003" s="2" t="s">
        <v>2827</v>
      </c>
      <c r="B1003" s="2">
        <v>2927</v>
      </c>
      <c r="C1003" s="2">
        <v>38.206182370000001</v>
      </c>
      <c r="D1003" s="2">
        <v>11.42185973</v>
      </c>
      <c r="E1003" s="2">
        <v>16.44058751</v>
      </c>
      <c r="F1003" s="2" t="s">
        <v>20</v>
      </c>
      <c r="G1003" s="2" t="s">
        <v>20</v>
      </c>
      <c r="H1003" s="2" t="s">
        <v>182</v>
      </c>
      <c r="I1003" s="2" t="s">
        <v>2828</v>
      </c>
    </row>
    <row r="1004" spans="1:9" x14ac:dyDescent="0.25">
      <c r="A1004" s="2" t="s">
        <v>2829</v>
      </c>
      <c r="B1004" s="2">
        <v>2822</v>
      </c>
      <c r="C1004" s="2">
        <v>3.9845081599999999</v>
      </c>
      <c r="D1004" s="2">
        <v>9.46208676</v>
      </c>
      <c r="E1004" s="2">
        <v>11.320436580000001</v>
      </c>
      <c r="F1004" s="2" t="s">
        <v>20</v>
      </c>
      <c r="G1004" s="2" t="s">
        <v>320</v>
      </c>
      <c r="H1004" s="2" t="s">
        <v>20</v>
      </c>
      <c r="I1004" s="2" t="s">
        <v>2830</v>
      </c>
    </row>
    <row r="1005" spans="1:9" x14ac:dyDescent="0.25">
      <c r="A1005" s="2" t="s">
        <v>2831</v>
      </c>
      <c r="B1005" s="2">
        <v>2963</v>
      </c>
      <c r="C1005" s="2">
        <v>1.1729683950000001</v>
      </c>
      <c r="D1005" s="2">
        <v>0.43960074799999999</v>
      </c>
      <c r="E1005" s="2">
        <v>1.9106866899999999</v>
      </c>
      <c r="F1005" s="2" t="s">
        <v>20</v>
      </c>
      <c r="G1005" s="2" t="s">
        <v>20</v>
      </c>
      <c r="H1005" s="2" t="s">
        <v>1368</v>
      </c>
      <c r="I1005" s="2" t="s">
        <v>2832</v>
      </c>
    </row>
    <row r="1006" spans="1:9" x14ac:dyDescent="0.25">
      <c r="A1006" s="2" t="s">
        <v>2833</v>
      </c>
      <c r="B1006" s="2">
        <v>2737</v>
      </c>
      <c r="C1006" s="2">
        <v>2.3902549230000001</v>
      </c>
      <c r="D1006" s="2">
        <v>1.9035981239999999</v>
      </c>
      <c r="E1006" s="2">
        <v>5.7621280309999996</v>
      </c>
      <c r="F1006" s="2" t="s">
        <v>84</v>
      </c>
      <c r="G1006" s="2" t="s">
        <v>1951</v>
      </c>
      <c r="H1006" s="2" t="s">
        <v>1952</v>
      </c>
      <c r="I1006" s="2" t="s">
        <v>2834</v>
      </c>
    </row>
    <row r="1007" spans="1:9" x14ac:dyDescent="0.25">
      <c r="A1007" s="2" t="s">
        <v>2835</v>
      </c>
      <c r="B1007" s="2">
        <v>3891</v>
      </c>
      <c r="C1007" s="2">
        <v>9.6677549260000006</v>
      </c>
      <c r="D1007" s="2">
        <v>12.330192780000001</v>
      </c>
      <c r="E1007" s="2">
        <v>20.473782700000001</v>
      </c>
      <c r="F1007" s="2" t="s">
        <v>15</v>
      </c>
      <c r="G1007" s="2" t="s">
        <v>540</v>
      </c>
      <c r="H1007" s="2" t="s">
        <v>20</v>
      </c>
      <c r="I1007" s="2" t="s">
        <v>2836</v>
      </c>
    </row>
    <row r="1008" spans="1:9" x14ac:dyDescent="0.25">
      <c r="A1008" s="2" t="s">
        <v>2837</v>
      </c>
      <c r="B1008" s="2">
        <v>3860</v>
      </c>
      <c r="C1008" s="2">
        <v>16.577768599999999</v>
      </c>
      <c r="D1008" s="2">
        <v>3.0932442099999999</v>
      </c>
      <c r="E1008" s="2">
        <v>7.4905176439999996</v>
      </c>
      <c r="F1008" s="2" t="s">
        <v>79</v>
      </c>
      <c r="G1008" s="2" t="s">
        <v>2838</v>
      </c>
      <c r="H1008" s="2" t="s">
        <v>2839</v>
      </c>
      <c r="I1008" s="2" t="s">
        <v>2840</v>
      </c>
    </row>
    <row r="1009" spans="1:9" x14ac:dyDescent="0.25">
      <c r="A1009" s="2" t="s">
        <v>2841</v>
      </c>
      <c r="B1009" s="2">
        <v>3793</v>
      </c>
      <c r="C1009" s="2">
        <v>17.57129612</v>
      </c>
      <c r="D1009" s="2">
        <v>41.60929831</v>
      </c>
      <c r="E1009" s="2">
        <v>28.19914417</v>
      </c>
      <c r="F1009" s="2" t="s">
        <v>20</v>
      </c>
      <c r="G1009" s="2" t="s">
        <v>20</v>
      </c>
      <c r="H1009" s="2" t="s">
        <v>20</v>
      </c>
      <c r="I1009" s="2" t="s">
        <v>2842</v>
      </c>
    </row>
    <row r="1010" spans="1:9" x14ac:dyDescent="0.25">
      <c r="A1010" s="2" t="s">
        <v>2843</v>
      </c>
      <c r="B1010" s="2">
        <v>2582</v>
      </c>
      <c r="C1010" s="2">
        <v>41.252524020000003</v>
      </c>
      <c r="D1010" s="2">
        <v>16.142983940000001</v>
      </c>
      <c r="E1010" s="2">
        <v>19.890265360000001</v>
      </c>
      <c r="F1010" s="2" t="s">
        <v>33</v>
      </c>
      <c r="G1010" s="2" t="s">
        <v>20</v>
      </c>
      <c r="H1010" s="2" t="s">
        <v>2844</v>
      </c>
      <c r="I1010" s="2" t="s">
        <v>2845</v>
      </c>
    </row>
    <row r="1011" spans="1:9" x14ac:dyDescent="0.25">
      <c r="A1011" s="2" t="s">
        <v>2846</v>
      </c>
      <c r="B1011" s="2">
        <v>2541</v>
      </c>
      <c r="C1011" s="2">
        <v>36.768894750000001</v>
      </c>
      <c r="D1011" s="2">
        <v>10.16672602</v>
      </c>
      <c r="E1011" s="2">
        <v>15.277759250000001</v>
      </c>
      <c r="F1011" s="2" t="s">
        <v>15</v>
      </c>
      <c r="G1011" s="2" t="s">
        <v>2847</v>
      </c>
      <c r="H1011" s="2" t="s">
        <v>2848</v>
      </c>
      <c r="I1011" s="2" t="s">
        <v>2849</v>
      </c>
    </row>
    <row r="1012" spans="1:9" x14ac:dyDescent="0.25">
      <c r="A1012" s="2" t="s">
        <v>2850</v>
      </c>
      <c r="B1012" s="2">
        <v>2531</v>
      </c>
      <c r="C1012" s="2">
        <v>72.778263039999999</v>
      </c>
      <c r="D1012" s="2">
        <v>34.051573519999998</v>
      </c>
      <c r="E1012" s="2">
        <v>47.532200359999997</v>
      </c>
      <c r="F1012" s="2" t="s">
        <v>2851</v>
      </c>
      <c r="G1012" s="2" t="s">
        <v>2852</v>
      </c>
      <c r="H1012" s="2" t="s">
        <v>2853</v>
      </c>
      <c r="I1012" s="2" t="s">
        <v>2854</v>
      </c>
    </row>
    <row r="1013" spans="1:9" x14ac:dyDescent="0.25">
      <c r="A1013" s="2" t="s">
        <v>2855</v>
      </c>
      <c r="B1013" s="2">
        <v>2685</v>
      </c>
      <c r="C1013" s="2">
        <v>6.167508679</v>
      </c>
      <c r="D1013" s="2">
        <v>9.2172079379999996</v>
      </c>
      <c r="E1013" s="2">
        <v>14.232481</v>
      </c>
      <c r="F1013" s="2" t="s">
        <v>293</v>
      </c>
      <c r="G1013" s="2" t="s">
        <v>474</v>
      </c>
      <c r="H1013" s="2" t="s">
        <v>295</v>
      </c>
      <c r="I1013" s="2" t="s">
        <v>2856</v>
      </c>
    </row>
    <row r="1014" spans="1:9" x14ac:dyDescent="0.25">
      <c r="A1014" s="2" t="s">
        <v>2857</v>
      </c>
      <c r="B1014" s="2">
        <v>3787</v>
      </c>
      <c r="C1014" s="2">
        <v>29.907733360000002</v>
      </c>
      <c r="D1014" s="2">
        <v>12.49683433</v>
      </c>
      <c r="E1014" s="2">
        <v>21.463169059999998</v>
      </c>
      <c r="F1014" s="2" t="s">
        <v>20</v>
      </c>
      <c r="G1014" s="2" t="s">
        <v>165</v>
      </c>
      <c r="H1014" s="2" t="s">
        <v>20</v>
      </c>
      <c r="I1014" s="2" t="s">
        <v>2858</v>
      </c>
    </row>
    <row r="1015" spans="1:9" x14ac:dyDescent="0.25">
      <c r="A1015" s="2" t="s">
        <v>2859</v>
      </c>
      <c r="B1015" s="2">
        <v>2652</v>
      </c>
      <c r="C1015" s="2">
        <v>3.931567142</v>
      </c>
      <c r="D1015" s="2">
        <v>2.292046032</v>
      </c>
      <c r="E1015" s="2">
        <v>5.3368822250000001</v>
      </c>
      <c r="F1015" s="2" t="s">
        <v>20</v>
      </c>
      <c r="G1015" s="2" t="s">
        <v>20</v>
      </c>
      <c r="H1015" s="2" t="s">
        <v>20</v>
      </c>
      <c r="I1015" s="2" t="s">
        <v>2860</v>
      </c>
    </row>
    <row r="1016" spans="1:9" x14ac:dyDescent="0.25">
      <c r="A1016" s="2" t="s">
        <v>2861</v>
      </c>
      <c r="B1016" s="2">
        <v>2657</v>
      </c>
      <c r="C1016" s="2">
        <v>11.15695004</v>
      </c>
      <c r="D1016" s="2">
        <v>8.1704742999999996E-2</v>
      </c>
      <c r="E1016" s="2">
        <v>0.30439080899999998</v>
      </c>
      <c r="F1016" s="2" t="s">
        <v>84</v>
      </c>
      <c r="G1016" s="2" t="s">
        <v>20</v>
      </c>
      <c r="H1016" s="2" t="s">
        <v>20</v>
      </c>
      <c r="I1016" s="2" t="s">
        <v>2862</v>
      </c>
    </row>
    <row r="1017" spans="1:9" x14ac:dyDescent="0.25">
      <c r="A1017" s="2" t="s">
        <v>2863</v>
      </c>
      <c r="B1017" s="2">
        <v>2864</v>
      </c>
      <c r="C1017" s="2">
        <v>205.0839402</v>
      </c>
      <c r="D1017" s="2">
        <v>99.600421299999994</v>
      </c>
      <c r="E1017" s="2">
        <v>140.5598694</v>
      </c>
      <c r="F1017" s="2" t="s">
        <v>2864</v>
      </c>
      <c r="G1017" s="2" t="s">
        <v>1367</v>
      </c>
      <c r="H1017" s="2" t="s">
        <v>448</v>
      </c>
      <c r="I1017" s="2" t="s">
        <v>2865</v>
      </c>
    </row>
    <row r="1018" spans="1:9" x14ac:dyDescent="0.25">
      <c r="A1018" s="2" t="s">
        <v>2866</v>
      </c>
      <c r="B1018" s="2">
        <v>2436</v>
      </c>
      <c r="C1018" s="2">
        <v>10.49063482</v>
      </c>
      <c r="D1018" s="2">
        <v>4.2776256699999999</v>
      </c>
      <c r="E1018" s="2">
        <v>5.3120944540000004</v>
      </c>
      <c r="F1018" s="2" t="s">
        <v>20</v>
      </c>
      <c r="G1018" s="2" t="s">
        <v>1582</v>
      </c>
      <c r="H1018" s="2" t="s">
        <v>2867</v>
      </c>
      <c r="I1018" s="2" t="s">
        <v>2868</v>
      </c>
    </row>
    <row r="1019" spans="1:9" x14ac:dyDescent="0.25">
      <c r="A1019" s="2" t="s">
        <v>2869</v>
      </c>
      <c r="B1019" s="2">
        <v>2654</v>
      </c>
      <c r="C1019" s="2">
        <v>95.210882960000006</v>
      </c>
      <c r="D1019" s="2">
        <v>46.54254976</v>
      </c>
      <c r="E1019" s="2">
        <v>32.225713919999997</v>
      </c>
      <c r="F1019" s="2" t="s">
        <v>285</v>
      </c>
      <c r="G1019" s="2" t="s">
        <v>20</v>
      </c>
      <c r="H1019" s="2" t="s">
        <v>2870</v>
      </c>
      <c r="I1019" s="2" t="s">
        <v>2871</v>
      </c>
    </row>
    <row r="1020" spans="1:9" x14ac:dyDescent="0.25">
      <c r="A1020" s="2" t="s">
        <v>2872</v>
      </c>
      <c r="B1020" s="2">
        <v>2553</v>
      </c>
      <c r="C1020" s="2">
        <v>3.2832358589999999</v>
      </c>
      <c r="D1020" s="2">
        <v>0.170066199</v>
      </c>
      <c r="E1020" s="2">
        <v>7.9197647999999995E-2</v>
      </c>
      <c r="F1020" s="2" t="s">
        <v>407</v>
      </c>
      <c r="G1020" s="2" t="s">
        <v>418</v>
      </c>
      <c r="H1020" s="2" t="s">
        <v>1429</v>
      </c>
      <c r="I1020" s="2" t="s">
        <v>2873</v>
      </c>
    </row>
    <row r="1021" spans="1:9" x14ac:dyDescent="0.25">
      <c r="A1021" s="2" t="s">
        <v>2874</v>
      </c>
      <c r="B1021" s="2">
        <v>2621</v>
      </c>
      <c r="C1021" s="2">
        <v>24.492418279999999</v>
      </c>
      <c r="D1021" s="2">
        <v>35.11863761</v>
      </c>
      <c r="E1021" s="2">
        <v>54.694330770000001</v>
      </c>
      <c r="F1021" s="2" t="s">
        <v>20</v>
      </c>
      <c r="G1021" s="2" t="s">
        <v>2257</v>
      </c>
      <c r="H1021" s="2" t="s">
        <v>20</v>
      </c>
      <c r="I1021" s="2" t="s">
        <v>2875</v>
      </c>
    </row>
    <row r="1022" spans="1:9" x14ac:dyDescent="0.25">
      <c r="A1022" s="2" t="s">
        <v>2876</v>
      </c>
      <c r="B1022" s="2">
        <v>2610</v>
      </c>
      <c r="C1022" s="2">
        <v>2.1932420530000001</v>
      </c>
      <c r="D1022" s="2">
        <v>0.249528164</v>
      </c>
      <c r="E1022" s="2">
        <v>0.38734022099999998</v>
      </c>
      <c r="F1022" s="2" t="s">
        <v>2877</v>
      </c>
      <c r="G1022" s="2" t="s">
        <v>2581</v>
      </c>
      <c r="H1022" s="2" t="s">
        <v>2582</v>
      </c>
      <c r="I1022" s="2" t="s">
        <v>2878</v>
      </c>
    </row>
    <row r="1023" spans="1:9" x14ac:dyDescent="0.25">
      <c r="A1023" s="2" t="s">
        <v>2879</v>
      </c>
      <c r="B1023" s="2">
        <v>2618</v>
      </c>
      <c r="C1023" s="2">
        <v>2.342721445</v>
      </c>
      <c r="D1023" s="2">
        <v>0.41460944</v>
      </c>
      <c r="E1023" s="2">
        <v>0.46338791899999998</v>
      </c>
      <c r="F1023" s="2" t="s">
        <v>2877</v>
      </c>
      <c r="G1023" s="2" t="s">
        <v>2581</v>
      </c>
      <c r="H1023" s="2" t="s">
        <v>2582</v>
      </c>
      <c r="I1023" s="2" t="s">
        <v>2878</v>
      </c>
    </row>
    <row r="1024" spans="1:9" x14ac:dyDescent="0.25">
      <c r="A1024" s="2" t="s">
        <v>2880</v>
      </c>
      <c r="B1024" s="2">
        <v>2505</v>
      </c>
      <c r="C1024" s="2">
        <v>13.38459265</v>
      </c>
      <c r="D1024" s="2">
        <v>25.218780559999999</v>
      </c>
      <c r="E1024" s="2">
        <v>80.069485979999996</v>
      </c>
      <c r="F1024" s="2" t="s">
        <v>545</v>
      </c>
      <c r="G1024" s="2" t="s">
        <v>2881</v>
      </c>
      <c r="H1024" s="2" t="s">
        <v>2882</v>
      </c>
      <c r="I1024" s="2" t="s">
        <v>2883</v>
      </c>
    </row>
    <row r="1025" spans="1:9" x14ac:dyDescent="0.25">
      <c r="A1025" s="2" t="s">
        <v>2884</v>
      </c>
      <c r="B1025" s="2">
        <v>2622</v>
      </c>
      <c r="C1025" s="2">
        <v>4.9901813309999996</v>
      </c>
      <c r="D1025" s="2">
        <v>0.82795386199999998</v>
      </c>
      <c r="E1025" s="2">
        <v>1.465156487</v>
      </c>
      <c r="F1025" s="2" t="s">
        <v>20</v>
      </c>
      <c r="G1025" s="2" t="s">
        <v>2885</v>
      </c>
      <c r="H1025" s="2" t="s">
        <v>2886</v>
      </c>
      <c r="I1025" s="2" t="s">
        <v>2887</v>
      </c>
    </row>
    <row r="1026" spans="1:9" x14ac:dyDescent="0.25">
      <c r="A1026" s="2" t="s">
        <v>2888</v>
      </c>
      <c r="B1026" s="2">
        <v>2786</v>
      </c>
      <c r="C1026" s="2">
        <v>11.59431286</v>
      </c>
      <c r="D1026" s="2">
        <v>4.7532159610000004</v>
      </c>
      <c r="E1026" s="2">
        <v>4.7898942140000003</v>
      </c>
      <c r="F1026" s="2" t="s">
        <v>2724</v>
      </c>
      <c r="G1026" s="2" t="s">
        <v>1828</v>
      </c>
      <c r="H1026" s="2" t="s">
        <v>2889</v>
      </c>
      <c r="I1026" s="2" t="s">
        <v>2890</v>
      </c>
    </row>
    <row r="1027" spans="1:9" x14ac:dyDescent="0.25">
      <c r="A1027" s="2" t="s">
        <v>2891</v>
      </c>
      <c r="B1027" s="2">
        <v>2569</v>
      </c>
      <c r="C1027" s="2">
        <v>2.148664954</v>
      </c>
      <c r="D1027" s="2">
        <v>1.7745735920000001</v>
      </c>
      <c r="E1027" s="2">
        <v>5.4306033730000003</v>
      </c>
      <c r="F1027" s="2" t="s">
        <v>20</v>
      </c>
      <c r="G1027" s="2" t="s">
        <v>2892</v>
      </c>
      <c r="H1027" s="2" t="s">
        <v>2893</v>
      </c>
      <c r="I1027" s="2" t="s">
        <v>2894</v>
      </c>
    </row>
    <row r="1028" spans="1:9" x14ac:dyDescent="0.25">
      <c r="A1028" s="2" t="s">
        <v>2895</v>
      </c>
      <c r="B1028" s="2">
        <v>2631</v>
      </c>
      <c r="C1028" s="2">
        <v>16.473430700000002</v>
      </c>
      <c r="D1028" s="2">
        <v>10.148996139999999</v>
      </c>
      <c r="E1028" s="2">
        <v>8.1460695869999995</v>
      </c>
      <c r="F1028" s="2" t="s">
        <v>20</v>
      </c>
      <c r="G1028" s="2" t="s">
        <v>20</v>
      </c>
      <c r="H1028" s="2" t="s">
        <v>20</v>
      </c>
      <c r="I1028" s="2" t="s">
        <v>2896</v>
      </c>
    </row>
    <row r="1029" spans="1:9" x14ac:dyDescent="0.25">
      <c r="A1029" s="2" t="s">
        <v>2897</v>
      </c>
      <c r="B1029" s="2">
        <v>2518</v>
      </c>
      <c r="C1029" s="2">
        <v>2.9229125059999999</v>
      </c>
      <c r="D1029" s="2">
        <v>1.7243010540000001</v>
      </c>
      <c r="E1029" s="2">
        <v>5.2194017810000002</v>
      </c>
      <c r="F1029" s="2" t="s">
        <v>84</v>
      </c>
      <c r="G1029" s="2" t="s">
        <v>2796</v>
      </c>
      <c r="H1029" s="2" t="s">
        <v>104</v>
      </c>
      <c r="I1029" s="2" t="s">
        <v>2898</v>
      </c>
    </row>
    <row r="1030" spans="1:9" x14ac:dyDescent="0.25">
      <c r="A1030" s="2" t="s">
        <v>2899</v>
      </c>
      <c r="B1030" s="2">
        <v>2361</v>
      </c>
      <c r="C1030" s="2">
        <v>8.6591058999999998E-2</v>
      </c>
      <c r="D1030" s="2">
        <v>0.55168869799999998</v>
      </c>
      <c r="E1030" s="2">
        <v>2.569143521</v>
      </c>
      <c r="F1030" s="2" t="s">
        <v>20</v>
      </c>
      <c r="G1030" s="2" t="s">
        <v>2796</v>
      </c>
      <c r="H1030" s="2" t="s">
        <v>20</v>
      </c>
      <c r="I1030" s="2" t="s">
        <v>2900</v>
      </c>
    </row>
    <row r="1031" spans="1:9" x14ac:dyDescent="0.25">
      <c r="A1031" s="2" t="s">
        <v>2901</v>
      </c>
      <c r="B1031" s="2">
        <v>2241</v>
      </c>
      <c r="C1031" s="2">
        <v>2.3719227030000001</v>
      </c>
      <c r="D1031" s="2">
        <v>0.193743421</v>
      </c>
      <c r="E1031" s="2">
        <v>0.36089530600000003</v>
      </c>
      <c r="F1031" s="2" t="s">
        <v>20</v>
      </c>
      <c r="G1031" s="2" t="s">
        <v>11</v>
      </c>
      <c r="H1031" s="2" t="s">
        <v>20</v>
      </c>
      <c r="I1031" s="2" t="s">
        <v>2902</v>
      </c>
    </row>
    <row r="1032" spans="1:9" x14ac:dyDescent="0.25">
      <c r="A1032" s="2" t="s">
        <v>2903</v>
      </c>
      <c r="B1032" s="2">
        <v>2681</v>
      </c>
      <c r="C1032" s="2">
        <v>8.8456594559999999</v>
      </c>
      <c r="D1032" s="2">
        <v>5.5871598990000004</v>
      </c>
      <c r="E1032" s="2">
        <v>14.630798009999999</v>
      </c>
      <c r="F1032" s="2" t="s">
        <v>20</v>
      </c>
      <c r="G1032" s="2" t="s">
        <v>25</v>
      </c>
      <c r="H1032" s="2" t="s">
        <v>580</v>
      </c>
      <c r="I1032" s="2" t="s">
        <v>2904</v>
      </c>
    </row>
    <row r="1033" spans="1:9" x14ac:dyDescent="0.25">
      <c r="A1033" s="2" t="s">
        <v>2905</v>
      </c>
      <c r="B1033" s="2">
        <v>2529</v>
      </c>
      <c r="C1033" s="2">
        <v>39.3685276</v>
      </c>
      <c r="D1033" s="2">
        <v>10.0432866</v>
      </c>
      <c r="E1033" s="2">
        <v>15.270302360000001</v>
      </c>
      <c r="F1033" s="2" t="s">
        <v>20</v>
      </c>
      <c r="G1033" s="2" t="s">
        <v>363</v>
      </c>
      <c r="H1033" s="2" t="s">
        <v>104</v>
      </c>
      <c r="I1033" s="2" t="s">
        <v>2906</v>
      </c>
    </row>
    <row r="1034" spans="1:9" x14ac:dyDescent="0.25">
      <c r="A1034" s="2" t="s">
        <v>2907</v>
      </c>
      <c r="B1034" s="2">
        <v>2715</v>
      </c>
      <c r="C1034" s="2">
        <v>26.80706112</v>
      </c>
      <c r="D1034" s="2">
        <v>10.31474985</v>
      </c>
      <c r="E1034" s="2">
        <v>12.88366334</v>
      </c>
      <c r="F1034" s="2" t="s">
        <v>20</v>
      </c>
      <c r="G1034" s="2" t="s">
        <v>536</v>
      </c>
      <c r="H1034" s="2" t="s">
        <v>580</v>
      </c>
      <c r="I1034" s="2" t="s">
        <v>2849</v>
      </c>
    </row>
    <row r="1035" spans="1:9" x14ac:dyDescent="0.25">
      <c r="A1035" s="2" t="s">
        <v>2908</v>
      </c>
      <c r="B1035" s="2">
        <v>2549</v>
      </c>
      <c r="C1035" s="2">
        <v>25.906081489999998</v>
      </c>
      <c r="D1035" s="2">
        <v>9.538652141</v>
      </c>
      <c r="E1035" s="2">
        <v>9.8359191040000002</v>
      </c>
      <c r="F1035" s="2" t="s">
        <v>2909</v>
      </c>
      <c r="G1035" s="2" t="s">
        <v>2910</v>
      </c>
      <c r="H1035" s="2" t="s">
        <v>2911</v>
      </c>
      <c r="I1035" s="2" t="s">
        <v>2912</v>
      </c>
    </row>
    <row r="1036" spans="1:9" x14ac:dyDescent="0.25">
      <c r="A1036" s="2" t="s">
        <v>2913</v>
      </c>
      <c r="B1036" s="2">
        <v>2912</v>
      </c>
      <c r="C1036" s="2">
        <v>8.6354064019999992</v>
      </c>
      <c r="D1036" s="2">
        <v>3.9511482299999998</v>
      </c>
      <c r="E1036" s="2">
        <v>8.8181087169999994</v>
      </c>
      <c r="F1036" s="2" t="s">
        <v>20</v>
      </c>
      <c r="G1036" s="2" t="s">
        <v>2160</v>
      </c>
      <c r="H1036" s="2" t="s">
        <v>20</v>
      </c>
      <c r="I1036" s="2" t="s">
        <v>2914</v>
      </c>
    </row>
    <row r="1037" spans="1:9" x14ac:dyDescent="0.25">
      <c r="A1037" s="2" t="s">
        <v>2915</v>
      </c>
      <c r="B1037" s="2">
        <v>2874</v>
      </c>
      <c r="C1037" s="2">
        <v>8.9629881410000003</v>
      </c>
      <c r="D1037" s="2">
        <v>4.1544616039999998</v>
      </c>
      <c r="E1037" s="2">
        <v>7.1759021240000003</v>
      </c>
      <c r="F1037" s="2" t="s">
        <v>20</v>
      </c>
      <c r="G1037" s="2" t="s">
        <v>20</v>
      </c>
      <c r="H1037" s="2" t="s">
        <v>20</v>
      </c>
      <c r="I1037" s="2" t="s">
        <v>2916</v>
      </c>
    </row>
    <row r="1038" spans="1:9" x14ac:dyDescent="0.25">
      <c r="A1038" s="2" t="s">
        <v>2917</v>
      </c>
      <c r="B1038" s="2">
        <v>2922</v>
      </c>
      <c r="C1038" s="2">
        <v>36.802267100000002</v>
      </c>
      <c r="D1038" s="2">
        <v>22.95710347</v>
      </c>
      <c r="E1038" s="2">
        <v>58.886053199999999</v>
      </c>
      <c r="F1038" s="2" t="s">
        <v>293</v>
      </c>
      <c r="G1038" s="2" t="s">
        <v>2918</v>
      </c>
      <c r="H1038" s="2" t="s">
        <v>2919</v>
      </c>
      <c r="I1038" s="2" t="s">
        <v>2920</v>
      </c>
    </row>
    <row r="1039" spans="1:9" x14ac:dyDescent="0.25">
      <c r="A1039" s="2" t="s">
        <v>2921</v>
      </c>
      <c r="B1039" s="2">
        <v>3321</v>
      </c>
      <c r="C1039" s="2">
        <v>19.82239092</v>
      </c>
      <c r="D1039" s="2">
        <v>5.8831843560000001</v>
      </c>
      <c r="E1039" s="2">
        <v>4.1400266390000002</v>
      </c>
      <c r="F1039" s="2" t="s">
        <v>20</v>
      </c>
      <c r="G1039" s="2" t="s">
        <v>20</v>
      </c>
      <c r="H1039" s="2" t="s">
        <v>20</v>
      </c>
      <c r="I1039" s="2" t="s">
        <v>2922</v>
      </c>
    </row>
    <row r="1040" spans="1:9" x14ac:dyDescent="0.25">
      <c r="A1040" s="2" t="s">
        <v>2923</v>
      </c>
      <c r="B1040" s="2">
        <v>3120</v>
      </c>
      <c r="C1040" s="2">
        <v>14.546798430000001</v>
      </c>
      <c r="D1040" s="2">
        <v>22.961389709999999</v>
      </c>
      <c r="E1040" s="2">
        <v>39.59585405</v>
      </c>
      <c r="F1040" s="2" t="s">
        <v>285</v>
      </c>
      <c r="G1040" s="2" t="s">
        <v>1241</v>
      </c>
      <c r="H1040" s="2" t="s">
        <v>20</v>
      </c>
      <c r="I1040" s="2" t="s">
        <v>2924</v>
      </c>
    </row>
    <row r="1041" spans="1:9" x14ac:dyDescent="0.25">
      <c r="A1041" s="2" t="s">
        <v>2925</v>
      </c>
      <c r="B1041" s="2">
        <v>2739</v>
      </c>
      <c r="C1041" s="2">
        <v>5.5234283910000004</v>
      </c>
      <c r="D1041" s="2">
        <v>2.6947948500000001</v>
      </c>
      <c r="E1041" s="2">
        <v>3.6909747199999998</v>
      </c>
      <c r="F1041" s="2" t="s">
        <v>293</v>
      </c>
      <c r="G1041" s="2" t="s">
        <v>2926</v>
      </c>
      <c r="H1041" s="2" t="s">
        <v>2927</v>
      </c>
      <c r="I1041" s="2" t="s">
        <v>2928</v>
      </c>
    </row>
    <row r="1042" spans="1:9" x14ac:dyDescent="0.25">
      <c r="A1042" s="2" t="s">
        <v>2929</v>
      </c>
      <c r="B1042" s="2">
        <v>2296</v>
      </c>
      <c r="C1042" s="2">
        <v>7.2124393739999997</v>
      </c>
      <c r="D1042" s="2">
        <v>3.025637669</v>
      </c>
      <c r="E1042" s="2">
        <v>2.2896260769999999</v>
      </c>
      <c r="F1042" s="2" t="s">
        <v>15</v>
      </c>
      <c r="G1042" s="2" t="s">
        <v>2734</v>
      </c>
      <c r="H1042" s="2" t="s">
        <v>2930</v>
      </c>
      <c r="I1042" s="2" t="s">
        <v>2931</v>
      </c>
    </row>
    <row r="1043" spans="1:9" x14ac:dyDescent="0.25">
      <c r="A1043" s="2" t="s">
        <v>2932</v>
      </c>
      <c r="B1043" s="2">
        <v>4353</v>
      </c>
      <c r="C1043" s="2">
        <v>24.140346099999999</v>
      </c>
      <c r="D1043" s="2">
        <v>8.6775955610000004</v>
      </c>
      <c r="E1043" s="2">
        <v>9.1504121850000004</v>
      </c>
      <c r="F1043" s="2" t="s">
        <v>84</v>
      </c>
      <c r="G1043" s="2" t="s">
        <v>2933</v>
      </c>
      <c r="H1043" s="2" t="s">
        <v>2934</v>
      </c>
      <c r="I1043" s="2" t="s">
        <v>2935</v>
      </c>
    </row>
    <row r="1044" spans="1:9" x14ac:dyDescent="0.25">
      <c r="A1044" s="2" t="s">
        <v>2936</v>
      </c>
      <c r="B1044" s="2">
        <v>2553</v>
      </c>
      <c r="C1044" s="2">
        <v>18.4982313</v>
      </c>
      <c r="D1044" s="2">
        <v>7.9080782430000003</v>
      </c>
      <c r="E1044" s="2">
        <v>13.54279779</v>
      </c>
      <c r="F1044" s="2" t="s">
        <v>84</v>
      </c>
      <c r="G1044" s="2" t="s">
        <v>2796</v>
      </c>
      <c r="H1044" s="2" t="s">
        <v>104</v>
      </c>
      <c r="I1044" s="2" t="s">
        <v>2937</v>
      </c>
    </row>
    <row r="1045" spans="1:9" x14ac:dyDescent="0.25">
      <c r="A1045" s="2" t="s">
        <v>2938</v>
      </c>
      <c r="B1045" s="2">
        <v>2867</v>
      </c>
      <c r="C1045" s="2">
        <v>16.757499299999999</v>
      </c>
      <c r="D1045" s="2">
        <v>4.0888849489999997</v>
      </c>
      <c r="E1045" s="2">
        <v>4.5840438380000004</v>
      </c>
      <c r="F1045" s="2" t="s">
        <v>2939</v>
      </c>
      <c r="G1045" s="2" t="s">
        <v>2940</v>
      </c>
      <c r="H1045" s="2" t="s">
        <v>1097</v>
      </c>
      <c r="I1045" s="2" t="s">
        <v>2941</v>
      </c>
    </row>
    <row r="1046" spans="1:9" x14ac:dyDescent="0.25">
      <c r="A1046" s="2" t="s">
        <v>2942</v>
      </c>
      <c r="B1046" s="2">
        <v>2233</v>
      </c>
      <c r="C1046" s="2">
        <v>11.4443289</v>
      </c>
      <c r="D1046" s="2">
        <v>3.6943130790000001</v>
      </c>
      <c r="E1046" s="2">
        <v>11.04674187</v>
      </c>
      <c r="F1046" s="2" t="s">
        <v>48</v>
      </c>
      <c r="G1046" s="2" t="s">
        <v>20</v>
      </c>
      <c r="H1046" s="2" t="s">
        <v>20</v>
      </c>
      <c r="I1046" s="2" t="s">
        <v>2943</v>
      </c>
    </row>
    <row r="1047" spans="1:9" x14ac:dyDescent="0.25">
      <c r="A1047" s="2" t="s">
        <v>2944</v>
      </c>
      <c r="B1047" s="2">
        <v>3049</v>
      </c>
      <c r="C1047" s="2">
        <v>4.0901708680000004</v>
      </c>
      <c r="D1047" s="2">
        <v>6.9776225869999999</v>
      </c>
      <c r="E1047" s="2">
        <v>8.6871429859999996</v>
      </c>
      <c r="F1047" s="2" t="s">
        <v>20</v>
      </c>
      <c r="G1047" s="2" t="s">
        <v>20</v>
      </c>
      <c r="H1047" s="2" t="s">
        <v>2945</v>
      </c>
      <c r="I1047" s="2" t="s">
        <v>2946</v>
      </c>
    </row>
    <row r="1048" spans="1:9" x14ac:dyDescent="0.25">
      <c r="A1048" s="2" t="s">
        <v>2947</v>
      </c>
      <c r="B1048" s="2">
        <v>2507</v>
      </c>
      <c r="C1048" s="2">
        <v>27.15557106</v>
      </c>
      <c r="D1048" s="2">
        <v>63.299731360000003</v>
      </c>
      <c r="E1048" s="2">
        <v>55.487761249999998</v>
      </c>
      <c r="F1048" s="2" t="s">
        <v>1948</v>
      </c>
      <c r="G1048" s="2" t="s">
        <v>1367</v>
      </c>
      <c r="H1048" s="2" t="s">
        <v>2948</v>
      </c>
      <c r="I1048" s="2" t="s">
        <v>2949</v>
      </c>
    </row>
    <row r="1049" spans="1:9" x14ac:dyDescent="0.25">
      <c r="A1049" s="2" t="s">
        <v>2950</v>
      </c>
      <c r="B1049" s="2">
        <v>5435</v>
      </c>
      <c r="C1049" s="2">
        <v>8.8396965000000005</v>
      </c>
      <c r="D1049" s="2">
        <v>2.7161152140000002</v>
      </c>
      <c r="E1049" s="2">
        <v>3.9061853709999999</v>
      </c>
      <c r="F1049" s="2" t="s">
        <v>84</v>
      </c>
      <c r="G1049" s="2" t="s">
        <v>103</v>
      </c>
      <c r="H1049" s="2" t="s">
        <v>2951</v>
      </c>
      <c r="I1049" s="2" t="s">
        <v>2952</v>
      </c>
    </row>
    <row r="1050" spans="1:9" x14ac:dyDescent="0.25">
      <c r="A1050" s="2" t="s">
        <v>2953</v>
      </c>
      <c r="B1050" s="2">
        <v>3184</v>
      </c>
      <c r="C1050" s="2">
        <v>4.0451677000000004</v>
      </c>
      <c r="D1050" s="2">
        <v>0.27272550600000001</v>
      </c>
      <c r="E1050" s="2">
        <v>0.82553100999999995</v>
      </c>
      <c r="F1050" s="2" t="s">
        <v>20</v>
      </c>
      <c r="G1050" s="2" t="s">
        <v>20</v>
      </c>
      <c r="H1050" s="2" t="s">
        <v>20</v>
      </c>
      <c r="I1050" s="2" t="s">
        <v>2954</v>
      </c>
    </row>
    <row r="1051" spans="1:9" x14ac:dyDescent="0.25">
      <c r="A1051" s="2" t="s">
        <v>2955</v>
      </c>
      <c r="B1051" s="2">
        <v>3105</v>
      </c>
      <c r="C1051" s="2">
        <v>4.6748295940000002</v>
      </c>
      <c r="D1051" s="2">
        <v>1.6779864950000001</v>
      </c>
      <c r="E1051" s="2">
        <v>3.516375568</v>
      </c>
      <c r="F1051" s="2" t="s">
        <v>437</v>
      </c>
      <c r="G1051" s="2" t="s">
        <v>2801</v>
      </c>
      <c r="H1051" s="2" t="s">
        <v>580</v>
      </c>
      <c r="I1051" s="2" t="s">
        <v>2956</v>
      </c>
    </row>
    <row r="1052" spans="1:9" x14ac:dyDescent="0.25">
      <c r="A1052" s="2" t="s">
        <v>2957</v>
      </c>
      <c r="B1052" s="2">
        <v>2712</v>
      </c>
      <c r="C1052" s="2">
        <v>101.6176735</v>
      </c>
      <c r="D1052" s="2">
        <v>28.73714288</v>
      </c>
      <c r="E1052" s="2">
        <v>21.769891510000001</v>
      </c>
      <c r="F1052" s="2" t="s">
        <v>38</v>
      </c>
      <c r="G1052" s="2" t="s">
        <v>103</v>
      </c>
      <c r="H1052" s="2" t="s">
        <v>20</v>
      </c>
      <c r="I1052" s="2" t="s">
        <v>2958</v>
      </c>
    </row>
    <row r="1053" spans="1:9" x14ac:dyDescent="0.25">
      <c r="A1053" s="2" t="s">
        <v>2959</v>
      </c>
      <c r="B1053" s="2">
        <v>3851</v>
      </c>
      <c r="C1053" s="2">
        <v>8.9718545949999999</v>
      </c>
      <c r="D1053" s="2">
        <v>32.526783450000003</v>
      </c>
      <c r="E1053" s="2">
        <v>26.9868813</v>
      </c>
      <c r="F1053" s="2" t="s">
        <v>20</v>
      </c>
      <c r="G1053" s="2" t="s">
        <v>2960</v>
      </c>
      <c r="H1053" s="2" t="s">
        <v>2961</v>
      </c>
      <c r="I1053" s="2" t="s">
        <v>2962</v>
      </c>
    </row>
    <row r="1054" spans="1:9" x14ac:dyDescent="0.25">
      <c r="A1054" s="2" t="s">
        <v>2963</v>
      </c>
      <c r="B1054" s="2">
        <v>2564</v>
      </c>
      <c r="C1054" s="2">
        <v>5.6612113449999999</v>
      </c>
      <c r="D1054" s="2">
        <v>6.1807853750000001</v>
      </c>
      <c r="E1054" s="2">
        <v>11.670965710000001</v>
      </c>
      <c r="F1054" s="2" t="s">
        <v>15</v>
      </c>
      <c r="G1054" s="2" t="s">
        <v>2964</v>
      </c>
      <c r="H1054" s="2" t="s">
        <v>2965</v>
      </c>
      <c r="I1054" s="2" t="s">
        <v>2966</v>
      </c>
    </row>
    <row r="1055" spans="1:9" x14ac:dyDescent="0.25">
      <c r="A1055" s="2" t="s">
        <v>2967</v>
      </c>
      <c r="B1055" s="2">
        <v>2558</v>
      </c>
      <c r="C1055" s="2">
        <v>1.9980599240000001</v>
      </c>
      <c r="D1055" s="2">
        <v>6.1952829170000001</v>
      </c>
      <c r="E1055" s="2">
        <v>3.635970827</v>
      </c>
      <c r="F1055" s="2" t="s">
        <v>2939</v>
      </c>
      <c r="G1055" s="2" t="s">
        <v>2645</v>
      </c>
      <c r="H1055" s="2" t="s">
        <v>2646</v>
      </c>
      <c r="I1055" s="2" t="s">
        <v>2968</v>
      </c>
    </row>
    <row r="1056" spans="1:9" x14ac:dyDescent="0.25">
      <c r="A1056" s="2" t="s">
        <v>2969</v>
      </c>
      <c r="B1056" s="2">
        <v>2620</v>
      </c>
      <c r="C1056" s="2">
        <v>9.9879812589999997</v>
      </c>
      <c r="D1056" s="2">
        <v>10.523040780000001</v>
      </c>
      <c r="E1056" s="2">
        <v>24.84950139</v>
      </c>
      <c r="F1056" s="2" t="s">
        <v>15</v>
      </c>
      <c r="G1056" s="2" t="s">
        <v>2570</v>
      </c>
      <c r="H1056" s="2" t="s">
        <v>2970</v>
      </c>
      <c r="I1056" s="2" t="s">
        <v>2971</v>
      </c>
    </row>
    <row r="1057" spans="1:9" x14ac:dyDescent="0.25">
      <c r="A1057" s="2" t="s">
        <v>2972</v>
      </c>
      <c r="B1057" s="2">
        <v>3047</v>
      </c>
      <c r="C1057" s="2">
        <v>43.746587589999997</v>
      </c>
      <c r="D1057" s="2">
        <v>26.86010585</v>
      </c>
      <c r="E1057" s="2">
        <v>69.609118249999995</v>
      </c>
      <c r="F1057" s="2" t="s">
        <v>20</v>
      </c>
      <c r="G1057" s="2" t="s">
        <v>2973</v>
      </c>
      <c r="H1057" s="2" t="s">
        <v>182</v>
      </c>
      <c r="I1057" s="2" t="s">
        <v>2974</v>
      </c>
    </row>
    <row r="1058" spans="1:9" x14ac:dyDescent="0.25">
      <c r="A1058" s="2" t="s">
        <v>2975</v>
      </c>
      <c r="B1058" s="2">
        <v>2836</v>
      </c>
      <c r="C1058" s="2">
        <v>6.9204454069999999</v>
      </c>
      <c r="D1058" s="2">
        <v>2.2964333859999999</v>
      </c>
      <c r="E1058" s="2">
        <v>7.1294638619999997</v>
      </c>
      <c r="F1058" s="2" t="s">
        <v>20</v>
      </c>
      <c r="G1058" s="2" t="s">
        <v>20</v>
      </c>
      <c r="H1058" s="2" t="s">
        <v>20</v>
      </c>
      <c r="I1058" s="2" t="s">
        <v>2976</v>
      </c>
    </row>
    <row r="1059" spans="1:9" x14ac:dyDescent="0.25">
      <c r="A1059" s="2" t="s">
        <v>2977</v>
      </c>
      <c r="B1059" s="2">
        <v>2751</v>
      </c>
      <c r="C1059" s="2">
        <v>1.7835680819999999</v>
      </c>
      <c r="D1059" s="2">
        <v>0.23673882500000001</v>
      </c>
      <c r="E1059" s="2">
        <v>0.66147741000000004</v>
      </c>
      <c r="F1059" s="2" t="s">
        <v>20</v>
      </c>
      <c r="G1059" s="2" t="s">
        <v>20</v>
      </c>
      <c r="H1059" s="2" t="s">
        <v>20</v>
      </c>
      <c r="I1059" s="2" t="s">
        <v>2978</v>
      </c>
    </row>
    <row r="1060" spans="1:9" x14ac:dyDescent="0.25">
      <c r="A1060" s="2" t="s">
        <v>2979</v>
      </c>
      <c r="B1060" s="2">
        <v>2839</v>
      </c>
      <c r="C1060" s="2">
        <v>29.09276595</v>
      </c>
      <c r="D1060" s="2">
        <v>5.1997485689999996</v>
      </c>
      <c r="E1060" s="2">
        <v>6.5521756790000003</v>
      </c>
      <c r="F1060" s="2" t="s">
        <v>20</v>
      </c>
      <c r="G1060" s="2" t="s">
        <v>20</v>
      </c>
      <c r="H1060" s="2" t="s">
        <v>203</v>
      </c>
      <c r="I1060" s="2" t="s">
        <v>2980</v>
      </c>
    </row>
    <row r="1061" spans="1:9" x14ac:dyDescent="0.25">
      <c r="A1061" s="2" t="s">
        <v>2981</v>
      </c>
      <c r="B1061" s="2">
        <v>2803</v>
      </c>
      <c r="C1061" s="2">
        <v>27.424188640000001</v>
      </c>
      <c r="D1061" s="2">
        <v>4.8018370209999999</v>
      </c>
      <c r="E1061" s="2">
        <v>2.3804219190000002</v>
      </c>
      <c r="F1061" s="2" t="s">
        <v>285</v>
      </c>
      <c r="G1061" s="2" t="s">
        <v>65</v>
      </c>
      <c r="H1061" s="2" t="s">
        <v>580</v>
      </c>
      <c r="I1061" s="2" t="s">
        <v>2982</v>
      </c>
    </row>
    <row r="1062" spans="1:9" x14ac:dyDescent="0.25">
      <c r="A1062" s="2" t="s">
        <v>2983</v>
      </c>
      <c r="B1062" s="2">
        <v>2965</v>
      </c>
      <c r="C1062" s="2">
        <v>1.103225586</v>
      </c>
      <c r="D1062" s="2">
        <v>2.050086367</v>
      </c>
      <c r="E1062" s="2">
        <v>5.1826513419999998</v>
      </c>
      <c r="F1062" s="2" t="s">
        <v>20</v>
      </c>
      <c r="G1062" s="2" t="s">
        <v>1410</v>
      </c>
      <c r="H1062" s="2" t="s">
        <v>20</v>
      </c>
      <c r="I1062" s="2" t="s">
        <v>2902</v>
      </c>
    </row>
    <row r="1063" spans="1:9" x14ac:dyDescent="0.25">
      <c r="A1063" s="2" t="s">
        <v>2984</v>
      </c>
      <c r="B1063" s="2">
        <v>2530</v>
      </c>
      <c r="C1063" s="2">
        <v>5.7372908650000003</v>
      </c>
      <c r="D1063" s="2">
        <v>1.716122551</v>
      </c>
      <c r="E1063" s="2">
        <v>3.1967050609999998</v>
      </c>
      <c r="F1063" s="2" t="s">
        <v>38</v>
      </c>
      <c r="G1063" s="2" t="s">
        <v>107</v>
      </c>
      <c r="H1063" s="2" t="s">
        <v>20</v>
      </c>
      <c r="I1063" s="2" t="s">
        <v>2985</v>
      </c>
    </row>
    <row r="1064" spans="1:9" x14ac:dyDescent="0.25">
      <c r="A1064" s="2" t="s">
        <v>2986</v>
      </c>
      <c r="B1064" s="2">
        <v>2864</v>
      </c>
      <c r="C1064" s="2">
        <v>5.4251233750000001</v>
      </c>
      <c r="D1064" s="2">
        <v>0.75799407399999996</v>
      </c>
      <c r="E1064" s="2">
        <v>1.5531477279999999</v>
      </c>
      <c r="F1064" s="2" t="s">
        <v>293</v>
      </c>
      <c r="G1064" s="2" t="s">
        <v>1481</v>
      </c>
      <c r="H1064" s="2" t="s">
        <v>1254</v>
      </c>
      <c r="I1064" s="2" t="s">
        <v>2987</v>
      </c>
    </row>
    <row r="1065" spans="1:9" x14ac:dyDescent="0.25">
      <c r="A1065" s="2" t="s">
        <v>2988</v>
      </c>
      <c r="B1065" s="2">
        <v>2652</v>
      </c>
      <c r="C1065" s="2">
        <v>2.7752238650000001</v>
      </c>
      <c r="D1065" s="2">
        <v>0.40929393400000003</v>
      </c>
      <c r="E1065" s="2">
        <v>1.677305842</v>
      </c>
      <c r="F1065" s="2" t="s">
        <v>20</v>
      </c>
      <c r="G1065" s="2" t="s">
        <v>20</v>
      </c>
      <c r="H1065" s="2" t="s">
        <v>20</v>
      </c>
      <c r="I1065" s="2" t="s">
        <v>2989</v>
      </c>
    </row>
    <row r="1066" spans="1:9" x14ac:dyDescent="0.25">
      <c r="A1066" s="2" t="s">
        <v>2990</v>
      </c>
      <c r="B1066" s="2">
        <v>2525</v>
      </c>
      <c r="C1066" s="2">
        <v>9.4731304929999993</v>
      </c>
      <c r="D1066" s="2">
        <v>3.5250176679999998</v>
      </c>
      <c r="E1066" s="2">
        <v>2.4823522570000001</v>
      </c>
      <c r="F1066" s="2" t="s">
        <v>1074</v>
      </c>
      <c r="G1066" s="2" t="s">
        <v>20</v>
      </c>
      <c r="H1066" s="2" t="s">
        <v>20</v>
      </c>
      <c r="I1066" s="2" t="s">
        <v>2991</v>
      </c>
    </row>
    <row r="1067" spans="1:9" x14ac:dyDescent="0.25">
      <c r="A1067" s="2" t="s">
        <v>2992</v>
      </c>
      <c r="B1067" s="2">
        <v>2477</v>
      </c>
      <c r="C1067" s="2">
        <v>7.0155538030000004</v>
      </c>
      <c r="D1067" s="2">
        <v>10.692337240000001</v>
      </c>
      <c r="E1067" s="2">
        <v>14.12157689</v>
      </c>
      <c r="F1067" s="2" t="s">
        <v>84</v>
      </c>
      <c r="G1067" s="2" t="s">
        <v>2993</v>
      </c>
      <c r="H1067" s="2" t="s">
        <v>2994</v>
      </c>
      <c r="I1067" s="2" t="s">
        <v>2995</v>
      </c>
    </row>
    <row r="1068" spans="1:9" x14ac:dyDescent="0.25">
      <c r="A1068" s="2" t="s">
        <v>2996</v>
      </c>
      <c r="B1068" s="2">
        <v>2429</v>
      </c>
      <c r="C1068" s="2">
        <v>7.2383566330000004</v>
      </c>
      <c r="D1068" s="2">
        <v>12.78048534</v>
      </c>
      <c r="E1068" s="2">
        <v>16.481653290000001</v>
      </c>
      <c r="F1068" s="2" t="s">
        <v>20</v>
      </c>
      <c r="G1068" s="2" t="s">
        <v>320</v>
      </c>
      <c r="H1068" s="2" t="s">
        <v>20</v>
      </c>
      <c r="I1068" s="2" t="s">
        <v>2997</v>
      </c>
    </row>
    <row r="1069" spans="1:9" x14ac:dyDescent="0.25">
      <c r="A1069" s="2" t="s">
        <v>2998</v>
      </c>
      <c r="B1069" s="2">
        <v>2541</v>
      </c>
      <c r="C1069" s="2">
        <v>14.88456352</v>
      </c>
      <c r="D1069" s="2">
        <v>5.467819038</v>
      </c>
      <c r="E1069" s="2">
        <v>10.503459489999999</v>
      </c>
      <c r="F1069" s="2" t="s">
        <v>20</v>
      </c>
      <c r="G1069" s="2" t="s">
        <v>2999</v>
      </c>
      <c r="H1069" s="2" t="s">
        <v>20</v>
      </c>
      <c r="I1069" s="2" t="s">
        <v>3000</v>
      </c>
    </row>
    <row r="1070" spans="1:9" x14ac:dyDescent="0.25">
      <c r="A1070" s="2" t="s">
        <v>3001</v>
      </c>
      <c r="B1070" s="2">
        <v>2491</v>
      </c>
      <c r="C1070" s="2">
        <v>3.7753145739999998</v>
      </c>
      <c r="D1070" s="2">
        <v>0.61004677600000001</v>
      </c>
      <c r="E1070" s="2">
        <v>3.3279226820000001</v>
      </c>
      <c r="F1070" s="2" t="s">
        <v>38</v>
      </c>
      <c r="G1070" s="2" t="s">
        <v>20</v>
      </c>
      <c r="H1070" s="2" t="s">
        <v>20</v>
      </c>
      <c r="I1070" s="2" t="s">
        <v>3002</v>
      </c>
    </row>
    <row r="1071" spans="1:9" x14ac:dyDescent="0.25">
      <c r="A1071" s="2" t="s">
        <v>3003</v>
      </c>
      <c r="B1071" s="2">
        <v>2791</v>
      </c>
      <c r="C1071" s="2">
        <v>2.4172587659999998</v>
      </c>
      <c r="D1071" s="2">
        <v>0.70003780900000001</v>
      </c>
      <c r="E1071" s="2">
        <v>2.6079890450000001</v>
      </c>
      <c r="F1071" s="2" t="s">
        <v>48</v>
      </c>
      <c r="G1071" s="2" t="s">
        <v>2306</v>
      </c>
      <c r="H1071" s="2" t="s">
        <v>655</v>
      </c>
      <c r="I1071" s="2" t="s">
        <v>3004</v>
      </c>
    </row>
    <row r="1072" spans="1:9" x14ac:dyDescent="0.25">
      <c r="A1072" s="2" t="s">
        <v>3005</v>
      </c>
      <c r="B1072" s="2">
        <v>3374</v>
      </c>
      <c r="C1072" s="2">
        <v>9.0889815380000005</v>
      </c>
      <c r="D1072" s="2">
        <v>2.5736751959999999</v>
      </c>
      <c r="E1072" s="2">
        <v>3.5356562280000001</v>
      </c>
      <c r="F1072" s="2" t="s">
        <v>2644</v>
      </c>
      <c r="G1072" s="2" t="s">
        <v>3006</v>
      </c>
      <c r="H1072" s="2" t="s">
        <v>3007</v>
      </c>
      <c r="I1072" s="2" t="s">
        <v>3008</v>
      </c>
    </row>
    <row r="1073" spans="1:9" x14ac:dyDescent="0.25">
      <c r="A1073" s="2" t="s">
        <v>3009</v>
      </c>
      <c r="B1073" s="2">
        <v>3031</v>
      </c>
      <c r="C1073" s="2">
        <v>2.9678078590000001</v>
      </c>
      <c r="D1073" s="2">
        <v>8.0217830110000001</v>
      </c>
      <c r="E1073" s="2">
        <v>8.3384854480000001</v>
      </c>
      <c r="F1073" s="2" t="s">
        <v>344</v>
      </c>
      <c r="G1073" s="2" t="s">
        <v>3010</v>
      </c>
      <c r="H1073" s="2" t="s">
        <v>3011</v>
      </c>
      <c r="I1073" s="2" t="s">
        <v>3012</v>
      </c>
    </row>
    <row r="1074" spans="1:9" x14ac:dyDescent="0.25">
      <c r="A1074" s="2" t="s">
        <v>3013</v>
      </c>
      <c r="B1074" s="2">
        <v>2530</v>
      </c>
      <c r="C1074" s="2">
        <v>7.0302014829999999</v>
      </c>
      <c r="D1074" s="2">
        <v>3.9470818680000002</v>
      </c>
      <c r="E1074" s="2">
        <v>11.58805585</v>
      </c>
      <c r="F1074" s="2" t="s">
        <v>84</v>
      </c>
      <c r="G1074" s="2" t="s">
        <v>20</v>
      </c>
      <c r="H1074" s="2" t="s">
        <v>3014</v>
      </c>
      <c r="I1074" s="2" t="s">
        <v>3015</v>
      </c>
    </row>
    <row r="1075" spans="1:9" x14ac:dyDescent="0.25">
      <c r="A1075" s="2" t="s">
        <v>3016</v>
      </c>
      <c r="B1075" s="2">
        <v>2205</v>
      </c>
      <c r="C1075" s="2">
        <v>3.8014064159999998</v>
      </c>
      <c r="D1075" s="2">
        <v>0.98453289200000005</v>
      </c>
      <c r="E1075" s="2">
        <v>1.833937371</v>
      </c>
      <c r="F1075" s="2" t="s">
        <v>1538</v>
      </c>
      <c r="G1075" s="2" t="s">
        <v>128</v>
      </c>
      <c r="H1075" s="2" t="s">
        <v>3017</v>
      </c>
      <c r="I1075" s="2" t="s">
        <v>3018</v>
      </c>
    </row>
    <row r="1076" spans="1:9" x14ac:dyDescent="0.25">
      <c r="A1076" s="2" t="s">
        <v>3019</v>
      </c>
      <c r="B1076" s="2">
        <v>2590</v>
      </c>
      <c r="C1076" s="2">
        <v>4.9729011420000004</v>
      </c>
      <c r="D1076" s="2">
        <v>1.9278218389999999</v>
      </c>
      <c r="E1076" s="2">
        <v>1.951656324</v>
      </c>
      <c r="F1076" s="2" t="s">
        <v>20</v>
      </c>
      <c r="G1076" s="2" t="s">
        <v>20</v>
      </c>
      <c r="H1076" s="2" t="s">
        <v>20</v>
      </c>
      <c r="I1076" s="2" t="s">
        <v>3020</v>
      </c>
    </row>
    <row r="1077" spans="1:9" x14ac:dyDescent="0.25">
      <c r="A1077" s="2" t="s">
        <v>3021</v>
      </c>
      <c r="B1077" s="2">
        <v>3141</v>
      </c>
      <c r="C1077" s="2">
        <v>34.106125910000003</v>
      </c>
      <c r="D1077" s="2">
        <v>10.36721599</v>
      </c>
      <c r="E1077" s="2">
        <v>30.576570419999999</v>
      </c>
      <c r="F1077" s="2" t="s">
        <v>3022</v>
      </c>
      <c r="G1077" s="2" t="s">
        <v>715</v>
      </c>
      <c r="H1077" s="2" t="s">
        <v>20</v>
      </c>
      <c r="I1077" s="2" t="s">
        <v>3023</v>
      </c>
    </row>
    <row r="1078" spans="1:9" x14ac:dyDescent="0.25">
      <c r="A1078" s="2" t="s">
        <v>3024</v>
      </c>
      <c r="B1078" s="2">
        <v>2622</v>
      </c>
      <c r="C1078" s="2">
        <v>150.17326940000001</v>
      </c>
      <c r="D1078" s="2">
        <v>56.549248810000002</v>
      </c>
      <c r="E1078" s="2">
        <v>46.190986070000001</v>
      </c>
      <c r="F1078" s="2" t="s">
        <v>38</v>
      </c>
      <c r="G1078" s="2" t="s">
        <v>20</v>
      </c>
      <c r="H1078" s="2" t="s">
        <v>1802</v>
      </c>
      <c r="I1078" s="2" t="s">
        <v>3025</v>
      </c>
    </row>
    <row r="1079" spans="1:9" x14ac:dyDescent="0.25">
      <c r="A1079" s="2" t="s">
        <v>3026</v>
      </c>
      <c r="B1079" s="2">
        <v>2828</v>
      </c>
      <c r="C1079" s="2">
        <v>0.65062709399999996</v>
      </c>
      <c r="D1079" s="2">
        <v>9.825833222</v>
      </c>
      <c r="E1079" s="2">
        <v>11.08192972</v>
      </c>
      <c r="F1079" s="2" t="s">
        <v>293</v>
      </c>
      <c r="G1079" s="2" t="s">
        <v>2881</v>
      </c>
      <c r="H1079" s="2" t="s">
        <v>1029</v>
      </c>
      <c r="I1079" s="2" t="s">
        <v>2898</v>
      </c>
    </row>
    <row r="1080" spans="1:9" x14ac:dyDescent="0.25">
      <c r="A1080" s="2" t="s">
        <v>3027</v>
      </c>
      <c r="B1080" s="2">
        <v>2636</v>
      </c>
      <c r="C1080" s="2">
        <v>23.422356000000001</v>
      </c>
      <c r="D1080" s="2">
        <v>13.34161587</v>
      </c>
      <c r="E1080" s="2">
        <v>10.738552090000001</v>
      </c>
      <c r="F1080" s="2" t="s">
        <v>20</v>
      </c>
      <c r="G1080" s="2" t="s">
        <v>20</v>
      </c>
      <c r="H1080" s="2" t="s">
        <v>20</v>
      </c>
      <c r="I1080" s="2" t="s">
        <v>3028</v>
      </c>
    </row>
    <row r="1081" spans="1:9" x14ac:dyDescent="0.25">
      <c r="A1081" s="2" t="s">
        <v>3029</v>
      </c>
      <c r="B1081" s="2">
        <v>2997</v>
      </c>
      <c r="C1081" s="2">
        <v>64.804610220000001</v>
      </c>
      <c r="D1081" s="2">
        <v>155.08462639999999</v>
      </c>
      <c r="E1081" s="2">
        <v>156.3156243</v>
      </c>
      <c r="F1081" s="2" t="s">
        <v>1673</v>
      </c>
      <c r="G1081" s="2" t="s">
        <v>20</v>
      </c>
      <c r="H1081" s="2" t="s">
        <v>20</v>
      </c>
      <c r="I1081" s="2" t="s">
        <v>3030</v>
      </c>
    </row>
    <row r="1082" spans="1:9" x14ac:dyDescent="0.25">
      <c r="A1082" s="2" t="s">
        <v>3031</v>
      </c>
      <c r="B1082" s="2">
        <v>2436</v>
      </c>
      <c r="C1082" s="2">
        <v>3.357003143</v>
      </c>
      <c r="D1082" s="2">
        <v>3.119102051</v>
      </c>
      <c r="E1082" s="2">
        <v>8.2171461079999997</v>
      </c>
      <c r="F1082" s="2" t="s">
        <v>20</v>
      </c>
      <c r="G1082" s="2" t="s">
        <v>3032</v>
      </c>
      <c r="H1082" s="2" t="s">
        <v>404</v>
      </c>
      <c r="I1082" s="2" t="s">
        <v>3033</v>
      </c>
    </row>
    <row r="1083" spans="1:9" x14ac:dyDescent="0.25">
      <c r="A1083" s="2" t="s">
        <v>3034</v>
      </c>
      <c r="B1083" s="2">
        <v>3227</v>
      </c>
      <c r="C1083" s="2">
        <v>32.627012110000003</v>
      </c>
      <c r="D1083" s="2">
        <v>15.8091209</v>
      </c>
      <c r="E1083" s="2">
        <v>31.51607448</v>
      </c>
      <c r="F1083" s="2" t="s">
        <v>84</v>
      </c>
      <c r="G1083" s="2" t="s">
        <v>94</v>
      </c>
      <c r="H1083" s="2" t="s">
        <v>20</v>
      </c>
      <c r="I1083" s="2" t="s">
        <v>3035</v>
      </c>
    </row>
    <row r="1084" spans="1:9" x14ac:dyDescent="0.25">
      <c r="A1084" s="2" t="s">
        <v>3036</v>
      </c>
      <c r="B1084" s="2">
        <v>2919</v>
      </c>
      <c r="C1084" s="2">
        <v>21.361649499999999</v>
      </c>
      <c r="D1084" s="2">
        <v>10.41196656</v>
      </c>
      <c r="E1084" s="2">
        <v>16.208575969999998</v>
      </c>
      <c r="F1084" s="2" t="s">
        <v>84</v>
      </c>
      <c r="G1084" s="2" t="s">
        <v>65</v>
      </c>
      <c r="H1084" s="2" t="s">
        <v>580</v>
      </c>
      <c r="I1084" s="2" t="s">
        <v>3037</v>
      </c>
    </row>
    <row r="1085" spans="1:9" x14ac:dyDescent="0.25">
      <c r="A1085" s="2" t="s">
        <v>3038</v>
      </c>
      <c r="B1085" s="2">
        <v>2701</v>
      </c>
      <c r="C1085" s="2">
        <v>2.497804227</v>
      </c>
      <c r="D1085" s="2">
        <v>2.250465041</v>
      </c>
      <c r="E1085" s="2">
        <v>5.9886440619999997</v>
      </c>
      <c r="F1085" s="2" t="s">
        <v>20</v>
      </c>
      <c r="G1085" s="2" t="s">
        <v>20</v>
      </c>
      <c r="H1085" s="2" t="s">
        <v>91</v>
      </c>
      <c r="I1085" s="2" t="s">
        <v>3039</v>
      </c>
    </row>
    <row r="1086" spans="1:9" x14ac:dyDescent="0.25">
      <c r="A1086" s="2" t="s">
        <v>3040</v>
      </c>
      <c r="B1086" s="2">
        <v>3023</v>
      </c>
      <c r="C1086" s="2">
        <v>4.3958640229999997</v>
      </c>
      <c r="D1086" s="2">
        <v>1.795315107</v>
      </c>
      <c r="E1086" s="2">
        <v>4.8156780850000001</v>
      </c>
      <c r="F1086" s="2" t="s">
        <v>20</v>
      </c>
      <c r="G1086" s="2" t="s">
        <v>3041</v>
      </c>
      <c r="H1086" s="2" t="s">
        <v>20</v>
      </c>
      <c r="I1086" s="2" t="s">
        <v>3042</v>
      </c>
    </row>
    <row r="1087" spans="1:9" x14ac:dyDescent="0.25">
      <c r="A1087" s="2" t="s">
        <v>3043</v>
      </c>
      <c r="B1087" s="2">
        <v>2649</v>
      </c>
      <c r="C1087" s="2">
        <v>27.089076439999999</v>
      </c>
      <c r="D1087" s="2">
        <v>10.489791</v>
      </c>
      <c r="E1087" s="2">
        <v>12.7466955</v>
      </c>
      <c r="F1087" s="2" t="s">
        <v>20</v>
      </c>
      <c r="G1087" s="2" t="s">
        <v>20</v>
      </c>
      <c r="H1087" s="2" t="s">
        <v>20</v>
      </c>
      <c r="I1087" s="2" t="s">
        <v>3044</v>
      </c>
    </row>
    <row r="1088" spans="1:9" x14ac:dyDescent="0.25">
      <c r="A1088" s="2" t="s">
        <v>3045</v>
      </c>
      <c r="B1088" s="2">
        <v>2395</v>
      </c>
      <c r="C1088" s="2">
        <v>8.7069027650000006</v>
      </c>
      <c r="D1088" s="2">
        <v>2.0847843689999999</v>
      </c>
      <c r="E1088" s="2">
        <v>3.714584629</v>
      </c>
      <c r="F1088" s="2" t="s">
        <v>38</v>
      </c>
      <c r="G1088" s="2" t="s">
        <v>94</v>
      </c>
      <c r="H1088" s="2" t="s">
        <v>20</v>
      </c>
      <c r="I1088" s="2" t="s">
        <v>3046</v>
      </c>
    </row>
    <row r="1089" spans="1:9" x14ac:dyDescent="0.25">
      <c r="A1089" s="2" t="s">
        <v>3047</v>
      </c>
      <c r="B1089" s="2">
        <v>2504</v>
      </c>
      <c r="C1089" s="2">
        <v>20.901366530000001</v>
      </c>
      <c r="D1089" s="2">
        <v>5.375219317</v>
      </c>
      <c r="E1089" s="2">
        <v>5.167836297</v>
      </c>
      <c r="F1089" s="2" t="s">
        <v>159</v>
      </c>
      <c r="G1089" s="2" t="s">
        <v>3048</v>
      </c>
      <c r="H1089" s="2" t="s">
        <v>3049</v>
      </c>
      <c r="I1089" s="2" t="s">
        <v>3050</v>
      </c>
    </row>
    <row r="1090" spans="1:9" x14ac:dyDescent="0.25">
      <c r="A1090" s="2" t="s">
        <v>3051</v>
      </c>
      <c r="B1090" s="2">
        <v>2811</v>
      </c>
      <c r="C1090" s="2">
        <v>30.909866180000002</v>
      </c>
      <c r="D1090" s="2">
        <v>10.11694232</v>
      </c>
      <c r="E1090" s="2">
        <v>16.25588776</v>
      </c>
      <c r="F1090" s="2" t="s">
        <v>20</v>
      </c>
      <c r="G1090" s="2" t="s">
        <v>2427</v>
      </c>
      <c r="H1090" s="2" t="s">
        <v>3052</v>
      </c>
      <c r="I1090" s="2" t="s">
        <v>3053</v>
      </c>
    </row>
    <row r="1091" spans="1:9" x14ac:dyDescent="0.25">
      <c r="A1091" s="2" t="s">
        <v>3054</v>
      </c>
      <c r="B1091" s="2">
        <v>3362</v>
      </c>
      <c r="C1091" s="2">
        <v>4.6215209240000004</v>
      </c>
      <c r="D1091" s="2">
        <v>2.5182898890000001</v>
      </c>
      <c r="E1091" s="2">
        <v>1.5636470769999999</v>
      </c>
      <c r="F1091" s="2" t="s">
        <v>20</v>
      </c>
      <c r="G1091" s="2" t="s">
        <v>94</v>
      </c>
      <c r="H1091" s="2" t="s">
        <v>1001</v>
      </c>
      <c r="I1091" s="2" t="s">
        <v>3055</v>
      </c>
    </row>
    <row r="1092" spans="1:9" x14ac:dyDescent="0.25">
      <c r="A1092" s="2" t="s">
        <v>3056</v>
      </c>
      <c r="B1092" s="2">
        <v>2500</v>
      </c>
      <c r="C1092" s="2">
        <v>6.378574532</v>
      </c>
      <c r="D1092" s="2">
        <v>12.50435536</v>
      </c>
      <c r="E1092" s="2">
        <v>17.22672391</v>
      </c>
      <c r="F1092" s="2" t="s">
        <v>407</v>
      </c>
      <c r="G1092" s="2" t="s">
        <v>3057</v>
      </c>
      <c r="H1092" s="2" t="s">
        <v>20</v>
      </c>
      <c r="I1092" s="2" t="s">
        <v>3058</v>
      </c>
    </row>
    <row r="1093" spans="1:9" x14ac:dyDescent="0.25">
      <c r="A1093" s="2" t="s">
        <v>3059</v>
      </c>
      <c r="B1093" s="2">
        <v>2516</v>
      </c>
      <c r="C1093" s="2">
        <v>17.63267235</v>
      </c>
      <c r="D1093" s="2">
        <v>8.7146422010000002</v>
      </c>
      <c r="E1093" s="2">
        <v>15.831376880000001</v>
      </c>
      <c r="F1093" s="2" t="s">
        <v>38</v>
      </c>
      <c r="G1093" s="2" t="s">
        <v>20</v>
      </c>
      <c r="H1093" s="2" t="s">
        <v>20</v>
      </c>
      <c r="I1093" s="2" t="s">
        <v>3060</v>
      </c>
    </row>
    <row r="1094" spans="1:9" x14ac:dyDescent="0.25">
      <c r="A1094" s="2" t="s">
        <v>3061</v>
      </c>
      <c r="B1094" s="2">
        <v>3152</v>
      </c>
      <c r="C1094" s="2">
        <v>59.477426270000002</v>
      </c>
      <c r="D1094" s="2">
        <v>22.659405580000001</v>
      </c>
      <c r="E1094" s="2">
        <v>33.548922670000003</v>
      </c>
      <c r="F1094" s="2" t="s">
        <v>48</v>
      </c>
      <c r="G1094" s="2" t="s">
        <v>658</v>
      </c>
      <c r="H1094" s="2" t="s">
        <v>20</v>
      </c>
      <c r="I1094" s="2" t="s">
        <v>3062</v>
      </c>
    </row>
    <row r="1095" spans="1:9" x14ac:dyDescent="0.25">
      <c r="A1095" s="2" t="s">
        <v>3063</v>
      </c>
      <c r="B1095" s="2">
        <v>2687</v>
      </c>
      <c r="C1095" s="2">
        <v>70.455087840000004</v>
      </c>
      <c r="D1095" s="2">
        <v>25.5304365</v>
      </c>
      <c r="E1095" s="2">
        <v>14.97436823</v>
      </c>
      <c r="F1095" s="2" t="s">
        <v>421</v>
      </c>
      <c r="G1095" s="2" t="s">
        <v>65</v>
      </c>
      <c r="H1095" s="2" t="s">
        <v>1254</v>
      </c>
      <c r="I1095" s="2" t="s">
        <v>3064</v>
      </c>
    </row>
    <row r="1096" spans="1:9" x14ac:dyDescent="0.25">
      <c r="A1096" s="2" t="s">
        <v>3065</v>
      </c>
      <c r="B1096" s="2">
        <v>2490</v>
      </c>
      <c r="C1096" s="2">
        <v>0.24631505000000001</v>
      </c>
      <c r="D1096" s="2">
        <v>8.6312693859999996</v>
      </c>
      <c r="E1096" s="2">
        <v>9.2569645969999996</v>
      </c>
      <c r="F1096" s="2" t="s">
        <v>38</v>
      </c>
      <c r="G1096" s="2" t="s">
        <v>20</v>
      </c>
      <c r="H1096" s="2" t="s">
        <v>20</v>
      </c>
      <c r="I1096" s="2" t="s">
        <v>3066</v>
      </c>
    </row>
    <row r="1097" spans="1:9" x14ac:dyDescent="0.25">
      <c r="A1097" s="2" t="s">
        <v>3067</v>
      </c>
      <c r="B1097" s="2">
        <v>2786</v>
      </c>
      <c r="C1097" s="2">
        <v>8.7324255120000007</v>
      </c>
      <c r="D1097" s="2">
        <v>1.168823597</v>
      </c>
      <c r="E1097" s="2">
        <v>2.6126695710000001</v>
      </c>
      <c r="F1097" s="2" t="s">
        <v>48</v>
      </c>
      <c r="G1097" s="2" t="s">
        <v>3068</v>
      </c>
      <c r="H1097" s="2" t="s">
        <v>3069</v>
      </c>
      <c r="I1097" s="2" t="s">
        <v>3070</v>
      </c>
    </row>
    <row r="1098" spans="1:9" x14ac:dyDescent="0.25">
      <c r="A1098" s="2" t="s">
        <v>3071</v>
      </c>
      <c r="B1098" s="2">
        <v>2487</v>
      </c>
      <c r="C1098" s="2">
        <v>43.568150559999999</v>
      </c>
      <c r="D1098" s="2">
        <v>20.862240109999998</v>
      </c>
      <c r="E1098" s="2">
        <v>51.056019999999997</v>
      </c>
      <c r="F1098" s="2" t="s">
        <v>20</v>
      </c>
      <c r="G1098" s="2" t="s">
        <v>349</v>
      </c>
      <c r="H1098" s="2" t="s">
        <v>350</v>
      </c>
      <c r="I1098" s="2" t="s">
        <v>3072</v>
      </c>
    </row>
    <row r="1099" spans="1:9" x14ac:dyDescent="0.25">
      <c r="A1099" s="2" t="s">
        <v>3073</v>
      </c>
      <c r="B1099" s="2">
        <v>2199</v>
      </c>
      <c r="C1099" s="2">
        <v>5.6711827990000003</v>
      </c>
      <c r="D1099" s="2">
        <v>1.3821068839999999</v>
      </c>
      <c r="E1099" s="2">
        <v>3.5859355210000001</v>
      </c>
      <c r="F1099" s="2" t="s">
        <v>10</v>
      </c>
      <c r="G1099" s="2" t="s">
        <v>309</v>
      </c>
      <c r="H1099" s="2" t="s">
        <v>20</v>
      </c>
      <c r="I1099" s="2" t="s">
        <v>3074</v>
      </c>
    </row>
    <row r="1100" spans="1:9" x14ac:dyDescent="0.25">
      <c r="A1100" s="2" t="s">
        <v>3075</v>
      </c>
      <c r="B1100" s="2">
        <v>2422</v>
      </c>
      <c r="C1100" s="2">
        <v>0.92851214100000001</v>
      </c>
      <c r="D1100" s="2">
        <v>4.2127195000000004</v>
      </c>
      <c r="E1100" s="2">
        <v>9.0994565939999994</v>
      </c>
      <c r="F1100" s="2" t="s">
        <v>84</v>
      </c>
      <c r="G1100" s="2" t="s">
        <v>3076</v>
      </c>
      <c r="H1100" s="2" t="s">
        <v>2934</v>
      </c>
      <c r="I1100" s="2" t="s">
        <v>3077</v>
      </c>
    </row>
    <row r="1101" spans="1:9" x14ac:dyDescent="0.25">
      <c r="A1101" s="2" t="s">
        <v>3078</v>
      </c>
      <c r="B1101" s="2">
        <v>3141</v>
      </c>
      <c r="C1101" s="2">
        <v>10.739524380000001</v>
      </c>
      <c r="D1101" s="2">
        <v>3.6630829820000002</v>
      </c>
      <c r="E1101" s="2">
        <v>6.1153140840000004</v>
      </c>
      <c r="F1101" s="2" t="s">
        <v>20</v>
      </c>
      <c r="G1101" s="2" t="s">
        <v>20</v>
      </c>
      <c r="H1101" s="2" t="s">
        <v>3079</v>
      </c>
      <c r="I1101" s="2" t="s">
        <v>3080</v>
      </c>
    </row>
    <row r="1102" spans="1:9" x14ac:dyDescent="0.25">
      <c r="A1102" s="2" t="s">
        <v>3081</v>
      </c>
      <c r="B1102" s="2">
        <v>2559</v>
      </c>
      <c r="C1102" s="2">
        <v>5.3527080590000002</v>
      </c>
      <c r="D1102" s="2">
        <v>0.93317097699999996</v>
      </c>
      <c r="E1102" s="2">
        <v>3.3185021479999999</v>
      </c>
      <c r="F1102" s="2" t="s">
        <v>33</v>
      </c>
      <c r="G1102" s="2" t="s">
        <v>3082</v>
      </c>
      <c r="H1102" s="2" t="s">
        <v>3083</v>
      </c>
      <c r="I1102" s="2" t="s">
        <v>3084</v>
      </c>
    </row>
    <row r="1103" spans="1:9" x14ac:dyDescent="0.25">
      <c r="A1103" s="2" t="s">
        <v>3085</v>
      </c>
      <c r="B1103" s="2">
        <v>2656</v>
      </c>
      <c r="C1103" s="2">
        <v>0.769734531</v>
      </c>
      <c r="D1103" s="2">
        <v>2.1251231439999998</v>
      </c>
      <c r="E1103" s="2">
        <v>3.1211804970000001</v>
      </c>
      <c r="F1103" s="2" t="s">
        <v>84</v>
      </c>
      <c r="G1103" s="2" t="s">
        <v>1241</v>
      </c>
      <c r="H1103" s="2" t="s">
        <v>20</v>
      </c>
      <c r="I1103" s="2" t="s">
        <v>3086</v>
      </c>
    </row>
    <row r="1104" spans="1:9" x14ac:dyDescent="0.25">
      <c r="A1104" s="2" t="s">
        <v>3087</v>
      </c>
      <c r="B1104" s="2">
        <v>2773</v>
      </c>
      <c r="C1104" s="2">
        <v>108.22939390000001</v>
      </c>
      <c r="D1104" s="2">
        <v>41.805190940000003</v>
      </c>
      <c r="E1104" s="2">
        <v>72.622729449999994</v>
      </c>
      <c r="F1104" s="2" t="s">
        <v>38</v>
      </c>
      <c r="G1104" s="2" t="s">
        <v>1034</v>
      </c>
      <c r="H1104" s="2" t="s">
        <v>1035</v>
      </c>
      <c r="I1104" s="2" t="s">
        <v>3088</v>
      </c>
    </row>
    <row r="1105" spans="1:9" x14ac:dyDescent="0.25">
      <c r="A1105" s="2" t="s">
        <v>3089</v>
      </c>
      <c r="B1105" s="2">
        <v>2553</v>
      </c>
      <c r="C1105" s="2">
        <v>6.4863927940000004</v>
      </c>
      <c r="D1105" s="2">
        <v>2.976158479</v>
      </c>
      <c r="E1105" s="2">
        <v>5.0686494670000002</v>
      </c>
      <c r="F1105" s="2" t="s">
        <v>20</v>
      </c>
      <c r="G1105" s="2" t="s">
        <v>20</v>
      </c>
      <c r="H1105" s="2" t="s">
        <v>20</v>
      </c>
      <c r="I1105" s="2" t="s">
        <v>3090</v>
      </c>
    </row>
    <row r="1106" spans="1:9" x14ac:dyDescent="0.25">
      <c r="A1106" s="2" t="s">
        <v>3091</v>
      </c>
      <c r="B1106" s="2">
        <v>2544</v>
      </c>
      <c r="C1106" s="2">
        <v>4.0984732949999998</v>
      </c>
      <c r="D1106" s="2">
        <v>0.25600177200000002</v>
      </c>
      <c r="E1106" s="2">
        <v>1.5100787369999999</v>
      </c>
      <c r="F1106" s="2" t="s">
        <v>84</v>
      </c>
      <c r="G1106" s="2" t="s">
        <v>1278</v>
      </c>
      <c r="H1106" s="2" t="s">
        <v>20</v>
      </c>
      <c r="I1106" s="2" t="s">
        <v>3092</v>
      </c>
    </row>
    <row r="1107" spans="1:9" x14ac:dyDescent="0.25">
      <c r="A1107" s="2" t="s">
        <v>3093</v>
      </c>
      <c r="B1107" s="2">
        <v>2163</v>
      </c>
      <c r="C1107" s="2">
        <v>1.134210771</v>
      </c>
      <c r="D1107" s="2">
        <v>3.5127751250000001</v>
      </c>
      <c r="E1107" s="2">
        <v>7.1977590500000002</v>
      </c>
      <c r="F1107" s="2" t="s">
        <v>15</v>
      </c>
      <c r="G1107" s="2" t="s">
        <v>2734</v>
      </c>
      <c r="H1107" s="2" t="s">
        <v>2735</v>
      </c>
      <c r="I1107" s="2" t="s">
        <v>3094</v>
      </c>
    </row>
    <row r="1108" spans="1:9" x14ac:dyDescent="0.25">
      <c r="A1108" s="2" t="s">
        <v>3095</v>
      </c>
      <c r="B1108" s="2">
        <v>2163</v>
      </c>
      <c r="C1108" s="2">
        <v>2.646491798</v>
      </c>
      <c r="D1108" s="2">
        <v>1.9069350679999999</v>
      </c>
      <c r="E1108" s="2">
        <v>5.6086434159999996</v>
      </c>
      <c r="F1108" s="2" t="s">
        <v>20</v>
      </c>
      <c r="G1108" s="2" t="s">
        <v>422</v>
      </c>
      <c r="H1108" s="2" t="s">
        <v>580</v>
      </c>
      <c r="I1108" s="2" t="s">
        <v>3096</v>
      </c>
    </row>
    <row r="1109" spans="1:9" x14ac:dyDescent="0.25">
      <c r="A1109" s="2" t="s">
        <v>3097</v>
      </c>
      <c r="B1109" s="2">
        <v>3460</v>
      </c>
      <c r="C1109" s="2">
        <v>13.235518519999999</v>
      </c>
      <c r="D1109" s="2">
        <v>21.834435540000001</v>
      </c>
      <c r="E1109" s="2">
        <v>10.577074769999999</v>
      </c>
      <c r="F1109" s="2" t="s">
        <v>20</v>
      </c>
      <c r="G1109" s="2" t="s">
        <v>20</v>
      </c>
      <c r="H1109" s="2" t="s">
        <v>1013</v>
      </c>
      <c r="I1109" s="2" t="s">
        <v>3098</v>
      </c>
    </row>
    <row r="1110" spans="1:9" x14ac:dyDescent="0.25">
      <c r="A1110" s="2" t="s">
        <v>3099</v>
      </c>
      <c r="B1110" s="2">
        <v>2846</v>
      </c>
      <c r="C1110" s="2">
        <v>26.291491870000002</v>
      </c>
      <c r="D1110" s="2">
        <v>6.4074203199999999</v>
      </c>
      <c r="E1110" s="2">
        <v>8.4542515179999995</v>
      </c>
      <c r="F1110" s="2" t="s">
        <v>3100</v>
      </c>
      <c r="G1110" s="2" t="s">
        <v>3101</v>
      </c>
      <c r="H1110" s="2" t="s">
        <v>580</v>
      </c>
      <c r="I1110" s="2" t="s">
        <v>3102</v>
      </c>
    </row>
    <row r="1111" spans="1:9" x14ac:dyDescent="0.25">
      <c r="A1111" s="2" t="s">
        <v>3103</v>
      </c>
      <c r="B1111" s="2">
        <v>3334</v>
      </c>
      <c r="C1111" s="2">
        <v>2.5754477019999999</v>
      </c>
      <c r="D1111" s="2">
        <v>3.3859190589999999</v>
      </c>
      <c r="E1111" s="2">
        <v>5.8219535489999998</v>
      </c>
      <c r="F1111" s="2" t="s">
        <v>20</v>
      </c>
      <c r="G1111" s="2" t="s">
        <v>20</v>
      </c>
      <c r="H1111" s="2" t="s">
        <v>20</v>
      </c>
      <c r="I1111" s="2" t="s">
        <v>3104</v>
      </c>
    </row>
    <row r="1112" spans="1:9" x14ac:dyDescent="0.25">
      <c r="A1112" s="2" t="s">
        <v>3105</v>
      </c>
      <c r="B1112" s="2">
        <v>3788</v>
      </c>
      <c r="C1112" s="2">
        <v>121.2184767</v>
      </c>
      <c r="D1112" s="2">
        <v>29.74378351</v>
      </c>
      <c r="E1112" s="2">
        <v>39.33875544</v>
      </c>
      <c r="F1112" s="2" t="s">
        <v>20</v>
      </c>
      <c r="G1112" s="2" t="s">
        <v>20</v>
      </c>
      <c r="H1112" s="2" t="s">
        <v>20</v>
      </c>
      <c r="I1112" s="2" t="s">
        <v>3106</v>
      </c>
    </row>
    <row r="1113" spans="1:9" x14ac:dyDescent="0.25">
      <c r="A1113" s="2" t="s">
        <v>3107</v>
      </c>
      <c r="B1113" s="2">
        <v>2157</v>
      </c>
      <c r="C1113" s="2">
        <v>0.189560956</v>
      </c>
      <c r="D1113" s="2">
        <v>3.2206138559999999</v>
      </c>
      <c r="E1113" s="2">
        <v>5.5305072380000002</v>
      </c>
      <c r="F1113" s="2" t="s">
        <v>293</v>
      </c>
      <c r="G1113" s="2" t="s">
        <v>3108</v>
      </c>
      <c r="H1113" s="2" t="s">
        <v>483</v>
      </c>
      <c r="I1113" s="2" t="s">
        <v>3109</v>
      </c>
    </row>
    <row r="1114" spans="1:9" x14ac:dyDescent="0.25">
      <c r="A1114" s="2" t="s">
        <v>3110</v>
      </c>
      <c r="B1114" s="2">
        <v>3226</v>
      </c>
      <c r="C1114" s="2">
        <v>14.57580379</v>
      </c>
      <c r="D1114" s="2">
        <v>5.1816155339999996</v>
      </c>
      <c r="E1114" s="2">
        <v>3.196457332</v>
      </c>
      <c r="F1114" s="2" t="s">
        <v>20</v>
      </c>
      <c r="G1114" s="2" t="s">
        <v>20</v>
      </c>
      <c r="H1114" s="2" t="s">
        <v>20</v>
      </c>
      <c r="I1114" s="2" t="s">
        <v>3111</v>
      </c>
    </row>
    <row r="1115" spans="1:9" x14ac:dyDescent="0.25">
      <c r="A1115" s="2" t="s">
        <v>3112</v>
      </c>
      <c r="B1115" s="2">
        <v>2512</v>
      </c>
      <c r="C1115" s="2">
        <v>6.6736474100000001</v>
      </c>
      <c r="D1115" s="2">
        <v>1.7284196080000001</v>
      </c>
      <c r="E1115" s="2">
        <v>5.070887935</v>
      </c>
      <c r="F1115" s="2" t="s">
        <v>33</v>
      </c>
      <c r="G1115" s="2" t="s">
        <v>3082</v>
      </c>
      <c r="H1115" s="2" t="s">
        <v>3083</v>
      </c>
      <c r="I1115" s="2" t="s">
        <v>3113</v>
      </c>
    </row>
    <row r="1116" spans="1:9" x14ac:dyDescent="0.25">
      <c r="A1116" s="2" t="s">
        <v>3114</v>
      </c>
      <c r="B1116" s="2">
        <v>2992</v>
      </c>
      <c r="C1116" s="2">
        <v>17.492320119999999</v>
      </c>
      <c r="D1116" s="2">
        <v>6.8203252870000002</v>
      </c>
      <c r="E1116" s="2">
        <v>8.3795981939999997</v>
      </c>
      <c r="F1116" s="2" t="s">
        <v>535</v>
      </c>
      <c r="G1116" s="2" t="s">
        <v>20</v>
      </c>
      <c r="H1116" s="2" t="s">
        <v>20</v>
      </c>
      <c r="I1116" s="2" t="s">
        <v>3115</v>
      </c>
    </row>
    <row r="1117" spans="1:9" x14ac:dyDescent="0.25">
      <c r="A1117" s="2" t="s">
        <v>3116</v>
      </c>
      <c r="B1117" s="2">
        <v>2955</v>
      </c>
      <c r="C1117" s="2">
        <v>36.114537570000003</v>
      </c>
      <c r="D1117" s="2">
        <v>15.94193641</v>
      </c>
      <c r="E1117" s="2">
        <v>27.027302899999999</v>
      </c>
      <c r="F1117" s="2" t="s">
        <v>20</v>
      </c>
      <c r="G1117" s="2" t="s">
        <v>3117</v>
      </c>
      <c r="H1117" s="2" t="s">
        <v>3118</v>
      </c>
      <c r="I1117" s="2" t="s">
        <v>3119</v>
      </c>
    </row>
    <row r="1118" spans="1:9" x14ac:dyDescent="0.25">
      <c r="A1118" s="2" t="s">
        <v>3120</v>
      </c>
      <c r="B1118" s="2">
        <v>2594</v>
      </c>
      <c r="C1118" s="2">
        <v>27.111747510000001</v>
      </c>
      <c r="D1118" s="2">
        <v>9.8753127690000007</v>
      </c>
      <c r="E1118" s="2">
        <v>14.65382417</v>
      </c>
      <c r="F1118" s="2" t="s">
        <v>38</v>
      </c>
      <c r="G1118" s="2" t="s">
        <v>20</v>
      </c>
      <c r="H1118" s="2" t="s">
        <v>91</v>
      </c>
      <c r="I1118" s="2" t="s">
        <v>3121</v>
      </c>
    </row>
    <row r="1119" spans="1:9" x14ac:dyDescent="0.25">
      <c r="A1119" s="2" t="s">
        <v>3122</v>
      </c>
      <c r="B1119" s="2">
        <v>3397</v>
      </c>
      <c r="C1119" s="2">
        <v>30.753488990000001</v>
      </c>
      <c r="D1119" s="2">
        <v>8.8190613419999995</v>
      </c>
      <c r="E1119" s="2">
        <v>9.4637808729999993</v>
      </c>
      <c r="F1119" s="2" t="s">
        <v>20</v>
      </c>
      <c r="G1119" s="2" t="s">
        <v>20</v>
      </c>
      <c r="H1119" s="2" t="s">
        <v>20</v>
      </c>
      <c r="I1119" s="2" t="s">
        <v>1772</v>
      </c>
    </row>
    <row r="1120" spans="1:9" x14ac:dyDescent="0.25">
      <c r="A1120" s="2" t="s">
        <v>3123</v>
      </c>
      <c r="B1120" s="2">
        <v>2643</v>
      </c>
      <c r="C1120" s="2">
        <v>1.082928823</v>
      </c>
      <c r="D1120" s="2">
        <v>3.2855013660000001</v>
      </c>
      <c r="E1120" s="2">
        <v>3.442535672</v>
      </c>
      <c r="F1120" s="2" t="s">
        <v>20</v>
      </c>
      <c r="G1120" s="2" t="s">
        <v>2333</v>
      </c>
      <c r="H1120" s="2" t="s">
        <v>580</v>
      </c>
      <c r="I1120" s="2" t="s">
        <v>3124</v>
      </c>
    </row>
    <row r="1121" spans="1:9" x14ac:dyDescent="0.25">
      <c r="A1121" s="2" t="s">
        <v>3125</v>
      </c>
      <c r="B1121" s="2">
        <v>3116</v>
      </c>
      <c r="C1121" s="2">
        <v>15.8776768</v>
      </c>
      <c r="D1121" s="2">
        <v>4.3891651710000001</v>
      </c>
      <c r="E1121" s="2">
        <v>3.6986267399999999</v>
      </c>
      <c r="F1121" s="2" t="s">
        <v>20</v>
      </c>
      <c r="G1121" s="2" t="s">
        <v>21</v>
      </c>
      <c r="H1121" s="2" t="s">
        <v>20</v>
      </c>
      <c r="I1121" s="2" t="s">
        <v>3126</v>
      </c>
    </row>
    <row r="1122" spans="1:9" x14ac:dyDescent="0.25">
      <c r="A1122" s="2" t="s">
        <v>3127</v>
      </c>
      <c r="B1122" s="2">
        <v>2699</v>
      </c>
      <c r="C1122" s="2">
        <v>4.1660918960000002</v>
      </c>
      <c r="D1122" s="2">
        <v>1.6086661929999999</v>
      </c>
      <c r="E1122" s="2">
        <v>2.8467138259999998</v>
      </c>
      <c r="F1122" s="2" t="s">
        <v>20</v>
      </c>
      <c r="G1122" s="2" t="s">
        <v>20</v>
      </c>
      <c r="H1122" s="2" t="s">
        <v>20</v>
      </c>
      <c r="I1122" s="2" t="s">
        <v>3128</v>
      </c>
    </row>
    <row r="1123" spans="1:9" x14ac:dyDescent="0.25">
      <c r="A1123" s="2" t="s">
        <v>3129</v>
      </c>
      <c r="B1123" s="2">
        <v>2817</v>
      </c>
      <c r="C1123" s="2">
        <v>7.3299931239999996</v>
      </c>
      <c r="D1123" s="2">
        <v>1.4642174480000001</v>
      </c>
      <c r="E1123" s="2">
        <v>1.7943876030000001</v>
      </c>
      <c r="F1123" s="2" t="s">
        <v>84</v>
      </c>
      <c r="G1123" s="2" t="s">
        <v>3130</v>
      </c>
      <c r="H1123" s="2" t="s">
        <v>203</v>
      </c>
      <c r="I1123" s="2" t="s">
        <v>3131</v>
      </c>
    </row>
    <row r="1124" spans="1:9" x14ac:dyDescent="0.25">
      <c r="A1124" s="2" t="s">
        <v>3132</v>
      </c>
      <c r="B1124" s="2">
        <v>2965</v>
      </c>
      <c r="C1124" s="2">
        <v>40.474588689999997</v>
      </c>
      <c r="D1124" s="2">
        <v>22.404515289999999</v>
      </c>
      <c r="E1124" s="2">
        <v>64.851334559999998</v>
      </c>
      <c r="F1124" s="2" t="s">
        <v>38</v>
      </c>
      <c r="G1124" s="2" t="s">
        <v>3133</v>
      </c>
      <c r="H1124" s="2" t="s">
        <v>3134</v>
      </c>
      <c r="I1124" s="2" t="s">
        <v>3135</v>
      </c>
    </row>
    <row r="1125" spans="1:9" x14ac:dyDescent="0.25">
      <c r="A1125" s="2" t="s">
        <v>3136</v>
      </c>
      <c r="B1125" s="2">
        <v>4187</v>
      </c>
      <c r="C1125" s="2">
        <v>72.411447749999994</v>
      </c>
      <c r="D1125" s="2">
        <v>25.924230089999998</v>
      </c>
      <c r="E1125" s="2">
        <v>19.02638846</v>
      </c>
      <c r="F1125" s="2" t="s">
        <v>20</v>
      </c>
      <c r="G1125" s="2" t="s">
        <v>262</v>
      </c>
      <c r="H1125" s="2" t="s">
        <v>20</v>
      </c>
      <c r="I1125" s="2" t="s">
        <v>3137</v>
      </c>
    </row>
    <row r="1126" spans="1:9" x14ac:dyDescent="0.25">
      <c r="A1126" s="2" t="s">
        <v>3138</v>
      </c>
      <c r="B1126" s="2">
        <v>2338</v>
      </c>
      <c r="C1126" s="2">
        <v>13.37876312</v>
      </c>
      <c r="D1126" s="2">
        <v>4.6426326510000004</v>
      </c>
      <c r="E1126" s="2">
        <v>5.0158736179999996</v>
      </c>
      <c r="F1126" s="2" t="s">
        <v>33</v>
      </c>
      <c r="G1126" s="2" t="s">
        <v>3139</v>
      </c>
      <c r="H1126" s="2" t="s">
        <v>3140</v>
      </c>
      <c r="I1126" s="2" t="s">
        <v>3141</v>
      </c>
    </row>
    <row r="1127" spans="1:9" x14ac:dyDescent="0.25">
      <c r="A1127" s="2" t="s">
        <v>3142</v>
      </c>
      <c r="B1127" s="2">
        <v>2795</v>
      </c>
      <c r="C1127" s="2">
        <v>8.484870484</v>
      </c>
      <c r="D1127" s="2">
        <v>16.233168540000001</v>
      </c>
      <c r="E1127" s="2">
        <v>19.097882330000001</v>
      </c>
      <c r="F1127" s="2" t="s">
        <v>79</v>
      </c>
      <c r="G1127" s="2" t="s">
        <v>1928</v>
      </c>
      <c r="H1127" s="2" t="s">
        <v>3143</v>
      </c>
      <c r="I1127" s="2" t="s">
        <v>3144</v>
      </c>
    </row>
    <row r="1128" spans="1:9" x14ac:dyDescent="0.25">
      <c r="A1128" s="2" t="s">
        <v>3145</v>
      </c>
      <c r="B1128" s="2">
        <v>3750</v>
      </c>
      <c r="C1128" s="2">
        <v>15.15592923</v>
      </c>
      <c r="D1128" s="2">
        <v>6.7731924860000001</v>
      </c>
      <c r="E1128" s="2">
        <v>21.83669227</v>
      </c>
      <c r="F1128" s="2" t="s">
        <v>20</v>
      </c>
      <c r="G1128" s="2" t="s">
        <v>20</v>
      </c>
      <c r="H1128" s="2" t="s">
        <v>20</v>
      </c>
      <c r="I1128" s="2" t="s">
        <v>3146</v>
      </c>
    </row>
    <row r="1129" spans="1:9" x14ac:dyDescent="0.25">
      <c r="A1129" s="2" t="s">
        <v>3147</v>
      </c>
      <c r="B1129" s="2">
        <v>2408</v>
      </c>
      <c r="C1129" s="2">
        <v>10.952222750000001</v>
      </c>
      <c r="D1129" s="2">
        <v>3.9667517110000001</v>
      </c>
      <c r="E1129" s="2">
        <v>6.8852619610000003</v>
      </c>
      <c r="F1129" s="2" t="s">
        <v>1948</v>
      </c>
      <c r="G1129" s="2" t="s">
        <v>3148</v>
      </c>
      <c r="H1129" s="2" t="s">
        <v>3149</v>
      </c>
      <c r="I1129" s="2" t="s">
        <v>3150</v>
      </c>
    </row>
    <row r="1130" spans="1:9" x14ac:dyDescent="0.25">
      <c r="A1130" s="2" t="s">
        <v>3151</v>
      </c>
      <c r="B1130" s="2">
        <v>3453</v>
      </c>
      <c r="C1130" s="2">
        <v>16.281902729999999</v>
      </c>
      <c r="D1130" s="2">
        <v>7.6072487210000004</v>
      </c>
      <c r="E1130" s="2">
        <v>11.94528972</v>
      </c>
      <c r="F1130" s="2" t="s">
        <v>20</v>
      </c>
      <c r="G1130" s="2" t="s">
        <v>103</v>
      </c>
      <c r="H1130" s="2" t="s">
        <v>3152</v>
      </c>
      <c r="I1130" s="2" t="s">
        <v>3153</v>
      </c>
    </row>
    <row r="1131" spans="1:9" x14ac:dyDescent="0.25">
      <c r="A1131" s="2" t="s">
        <v>3154</v>
      </c>
      <c r="B1131" s="2">
        <v>2694</v>
      </c>
      <c r="C1131" s="2">
        <v>182.28227999999999</v>
      </c>
      <c r="D1131" s="2">
        <v>49.397128870000003</v>
      </c>
      <c r="E1131" s="2">
        <v>60.492362909999997</v>
      </c>
      <c r="F1131" s="2" t="s">
        <v>1473</v>
      </c>
      <c r="G1131" s="2" t="s">
        <v>3155</v>
      </c>
      <c r="H1131" s="2" t="s">
        <v>483</v>
      </c>
      <c r="I1131" s="2" t="s">
        <v>3156</v>
      </c>
    </row>
    <row r="1132" spans="1:9" x14ac:dyDescent="0.25">
      <c r="A1132" s="2" t="s">
        <v>3157</v>
      </c>
      <c r="B1132" s="2">
        <v>2436</v>
      </c>
      <c r="C1132" s="2">
        <v>3.6927034569999999</v>
      </c>
      <c r="D1132" s="2">
        <v>1.3367580219999999</v>
      </c>
      <c r="E1132" s="2">
        <v>4.7310841229999996</v>
      </c>
      <c r="F1132" s="2" t="s">
        <v>20</v>
      </c>
      <c r="G1132" s="2" t="s">
        <v>20</v>
      </c>
      <c r="H1132" s="2" t="s">
        <v>20</v>
      </c>
      <c r="I1132" s="2" t="s">
        <v>3158</v>
      </c>
    </row>
    <row r="1133" spans="1:9" x14ac:dyDescent="0.25">
      <c r="A1133" s="2" t="s">
        <v>3159</v>
      </c>
      <c r="B1133" s="2">
        <v>2763</v>
      </c>
      <c r="C1133" s="2">
        <v>38.920095719999999</v>
      </c>
      <c r="D1133" s="2">
        <v>40.463660480000001</v>
      </c>
      <c r="E1133" s="2">
        <v>103.9863397</v>
      </c>
      <c r="F1133" s="2" t="s">
        <v>1387</v>
      </c>
      <c r="G1133" s="2" t="s">
        <v>1081</v>
      </c>
      <c r="H1133" s="2" t="s">
        <v>989</v>
      </c>
      <c r="I1133" s="2" t="s">
        <v>3160</v>
      </c>
    </row>
    <row r="1134" spans="1:9" x14ac:dyDescent="0.25">
      <c r="A1134" s="2" t="s">
        <v>3161</v>
      </c>
      <c r="B1134" s="2">
        <v>2793</v>
      </c>
      <c r="C1134" s="2">
        <v>8.5641441080000007</v>
      </c>
      <c r="D1134" s="2">
        <v>12.747110080000001</v>
      </c>
      <c r="E1134" s="2">
        <v>20.921364480000001</v>
      </c>
      <c r="F1134" s="2" t="s">
        <v>84</v>
      </c>
      <c r="G1134" s="2" t="s">
        <v>363</v>
      </c>
      <c r="H1134" s="2" t="s">
        <v>20</v>
      </c>
      <c r="I1134" s="2" t="s">
        <v>3162</v>
      </c>
    </row>
    <row r="1135" spans="1:9" x14ac:dyDescent="0.25">
      <c r="A1135" s="2" t="s">
        <v>3163</v>
      </c>
      <c r="B1135" s="2">
        <v>2716</v>
      </c>
      <c r="C1135" s="2">
        <v>9.4091260769999998</v>
      </c>
      <c r="D1135" s="2">
        <v>0.71936875</v>
      </c>
      <c r="E1135" s="2">
        <v>1.935560189</v>
      </c>
      <c r="F1135" s="2" t="s">
        <v>3164</v>
      </c>
      <c r="G1135" s="2" t="s">
        <v>1598</v>
      </c>
      <c r="H1135" s="2" t="s">
        <v>1254</v>
      </c>
      <c r="I1135" s="2" t="s">
        <v>3165</v>
      </c>
    </row>
    <row r="1136" spans="1:9" x14ac:dyDescent="0.25">
      <c r="A1136" s="2" t="s">
        <v>3166</v>
      </c>
      <c r="B1136" s="2">
        <v>2947</v>
      </c>
      <c r="C1136" s="2">
        <v>6.8679021540000003</v>
      </c>
      <c r="D1136" s="2">
        <v>2.5782601280000002</v>
      </c>
      <c r="E1136" s="2">
        <v>6.9295388899999999</v>
      </c>
      <c r="F1136" s="2" t="s">
        <v>20</v>
      </c>
      <c r="G1136" s="2" t="s">
        <v>94</v>
      </c>
      <c r="H1136" s="2" t="s">
        <v>3167</v>
      </c>
      <c r="I1136" s="2" t="s">
        <v>3168</v>
      </c>
    </row>
    <row r="1137" spans="1:9" x14ac:dyDescent="0.25">
      <c r="A1137" s="2" t="s">
        <v>3169</v>
      </c>
      <c r="B1137" s="2">
        <v>2587</v>
      </c>
      <c r="C1137" s="2">
        <v>85.901778570000005</v>
      </c>
      <c r="D1137" s="2">
        <v>325.92795849999999</v>
      </c>
      <c r="E1137" s="2">
        <v>348.73556150000002</v>
      </c>
      <c r="F1137" s="2" t="s">
        <v>344</v>
      </c>
      <c r="G1137" s="2" t="s">
        <v>3170</v>
      </c>
      <c r="H1137" s="2" t="s">
        <v>3171</v>
      </c>
      <c r="I1137" s="2" t="s">
        <v>3172</v>
      </c>
    </row>
    <row r="1138" spans="1:9" x14ac:dyDescent="0.25">
      <c r="A1138" s="2" t="s">
        <v>3173</v>
      </c>
      <c r="B1138" s="2">
        <v>2574</v>
      </c>
      <c r="C1138" s="2">
        <v>1.111958384</v>
      </c>
      <c r="D1138" s="2">
        <v>1E-3</v>
      </c>
      <c r="E1138" s="2">
        <v>1E-3</v>
      </c>
      <c r="F1138" s="2" t="s">
        <v>3174</v>
      </c>
      <c r="G1138" s="2" t="s">
        <v>3175</v>
      </c>
      <c r="H1138" s="2" t="s">
        <v>1013</v>
      </c>
      <c r="I1138" s="2" t="s">
        <v>3176</v>
      </c>
    </row>
    <row r="1139" spans="1:9" x14ac:dyDescent="0.25">
      <c r="A1139" s="2" t="s">
        <v>3177</v>
      </c>
      <c r="B1139" s="2">
        <v>2529</v>
      </c>
      <c r="C1139" s="2">
        <v>17.137839530000001</v>
      </c>
      <c r="D1139" s="2">
        <v>14.33528943</v>
      </c>
      <c r="E1139" s="2">
        <v>31.180198539999999</v>
      </c>
      <c r="F1139" s="2" t="s">
        <v>15</v>
      </c>
      <c r="G1139" s="2" t="s">
        <v>20</v>
      </c>
      <c r="H1139" s="2" t="s">
        <v>3178</v>
      </c>
      <c r="I1139" s="2" t="s">
        <v>3179</v>
      </c>
    </row>
    <row r="1140" spans="1:9" x14ac:dyDescent="0.25">
      <c r="A1140" s="2" t="s">
        <v>3180</v>
      </c>
      <c r="B1140" s="2">
        <v>2368</v>
      </c>
      <c r="C1140" s="2">
        <v>1.20869125</v>
      </c>
      <c r="D1140" s="2">
        <v>0.18335262099999999</v>
      </c>
      <c r="E1140" s="2">
        <v>1.7930842469999999</v>
      </c>
      <c r="F1140" s="2" t="s">
        <v>20</v>
      </c>
      <c r="G1140" s="2" t="s">
        <v>20</v>
      </c>
      <c r="H1140" s="2" t="s">
        <v>20</v>
      </c>
      <c r="I1140" s="2" t="s">
        <v>3181</v>
      </c>
    </row>
    <row r="1141" spans="1:9" x14ac:dyDescent="0.25">
      <c r="A1141" s="2" t="s">
        <v>3182</v>
      </c>
      <c r="B1141" s="2">
        <v>2901</v>
      </c>
      <c r="C1141" s="2">
        <v>3.7350565470000001</v>
      </c>
      <c r="D1141" s="2">
        <v>1.9456487659999999</v>
      </c>
      <c r="E1141" s="2">
        <v>6.7606289999999998</v>
      </c>
      <c r="F1141" s="2" t="s">
        <v>20</v>
      </c>
      <c r="G1141" s="2" t="s">
        <v>94</v>
      </c>
      <c r="H1141" s="2" t="s">
        <v>20</v>
      </c>
      <c r="I1141" s="2" t="s">
        <v>3042</v>
      </c>
    </row>
    <row r="1142" spans="1:9" x14ac:dyDescent="0.25">
      <c r="A1142" s="2" t="s">
        <v>3183</v>
      </c>
      <c r="B1142" s="2">
        <v>2312</v>
      </c>
      <c r="C1142" s="2">
        <v>12.11439633</v>
      </c>
      <c r="D1142" s="2">
        <v>0.28169053100000002</v>
      </c>
      <c r="E1142" s="2">
        <v>0.174906224</v>
      </c>
      <c r="F1142" s="2" t="s">
        <v>20</v>
      </c>
      <c r="G1142" s="2" t="s">
        <v>20</v>
      </c>
      <c r="H1142" s="2" t="s">
        <v>20</v>
      </c>
      <c r="I1142" s="2" t="s">
        <v>3184</v>
      </c>
    </row>
    <row r="1143" spans="1:9" x14ac:dyDescent="0.25">
      <c r="A1143" s="2" t="s">
        <v>3185</v>
      </c>
      <c r="B1143" s="2">
        <v>2596</v>
      </c>
      <c r="C1143" s="2">
        <v>8.5052700580000007</v>
      </c>
      <c r="D1143" s="2">
        <v>1.923366165</v>
      </c>
      <c r="E1143" s="2">
        <v>3.5827478340000001</v>
      </c>
      <c r="F1143" s="2" t="s">
        <v>84</v>
      </c>
      <c r="G1143" s="2" t="s">
        <v>3186</v>
      </c>
      <c r="H1143" s="2" t="s">
        <v>580</v>
      </c>
      <c r="I1143" s="2" t="s">
        <v>3187</v>
      </c>
    </row>
    <row r="1144" spans="1:9" x14ac:dyDescent="0.25">
      <c r="A1144" s="2" t="s">
        <v>3188</v>
      </c>
      <c r="B1144" s="2">
        <v>2968</v>
      </c>
      <c r="C1144" s="2">
        <v>19.906870290000001</v>
      </c>
      <c r="D1144" s="2">
        <v>3.3645947189999998</v>
      </c>
      <c r="E1144" s="2">
        <v>8.7198531599999995</v>
      </c>
      <c r="F1144" s="2" t="s">
        <v>20</v>
      </c>
      <c r="G1144" s="2" t="s">
        <v>2881</v>
      </c>
      <c r="H1144" s="2" t="s">
        <v>20</v>
      </c>
      <c r="I1144" s="2" t="s">
        <v>3189</v>
      </c>
    </row>
    <row r="1145" spans="1:9" x14ac:dyDescent="0.25">
      <c r="A1145" s="2" t="s">
        <v>3190</v>
      </c>
      <c r="B1145" s="2">
        <v>2381</v>
      </c>
      <c r="C1145" s="2">
        <v>3.348684655</v>
      </c>
      <c r="D1145" s="2">
        <v>2.552921494</v>
      </c>
      <c r="E1145" s="2">
        <v>6.3689078690000001</v>
      </c>
      <c r="F1145" s="2" t="s">
        <v>38</v>
      </c>
      <c r="G1145" s="2" t="s">
        <v>3191</v>
      </c>
      <c r="H1145" s="2" t="s">
        <v>3192</v>
      </c>
      <c r="I1145" s="2" t="s">
        <v>3193</v>
      </c>
    </row>
    <row r="1146" spans="1:9" x14ac:dyDescent="0.25">
      <c r="A1146" s="2" t="s">
        <v>3194</v>
      </c>
      <c r="B1146" s="2">
        <v>3574</v>
      </c>
      <c r="C1146" s="2">
        <v>491.31168709999997</v>
      </c>
      <c r="D1146" s="2">
        <v>68.698440849999997</v>
      </c>
      <c r="E1146" s="2">
        <v>131.5885983</v>
      </c>
      <c r="F1146" s="2" t="s">
        <v>33</v>
      </c>
      <c r="G1146" s="2" t="s">
        <v>94</v>
      </c>
      <c r="H1146" s="2" t="s">
        <v>20</v>
      </c>
      <c r="I1146" s="2" t="s">
        <v>3195</v>
      </c>
    </row>
    <row r="1147" spans="1:9" x14ac:dyDescent="0.25">
      <c r="A1147" s="2" t="s">
        <v>3196</v>
      </c>
      <c r="B1147" s="2">
        <v>2648</v>
      </c>
      <c r="C1147" s="2">
        <v>21.308856349999999</v>
      </c>
      <c r="D1147" s="2">
        <v>11.88745389</v>
      </c>
      <c r="E1147" s="2">
        <v>27.564639669999998</v>
      </c>
      <c r="F1147" s="2" t="s">
        <v>20</v>
      </c>
      <c r="G1147" s="2" t="s">
        <v>349</v>
      </c>
      <c r="H1147" s="2" t="s">
        <v>350</v>
      </c>
      <c r="I1147" s="2" t="s">
        <v>3197</v>
      </c>
    </row>
    <row r="1148" spans="1:9" x14ac:dyDescent="0.25">
      <c r="A1148" s="2" t="s">
        <v>3198</v>
      </c>
      <c r="B1148" s="2">
        <v>2618</v>
      </c>
      <c r="C1148" s="2">
        <v>28.737383049999998</v>
      </c>
      <c r="D1148" s="2">
        <v>13.18458019</v>
      </c>
      <c r="E1148" s="2">
        <v>15.36903263</v>
      </c>
      <c r="F1148" s="2" t="s">
        <v>3199</v>
      </c>
      <c r="G1148" s="2" t="s">
        <v>3200</v>
      </c>
      <c r="H1148" s="2" t="s">
        <v>3201</v>
      </c>
      <c r="I1148" s="2" t="s">
        <v>3202</v>
      </c>
    </row>
    <row r="1149" spans="1:9" x14ac:dyDescent="0.25">
      <c r="A1149" s="2" t="s">
        <v>3203</v>
      </c>
      <c r="B1149" s="2">
        <v>2395</v>
      </c>
      <c r="C1149" s="2">
        <v>10.328776810000001</v>
      </c>
      <c r="D1149" s="2">
        <v>1E-3</v>
      </c>
      <c r="E1149" s="2">
        <v>0.42211188999999999</v>
      </c>
      <c r="F1149" s="2" t="s">
        <v>3204</v>
      </c>
      <c r="G1149" s="2" t="s">
        <v>3205</v>
      </c>
      <c r="H1149" s="2" t="s">
        <v>3206</v>
      </c>
      <c r="I1149" s="2" t="s">
        <v>3207</v>
      </c>
    </row>
    <row r="1150" spans="1:9" x14ac:dyDescent="0.25">
      <c r="A1150" s="2" t="s">
        <v>3208</v>
      </c>
      <c r="B1150" s="2">
        <v>2805</v>
      </c>
      <c r="C1150" s="2">
        <v>27.550404189999998</v>
      </c>
      <c r="D1150" s="2">
        <v>10.91252046</v>
      </c>
      <c r="E1150" s="2">
        <v>16.9394028</v>
      </c>
      <c r="F1150" s="2" t="s">
        <v>293</v>
      </c>
      <c r="G1150" s="2" t="s">
        <v>3076</v>
      </c>
      <c r="H1150" s="2" t="s">
        <v>2934</v>
      </c>
      <c r="I1150" s="2" t="s">
        <v>3077</v>
      </c>
    </row>
    <row r="1151" spans="1:9" x14ac:dyDescent="0.25">
      <c r="A1151" s="2" t="s">
        <v>3209</v>
      </c>
      <c r="B1151" s="2">
        <v>2130</v>
      </c>
      <c r="C1151" s="2">
        <v>2.0156203380000002</v>
      </c>
      <c r="D1151" s="2">
        <v>0.61151972600000004</v>
      </c>
      <c r="E1151" s="2">
        <v>3.6071739979999999</v>
      </c>
      <c r="F1151" s="2" t="s">
        <v>20</v>
      </c>
      <c r="G1151" s="2" t="s">
        <v>20</v>
      </c>
      <c r="H1151" s="2" t="s">
        <v>91</v>
      </c>
      <c r="I1151" s="2" t="s">
        <v>3210</v>
      </c>
    </row>
    <row r="1152" spans="1:9" x14ac:dyDescent="0.25">
      <c r="A1152" s="2" t="s">
        <v>3211</v>
      </c>
      <c r="B1152" s="2">
        <v>5410</v>
      </c>
      <c r="C1152" s="2">
        <v>12.24381575</v>
      </c>
      <c r="D1152" s="2">
        <v>4.1732547660000003</v>
      </c>
      <c r="E1152" s="2">
        <v>5.0828201369999997</v>
      </c>
      <c r="F1152" s="2" t="s">
        <v>20</v>
      </c>
      <c r="G1152" s="2" t="s">
        <v>94</v>
      </c>
      <c r="H1152" s="2" t="s">
        <v>20</v>
      </c>
      <c r="I1152" s="2" t="s">
        <v>3212</v>
      </c>
    </row>
    <row r="1153" spans="1:9" x14ac:dyDescent="0.25">
      <c r="A1153" s="2" t="s">
        <v>3213</v>
      </c>
      <c r="B1153" s="2">
        <v>2772</v>
      </c>
      <c r="C1153" s="2">
        <v>18.733094810000001</v>
      </c>
      <c r="D1153" s="2">
        <v>11.12074653</v>
      </c>
      <c r="E1153" s="2">
        <v>24.945716279999999</v>
      </c>
      <c r="F1153" s="2" t="s">
        <v>421</v>
      </c>
      <c r="G1153" s="2" t="s">
        <v>20</v>
      </c>
      <c r="H1153" s="2" t="s">
        <v>20</v>
      </c>
      <c r="I1153" s="2" t="s">
        <v>3214</v>
      </c>
    </row>
    <row r="1154" spans="1:9" x14ac:dyDescent="0.25">
      <c r="A1154" s="2" t="s">
        <v>3215</v>
      </c>
      <c r="B1154" s="2">
        <v>3158</v>
      </c>
      <c r="C1154" s="2">
        <v>13.206480129999999</v>
      </c>
      <c r="D1154" s="2">
        <v>18.972990110000001</v>
      </c>
      <c r="E1154" s="2">
        <v>31.820526529999999</v>
      </c>
      <c r="F1154" s="2" t="s">
        <v>3216</v>
      </c>
      <c r="G1154" s="2" t="s">
        <v>474</v>
      </c>
      <c r="H1154" s="2" t="s">
        <v>3217</v>
      </c>
      <c r="I1154" s="2" t="s">
        <v>3218</v>
      </c>
    </row>
    <row r="1155" spans="1:9" x14ac:dyDescent="0.25">
      <c r="A1155" s="2" t="s">
        <v>3219</v>
      </c>
      <c r="B1155" s="2">
        <v>2256</v>
      </c>
      <c r="C1155" s="2">
        <v>3.715470367</v>
      </c>
      <c r="D1155" s="2">
        <v>0.192455233</v>
      </c>
      <c r="E1155" s="2">
        <v>8.9623934000000002E-2</v>
      </c>
      <c r="F1155" s="2" t="s">
        <v>20</v>
      </c>
      <c r="G1155" s="2" t="s">
        <v>3220</v>
      </c>
      <c r="H1155" s="2" t="s">
        <v>20</v>
      </c>
      <c r="I1155" s="2" t="s">
        <v>3221</v>
      </c>
    </row>
    <row r="1156" spans="1:9" x14ac:dyDescent="0.25">
      <c r="A1156" s="2" t="s">
        <v>3222</v>
      </c>
      <c r="B1156" s="2">
        <v>2404</v>
      </c>
      <c r="C1156" s="2">
        <v>20.155005599999999</v>
      </c>
      <c r="D1156" s="2">
        <v>10.836414449999999</v>
      </c>
      <c r="E1156" s="2">
        <v>22.87691925</v>
      </c>
      <c r="F1156" s="2" t="s">
        <v>20</v>
      </c>
      <c r="G1156" s="2" t="s">
        <v>20</v>
      </c>
      <c r="H1156" s="2" t="s">
        <v>20</v>
      </c>
      <c r="I1156" s="2" t="s">
        <v>3223</v>
      </c>
    </row>
    <row r="1157" spans="1:9" x14ac:dyDescent="0.25">
      <c r="A1157" s="2" t="s">
        <v>3224</v>
      </c>
      <c r="B1157" s="2">
        <v>3252</v>
      </c>
      <c r="C1157" s="2">
        <v>6.22377234</v>
      </c>
      <c r="D1157" s="2">
        <v>2.536716207</v>
      </c>
      <c r="E1157" s="2">
        <v>4.9739629799999996</v>
      </c>
      <c r="F1157" s="2" t="s">
        <v>293</v>
      </c>
      <c r="G1157" s="2" t="s">
        <v>3225</v>
      </c>
      <c r="H1157" s="2" t="s">
        <v>3226</v>
      </c>
      <c r="I1157" s="2" t="s">
        <v>3227</v>
      </c>
    </row>
    <row r="1158" spans="1:9" x14ac:dyDescent="0.25">
      <c r="A1158" s="2" t="s">
        <v>3228</v>
      </c>
      <c r="B1158" s="2">
        <v>2555</v>
      </c>
      <c r="C1158" s="2">
        <v>3.2006495720000001</v>
      </c>
      <c r="D1158" s="2">
        <v>1.5293976709999999</v>
      </c>
      <c r="E1158" s="2">
        <v>4.4315966060000003</v>
      </c>
      <c r="F1158" s="2" t="s">
        <v>38</v>
      </c>
      <c r="G1158" s="2" t="s">
        <v>20</v>
      </c>
      <c r="H1158" s="2" t="s">
        <v>20</v>
      </c>
      <c r="I1158" s="2" t="s">
        <v>3229</v>
      </c>
    </row>
    <row r="1159" spans="1:9" x14ac:dyDescent="0.25">
      <c r="A1159" s="2" t="s">
        <v>3230</v>
      </c>
      <c r="B1159" s="2">
        <v>2907</v>
      </c>
      <c r="C1159" s="2">
        <v>16.737899880000001</v>
      </c>
      <c r="D1159" s="2">
        <v>4.4060132999999997</v>
      </c>
      <c r="E1159" s="2">
        <v>11.754516539999999</v>
      </c>
      <c r="F1159" s="2" t="s">
        <v>20</v>
      </c>
      <c r="G1159" s="2" t="s">
        <v>94</v>
      </c>
      <c r="H1159" s="2" t="s">
        <v>3231</v>
      </c>
      <c r="I1159" s="2" t="s">
        <v>3232</v>
      </c>
    </row>
    <row r="1160" spans="1:9" x14ac:dyDescent="0.25">
      <c r="A1160" s="2" t="s">
        <v>3233</v>
      </c>
      <c r="B1160" s="2">
        <v>2809</v>
      </c>
      <c r="C1160" s="2">
        <v>17.467411160000001</v>
      </c>
      <c r="D1160" s="2">
        <v>4.1733119079999996</v>
      </c>
      <c r="E1160" s="2">
        <v>9.4293695129999993</v>
      </c>
      <c r="F1160" s="2" t="s">
        <v>15</v>
      </c>
      <c r="G1160" s="2" t="s">
        <v>349</v>
      </c>
      <c r="H1160" s="2" t="s">
        <v>350</v>
      </c>
      <c r="I1160" s="2" t="s">
        <v>3234</v>
      </c>
    </row>
    <row r="1161" spans="1:9" x14ac:dyDescent="0.25">
      <c r="A1161" s="2" t="s">
        <v>3235</v>
      </c>
      <c r="B1161" s="2">
        <v>2314</v>
      </c>
      <c r="C1161" s="2">
        <v>10.24857952</v>
      </c>
      <c r="D1161" s="2">
        <v>4.9722314799999996</v>
      </c>
      <c r="E1161" s="2">
        <v>6.5533144490000002</v>
      </c>
      <c r="F1161" s="2" t="s">
        <v>3236</v>
      </c>
      <c r="G1161" s="2" t="s">
        <v>94</v>
      </c>
      <c r="H1161" s="2" t="s">
        <v>20</v>
      </c>
      <c r="I1161" s="2" t="s">
        <v>3237</v>
      </c>
    </row>
    <row r="1162" spans="1:9" x14ac:dyDescent="0.25">
      <c r="A1162" s="2" t="s">
        <v>3238</v>
      </c>
      <c r="B1162" s="2">
        <v>3512</v>
      </c>
      <c r="C1162" s="2">
        <v>5.9958637850000001</v>
      </c>
      <c r="D1162" s="2">
        <v>2.2871046700000002</v>
      </c>
      <c r="E1162" s="2">
        <v>5.6995922319999996</v>
      </c>
      <c r="F1162" s="2" t="s">
        <v>293</v>
      </c>
      <c r="G1162" s="2" t="s">
        <v>3239</v>
      </c>
      <c r="H1162" s="2" t="s">
        <v>2473</v>
      </c>
      <c r="I1162" s="2" t="s">
        <v>3240</v>
      </c>
    </row>
    <row r="1163" spans="1:9" x14ac:dyDescent="0.25">
      <c r="A1163" s="2" t="s">
        <v>3241</v>
      </c>
      <c r="B1163" s="2">
        <v>2151</v>
      </c>
      <c r="C1163" s="2">
        <v>0.66531401199999995</v>
      </c>
      <c r="D1163" s="2">
        <v>0.50462459999999998</v>
      </c>
      <c r="E1163" s="2">
        <v>2.725967577</v>
      </c>
      <c r="F1163" s="2" t="s">
        <v>285</v>
      </c>
      <c r="G1163" s="2" t="s">
        <v>20</v>
      </c>
      <c r="H1163" s="2" t="s">
        <v>2870</v>
      </c>
      <c r="I1163" s="2" t="s">
        <v>2871</v>
      </c>
    </row>
    <row r="1164" spans="1:9" x14ac:dyDescent="0.25">
      <c r="A1164" s="2" t="s">
        <v>3242</v>
      </c>
      <c r="B1164" s="2">
        <v>2788</v>
      </c>
      <c r="C1164" s="2">
        <v>13.492551799999999</v>
      </c>
      <c r="D1164" s="2">
        <v>16.11819479</v>
      </c>
      <c r="E1164" s="2">
        <v>38.87184182</v>
      </c>
      <c r="F1164" s="2" t="s">
        <v>20</v>
      </c>
      <c r="G1164" s="2" t="s">
        <v>363</v>
      </c>
      <c r="H1164" s="2" t="s">
        <v>20</v>
      </c>
      <c r="I1164" s="2" t="s">
        <v>3243</v>
      </c>
    </row>
    <row r="1165" spans="1:9" x14ac:dyDescent="0.25">
      <c r="A1165" s="2" t="s">
        <v>3244</v>
      </c>
      <c r="B1165" s="2">
        <v>3287</v>
      </c>
      <c r="C1165" s="2">
        <v>265.95431009999999</v>
      </c>
      <c r="D1165" s="2">
        <v>56.600457519999999</v>
      </c>
      <c r="E1165" s="2">
        <v>75.106765339999995</v>
      </c>
      <c r="F1165" s="2" t="s">
        <v>20</v>
      </c>
      <c r="G1165" s="2" t="s">
        <v>20</v>
      </c>
      <c r="H1165" s="2" t="s">
        <v>20</v>
      </c>
      <c r="I1165" s="2" t="s">
        <v>3245</v>
      </c>
    </row>
    <row r="1166" spans="1:9" x14ac:dyDescent="0.25">
      <c r="A1166" s="2" t="s">
        <v>3246</v>
      </c>
      <c r="B1166" s="2">
        <v>2849</v>
      </c>
      <c r="C1166" s="2">
        <v>133.61532360000001</v>
      </c>
      <c r="D1166" s="2">
        <v>46.86207237</v>
      </c>
      <c r="E1166" s="2">
        <v>71.537075430000002</v>
      </c>
      <c r="F1166" s="2" t="s">
        <v>20</v>
      </c>
      <c r="G1166" s="2" t="s">
        <v>2532</v>
      </c>
      <c r="H1166" s="2" t="s">
        <v>350</v>
      </c>
      <c r="I1166" s="2" t="s">
        <v>3247</v>
      </c>
    </row>
    <row r="1167" spans="1:9" x14ac:dyDescent="0.25">
      <c r="A1167" s="2" t="s">
        <v>3248</v>
      </c>
      <c r="B1167" s="2">
        <v>2112</v>
      </c>
      <c r="C1167" s="2">
        <v>3.3879982000000002</v>
      </c>
      <c r="D1167" s="2">
        <v>1.439040264</v>
      </c>
      <c r="E1167" s="2">
        <v>5.4568754369999999</v>
      </c>
      <c r="F1167" s="2" t="s">
        <v>84</v>
      </c>
      <c r="G1167" s="2" t="s">
        <v>20</v>
      </c>
      <c r="H1167" s="2" t="s">
        <v>91</v>
      </c>
      <c r="I1167" s="2" t="s">
        <v>3249</v>
      </c>
    </row>
    <row r="1168" spans="1:9" x14ac:dyDescent="0.25">
      <c r="A1168" s="2" t="s">
        <v>3250</v>
      </c>
      <c r="B1168" s="2">
        <v>2504</v>
      </c>
      <c r="C1168" s="2">
        <v>2.531024854</v>
      </c>
      <c r="D1168" s="2">
        <v>0.693576686</v>
      </c>
      <c r="E1168" s="2">
        <v>1.2112116319999999</v>
      </c>
      <c r="F1168" s="2" t="s">
        <v>84</v>
      </c>
      <c r="G1168" s="2" t="s">
        <v>2734</v>
      </c>
      <c r="H1168" s="2" t="s">
        <v>203</v>
      </c>
      <c r="I1168" s="2" t="s">
        <v>3251</v>
      </c>
    </row>
    <row r="1169" spans="1:9" x14ac:dyDescent="0.25">
      <c r="A1169" s="2" t="s">
        <v>3252</v>
      </c>
      <c r="B1169" s="2">
        <v>2638</v>
      </c>
      <c r="C1169" s="2">
        <v>15.65473134</v>
      </c>
      <c r="D1169" s="2">
        <v>7.9001486969999997</v>
      </c>
      <c r="E1169" s="2">
        <v>17.16865705</v>
      </c>
      <c r="F1169" s="2" t="s">
        <v>987</v>
      </c>
      <c r="G1169" s="2" t="s">
        <v>422</v>
      </c>
      <c r="H1169" s="2" t="s">
        <v>3253</v>
      </c>
      <c r="I1169" s="2" t="s">
        <v>3254</v>
      </c>
    </row>
    <row r="1170" spans="1:9" x14ac:dyDescent="0.25">
      <c r="A1170" s="2" t="s">
        <v>3255</v>
      </c>
      <c r="B1170" s="2">
        <v>2179</v>
      </c>
      <c r="C1170" s="2">
        <v>3.0023532469999998</v>
      </c>
      <c r="D1170" s="2">
        <v>1.6936767079999999</v>
      </c>
      <c r="E1170" s="2">
        <v>5.3818781629999997</v>
      </c>
      <c r="F1170" s="2" t="s">
        <v>38</v>
      </c>
      <c r="G1170" s="2" t="s">
        <v>20</v>
      </c>
      <c r="H1170" s="2" t="s">
        <v>20</v>
      </c>
      <c r="I1170" s="2" t="s">
        <v>3256</v>
      </c>
    </row>
    <row r="1171" spans="1:9" x14ac:dyDescent="0.25">
      <c r="A1171" s="2" t="s">
        <v>3257</v>
      </c>
      <c r="B1171" s="2">
        <v>3520</v>
      </c>
      <c r="C1171" s="2">
        <v>12.312953459999999</v>
      </c>
      <c r="D1171" s="2">
        <v>23.00408651</v>
      </c>
      <c r="E1171" s="2">
        <v>55.717570250000001</v>
      </c>
      <c r="F1171" s="2" t="s">
        <v>20</v>
      </c>
      <c r="G1171" s="2" t="s">
        <v>3258</v>
      </c>
      <c r="H1171" s="2" t="s">
        <v>20</v>
      </c>
      <c r="I1171" s="2" t="s">
        <v>3259</v>
      </c>
    </row>
    <row r="1172" spans="1:9" x14ac:dyDescent="0.25">
      <c r="A1172" s="2" t="s">
        <v>3260</v>
      </c>
      <c r="B1172" s="2">
        <v>2763</v>
      </c>
      <c r="C1172" s="2">
        <v>7.9911983610000004</v>
      </c>
      <c r="D1172" s="2">
        <v>5.3427745880000002</v>
      </c>
      <c r="E1172" s="2">
        <v>11.269455539999999</v>
      </c>
      <c r="F1172" s="2" t="s">
        <v>20</v>
      </c>
      <c r="G1172" s="2" t="s">
        <v>20</v>
      </c>
      <c r="H1172" s="2" t="s">
        <v>20</v>
      </c>
      <c r="I1172" s="2" t="s">
        <v>3232</v>
      </c>
    </row>
    <row r="1173" spans="1:9" x14ac:dyDescent="0.25">
      <c r="A1173" s="2" t="s">
        <v>3261</v>
      </c>
      <c r="B1173" s="2">
        <v>3615</v>
      </c>
      <c r="C1173" s="2">
        <v>16.344008580000001</v>
      </c>
      <c r="D1173" s="2">
        <v>7.2663429690000001</v>
      </c>
      <c r="E1173" s="2">
        <v>12.36081398</v>
      </c>
      <c r="F1173" s="2" t="s">
        <v>20</v>
      </c>
      <c r="G1173" s="2" t="s">
        <v>165</v>
      </c>
      <c r="H1173" s="2" t="s">
        <v>2097</v>
      </c>
      <c r="I1173" s="2" t="s">
        <v>3262</v>
      </c>
    </row>
    <row r="1174" spans="1:9" x14ac:dyDescent="0.25">
      <c r="A1174" s="2" t="s">
        <v>3263</v>
      </c>
      <c r="B1174" s="2">
        <v>2536</v>
      </c>
      <c r="C1174" s="2">
        <v>42.968184119999997</v>
      </c>
      <c r="D1174" s="2">
        <v>380.93386720000001</v>
      </c>
      <c r="E1174" s="2">
        <v>267.72846079999999</v>
      </c>
      <c r="F1174" s="2" t="s">
        <v>3264</v>
      </c>
      <c r="G1174" s="2" t="s">
        <v>2442</v>
      </c>
      <c r="H1174" s="2" t="s">
        <v>3265</v>
      </c>
      <c r="I1174" s="2" t="s">
        <v>3266</v>
      </c>
    </row>
    <row r="1175" spans="1:9" x14ac:dyDescent="0.25">
      <c r="A1175" s="2" t="s">
        <v>3267</v>
      </c>
      <c r="B1175" s="2">
        <v>2388</v>
      </c>
      <c r="C1175" s="2">
        <v>8.5612014819999995</v>
      </c>
      <c r="D1175" s="2">
        <v>18.818059909999999</v>
      </c>
      <c r="E1175" s="2">
        <v>15.494582039999999</v>
      </c>
      <c r="F1175" s="2" t="s">
        <v>20</v>
      </c>
      <c r="G1175" s="2" t="s">
        <v>20</v>
      </c>
      <c r="H1175" s="2" t="s">
        <v>20</v>
      </c>
      <c r="I1175" s="2" t="s">
        <v>3268</v>
      </c>
    </row>
    <row r="1176" spans="1:9" x14ac:dyDescent="0.25">
      <c r="A1176" s="2" t="s">
        <v>3269</v>
      </c>
      <c r="B1176" s="2">
        <v>3542</v>
      </c>
      <c r="C1176" s="2">
        <v>4.2712225760000004</v>
      </c>
      <c r="D1176" s="2">
        <v>1.470962187</v>
      </c>
      <c r="E1176" s="2">
        <v>4.5667215160000003</v>
      </c>
      <c r="F1176" s="2" t="s">
        <v>20</v>
      </c>
      <c r="G1176" s="2" t="s">
        <v>20</v>
      </c>
      <c r="H1176" s="2" t="s">
        <v>20</v>
      </c>
      <c r="I1176" s="2" t="s">
        <v>3270</v>
      </c>
    </row>
    <row r="1177" spans="1:9" x14ac:dyDescent="0.25">
      <c r="A1177" s="2" t="s">
        <v>3271</v>
      </c>
      <c r="B1177" s="2">
        <v>2479</v>
      </c>
      <c r="C1177" s="2">
        <v>7.1748324940000003</v>
      </c>
      <c r="D1177" s="2">
        <v>4.0282844400000002</v>
      </c>
      <c r="E1177" s="2">
        <v>8.7271079789999995</v>
      </c>
      <c r="F1177" s="2" t="s">
        <v>3272</v>
      </c>
      <c r="G1177" s="2" t="s">
        <v>3273</v>
      </c>
      <c r="H1177" s="2" t="s">
        <v>252</v>
      </c>
      <c r="I1177" s="2" t="s">
        <v>3274</v>
      </c>
    </row>
    <row r="1178" spans="1:9" x14ac:dyDescent="0.25">
      <c r="A1178" s="2" t="s">
        <v>3275</v>
      </c>
      <c r="B1178" s="2">
        <v>2502</v>
      </c>
      <c r="C1178" s="2">
        <v>14.87144342</v>
      </c>
      <c r="D1178" s="2">
        <v>12.84142542</v>
      </c>
      <c r="E1178" s="2">
        <v>29.819623740000001</v>
      </c>
      <c r="F1178" s="2" t="s">
        <v>38</v>
      </c>
      <c r="G1178" s="2" t="s">
        <v>3276</v>
      </c>
      <c r="H1178" s="2" t="s">
        <v>20</v>
      </c>
      <c r="I1178" s="2" t="s">
        <v>3277</v>
      </c>
    </row>
    <row r="1179" spans="1:9" x14ac:dyDescent="0.25">
      <c r="A1179" s="2" t="s">
        <v>3278</v>
      </c>
      <c r="B1179" s="2">
        <v>3097</v>
      </c>
      <c r="C1179" s="2">
        <v>6.205198641</v>
      </c>
      <c r="D1179" s="2">
        <v>4.0656090279999999</v>
      </c>
      <c r="E1179" s="2">
        <v>9.4012236680000001</v>
      </c>
      <c r="F1179" s="2" t="s">
        <v>3279</v>
      </c>
      <c r="G1179" s="2" t="s">
        <v>1694</v>
      </c>
      <c r="H1179" s="2" t="s">
        <v>580</v>
      </c>
      <c r="I1179" s="2" t="s">
        <v>3280</v>
      </c>
    </row>
    <row r="1180" spans="1:9" x14ac:dyDescent="0.25">
      <c r="A1180" s="2" t="s">
        <v>3281</v>
      </c>
      <c r="B1180" s="2">
        <v>2812</v>
      </c>
      <c r="C1180" s="2">
        <v>7.7065427059999996</v>
      </c>
      <c r="D1180" s="2">
        <v>3.6284518600000002</v>
      </c>
      <c r="E1180" s="2">
        <v>5.9679596000000004</v>
      </c>
      <c r="F1180" s="2" t="s">
        <v>20</v>
      </c>
      <c r="G1180" s="2" t="s">
        <v>1070</v>
      </c>
      <c r="H1180" s="2" t="s">
        <v>20</v>
      </c>
      <c r="I1180" s="2" t="s">
        <v>3282</v>
      </c>
    </row>
    <row r="1181" spans="1:9" x14ac:dyDescent="0.25">
      <c r="A1181" s="2" t="s">
        <v>3283</v>
      </c>
      <c r="B1181" s="2">
        <v>2757</v>
      </c>
      <c r="C1181" s="2">
        <v>13.19934185</v>
      </c>
      <c r="D1181" s="2">
        <v>5.1181783379999999</v>
      </c>
      <c r="E1181" s="2">
        <v>10.85395578</v>
      </c>
      <c r="F1181" s="2" t="s">
        <v>20</v>
      </c>
      <c r="G1181" s="2" t="s">
        <v>20</v>
      </c>
      <c r="H1181" s="2" t="s">
        <v>20</v>
      </c>
      <c r="I1181" s="2" t="s">
        <v>3284</v>
      </c>
    </row>
    <row r="1182" spans="1:9" x14ac:dyDescent="0.25">
      <c r="A1182" s="2" t="s">
        <v>3285</v>
      </c>
      <c r="B1182" s="2">
        <v>2510</v>
      </c>
      <c r="C1182" s="2">
        <v>14.416790430000001</v>
      </c>
      <c r="D1182" s="2">
        <v>7.4381263889999998</v>
      </c>
      <c r="E1182" s="2">
        <v>21.830247920000001</v>
      </c>
      <c r="F1182" s="2" t="s">
        <v>293</v>
      </c>
      <c r="G1182" s="2" t="s">
        <v>20</v>
      </c>
      <c r="H1182" s="2" t="s">
        <v>20</v>
      </c>
      <c r="I1182" s="2" t="s">
        <v>3286</v>
      </c>
    </row>
    <row r="1183" spans="1:9" x14ac:dyDescent="0.25">
      <c r="A1183" s="2" t="s">
        <v>3287</v>
      </c>
      <c r="B1183" s="2">
        <v>3021</v>
      </c>
      <c r="C1183" s="2">
        <v>47.168394409999998</v>
      </c>
      <c r="D1183" s="2">
        <v>61.727865889999997</v>
      </c>
      <c r="E1183" s="2">
        <v>24.094331100000002</v>
      </c>
      <c r="F1183" s="2" t="s">
        <v>3264</v>
      </c>
      <c r="G1183" s="2" t="s">
        <v>2442</v>
      </c>
      <c r="H1183" s="2" t="s">
        <v>3265</v>
      </c>
      <c r="I1183" s="2" t="s">
        <v>3266</v>
      </c>
    </row>
    <row r="1184" spans="1:9" x14ac:dyDescent="0.25">
      <c r="A1184" s="2" t="s">
        <v>3288</v>
      </c>
      <c r="B1184" s="2">
        <v>2637</v>
      </c>
      <c r="C1184" s="2">
        <v>46.982003710000001</v>
      </c>
      <c r="D1184" s="2">
        <v>16.382560120000001</v>
      </c>
      <c r="E1184" s="2">
        <v>33.353562340000003</v>
      </c>
      <c r="F1184" s="2" t="s">
        <v>20</v>
      </c>
      <c r="G1184" s="2" t="s">
        <v>20</v>
      </c>
      <c r="H1184" s="2" t="s">
        <v>20</v>
      </c>
      <c r="I1184" s="2" t="s">
        <v>3289</v>
      </c>
    </row>
    <row r="1185" spans="1:9" x14ac:dyDescent="0.25">
      <c r="A1185" s="2" t="s">
        <v>3290</v>
      </c>
      <c r="B1185" s="2">
        <v>2754</v>
      </c>
      <c r="C1185" s="2">
        <v>4.454062993</v>
      </c>
      <c r="D1185" s="2">
        <v>3.2319061769999999</v>
      </c>
      <c r="E1185" s="2">
        <v>12.260710380000001</v>
      </c>
      <c r="F1185" s="2" t="s">
        <v>20</v>
      </c>
      <c r="G1185" s="2" t="s">
        <v>20</v>
      </c>
      <c r="H1185" s="2" t="s">
        <v>20</v>
      </c>
      <c r="I1185" s="2" t="s">
        <v>3291</v>
      </c>
    </row>
    <row r="1186" spans="1:9" x14ac:dyDescent="0.25">
      <c r="A1186" s="2" t="s">
        <v>3292</v>
      </c>
      <c r="B1186" s="2">
        <v>3356</v>
      </c>
      <c r="C1186" s="2">
        <v>5.4217201240000001</v>
      </c>
      <c r="D1186" s="2">
        <v>2.3287312569999998</v>
      </c>
      <c r="E1186" s="2">
        <v>4.7595756900000001</v>
      </c>
      <c r="F1186" s="2" t="s">
        <v>20</v>
      </c>
      <c r="G1186" s="2" t="s">
        <v>246</v>
      </c>
      <c r="H1186" s="2" t="s">
        <v>20</v>
      </c>
      <c r="I1186" s="2" t="s">
        <v>1857</v>
      </c>
    </row>
    <row r="1187" spans="1:9" x14ac:dyDescent="0.25">
      <c r="A1187" s="2" t="s">
        <v>3293</v>
      </c>
      <c r="B1187" s="2">
        <v>2097</v>
      </c>
      <c r="C1187" s="2">
        <v>16.281225110000001</v>
      </c>
      <c r="D1187" s="2">
        <v>3.3127630369999999</v>
      </c>
      <c r="E1187" s="2">
        <v>9.4491064970000007</v>
      </c>
      <c r="F1187" s="2" t="s">
        <v>84</v>
      </c>
      <c r="G1187" s="2" t="s">
        <v>3294</v>
      </c>
      <c r="H1187" s="2" t="s">
        <v>580</v>
      </c>
      <c r="I1187" s="2" t="s">
        <v>3295</v>
      </c>
    </row>
    <row r="1188" spans="1:9" x14ac:dyDescent="0.25">
      <c r="A1188" s="2" t="s">
        <v>3296</v>
      </c>
      <c r="B1188" s="2">
        <v>2463</v>
      </c>
      <c r="C1188" s="2">
        <v>11.869725239999999</v>
      </c>
      <c r="D1188" s="2">
        <v>16.04153045</v>
      </c>
      <c r="E1188" s="2">
        <v>39.814422919999998</v>
      </c>
      <c r="F1188" s="2" t="s">
        <v>20</v>
      </c>
      <c r="G1188" s="2" t="s">
        <v>20</v>
      </c>
      <c r="H1188" s="2" t="s">
        <v>20</v>
      </c>
      <c r="I1188" s="2" t="s">
        <v>3297</v>
      </c>
    </row>
    <row r="1189" spans="1:9" x14ac:dyDescent="0.25">
      <c r="A1189" s="2" t="s">
        <v>3298</v>
      </c>
      <c r="B1189" s="2">
        <v>2719</v>
      </c>
      <c r="C1189" s="2">
        <v>4.6617772960000003</v>
      </c>
      <c r="D1189" s="2">
        <v>11.097992229999999</v>
      </c>
      <c r="E1189" s="2">
        <v>16.73155899</v>
      </c>
      <c r="F1189" s="2" t="s">
        <v>2851</v>
      </c>
      <c r="G1189" s="2" t="s">
        <v>20</v>
      </c>
      <c r="H1189" s="2" t="s">
        <v>203</v>
      </c>
      <c r="I1189" s="2" t="s">
        <v>3299</v>
      </c>
    </row>
    <row r="1190" spans="1:9" x14ac:dyDescent="0.25">
      <c r="A1190" s="2" t="s">
        <v>3300</v>
      </c>
      <c r="B1190" s="2">
        <v>2392</v>
      </c>
      <c r="C1190" s="2">
        <v>22.221901240000001</v>
      </c>
      <c r="D1190" s="2">
        <v>8.894135146</v>
      </c>
      <c r="E1190" s="2">
        <v>10.143391060000001</v>
      </c>
      <c r="F1190" s="2" t="s">
        <v>2644</v>
      </c>
      <c r="G1190" s="2" t="s">
        <v>3301</v>
      </c>
      <c r="H1190" s="2" t="s">
        <v>3302</v>
      </c>
      <c r="I1190" s="2" t="s">
        <v>3303</v>
      </c>
    </row>
    <row r="1191" spans="1:9" x14ac:dyDescent="0.25">
      <c r="A1191" s="2" t="s">
        <v>3304</v>
      </c>
      <c r="B1191" s="2">
        <v>2279</v>
      </c>
      <c r="C1191" s="2">
        <v>11.21333323</v>
      </c>
      <c r="D1191" s="2">
        <v>3.71500246</v>
      </c>
      <c r="E1191" s="2">
        <v>11.001210090000001</v>
      </c>
      <c r="F1191" s="2" t="s">
        <v>20</v>
      </c>
      <c r="G1191" s="2" t="s">
        <v>715</v>
      </c>
      <c r="H1191" s="2" t="s">
        <v>20</v>
      </c>
      <c r="I1191" s="2" t="s">
        <v>3305</v>
      </c>
    </row>
    <row r="1192" spans="1:9" x14ac:dyDescent="0.25">
      <c r="A1192" s="2" t="s">
        <v>3306</v>
      </c>
      <c r="B1192" s="2">
        <v>2240</v>
      </c>
      <c r="C1192" s="2">
        <v>4.5634261470000004</v>
      </c>
      <c r="D1192" s="2">
        <v>0.48457478300000001</v>
      </c>
      <c r="E1192" s="2">
        <v>0.99290515499999998</v>
      </c>
      <c r="F1192" s="2" t="s">
        <v>20</v>
      </c>
      <c r="G1192" s="2" t="s">
        <v>1278</v>
      </c>
      <c r="H1192" s="2" t="s">
        <v>20</v>
      </c>
      <c r="I1192" s="2" t="s">
        <v>3307</v>
      </c>
    </row>
    <row r="1193" spans="1:9" x14ac:dyDescent="0.25">
      <c r="A1193" s="2" t="s">
        <v>3308</v>
      </c>
      <c r="B1193" s="2">
        <v>2581</v>
      </c>
      <c r="C1193" s="2">
        <v>62.417626980000001</v>
      </c>
      <c r="D1193" s="2">
        <v>25.653738220000001</v>
      </c>
      <c r="E1193" s="2">
        <v>37.445789410000003</v>
      </c>
      <c r="F1193" s="2" t="s">
        <v>15</v>
      </c>
      <c r="G1193" s="2" t="s">
        <v>349</v>
      </c>
      <c r="H1193" s="2" t="s">
        <v>3309</v>
      </c>
      <c r="I1193" s="2" t="s">
        <v>3310</v>
      </c>
    </row>
    <row r="1194" spans="1:9" x14ac:dyDescent="0.25">
      <c r="A1194" s="2" t="s">
        <v>3311</v>
      </c>
      <c r="B1194" s="2">
        <v>2341</v>
      </c>
      <c r="C1194" s="2">
        <v>13.88560322</v>
      </c>
      <c r="D1194" s="2">
        <v>10.75710479</v>
      </c>
      <c r="E1194" s="2">
        <v>25.047228789999998</v>
      </c>
      <c r="F1194" s="2" t="s">
        <v>20</v>
      </c>
      <c r="G1194" s="2" t="s">
        <v>20</v>
      </c>
      <c r="H1194" s="2" t="s">
        <v>20</v>
      </c>
      <c r="I1194" s="2" t="s">
        <v>3312</v>
      </c>
    </row>
    <row r="1195" spans="1:9" x14ac:dyDescent="0.25">
      <c r="A1195" s="2" t="s">
        <v>3313</v>
      </c>
      <c r="B1195" s="2">
        <v>2515</v>
      </c>
      <c r="C1195" s="2">
        <v>2.9263990820000001</v>
      </c>
      <c r="D1195" s="2">
        <v>0.776861044</v>
      </c>
      <c r="E1195" s="2">
        <v>1.045125541</v>
      </c>
      <c r="F1195" s="2" t="s">
        <v>15</v>
      </c>
      <c r="G1195" s="2" t="s">
        <v>1991</v>
      </c>
      <c r="H1195" s="2" t="s">
        <v>3314</v>
      </c>
      <c r="I1195" s="2" t="s">
        <v>3315</v>
      </c>
    </row>
    <row r="1196" spans="1:9" x14ac:dyDescent="0.25">
      <c r="A1196" s="2" t="s">
        <v>3316</v>
      </c>
      <c r="B1196" s="2">
        <v>2748</v>
      </c>
      <c r="C1196" s="2">
        <v>10.489901850000001</v>
      </c>
      <c r="D1196" s="2">
        <v>2.52797092</v>
      </c>
      <c r="E1196" s="2">
        <v>1.2508213669999999</v>
      </c>
      <c r="F1196" s="2" t="s">
        <v>3317</v>
      </c>
      <c r="G1196" s="2" t="s">
        <v>3318</v>
      </c>
      <c r="H1196" s="2" t="s">
        <v>1097</v>
      </c>
      <c r="I1196" s="2" t="s">
        <v>3319</v>
      </c>
    </row>
    <row r="1197" spans="1:9" x14ac:dyDescent="0.25">
      <c r="A1197" s="2" t="s">
        <v>3320</v>
      </c>
      <c r="B1197" s="2">
        <v>3021</v>
      </c>
      <c r="C1197" s="2">
        <v>1.2857955430000001</v>
      </c>
      <c r="D1197" s="2">
        <v>0.143720293</v>
      </c>
      <c r="E1197" s="2">
        <v>0.33464348700000002</v>
      </c>
      <c r="F1197" s="2" t="s">
        <v>3321</v>
      </c>
      <c r="G1197" s="2" t="s">
        <v>3322</v>
      </c>
      <c r="H1197" s="2" t="s">
        <v>20</v>
      </c>
      <c r="I1197" s="2" t="s">
        <v>3323</v>
      </c>
    </row>
    <row r="1198" spans="1:9" x14ac:dyDescent="0.25">
      <c r="A1198" s="2" t="s">
        <v>3324</v>
      </c>
      <c r="B1198" s="2">
        <v>2432</v>
      </c>
      <c r="C1198" s="2">
        <v>9.4150686829999994</v>
      </c>
      <c r="D1198" s="2">
        <v>13.6573577</v>
      </c>
      <c r="E1198" s="2">
        <v>23.361775590000001</v>
      </c>
      <c r="F1198" s="2" t="s">
        <v>3325</v>
      </c>
      <c r="G1198" s="2" t="s">
        <v>3326</v>
      </c>
      <c r="H1198" s="2" t="s">
        <v>3327</v>
      </c>
      <c r="I1198" s="2" t="s">
        <v>3328</v>
      </c>
    </row>
    <row r="1199" spans="1:9" x14ac:dyDescent="0.25">
      <c r="A1199" s="2" t="s">
        <v>3329</v>
      </c>
      <c r="B1199" s="2">
        <v>2528</v>
      </c>
      <c r="C1199" s="2">
        <v>22.48209439</v>
      </c>
      <c r="D1199" s="2">
        <v>7.6427870819999999</v>
      </c>
      <c r="E1199" s="2">
        <v>13.27682152</v>
      </c>
      <c r="F1199" s="2" t="s">
        <v>20</v>
      </c>
      <c r="G1199" s="2" t="s">
        <v>20</v>
      </c>
      <c r="H1199" s="2" t="s">
        <v>20</v>
      </c>
      <c r="I1199" s="2" t="s">
        <v>3330</v>
      </c>
    </row>
    <row r="1200" spans="1:9" x14ac:dyDescent="0.25">
      <c r="A1200" s="2" t="s">
        <v>3331</v>
      </c>
      <c r="B1200" s="2">
        <v>2382</v>
      </c>
      <c r="C1200" s="2">
        <v>65.40067861</v>
      </c>
      <c r="D1200" s="2">
        <v>108.7270264</v>
      </c>
      <c r="E1200" s="2">
        <v>169.59647649999999</v>
      </c>
      <c r="F1200" s="2" t="s">
        <v>3332</v>
      </c>
      <c r="G1200" s="2" t="s">
        <v>2339</v>
      </c>
      <c r="H1200" s="2" t="s">
        <v>3333</v>
      </c>
      <c r="I1200" s="2" t="s">
        <v>3334</v>
      </c>
    </row>
    <row r="1201" spans="1:9" x14ac:dyDescent="0.25">
      <c r="A1201" s="2" t="s">
        <v>3335</v>
      </c>
      <c r="B1201" s="2">
        <v>2465</v>
      </c>
      <c r="C1201" s="2">
        <v>14.4311641</v>
      </c>
      <c r="D1201" s="2">
        <v>5.8125384100000002</v>
      </c>
      <c r="E1201" s="2">
        <v>5.0035242609999999</v>
      </c>
      <c r="F1201" s="2" t="s">
        <v>957</v>
      </c>
      <c r="G1201" s="2" t="s">
        <v>20</v>
      </c>
      <c r="H1201" s="2" t="s">
        <v>3336</v>
      </c>
      <c r="I1201" s="2" t="s">
        <v>3337</v>
      </c>
    </row>
    <row r="1202" spans="1:9" x14ac:dyDescent="0.25">
      <c r="A1202" s="2" t="s">
        <v>3338</v>
      </c>
      <c r="B1202" s="2">
        <v>2700</v>
      </c>
      <c r="C1202" s="2">
        <v>84.048168689999997</v>
      </c>
      <c r="D1202" s="2">
        <v>40.121356249999998</v>
      </c>
      <c r="E1202" s="2">
        <v>38.940603510000003</v>
      </c>
      <c r="F1202" s="2" t="s">
        <v>1473</v>
      </c>
      <c r="G1202" s="2" t="s">
        <v>3155</v>
      </c>
      <c r="H1202" s="2" t="s">
        <v>3339</v>
      </c>
      <c r="I1202" s="2" t="s">
        <v>3340</v>
      </c>
    </row>
    <row r="1203" spans="1:9" x14ac:dyDescent="0.25">
      <c r="A1203" s="2" t="s">
        <v>3341</v>
      </c>
      <c r="B1203" s="2">
        <v>2979</v>
      </c>
      <c r="C1203" s="2">
        <v>12.21570509</v>
      </c>
      <c r="D1203" s="2">
        <v>6.0484822850000004</v>
      </c>
      <c r="E1203" s="2">
        <v>11.945525590000001</v>
      </c>
      <c r="F1203" s="2" t="s">
        <v>84</v>
      </c>
      <c r="G1203" s="2" t="s">
        <v>3342</v>
      </c>
      <c r="H1203" s="2" t="s">
        <v>3343</v>
      </c>
      <c r="I1203" s="2" t="s">
        <v>3344</v>
      </c>
    </row>
    <row r="1204" spans="1:9" x14ac:dyDescent="0.25">
      <c r="A1204" s="2" t="s">
        <v>3345</v>
      </c>
      <c r="B1204" s="2">
        <v>2346</v>
      </c>
      <c r="C1204" s="2">
        <v>10.195931160000001</v>
      </c>
      <c r="D1204" s="2">
        <v>4.8118730359999997</v>
      </c>
      <c r="E1204" s="2">
        <v>8.3600105409999994</v>
      </c>
      <c r="F1204" s="2" t="s">
        <v>20</v>
      </c>
      <c r="G1204" s="2" t="s">
        <v>20</v>
      </c>
      <c r="H1204" s="2" t="s">
        <v>182</v>
      </c>
      <c r="I1204" s="2" t="s">
        <v>3346</v>
      </c>
    </row>
    <row r="1205" spans="1:9" x14ac:dyDescent="0.25">
      <c r="A1205" s="2" t="s">
        <v>3347</v>
      </c>
      <c r="B1205" s="2">
        <v>2732</v>
      </c>
      <c r="C1205" s="2">
        <v>7.9322101350000001</v>
      </c>
      <c r="D1205" s="2">
        <v>14.77988562</v>
      </c>
      <c r="E1205" s="2">
        <v>28.493325080000002</v>
      </c>
      <c r="F1205" s="2" t="s">
        <v>38</v>
      </c>
      <c r="G1205" s="2" t="s">
        <v>1315</v>
      </c>
      <c r="H1205" s="2" t="s">
        <v>20</v>
      </c>
      <c r="I1205" s="2" t="s">
        <v>3348</v>
      </c>
    </row>
    <row r="1206" spans="1:9" x14ac:dyDescent="0.25">
      <c r="A1206" s="2" t="s">
        <v>3349</v>
      </c>
      <c r="B1206" s="2">
        <v>3525</v>
      </c>
      <c r="C1206" s="2">
        <v>6.0897465520000003</v>
      </c>
      <c r="D1206" s="2">
        <v>2.8945267029999999</v>
      </c>
      <c r="E1206" s="2">
        <v>5.1049792810000003</v>
      </c>
      <c r="F1206" s="2" t="s">
        <v>20</v>
      </c>
      <c r="G1206" s="2" t="s">
        <v>20</v>
      </c>
      <c r="H1206" s="2" t="s">
        <v>20</v>
      </c>
      <c r="I1206" s="2" t="s">
        <v>3350</v>
      </c>
    </row>
    <row r="1207" spans="1:9" x14ac:dyDescent="0.25">
      <c r="A1207" s="2" t="s">
        <v>3351</v>
      </c>
      <c r="B1207" s="2">
        <v>2638</v>
      </c>
      <c r="C1207" s="2">
        <v>3.4874401490000002</v>
      </c>
      <c r="D1207" s="2">
        <v>0.16458643100000001</v>
      </c>
      <c r="E1207" s="2">
        <v>0.91974948499999998</v>
      </c>
      <c r="F1207" s="2" t="s">
        <v>20</v>
      </c>
      <c r="G1207" s="2" t="s">
        <v>3352</v>
      </c>
      <c r="H1207" s="2" t="s">
        <v>483</v>
      </c>
      <c r="I1207" s="2" t="s">
        <v>3353</v>
      </c>
    </row>
    <row r="1208" spans="1:9" x14ac:dyDescent="0.25">
      <c r="A1208" s="2" t="s">
        <v>3354</v>
      </c>
      <c r="B1208" s="2">
        <v>2636</v>
      </c>
      <c r="C1208" s="2">
        <v>10.62537341</v>
      </c>
      <c r="D1208" s="2">
        <v>8.6473436219999993</v>
      </c>
      <c r="E1208" s="2">
        <v>4.8323484419999998</v>
      </c>
      <c r="F1208" s="2" t="s">
        <v>20</v>
      </c>
      <c r="G1208" s="2" t="s">
        <v>3355</v>
      </c>
      <c r="H1208" s="2" t="s">
        <v>20</v>
      </c>
      <c r="I1208" s="2" t="s">
        <v>3356</v>
      </c>
    </row>
    <row r="1209" spans="1:9" x14ac:dyDescent="0.25">
      <c r="A1209" s="2" t="s">
        <v>3357</v>
      </c>
      <c r="B1209" s="2">
        <v>2300</v>
      </c>
      <c r="C1209" s="2">
        <v>1.955527309</v>
      </c>
      <c r="D1209" s="2">
        <v>1.0382541439999999</v>
      </c>
      <c r="E1209" s="2">
        <v>3.692194346</v>
      </c>
      <c r="F1209" s="2" t="s">
        <v>20</v>
      </c>
      <c r="G1209" s="2" t="s">
        <v>20</v>
      </c>
      <c r="H1209" s="2" t="s">
        <v>20</v>
      </c>
      <c r="I1209" s="2" t="s">
        <v>3358</v>
      </c>
    </row>
    <row r="1210" spans="1:9" x14ac:dyDescent="0.25">
      <c r="A1210" s="2" t="s">
        <v>3359</v>
      </c>
      <c r="B1210" s="2">
        <v>2524</v>
      </c>
      <c r="C1210" s="2">
        <v>11.58285787</v>
      </c>
      <c r="D1210" s="2">
        <v>3.0963637479999999</v>
      </c>
      <c r="E1210" s="2">
        <v>7.7704376899999996</v>
      </c>
      <c r="F1210" s="2" t="s">
        <v>20</v>
      </c>
      <c r="G1210" s="2" t="s">
        <v>3360</v>
      </c>
      <c r="H1210" s="2" t="s">
        <v>3361</v>
      </c>
      <c r="I1210" s="2" t="s">
        <v>3362</v>
      </c>
    </row>
    <row r="1211" spans="1:9" x14ac:dyDescent="0.25">
      <c r="A1211" s="2" t="s">
        <v>3363</v>
      </c>
      <c r="B1211" s="2">
        <v>3272</v>
      </c>
      <c r="C1211" s="2">
        <v>11.99656673</v>
      </c>
      <c r="D1211" s="2">
        <v>3.051991787</v>
      </c>
      <c r="E1211" s="2">
        <v>5.6850937510000001</v>
      </c>
      <c r="F1211" s="2" t="s">
        <v>20</v>
      </c>
      <c r="G1211" s="2" t="s">
        <v>165</v>
      </c>
      <c r="H1211" s="2" t="s">
        <v>2097</v>
      </c>
      <c r="I1211" s="2" t="s">
        <v>3364</v>
      </c>
    </row>
    <row r="1212" spans="1:9" x14ac:dyDescent="0.25">
      <c r="A1212" s="2" t="s">
        <v>3365</v>
      </c>
      <c r="B1212" s="2">
        <v>2335</v>
      </c>
      <c r="C1212" s="2">
        <v>22.151476370000001</v>
      </c>
      <c r="D1212" s="2">
        <v>3.7188779909999998</v>
      </c>
      <c r="E1212" s="2">
        <v>7.0139268550000002</v>
      </c>
      <c r="F1212" s="2" t="s">
        <v>38</v>
      </c>
      <c r="G1212" s="2" t="s">
        <v>3366</v>
      </c>
      <c r="H1212" s="2" t="s">
        <v>3367</v>
      </c>
      <c r="I1212" s="2" t="s">
        <v>3368</v>
      </c>
    </row>
    <row r="1213" spans="1:9" x14ac:dyDescent="0.25">
      <c r="A1213" s="2" t="s">
        <v>3369</v>
      </c>
      <c r="B1213" s="2">
        <v>2146</v>
      </c>
      <c r="C1213" s="2">
        <v>8.0976359589999998</v>
      </c>
      <c r="D1213" s="2">
        <v>3.8440825279999999</v>
      </c>
      <c r="E1213" s="2">
        <v>5.0877661400000003</v>
      </c>
      <c r="F1213" s="2" t="s">
        <v>15</v>
      </c>
      <c r="G1213" s="2" t="s">
        <v>349</v>
      </c>
      <c r="H1213" s="2" t="s">
        <v>350</v>
      </c>
      <c r="I1213" s="2" t="s">
        <v>3370</v>
      </c>
    </row>
    <row r="1214" spans="1:9" x14ac:dyDescent="0.25">
      <c r="A1214" s="2" t="s">
        <v>3371</v>
      </c>
      <c r="B1214" s="2">
        <v>3208</v>
      </c>
      <c r="C1214" s="2">
        <v>5.9904925779999996</v>
      </c>
      <c r="D1214" s="2">
        <v>1.6241109929999999</v>
      </c>
      <c r="E1214" s="2">
        <v>4.4749386700000002</v>
      </c>
      <c r="F1214" s="2" t="s">
        <v>215</v>
      </c>
      <c r="G1214" s="2" t="s">
        <v>843</v>
      </c>
      <c r="H1214" s="2" t="s">
        <v>2310</v>
      </c>
      <c r="I1214" s="2" t="s">
        <v>3372</v>
      </c>
    </row>
    <row r="1215" spans="1:9" x14ac:dyDescent="0.25">
      <c r="A1215" s="2" t="s">
        <v>3373</v>
      </c>
      <c r="B1215" s="2">
        <v>3130</v>
      </c>
      <c r="C1215" s="2">
        <v>5.2253416330000002</v>
      </c>
      <c r="D1215" s="2">
        <v>4.4388907910000004</v>
      </c>
      <c r="E1215" s="2">
        <v>10.917054179999999</v>
      </c>
      <c r="F1215" s="2" t="s">
        <v>20</v>
      </c>
      <c r="G1215" s="2" t="s">
        <v>20</v>
      </c>
      <c r="H1215" s="2" t="s">
        <v>20</v>
      </c>
      <c r="I1215" s="2" t="s">
        <v>3374</v>
      </c>
    </row>
    <row r="1216" spans="1:9" x14ac:dyDescent="0.25">
      <c r="A1216" s="2" t="s">
        <v>3375</v>
      </c>
      <c r="B1216" s="2">
        <v>2778</v>
      </c>
      <c r="C1216" s="2">
        <v>123.489137</v>
      </c>
      <c r="D1216" s="2">
        <v>68.455869120000003</v>
      </c>
      <c r="E1216" s="2">
        <v>48.546362119999998</v>
      </c>
      <c r="F1216" s="2" t="s">
        <v>38</v>
      </c>
      <c r="G1216" s="2" t="s">
        <v>20</v>
      </c>
      <c r="H1216" s="2" t="s">
        <v>20</v>
      </c>
      <c r="I1216" s="2" t="s">
        <v>3376</v>
      </c>
    </row>
    <row r="1217" spans="1:9" x14ac:dyDescent="0.25">
      <c r="A1217" s="2" t="s">
        <v>3377</v>
      </c>
      <c r="B1217" s="2">
        <v>2721</v>
      </c>
      <c r="C1217" s="2">
        <v>13.97505233</v>
      </c>
      <c r="D1217" s="2">
        <v>4.7071961269999996</v>
      </c>
      <c r="E1217" s="2">
        <v>5.9446260970000004</v>
      </c>
      <c r="F1217" s="2" t="s">
        <v>20</v>
      </c>
      <c r="G1217" s="2" t="s">
        <v>94</v>
      </c>
      <c r="H1217" s="2" t="s">
        <v>3167</v>
      </c>
      <c r="I1217" s="2" t="s">
        <v>3378</v>
      </c>
    </row>
    <row r="1218" spans="1:9" x14ac:dyDescent="0.25">
      <c r="A1218" s="2" t="s">
        <v>3379</v>
      </c>
      <c r="B1218" s="2">
        <v>2779</v>
      </c>
      <c r="C1218" s="2">
        <v>6.4738579500000002</v>
      </c>
      <c r="D1218" s="2">
        <v>2.5778890209999998</v>
      </c>
      <c r="E1218" s="2">
        <v>5.9660708170000003</v>
      </c>
      <c r="F1218" s="2" t="s">
        <v>20</v>
      </c>
      <c r="G1218" s="2" t="s">
        <v>165</v>
      </c>
      <c r="H1218" s="2" t="s">
        <v>2097</v>
      </c>
      <c r="I1218" s="2" t="s">
        <v>3380</v>
      </c>
    </row>
    <row r="1219" spans="1:9" x14ac:dyDescent="0.25">
      <c r="A1219" s="2" t="s">
        <v>3381</v>
      </c>
      <c r="B1219" s="2">
        <v>2609</v>
      </c>
      <c r="C1219" s="2">
        <v>0.31344038499999999</v>
      </c>
      <c r="D1219" s="2">
        <v>0.58245554600000005</v>
      </c>
      <c r="E1219" s="2">
        <v>2.4024298389999998</v>
      </c>
      <c r="F1219" s="2" t="s">
        <v>20</v>
      </c>
      <c r="G1219" s="2" t="s">
        <v>20</v>
      </c>
      <c r="H1219" s="2" t="s">
        <v>20</v>
      </c>
      <c r="I1219" s="2" t="s">
        <v>3382</v>
      </c>
    </row>
    <row r="1220" spans="1:9" x14ac:dyDescent="0.25">
      <c r="A1220" s="2" t="s">
        <v>3383</v>
      </c>
      <c r="B1220" s="2">
        <v>2826</v>
      </c>
      <c r="C1220" s="2">
        <v>56.065872550000002</v>
      </c>
      <c r="D1220" s="2">
        <v>16.05509769</v>
      </c>
      <c r="E1220" s="2">
        <v>25.3991565</v>
      </c>
      <c r="F1220" s="2" t="s">
        <v>15</v>
      </c>
      <c r="G1220" s="2" t="s">
        <v>2707</v>
      </c>
      <c r="H1220" s="2" t="s">
        <v>3384</v>
      </c>
      <c r="I1220" s="2" t="s">
        <v>3385</v>
      </c>
    </row>
    <row r="1221" spans="1:9" x14ac:dyDescent="0.25">
      <c r="A1221" s="2" t="s">
        <v>3386</v>
      </c>
      <c r="B1221" s="2">
        <v>2404</v>
      </c>
      <c r="C1221" s="2">
        <v>5.0174908460000003</v>
      </c>
      <c r="D1221" s="2">
        <v>0.72242762999999999</v>
      </c>
      <c r="E1221" s="2">
        <v>0.50463792500000004</v>
      </c>
      <c r="F1221" s="2" t="s">
        <v>293</v>
      </c>
      <c r="G1221" s="2" t="s">
        <v>940</v>
      </c>
      <c r="H1221" s="2" t="s">
        <v>1254</v>
      </c>
      <c r="I1221" s="2" t="s">
        <v>3387</v>
      </c>
    </row>
    <row r="1222" spans="1:9" x14ac:dyDescent="0.25">
      <c r="A1222" s="2" t="s">
        <v>3388</v>
      </c>
      <c r="B1222" s="2">
        <v>2732</v>
      </c>
      <c r="C1222" s="2">
        <v>15.041266390000001</v>
      </c>
      <c r="D1222" s="2">
        <v>4.6087815369999996</v>
      </c>
      <c r="E1222" s="2">
        <v>8.2889672969999992</v>
      </c>
      <c r="F1222" s="2" t="s">
        <v>20</v>
      </c>
      <c r="G1222" s="2" t="s">
        <v>1241</v>
      </c>
      <c r="H1222" s="2" t="s">
        <v>3389</v>
      </c>
      <c r="I1222" s="2" t="s">
        <v>3390</v>
      </c>
    </row>
    <row r="1223" spans="1:9" x14ac:dyDescent="0.25">
      <c r="A1223" s="2" t="s">
        <v>3391</v>
      </c>
      <c r="B1223" s="2">
        <v>3649</v>
      </c>
      <c r="C1223" s="2">
        <v>11.765610629999999</v>
      </c>
      <c r="D1223" s="2">
        <v>4.1050084099999999</v>
      </c>
      <c r="E1223" s="2">
        <v>8.1452903489999997</v>
      </c>
      <c r="F1223" s="2" t="s">
        <v>215</v>
      </c>
      <c r="G1223" s="2" t="s">
        <v>2545</v>
      </c>
      <c r="H1223" s="2" t="s">
        <v>3392</v>
      </c>
      <c r="I1223" s="2" t="s">
        <v>3393</v>
      </c>
    </row>
    <row r="1224" spans="1:9" x14ac:dyDescent="0.25">
      <c r="A1224" s="2" t="s">
        <v>3394</v>
      </c>
      <c r="B1224" s="2">
        <v>2444</v>
      </c>
      <c r="C1224" s="2">
        <v>8.6996379319999999</v>
      </c>
      <c r="D1224" s="2">
        <v>3.0200667320000001</v>
      </c>
      <c r="E1224" s="2">
        <v>10.672142300000001</v>
      </c>
      <c r="F1224" s="2" t="s">
        <v>20</v>
      </c>
      <c r="G1224" s="2" t="s">
        <v>20</v>
      </c>
      <c r="H1224" s="2" t="s">
        <v>20</v>
      </c>
      <c r="I1224" s="2" t="s">
        <v>3395</v>
      </c>
    </row>
    <row r="1225" spans="1:9" x14ac:dyDescent="0.25">
      <c r="A1225" s="2" t="s">
        <v>3396</v>
      </c>
      <c r="B1225" s="2">
        <v>2475</v>
      </c>
      <c r="C1225" s="2">
        <v>6.7734150690000003</v>
      </c>
      <c r="D1225" s="2">
        <v>4.3856465199999999</v>
      </c>
      <c r="E1225" s="2">
        <v>8.9045995429999998</v>
      </c>
      <c r="F1225" s="2" t="s">
        <v>38</v>
      </c>
      <c r="G1225" s="2" t="s">
        <v>3397</v>
      </c>
      <c r="H1225" s="2" t="s">
        <v>20</v>
      </c>
      <c r="I1225" s="2" t="s">
        <v>3398</v>
      </c>
    </row>
    <row r="1226" spans="1:9" x14ac:dyDescent="0.25">
      <c r="A1226" s="2" t="s">
        <v>3399</v>
      </c>
      <c r="B1226" s="2">
        <v>3099</v>
      </c>
      <c r="C1226" s="2">
        <v>9.3017909929999991</v>
      </c>
      <c r="D1226" s="2">
        <v>2.381749949</v>
      </c>
      <c r="E1226" s="2">
        <v>3.1969629429999999</v>
      </c>
      <c r="F1226" s="2" t="s">
        <v>20</v>
      </c>
      <c r="G1226" s="2" t="s">
        <v>20</v>
      </c>
      <c r="H1226" s="2" t="s">
        <v>20</v>
      </c>
      <c r="I1226" s="2" t="s">
        <v>3400</v>
      </c>
    </row>
    <row r="1227" spans="1:9" x14ac:dyDescent="0.25">
      <c r="A1227" s="2" t="s">
        <v>3401</v>
      </c>
      <c r="B1227" s="2">
        <v>2877</v>
      </c>
      <c r="C1227" s="2">
        <v>0.14212130100000001</v>
      </c>
      <c r="D1227" s="2">
        <v>5.4328968360000003</v>
      </c>
      <c r="E1227" s="2">
        <v>7.1684194310000002</v>
      </c>
      <c r="F1227" s="2" t="s">
        <v>20</v>
      </c>
      <c r="G1227" s="2" t="s">
        <v>418</v>
      </c>
      <c r="H1227" s="2" t="s">
        <v>20</v>
      </c>
      <c r="I1227" s="2" t="s">
        <v>3402</v>
      </c>
    </row>
    <row r="1228" spans="1:9" x14ac:dyDescent="0.25">
      <c r="A1228" s="2" t="s">
        <v>3403</v>
      </c>
      <c r="B1228" s="2">
        <v>2709</v>
      </c>
      <c r="C1228" s="2">
        <v>26.866434460000001</v>
      </c>
      <c r="D1228" s="2">
        <v>125.09291760000001</v>
      </c>
      <c r="E1228" s="2">
        <v>122.18074609999999</v>
      </c>
      <c r="F1228" s="2" t="s">
        <v>38</v>
      </c>
      <c r="G1228" s="2" t="s">
        <v>3404</v>
      </c>
      <c r="H1228" s="2" t="s">
        <v>1097</v>
      </c>
      <c r="I1228" s="2" t="s">
        <v>3405</v>
      </c>
    </row>
    <row r="1229" spans="1:9" x14ac:dyDescent="0.25">
      <c r="A1229" s="2" t="s">
        <v>3406</v>
      </c>
      <c r="B1229" s="2">
        <v>2326</v>
      </c>
      <c r="C1229" s="2">
        <v>29.97186095</v>
      </c>
      <c r="D1229" s="2">
        <v>4.1065942050000004</v>
      </c>
      <c r="E1229" s="2">
        <v>11.648183039999999</v>
      </c>
      <c r="F1229" s="2" t="s">
        <v>1330</v>
      </c>
      <c r="G1229" s="2" t="s">
        <v>20</v>
      </c>
      <c r="H1229" s="2" t="s">
        <v>3407</v>
      </c>
      <c r="I1229" s="2" t="s">
        <v>3408</v>
      </c>
    </row>
    <row r="1230" spans="1:9" x14ac:dyDescent="0.25">
      <c r="A1230" s="2" t="s">
        <v>3409</v>
      </c>
      <c r="B1230" s="2">
        <v>2361</v>
      </c>
      <c r="C1230" s="2">
        <v>4.2429619140000003</v>
      </c>
      <c r="D1230" s="2">
        <v>4.413509586</v>
      </c>
      <c r="E1230" s="2">
        <v>14.90103242</v>
      </c>
      <c r="F1230" s="2" t="s">
        <v>20</v>
      </c>
      <c r="G1230" s="2" t="s">
        <v>20</v>
      </c>
      <c r="H1230" s="2" t="s">
        <v>20</v>
      </c>
      <c r="I1230" s="2" t="s">
        <v>3410</v>
      </c>
    </row>
    <row r="1231" spans="1:9" x14ac:dyDescent="0.25">
      <c r="A1231" s="2" t="s">
        <v>3411</v>
      </c>
      <c r="B1231" s="2">
        <v>2271</v>
      </c>
      <c r="C1231" s="2">
        <v>3.420861591</v>
      </c>
      <c r="D1231" s="2">
        <v>1E-3</v>
      </c>
      <c r="E1231" s="2">
        <v>0.62322376300000004</v>
      </c>
      <c r="F1231" s="2" t="s">
        <v>285</v>
      </c>
      <c r="G1231" s="2" t="s">
        <v>3412</v>
      </c>
      <c r="H1231" s="2" t="s">
        <v>3413</v>
      </c>
      <c r="I1231" s="2" t="s">
        <v>3414</v>
      </c>
    </row>
    <row r="1232" spans="1:9" x14ac:dyDescent="0.25">
      <c r="A1232" s="2" t="s">
        <v>3415</v>
      </c>
      <c r="B1232" s="2">
        <v>2429</v>
      </c>
      <c r="C1232" s="2">
        <v>55.466011870000003</v>
      </c>
      <c r="D1232" s="2">
        <v>24.220360329999998</v>
      </c>
      <c r="E1232" s="2">
        <v>83.573635870000004</v>
      </c>
      <c r="F1232" s="2" t="s">
        <v>20</v>
      </c>
      <c r="G1232" s="2" t="s">
        <v>94</v>
      </c>
      <c r="H1232" s="2" t="s">
        <v>20</v>
      </c>
      <c r="I1232" s="2" t="s">
        <v>3416</v>
      </c>
    </row>
    <row r="1233" spans="1:9" x14ac:dyDescent="0.25">
      <c r="A1233" s="2" t="s">
        <v>3417</v>
      </c>
      <c r="B1233" s="2">
        <v>2444</v>
      </c>
      <c r="C1233" s="2">
        <v>0.41825182399999999</v>
      </c>
      <c r="D1233" s="2">
        <v>2.0429863190000002</v>
      </c>
      <c r="E1233" s="2">
        <v>0.66183828199999994</v>
      </c>
      <c r="F1233" s="2" t="s">
        <v>20</v>
      </c>
      <c r="G1233" s="2" t="s">
        <v>65</v>
      </c>
      <c r="H1233" s="2" t="s">
        <v>580</v>
      </c>
      <c r="I1233" s="2" t="s">
        <v>3418</v>
      </c>
    </row>
    <row r="1234" spans="1:9" x14ac:dyDescent="0.25">
      <c r="A1234" s="2" t="s">
        <v>3419</v>
      </c>
      <c r="B1234" s="2">
        <v>2474</v>
      </c>
      <c r="C1234" s="2">
        <v>63.712364540000003</v>
      </c>
      <c r="D1234" s="2">
        <v>17.46192847</v>
      </c>
      <c r="E1234" s="2">
        <v>19.696109310000001</v>
      </c>
      <c r="F1234" s="2" t="s">
        <v>20</v>
      </c>
      <c r="G1234" s="2" t="s">
        <v>20</v>
      </c>
      <c r="H1234" s="2" t="s">
        <v>20</v>
      </c>
      <c r="I1234" s="2" t="s">
        <v>3420</v>
      </c>
    </row>
    <row r="1235" spans="1:9" x14ac:dyDescent="0.25">
      <c r="A1235" s="2" t="s">
        <v>3421</v>
      </c>
      <c r="B1235" s="2">
        <v>2058</v>
      </c>
      <c r="C1235" s="2">
        <v>0.89405900000000005</v>
      </c>
      <c r="D1235" s="2">
        <v>0.21097133400000001</v>
      </c>
      <c r="E1235" s="2">
        <v>2.5544127670000001</v>
      </c>
      <c r="F1235" s="2" t="s">
        <v>20</v>
      </c>
      <c r="G1235" s="2" t="s">
        <v>1928</v>
      </c>
      <c r="H1235" s="2" t="s">
        <v>1939</v>
      </c>
      <c r="I1235" s="2" t="s">
        <v>3422</v>
      </c>
    </row>
    <row r="1236" spans="1:9" x14ac:dyDescent="0.25">
      <c r="A1236" s="2" t="s">
        <v>3423</v>
      </c>
      <c r="B1236" s="2">
        <v>2701</v>
      </c>
      <c r="C1236" s="2">
        <v>32.547145980000003</v>
      </c>
      <c r="D1236" s="2">
        <v>10.7700827</v>
      </c>
      <c r="E1236" s="2">
        <v>17.367067779999999</v>
      </c>
      <c r="F1236" s="2" t="s">
        <v>20</v>
      </c>
      <c r="G1236" s="2" t="s">
        <v>20</v>
      </c>
      <c r="H1236" s="2" t="s">
        <v>20</v>
      </c>
      <c r="I1236" s="2" t="s">
        <v>3424</v>
      </c>
    </row>
    <row r="1237" spans="1:9" x14ac:dyDescent="0.25">
      <c r="A1237" s="2" t="s">
        <v>3425</v>
      </c>
      <c r="B1237" s="2">
        <v>2326</v>
      </c>
      <c r="C1237" s="2">
        <v>30.762907129999999</v>
      </c>
      <c r="D1237" s="2">
        <v>18.386342240000001</v>
      </c>
      <c r="E1237" s="2">
        <v>13.64749804</v>
      </c>
      <c r="F1237" s="2" t="s">
        <v>20</v>
      </c>
      <c r="G1237" s="2" t="s">
        <v>20</v>
      </c>
      <c r="H1237" s="2" t="s">
        <v>20</v>
      </c>
      <c r="I1237" s="2" t="s">
        <v>3426</v>
      </c>
    </row>
    <row r="1238" spans="1:9" x14ac:dyDescent="0.25">
      <c r="A1238" s="2" t="s">
        <v>3427</v>
      </c>
      <c r="B1238" s="2">
        <v>3210</v>
      </c>
      <c r="C1238" s="2">
        <v>25.220819500000001</v>
      </c>
      <c r="D1238" s="2">
        <v>12.984792690000001</v>
      </c>
      <c r="E1238" s="2">
        <v>30.549197400000001</v>
      </c>
      <c r="F1238" s="2" t="s">
        <v>20</v>
      </c>
      <c r="G1238" s="2" t="s">
        <v>658</v>
      </c>
      <c r="H1238" s="2" t="s">
        <v>20</v>
      </c>
      <c r="I1238" s="2" t="s">
        <v>3428</v>
      </c>
    </row>
    <row r="1239" spans="1:9" x14ac:dyDescent="0.25">
      <c r="A1239" s="2" t="s">
        <v>3429</v>
      </c>
      <c r="B1239" s="2">
        <v>3102</v>
      </c>
      <c r="C1239" s="2">
        <v>33.08498668</v>
      </c>
      <c r="D1239" s="2">
        <v>15.816320960000001</v>
      </c>
      <c r="E1239" s="2">
        <v>28.484115760000002</v>
      </c>
      <c r="F1239" s="2" t="s">
        <v>20</v>
      </c>
      <c r="G1239" s="2" t="s">
        <v>20</v>
      </c>
      <c r="H1239" s="2" t="s">
        <v>20</v>
      </c>
      <c r="I1239" s="2" t="s">
        <v>3430</v>
      </c>
    </row>
    <row r="1240" spans="1:9" x14ac:dyDescent="0.25">
      <c r="A1240" s="2" t="s">
        <v>3431</v>
      </c>
      <c r="B1240" s="2">
        <v>2355</v>
      </c>
      <c r="C1240" s="2">
        <v>0.78130506300000002</v>
      </c>
      <c r="D1240" s="2">
        <v>2.765471373</v>
      </c>
      <c r="E1240" s="2">
        <v>8.8431992780000002</v>
      </c>
      <c r="F1240" s="2" t="s">
        <v>570</v>
      </c>
      <c r="G1240" s="2" t="s">
        <v>1511</v>
      </c>
      <c r="H1240" s="2" t="s">
        <v>3432</v>
      </c>
      <c r="I1240" s="2" t="s">
        <v>3433</v>
      </c>
    </row>
    <row r="1241" spans="1:9" x14ac:dyDescent="0.25">
      <c r="A1241" s="2" t="s">
        <v>3434</v>
      </c>
      <c r="B1241" s="2">
        <v>2513</v>
      </c>
      <c r="C1241" s="2">
        <v>3.6609101129999999</v>
      </c>
      <c r="D1241" s="2">
        <v>2.3324379519999998</v>
      </c>
      <c r="E1241" s="2">
        <v>6.0343691350000004</v>
      </c>
      <c r="F1241" s="2" t="s">
        <v>48</v>
      </c>
      <c r="G1241" s="2" t="s">
        <v>3435</v>
      </c>
      <c r="H1241" s="2" t="s">
        <v>580</v>
      </c>
      <c r="I1241" s="2" t="s">
        <v>3436</v>
      </c>
    </row>
    <row r="1242" spans="1:9" x14ac:dyDescent="0.25">
      <c r="A1242" s="2" t="s">
        <v>3437</v>
      </c>
      <c r="B1242" s="2">
        <v>3086</v>
      </c>
      <c r="C1242" s="2">
        <v>17.290741820000001</v>
      </c>
      <c r="D1242" s="2">
        <v>7.5270825639999996</v>
      </c>
      <c r="E1242" s="2">
        <v>12.44860761</v>
      </c>
      <c r="F1242" s="2" t="s">
        <v>2939</v>
      </c>
      <c r="G1242" s="2" t="s">
        <v>3438</v>
      </c>
      <c r="H1242" s="2" t="s">
        <v>3439</v>
      </c>
      <c r="I1242" s="2" t="s">
        <v>3440</v>
      </c>
    </row>
    <row r="1243" spans="1:9" x14ac:dyDescent="0.25">
      <c r="A1243" s="2" t="s">
        <v>3441</v>
      </c>
      <c r="B1243" s="2">
        <v>2315</v>
      </c>
      <c r="C1243" s="2">
        <v>3.0909080769999999</v>
      </c>
      <c r="D1243" s="2">
        <v>26.819696669999999</v>
      </c>
      <c r="E1243" s="2">
        <v>25.85257545</v>
      </c>
      <c r="F1243" s="2" t="s">
        <v>79</v>
      </c>
      <c r="G1243" s="2" t="s">
        <v>1511</v>
      </c>
      <c r="H1243" s="2" t="s">
        <v>1939</v>
      </c>
      <c r="I1243" s="2" t="s">
        <v>3442</v>
      </c>
    </row>
    <row r="1244" spans="1:9" x14ac:dyDescent="0.25">
      <c r="A1244" s="2" t="s">
        <v>3443</v>
      </c>
      <c r="B1244" s="2">
        <v>2388</v>
      </c>
      <c r="C1244" s="2">
        <v>1.0273441780000001</v>
      </c>
      <c r="D1244" s="2">
        <v>3.5454315780000001</v>
      </c>
      <c r="E1244" s="2">
        <v>6.8582576240000002</v>
      </c>
      <c r="F1244" s="2" t="s">
        <v>84</v>
      </c>
      <c r="G1244" s="2" t="s">
        <v>3444</v>
      </c>
      <c r="H1244" s="2" t="s">
        <v>3445</v>
      </c>
      <c r="I1244" s="2" t="s">
        <v>3446</v>
      </c>
    </row>
    <row r="1245" spans="1:9" x14ac:dyDescent="0.25">
      <c r="A1245" s="2" t="s">
        <v>3447</v>
      </c>
      <c r="B1245" s="2">
        <v>2615</v>
      </c>
      <c r="C1245" s="2">
        <v>7.6616696590000002</v>
      </c>
      <c r="D1245" s="2">
        <v>2.7395616029999998</v>
      </c>
      <c r="E1245" s="2">
        <v>5.8763140460000001</v>
      </c>
      <c r="F1245" s="2" t="s">
        <v>20</v>
      </c>
      <c r="G1245" s="2" t="s">
        <v>20</v>
      </c>
      <c r="H1245" s="2" t="s">
        <v>603</v>
      </c>
      <c r="I1245" s="2" t="s">
        <v>3448</v>
      </c>
    </row>
    <row r="1246" spans="1:9" x14ac:dyDescent="0.25">
      <c r="A1246" s="2" t="s">
        <v>3449</v>
      </c>
      <c r="B1246" s="2">
        <v>2632</v>
      </c>
      <c r="C1246" s="2">
        <v>4.039117611</v>
      </c>
      <c r="D1246" s="2">
        <v>4.7014064040000001</v>
      </c>
      <c r="E1246" s="2">
        <v>9.2184617840000005</v>
      </c>
      <c r="F1246" s="2" t="s">
        <v>3450</v>
      </c>
      <c r="G1246" s="2" t="s">
        <v>3451</v>
      </c>
      <c r="H1246" s="2" t="s">
        <v>580</v>
      </c>
      <c r="I1246" s="2" t="s">
        <v>3452</v>
      </c>
    </row>
    <row r="1247" spans="1:9" x14ac:dyDescent="0.25">
      <c r="A1247" s="2" t="s">
        <v>3453</v>
      </c>
      <c r="B1247" s="2">
        <v>2760</v>
      </c>
      <c r="C1247" s="2">
        <v>70.073061910000007</v>
      </c>
      <c r="D1247" s="2">
        <v>38.934530379999998</v>
      </c>
      <c r="E1247" s="2">
        <v>33.478825720000003</v>
      </c>
      <c r="F1247" s="2" t="s">
        <v>38</v>
      </c>
      <c r="G1247" s="2" t="s">
        <v>2175</v>
      </c>
      <c r="H1247" s="2" t="s">
        <v>3454</v>
      </c>
      <c r="I1247" s="2" t="s">
        <v>2177</v>
      </c>
    </row>
    <row r="1248" spans="1:9" x14ac:dyDescent="0.25">
      <c r="A1248" s="2" t="s">
        <v>3455</v>
      </c>
      <c r="B1248" s="2">
        <v>3484</v>
      </c>
      <c r="C1248" s="2">
        <v>36.088265560000004</v>
      </c>
      <c r="D1248" s="2">
        <v>11.46511725</v>
      </c>
      <c r="E1248" s="2">
        <v>13.28986087</v>
      </c>
      <c r="F1248" s="2" t="s">
        <v>20</v>
      </c>
      <c r="G1248" s="2" t="s">
        <v>3456</v>
      </c>
      <c r="H1248" s="2" t="s">
        <v>603</v>
      </c>
      <c r="I1248" s="2" t="s">
        <v>3457</v>
      </c>
    </row>
    <row r="1249" spans="1:9" x14ac:dyDescent="0.25">
      <c r="A1249" s="2" t="s">
        <v>3458</v>
      </c>
      <c r="B1249" s="2">
        <v>3060</v>
      </c>
      <c r="C1249" s="2">
        <v>30.799845600000001</v>
      </c>
      <c r="D1249" s="2">
        <v>13.763190699999999</v>
      </c>
      <c r="E1249" s="2">
        <v>22.267505740000001</v>
      </c>
      <c r="F1249" s="2" t="s">
        <v>20</v>
      </c>
      <c r="G1249" s="2" t="s">
        <v>20</v>
      </c>
      <c r="H1249" s="2" t="s">
        <v>20</v>
      </c>
      <c r="I1249" s="2" t="s">
        <v>3459</v>
      </c>
    </row>
    <row r="1250" spans="1:9" x14ac:dyDescent="0.25">
      <c r="A1250" s="2" t="s">
        <v>3460</v>
      </c>
      <c r="B1250" s="2">
        <v>2574</v>
      </c>
      <c r="C1250" s="2">
        <v>6.354047907</v>
      </c>
      <c r="D1250" s="2">
        <v>3.2048955339999998</v>
      </c>
      <c r="E1250" s="2">
        <v>12.25403607</v>
      </c>
      <c r="F1250" s="2" t="s">
        <v>38</v>
      </c>
      <c r="G1250" s="2" t="s">
        <v>3461</v>
      </c>
      <c r="H1250" s="2" t="s">
        <v>3462</v>
      </c>
      <c r="I1250" s="2" t="s">
        <v>3463</v>
      </c>
    </row>
    <row r="1251" spans="1:9" x14ac:dyDescent="0.25">
      <c r="A1251" s="2" t="s">
        <v>3464</v>
      </c>
      <c r="B1251" s="2">
        <v>2941</v>
      </c>
      <c r="C1251" s="2">
        <v>4.0318281200000001</v>
      </c>
      <c r="D1251" s="2">
        <v>1.4024823369999999</v>
      </c>
      <c r="E1251" s="2">
        <v>3.8499589689999998</v>
      </c>
      <c r="F1251" s="2" t="s">
        <v>20</v>
      </c>
      <c r="G1251" s="2" t="s">
        <v>20</v>
      </c>
      <c r="H1251" s="2" t="s">
        <v>104</v>
      </c>
      <c r="I1251" s="2" t="s">
        <v>3465</v>
      </c>
    </row>
    <row r="1252" spans="1:9" x14ac:dyDescent="0.25">
      <c r="A1252" s="2" t="s">
        <v>3466</v>
      </c>
      <c r="B1252" s="2">
        <v>2269</v>
      </c>
      <c r="C1252" s="2">
        <v>1.4416323769999999</v>
      </c>
      <c r="D1252" s="2">
        <v>4.1140804839999996</v>
      </c>
      <c r="E1252" s="2">
        <v>4.18819082</v>
      </c>
      <c r="F1252" s="2" t="s">
        <v>3467</v>
      </c>
      <c r="G1252" s="2" t="s">
        <v>3468</v>
      </c>
      <c r="H1252" s="2" t="s">
        <v>3462</v>
      </c>
      <c r="I1252" s="2" t="s">
        <v>3469</v>
      </c>
    </row>
    <row r="1253" spans="1:9" x14ac:dyDescent="0.25">
      <c r="A1253" s="2" t="s">
        <v>3470</v>
      </c>
      <c r="B1253" s="2">
        <v>2246</v>
      </c>
      <c r="C1253" s="2">
        <v>10.92296481</v>
      </c>
      <c r="D1253" s="2">
        <v>2.3197453540000001</v>
      </c>
      <c r="E1253" s="2">
        <v>6.0315391250000001</v>
      </c>
      <c r="F1253" s="2" t="s">
        <v>20</v>
      </c>
      <c r="G1253" s="2" t="s">
        <v>20</v>
      </c>
      <c r="H1253" s="2" t="s">
        <v>20</v>
      </c>
      <c r="I1253" s="2" t="s">
        <v>3471</v>
      </c>
    </row>
    <row r="1254" spans="1:9" x14ac:dyDescent="0.25">
      <c r="A1254" s="2" t="s">
        <v>3472</v>
      </c>
      <c r="B1254" s="2">
        <v>2208</v>
      </c>
      <c r="C1254" s="2">
        <v>6.2036140959999999</v>
      </c>
      <c r="D1254" s="2">
        <v>2.1630294659999998</v>
      </c>
      <c r="E1254" s="2">
        <v>13.64426978</v>
      </c>
      <c r="F1254" s="2" t="s">
        <v>20</v>
      </c>
      <c r="G1254" s="2" t="s">
        <v>3473</v>
      </c>
      <c r="H1254" s="2" t="s">
        <v>3474</v>
      </c>
      <c r="I1254" s="2" t="s">
        <v>3475</v>
      </c>
    </row>
    <row r="1255" spans="1:9" x14ac:dyDescent="0.25">
      <c r="A1255" s="2" t="s">
        <v>3476</v>
      </c>
      <c r="B1255" s="2">
        <v>2406</v>
      </c>
      <c r="C1255" s="2">
        <v>94.233422259999998</v>
      </c>
      <c r="D1255" s="2">
        <v>112.0636585</v>
      </c>
      <c r="E1255" s="2">
        <v>235.2179031</v>
      </c>
      <c r="F1255" s="2" t="s">
        <v>3477</v>
      </c>
      <c r="G1255" s="2" t="s">
        <v>3478</v>
      </c>
      <c r="H1255" s="2" t="s">
        <v>3479</v>
      </c>
      <c r="I1255" s="2" t="s">
        <v>3480</v>
      </c>
    </row>
    <row r="1256" spans="1:9" x14ac:dyDescent="0.25">
      <c r="A1256" s="2" t="s">
        <v>3481</v>
      </c>
      <c r="B1256" s="2">
        <v>2272</v>
      </c>
      <c r="C1256" s="2">
        <v>4.0492372860000003</v>
      </c>
      <c r="D1256" s="2">
        <v>2.1020990579999999</v>
      </c>
      <c r="E1256" s="2">
        <v>1.067913355</v>
      </c>
      <c r="F1256" s="2" t="s">
        <v>293</v>
      </c>
      <c r="G1256" s="2" t="s">
        <v>1694</v>
      </c>
      <c r="H1256" s="2" t="s">
        <v>1254</v>
      </c>
      <c r="I1256" s="2" t="s">
        <v>3482</v>
      </c>
    </row>
    <row r="1257" spans="1:9" x14ac:dyDescent="0.25">
      <c r="A1257" s="2" t="s">
        <v>3483</v>
      </c>
      <c r="B1257" s="2">
        <v>2340</v>
      </c>
      <c r="C1257" s="2">
        <v>2.009467651</v>
      </c>
      <c r="D1257" s="2">
        <v>1.484372668</v>
      </c>
      <c r="E1257" s="2">
        <v>4.3203332290000001</v>
      </c>
      <c r="F1257" s="2" t="s">
        <v>20</v>
      </c>
      <c r="G1257" s="2" t="s">
        <v>20</v>
      </c>
      <c r="H1257" s="2" t="s">
        <v>20</v>
      </c>
      <c r="I1257" s="2" t="s">
        <v>3484</v>
      </c>
    </row>
    <row r="1258" spans="1:9" x14ac:dyDescent="0.25">
      <c r="A1258" s="2" t="s">
        <v>3485</v>
      </c>
      <c r="B1258" s="2">
        <v>2483</v>
      </c>
      <c r="C1258" s="2">
        <v>9.7980416740000003</v>
      </c>
      <c r="D1258" s="2">
        <v>9.0927540419999993</v>
      </c>
      <c r="E1258" s="2">
        <v>23.451944990000001</v>
      </c>
      <c r="F1258" s="2" t="s">
        <v>20</v>
      </c>
      <c r="G1258" s="2" t="s">
        <v>20</v>
      </c>
      <c r="H1258" s="2" t="s">
        <v>20</v>
      </c>
      <c r="I1258" s="2" t="s">
        <v>3486</v>
      </c>
    </row>
    <row r="1259" spans="1:9" x14ac:dyDescent="0.25">
      <c r="A1259" s="2" t="s">
        <v>3487</v>
      </c>
      <c r="B1259" s="2">
        <v>2589</v>
      </c>
      <c r="C1259" s="2">
        <v>3.7903405129999999</v>
      </c>
      <c r="D1259" s="2">
        <v>3.270177909</v>
      </c>
      <c r="E1259" s="2">
        <v>8.0439298180000005</v>
      </c>
      <c r="F1259" s="2" t="s">
        <v>20</v>
      </c>
      <c r="G1259" s="2" t="s">
        <v>20</v>
      </c>
      <c r="H1259" s="2" t="s">
        <v>20</v>
      </c>
      <c r="I1259" s="2" t="s">
        <v>3488</v>
      </c>
    </row>
    <row r="1260" spans="1:9" x14ac:dyDescent="0.25">
      <c r="A1260" s="2" t="s">
        <v>3489</v>
      </c>
      <c r="B1260" s="2">
        <v>2912</v>
      </c>
      <c r="C1260" s="2">
        <v>11.86490798</v>
      </c>
      <c r="D1260" s="2">
        <v>26.98708791</v>
      </c>
      <c r="E1260" s="2">
        <v>12.289805060000001</v>
      </c>
      <c r="F1260" s="2" t="s">
        <v>3490</v>
      </c>
      <c r="G1260" s="2" t="s">
        <v>3491</v>
      </c>
      <c r="H1260" s="2" t="s">
        <v>3492</v>
      </c>
      <c r="I1260" s="2" t="s">
        <v>3493</v>
      </c>
    </row>
    <row r="1261" spans="1:9" x14ac:dyDescent="0.25">
      <c r="A1261" s="2" t="s">
        <v>3494</v>
      </c>
      <c r="B1261" s="2">
        <v>3236</v>
      </c>
      <c r="C1261" s="2">
        <v>69.305412880000006</v>
      </c>
      <c r="D1261" s="2">
        <v>47.429628690000001</v>
      </c>
      <c r="E1261" s="2">
        <v>123.714264</v>
      </c>
      <c r="F1261" s="2" t="s">
        <v>3495</v>
      </c>
      <c r="G1261" s="2" t="s">
        <v>20</v>
      </c>
      <c r="H1261" s="2" t="s">
        <v>20</v>
      </c>
      <c r="I1261" s="2" t="s">
        <v>3496</v>
      </c>
    </row>
    <row r="1262" spans="1:9" x14ac:dyDescent="0.25">
      <c r="A1262" s="2" t="s">
        <v>3497</v>
      </c>
      <c r="B1262" s="2">
        <v>2761</v>
      </c>
      <c r="C1262" s="2">
        <v>17.771082190000001</v>
      </c>
      <c r="D1262" s="2">
        <v>50.478616719999998</v>
      </c>
      <c r="E1262" s="2">
        <v>39.54489727</v>
      </c>
      <c r="F1262" s="2" t="s">
        <v>20</v>
      </c>
      <c r="G1262" s="2" t="s">
        <v>65</v>
      </c>
      <c r="H1262" s="2" t="s">
        <v>580</v>
      </c>
      <c r="I1262" s="2" t="s">
        <v>3498</v>
      </c>
    </row>
    <row r="1263" spans="1:9" x14ac:dyDescent="0.25">
      <c r="A1263" s="2" t="s">
        <v>3499</v>
      </c>
      <c r="B1263" s="2">
        <v>3039</v>
      </c>
      <c r="C1263" s="2">
        <v>10.359983440000001</v>
      </c>
      <c r="D1263" s="2">
        <v>5.7147615070000004</v>
      </c>
      <c r="E1263" s="2">
        <v>3.1935493799999999</v>
      </c>
      <c r="F1263" s="2" t="s">
        <v>20</v>
      </c>
      <c r="G1263" s="2" t="s">
        <v>20</v>
      </c>
      <c r="H1263" s="2" t="s">
        <v>20</v>
      </c>
      <c r="I1263" s="2" t="s">
        <v>3500</v>
      </c>
    </row>
    <row r="1264" spans="1:9" x14ac:dyDescent="0.25">
      <c r="A1264" s="2" t="s">
        <v>3501</v>
      </c>
      <c r="B1264" s="2">
        <v>2986</v>
      </c>
      <c r="C1264" s="2">
        <v>18.349068890000002</v>
      </c>
      <c r="D1264" s="2">
        <v>1.2359415760000001</v>
      </c>
      <c r="E1264" s="2">
        <v>1.0156978990000001</v>
      </c>
      <c r="F1264" s="2" t="s">
        <v>15</v>
      </c>
      <c r="G1264" s="2" t="s">
        <v>1507</v>
      </c>
      <c r="H1264" s="2" t="s">
        <v>20</v>
      </c>
      <c r="I1264" s="2" t="s">
        <v>3502</v>
      </c>
    </row>
    <row r="1265" spans="1:9" x14ac:dyDescent="0.25">
      <c r="A1265" s="2" t="s">
        <v>3503</v>
      </c>
      <c r="B1265" s="2">
        <v>2407</v>
      </c>
      <c r="C1265" s="2">
        <v>6.8798341519999999</v>
      </c>
      <c r="D1265" s="2">
        <v>6.5839358949999998</v>
      </c>
      <c r="E1265" s="2">
        <v>17.556312170000002</v>
      </c>
      <c r="F1265" s="2" t="s">
        <v>20</v>
      </c>
      <c r="G1265" s="2" t="s">
        <v>20</v>
      </c>
      <c r="H1265" s="2" t="s">
        <v>20</v>
      </c>
      <c r="I1265" s="2" t="s">
        <v>3504</v>
      </c>
    </row>
    <row r="1266" spans="1:9" x14ac:dyDescent="0.25">
      <c r="A1266" s="2" t="s">
        <v>3505</v>
      </c>
      <c r="B1266" s="2">
        <v>3000</v>
      </c>
      <c r="C1266" s="2">
        <v>7.9050710009999996</v>
      </c>
      <c r="D1266" s="2">
        <v>3.4734320439999999</v>
      </c>
      <c r="E1266" s="2">
        <v>5.39177587</v>
      </c>
      <c r="F1266" s="2" t="s">
        <v>38</v>
      </c>
      <c r="G1266" s="2" t="s">
        <v>20</v>
      </c>
      <c r="H1266" s="2" t="s">
        <v>3506</v>
      </c>
      <c r="I1266" s="2" t="s">
        <v>3507</v>
      </c>
    </row>
    <row r="1267" spans="1:9" x14ac:dyDescent="0.25">
      <c r="A1267" s="2" t="s">
        <v>3508</v>
      </c>
      <c r="B1267" s="2">
        <v>2376</v>
      </c>
      <c r="C1267" s="2">
        <v>5.4207971199999996</v>
      </c>
      <c r="D1267" s="2">
        <v>8.2230872250000004</v>
      </c>
      <c r="E1267" s="2">
        <v>21.444563120000002</v>
      </c>
      <c r="F1267" s="2" t="s">
        <v>3477</v>
      </c>
      <c r="G1267" s="2" t="s">
        <v>3478</v>
      </c>
      <c r="H1267" s="2" t="s">
        <v>3479</v>
      </c>
      <c r="I1267" s="2" t="s">
        <v>3509</v>
      </c>
    </row>
    <row r="1268" spans="1:9" x14ac:dyDescent="0.25">
      <c r="A1268" s="2" t="s">
        <v>3510</v>
      </c>
      <c r="B1268" s="2">
        <v>2041</v>
      </c>
      <c r="C1268" s="2">
        <v>10.31723352</v>
      </c>
      <c r="D1268" s="2">
        <v>2.4463785219999998</v>
      </c>
      <c r="E1268" s="2">
        <v>4.7551183569999997</v>
      </c>
      <c r="F1268" s="2" t="s">
        <v>38</v>
      </c>
      <c r="G1268" s="2" t="s">
        <v>3511</v>
      </c>
      <c r="H1268" s="2" t="s">
        <v>3512</v>
      </c>
      <c r="I1268" s="2" t="s">
        <v>925</v>
      </c>
    </row>
    <row r="1269" spans="1:9" x14ac:dyDescent="0.25">
      <c r="A1269" s="2" t="s">
        <v>3513</v>
      </c>
      <c r="B1269" s="2">
        <v>2585</v>
      </c>
      <c r="C1269" s="2">
        <v>29.578768969999999</v>
      </c>
      <c r="D1269" s="2">
        <v>18.727643759999999</v>
      </c>
      <c r="E1269" s="2">
        <v>43.175922829999998</v>
      </c>
      <c r="F1269" s="2" t="s">
        <v>84</v>
      </c>
      <c r="G1269" s="2" t="s">
        <v>20</v>
      </c>
      <c r="H1269" s="2" t="s">
        <v>3514</v>
      </c>
      <c r="I1269" s="2" t="s">
        <v>3515</v>
      </c>
    </row>
    <row r="1270" spans="1:9" x14ac:dyDescent="0.25">
      <c r="A1270" s="2" t="s">
        <v>3516</v>
      </c>
      <c r="B1270" s="2">
        <v>2169</v>
      </c>
      <c r="C1270" s="2">
        <v>0.18851221000000001</v>
      </c>
      <c r="D1270" s="2">
        <v>1.301135793</v>
      </c>
      <c r="E1270" s="2">
        <v>2.1440325900000001</v>
      </c>
      <c r="F1270" s="2" t="s">
        <v>48</v>
      </c>
      <c r="G1270" s="2" t="s">
        <v>2339</v>
      </c>
      <c r="H1270" s="2" t="s">
        <v>3517</v>
      </c>
      <c r="I1270" s="2" t="s">
        <v>3518</v>
      </c>
    </row>
    <row r="1271" spans="1:9" x14ac:dyDescent="0.25">
      <c r="A1271" s="2" t="s">
        <v>3519</v>
      </c>
      <c r="B1271" s="2">
        <v>2031</v>
      </c>
      <c r="C1271" s="2">
        <v>2.3151916799999999</v>
      </c>
      <c r="D1271" s="2">
        <v>1.1757678629999999</v>
      </c>
      <c r="E1271" s="2">
        <v>5.7740583550000002</v>
      </c>
      <c r="F1271" s="2" t="s">
        <v>84</v>
      </c>
      <c r="G1271" s="2" t="s">
        <v>3520</v>
      </c>
      <c r="H1271" s="2" t="s">
        <v>3521</v>
      </c>
      <c r="I1271" s="2" t="s">
        <v>3522</v>
      </c>
    </row>
    <row r="1272" spans="1:9" x14ac:dyDescent="0.25">
      <c r="A1272" s="2" t="s">
        <v>3523</v>
      </c>
      <c r="B1272" s="2">
        <v>2256</v>
      </c>
      <c r="C1272" s="2">
        <v>20.11791272</v>
      </c>
      <c r="D1272" s="2">
        <v>8.1793473999999993</v>
      </c>
      <c r="E1272" s="2">
        <v>19.538017620000002</v>
      </c>
      <c r="F1272" s="2" t="s">
        <v>3524</v>
      </c>
      <c r="G1272" s="2" t="s">
        <v>20</v>
      </c>
      <c r="H1272" s="2" t="s">
        <v>20</v>
      </c>
      <c r="I1272" s="2" t="s">
        <v>3525</v>
      </c>
    </row>
    <row r="1273" spans="1:9" x14ac:dyDescent="0.25">
      <c r="A1273" s="2" t="s">
        <v>3526</v>
      </c>
      <c r="B1273" s="2">
        <v>2210</v>
      </c>
      <c r="C1273" s="2">
        <v>26.734656569999999</v>
      </c>
      <c r="D1273" s="2">
        <v>16.011578709999998</v>
      </c>
      <c r="E1273" s="2">
        <v>12.351070289999999</v>
      </c>
      <c r="F1273" s="2" t="s">
        <v>285</v>
      </c>
      <c r="G1273" s="2" t="s">
        <v>3527</v>
      </c>
      <c r="H1273" s="2" t="s">
        <v>3528</v>
      </c>
      <c r="I1273" s="2" t="s">
        <v>3529</v>
      </c>
    </row>
    <row r="1274" spans="1:9" x14ac:dyDescent="0.25">
      <c r="A1274" s="2" t="s">
        <v>3530</v>
      </c>
      <c r="B1274" s="2">
        <v>2028</v>
      </c>
      <c r="C1274" s="2">
        <v>3.931567142</v>
      </c>
      <c r="D1274" s="2">
        <v>0.53523052900000001</v>
      </c>
      <c r="E1274" s="2">
        <v>0.39879998999999999</v>
      </c>
      <c r="F1274" s="2" t="s">
        <v>20</v>
      </c>
      <c r="G1274" s="2" t="s">
        <v>20</v>
      </c>
      <c r="H1274" s="2" t="s">
        <v>20</v>
      </c>
      <c r="I1274" s="2" t="s">
        <v>3531</v>
      </c>
    </row>
    <row r="1275" spans="1:9" x14ac:dyDescent="0.25">
      <c r="A1275" s="2" t="s">
        <v>3532</v>
      </c>
      <c r="B1275" s="2">
        <v>2427</v>
      </c>
      <c r="C1275" s="2">
        <v>6.486194824</v>
      </c>
      <c r="D1275" s="2">
        <v>1.5206104439999999</v>
      </c>
      <c r="E1275" s="2">
        <v>2.4159687920000001</v>
      </c>
      <c r="F1275" s="2" t="s">
        <v>1296</v>
      </c>
      <c r="G1275" s="2" t="s">
        <v>65</v>
      </c>
      <c r="H1275" s="2" t="s">
        <v>580</v>
      </c>
      <c r="I1275" s="2" t="s">
        <v>3533</v>
      </c>
    </row>
    <row r="1276" spans="1:9" x14ac:dyDescent="0.25">
      <c r="A1276" s="2" t="s">
        <v>3534</v>
      </c>
      <c r="B1276" s="2">
        <v>2297</v>
      </c>
      <c r="C1276" s="2">
        <v>3.0261256890000001</v>
      </c>
      <c r="D1276" s="2">
        <v>0.75608011399999997</v>
      </c>
      <c r="E1276" s="2">
        <v>4.4892343720000003</v>
      </c>
      <c r="F1276" s="2" t="s">
        <v>38</v>
      </c>
      <c r="G1276" s="2" t="s">
        <v>20</v>
      </c>
      <c r="H1276" s="2" t="s">
        <v>20</v>
      </c>
      <c r="I1276" s="2" t="s">
        <v>3535</v>
      </c>
    </row>
    <row r="1277" spans="1:9" x14ac:dyDescent="0.25">
      <c r="A1277" s="2" t="s">
        <v>3536</v>
      </c>
      <c r="B1277" s="2">
        <v>2054</v>
      </c>
      <c r="C1277" s="2">
        <v>4.976667269</v>
      </c>
      <c r="D1277" s="2">
        <v>1.1626020109999999</v>
      </c>
      <c r="E1277" s="2">
        <v>4.7250226709999996</v>
      </c>
      <c r="F1277" s="2" t="s">
        <v>20</v>
      </c>
      <c r="G1277" s="2" t="s">
        <v>418</v>
      </c>
      <c r="H1277" s="2" t="s">
        <v>20</v>
      </c>
      <c r="I1277" s="2" t="s">
        <v>3537</v>
      </c>
    </row>
    <row r="1278" spans="1:9" x14ac:dyDescent="0.25">
      <c r="A1278" s="2" t="s">
        <v>3538</v>
      </c>
      <c r="B1278" s="2">
        <v>2025</v>
      </c>
      <c r="C1278" s="2">
        <v>9.4901235509999999</v>
      </c>
      <c r="D1278" s="2">
        <v>1.608070391</v>
      </c>
      <c r="E1278" s="2">
        <v>3.2949741430000001</v>
      </c>
      <c r="F1278" s="2" t="s">
        <v>84</v>
      </c>
      <c r="G1278" s="2" t="s">
        <v>246</v>
      </c>
      <c r="H1278" s="2" t="s">
        <v>20</v>
      </c>
      <c r="I1278" s="2" t="s">
        <v>3539</v>
      </c>
    </row>
    <row r="1279" spans="1:9" x14ac:dyDescent="0.25">
      <c r="A1279" s="2" t="s">
        <v>3540</v>
      </c>
      <c r="B1279" s="2">
        <v>2397</v>
      </c>
      <c r="C1279" s="2">
        <v>6.8232454369999997</v>
      </c>
      <c r="D1279" s="2">
        <v>2.9887165580000001</v>
      </c>
      <c r="E1279" s="2">
        <v>3.5427813920000002</v>
      </c>
      <c r="F1279" s="2" t="s">
        <v>84</v>
      </c>
      <c r="G1279" s="2" t="s">
        <v>246</v>
      </c>
      <c r="H1279" s="2" t="s">
        <v>20</v>
      </c>
      <c r="I1279" s="2" t="s">
        <v>3539</v>
      </c>
    </row>
    <row r="1280" spans="1:9" x14ac:dyDescent="0.25">
      <c r="A1280" s="2" t="s">
        <v>3541</v>
      </c>
      <c r="B1280" s="2">
        <v>2653</v>
      </c>
      <c r="C1280" s="2">
        <v>28.35826191</v>
      </c>
      <c r="D1280" s="2">
        <v>10.392147319999999</v>
      </c>
      <c r="E1280" s="2">
        <v>17.52886049</v>
      </c>
      <c r="F1280" s="2" t="s">
        <v>20</v>
      </c>
      <c r="G1280" s="2" t="s">
        <v>20</v>
      </c>
      <c r="H1280" s="2" t="s">
        <v>20</v>
      </c>
      <c r="I1280" s="2" t="s">
        <v>3542</v>
      </c>
    </row>
    <row r="1281" spans="1:9" x14ac:dyDescent="0.25">
      <c r="A1281" s="2" t="s">
        <v>3543</v>
      </c>
      <c r="B1281" s="2">
        <v>2427</v>
      </c>
      <c r="C1281" s="2">
        <v>5.6438318599999997</v>
      </c>
      <c r="D1281" s="2">
        <v>0.536686039</v>
      </c>
      <c r="E1281" s="2">
        <v>0.249927806</v>
      </c>
      <c r="F1281" s="2" t="s">
        <v>84</v>
      </c>
      <c r="G1281" s="2" t="s">
        <v>3544</v>
      </c>
      <c r="H1281" s="2" t="s">
        <v>3545</v>
      </c>
      <c r="I1281" s="2" t="s">
        <v>3546</v>
      </c>
    </row>
    <row r="1282" spans="1:9" x14ac:dyDescent="0.25">
      <c r="A1282" s="2" t="s">
        <v>3547</v>
      </c>
      <c r="B1282" s="2">
        <v>3028</v>
      </c>
      <c r="C1282" s="2">
        <v>8.3721086309999997</v>
      </c>
      <c r="D1282" s="2">
        <v>14.84066284</v>
      </c>
      <c r="E1282" s="2">
        <v>18.028973149999999</v>
      </c>
      <c r="F1282" s="2" t="s">
        <v>84</v>
      </c>
      <c r="G1282" s="2" t="s">
        <v>3520</v>
      </c>
      <c r="H1282" s="2" t="s">
        <v>3548</v>
      </c>
      <c r="I1282" s="2" t="s">
        <v>3549</v>
      </c>
    </row>
    <row r="1283" spans="1:9" x14ac:dyDescent="0.25">
      <c r="A1283" s="2" t="s">
        <v>3550</v>
      </c>
      <c r="B1283" s="2">
        <v>2696</v>
      </c>
      <c r="C1283" s="2">
        <v>28.285117320000001</v>
      </c>
      <c r="D1283" s="2">
        <v>11.19267095</v>
      </c>
      <c r="E1283" s="2">
        <v>5.9247537149999996</v>
      </c>
      <c r="F1283" s="2" t="s">
        <v>20</v>
      </c>
      <c r="G1283" s="2" t="s">
        <v>20</v>
      </c>
      <c r="H1283" s="2" t="s">
        <v>203</v>
      </c>
      <c r="I1283" s="2" t="s">
        <v>3551</v>
      </c>
    </row>
    <row r="1284" spans="1:9" x14ac:dyDescent="0.25">
      <c r="A1284" s="2" t="s">
        <v>3552</v>
      </c>
      <c r="B1284" s="2">
        <v>2398</v>
      </c>
      <c r="C1284" s="2">
        <v>6.9056550469999998</v>
      </c>
      <c r="D1284" s="2">
        <v>1.9916468140000001</v>
      </c>
      <c r="E1284" s="2">
        <v>5.2276392400000002</v>
      </c>
      <c r="F1284" s="2" t="s">
        <v>84</v>
      </c>
      <c r="G1284" s="2" t="s">
        <v>1354</v>
      </c>
      <c r="H1284" s="2" t="s">
        <v>1254</v>
      </c>
      <c r="I1284" s="2" t="s">
        <v>3553</v>
      </c>
    </row>
    <row r="1285" spans="1:9" x14ac:dyDescent="0.25">
      <c r="A1285" s="2" t="s">
        <v>3554</v>
      </c>
      <c r="B1285" s="2">
        <v>2277</v>
      </c>
      <c r="C1285" s="2">
        <v>1.436567353</v>
      </c>
      <c r="D1285" s="2">
        <v>9.5340142000000003E-2</v>
      </c>
      <c r="E1285" s="2">
        <v>8.8797363000000004E-2</v>
      </c>
      <c r="F1285" s="2" t="s">
        <v>344</v>
      </c>
      <c r="G1285" s="2" t="s">
        <v>65</v>
      </c>
      <c r="H1285" s="2" t="s">
        <v>1254</v>
      </c>
      <c r="I1285" s="2" t="s">
        <v>3555</v>
      </c>
    </row>
    <row r="1286" spans="1:9" x14ac:dyDescent="0.25">
      <c r="A1286" s="2" t="s">
        <v>3556</v>
      </c>
      <c r="B1286" s="2">
        <v>2133</v>
      </c>
      <c r="C1286" s="2">
        <v>1.437703878</v>
      </c>
      <c r="D1286" s="2">
        <v>0.40710642800000002</v>
      </c>
      <c r="E1286" s="2">
        <v>9.4792120999999993E-2</v>
      </c>
      <c r="F1286" s="2" t="s">
        <v>20</v>
      </c>
      <c r="G1286" s="2" t="s">
        <v>2645</v>
      </c>
      <c r="H1286" s="2" t="s">
        <v>2646</v>
      </c>
      <c r="I1286" s="2" t="s">
        <v>3557</v>
      </c>
    </row>
    <row r="1287" spans="1:9" x14ac:dyDescent="0.25">
      <c r="A1287" s="2" t="s">
        <v>3558</v>
      </c>
      <c r="B1287" s="2">
        <v>2554</v>
      </c>
      <c r="C1287" s="2">
        <v>36.821881769999997</v>
      </c>
      <c r="D1287" s="2">
        <v>80.069816599999996</v>
      </c>
      <c r="E1287" s="2">
        <v>60.166645379999999</v>
      </c>
      <c r="F1287" s="2" t="s">
        <v>38</v>
      </c>
      <c r="G1287" s="2" t="s">
        <v>20</v>
      </c>
      <c r="H1287" s="2" t="s">
        <v>20</v>
      </c>
      <c r="I1287" s="2" t="s">
        <v>3559</v>
      </c>
    </row>
    <row r="1288" spans="1:9" x14ac:dyDescent="0.25">
      <c r="A1288" s="2" t="s">
        <v>3560</v>
      </c>
      <c r="B1288" s="2">
        <v>2562</v>
      </c>
      <c r="C1288" s="2">
        <v>22.34333239</v>
      </c>
      <c r="D1288" s="2">
        <v>10.761267309999999</v>
      </c>
      <c r="E1288" s="2">
        <v>19.650939569999998</v>
      </c>
      <c r="F1288" s="2" t="s">
        <v>20</v>
      </c>
      <c r="G1288" s="2" t="s">
        <v>20</v>
      </c>
      <c r="H1288" s="2" t="s">
        <v>20</v>
      </c>
      <c r="I1288" s="2" t="s">
        <v>3561</v>
      </c>
    </row>
    <row r="1289" spans="1:9" x14ac:dyDescent="0.25">
      <c r="A1289" s="2" t="s">
        <v>3562</v>
      </c>
      <c r="B1289" s="2">
        <v>2401</v>
      </c>
      <c r="C1289" s="2">
        <v>27.16236391</v>
      </c>
      <c r="D1289" s="2">
        <v>10.217040320000001</v>
      </c>
      <c r="E1289" s="2">
        <v>7.1579698399999998</v>
      </c>
      <c r="F1289" s="2" t="s">
        <v>2644</v>
      </c>
      <c r="G1289" s="2" t="s">
        <v>3563</v>
      </c>
      <c r="H1289" s="2" t="s">
        <v>3564</v>
      </c>
      <c r="I1289" s="2" t="s">
        <v>3565</v>
      </c>
    </row>
    <row r="1290" spans="1:9" x14ac:dyDescent="0.25">
      <c r="A1290" s="2" t="s">
        <v>3566</v>
      </c>
      <c r="B1290" s="2">
        <v>2712</v>
      </c>
      <c r="C1290" s="2">
        <v>1.1307604609999999</v>
      </c>
      <c r="D1290" s="2">
        <v>10.08601672</v>
      </c>
      <c r="E1290" s="2">
        <v>12.22692537</v>
      </c>
      <c r="F1290" s="2" t="s">
        <v>20</v>
      </c>
      <c r="G1290" s="2" t="s">
        <v>2741</v>
      </c>
      <c r="H1290" s="2" t="s">
        <v>1675</v>
      </c>
      <c r="I1290" s="2" t="s">
        <v>3567</v>
      </c>
    </row>
    <row r="1291" spans="1:9" x14ac:dyDescent="0.25">
      <c r="A1291" s="2" t="s">
        <v>3568</v>
      </c>
      <c r="B1291" s="2">
        <v>2816</v>
      </c>
      <c r="C1291" s="2">
        <v>12.850193170000001</v>
      </c>
      <c r="D1291" s="2">
        <v>19.504135009999999</v>
      </c>
      <c r="E1291" s="2">
        <v>42.577988609999998</v>
      </c>
      <c r="F1291" s="2" t="s">
        <v>20</v>
      </c>
      <c r="G1291" s="2" t="s">
        <v>20</v>
      </c>
      <c r="H1291" s="2" t="s">
        <v>20</v>
      </c>
      <c r="I1291" s="2" t="s">
        <v>3569</v>
      </c>
    </row>
    <row r="1292" spans="1:9" x14ac:dyDescent="0.25">
      <c r="A1292" s="2" t="s">
        <v>3570</v>
      </c>
      <c r="B1292" s="2">
        <v>2352</v>
      </c>
      <c r="C1292" s="2">
        <v>42.15736536</v>
      </c>
      <c r="D1292" s="2">
        <v>16.337092680000001</v>
      </c>
      <c r="E1292" s="2">
        <v>15.989641450000001</v>
      </c>
      <c r="F1292" s="2" t="s">
        <v>38</v>
      </c>
      <c r="G1292" s="2" t="s">
        <v>107</v>
      </c>
      <c r="H1292" s="2" t="s">
        <v>182</v>
      </c>
      <c r="I1292" s="2" t="s">
        <v>3571</v>
      </c>
    </row>
    <row r="1293" spans="1:9" x14ac:dyDescent="0.25">
      <c r="A1293" s="2" t="s">
        <v>3572</v>
      </c>
      <c r="B1293" s="2">
        <v>2984</v>
      </c>
      <c r="C1293" s="2">
        <v>24.596010530000001</v>
      </c>
      <c r="D1293" s="2">
        <v>170.4560003</v>
      </c>
      <c r="E1293" s="2">
        <v>83.68184316</v>
      </c>
      <c r="F1293" s="2" t="s">
        <v>38</v>
      </c>
      <c r="G1293" s="2" t="s">
        <v>3573</v>
      </c>
      <c r="H1293" s="2" t="s">
        <v>3574</v>
      </c>
      <c r="I1293" s="2" t="s">
        <v>3575</v>
      </c>
    </row>
    <row r="1294" spans="1:9" x14ac:dyDescent="0.25">
      <c r="A1294" s="2" t="s">
        <v>3576</v>
      </c>
      <c r="B1294" s="2">
        <v>2408</v>
      </c>
      <c r="C1294" s="2">
        <v>2.4621275960000002</v>
      </c>
      <c r="D1294" s="2">
        <v>1E-3</v>
      </c>
      <c r="E1294" s="2">
        <v>1E-3</v>
      </c>
      <c r="F1294" s="2" t="s">
        <v>545</v>
      </c>
      <c r="G1294" s="2" t="s">
        <v>1694</v>
      </c>
      <c r="H1294" s="2" t="s">
        <v>1254</v>
      </c>
      <c r="I1294" s="2" t="s">
        <v>3577</v>
      </c>
    </row>
    <row r="1295" spans="1:9" x14ac:dyDescent="0.25">
      <c r="A1295" s="2" t="s">
        <v>3578</v>
      </c>
      <c r="B1295" s="2">
        <v>2626</v>
      </c>
      <c r="C1295" s="2">
        <v>223.12616689999999</v>
      </c>
      <c r="D1295" s="2">
        <v>47.865507270000002</v>
      </c>
      <c r="E1295" s="2">
        <v>96.86101549</v>
      </c>
      <c r="F1295" s="2" t="s">
        <v>33</v>
      </c>
      <c r="G1295" s="2" t="s">
        <v>3579</v>
      </c>
      <c r="H1295" s="2" t="s">
        <v>1035</v>
      </c>
      <c r="I1295" s="2" t="s">
        <v>3580</v>
      </c>
    </row>
    <row r="1296" spans="1:9" x14ac:dyDescent="0.25">
      <c r="A1296" s="2" t="s">
        <v>3581</v>
      </c>
      <c r="B1296" s="2">
        <v>2629</v>
      </c>
      <c r="C1296" s="2">
        <v>2.9550310660000001</v>
      </c>
      <c r="D1296" s="2">
        <v>1E-3</v>
      </c>
      <c r="E1296" s="2">
        <v>0.15381635199999999</v>
      </c>
      <c r="F1296" s="2" t="s">
        <v>20</v>
      </c>
      <c r="G1296" s="2" t="s">
        <v>20</v>
      </c>
      <c r="H1296" s="2" t="s">
        <v>20</v>
      </c>
      <c r="I1296" s="2" t="s">
        <v>3582</v>
      </c>
    </row>
    <row r="1297" spans="1:9" x14ac:dyDescent="0.25">
      <c r="A1297" s="2" t="s">
        <v>3583</v>
      </c>
      <c r="B1297" s="2">
        <v>2603</v>
      </c>
      <c r="C1297" s="2">
        <v>21.048912680000001</v>
      </c>
      <c r="D1297" s="2">
        <v>10.50836625</v>
      </c>
      <c r="E1297" s="2">
        <v>11.65145573</v>
      </c>
      <c r="F1297" s="2" t="s">
        <v>3584</v>
      </c>
      <c r="G1297" s="2" t="s">
        <v>3585</v>
      </c>
      <c r="H1297" s="2" t="s">
        <v>3586</v>
      </c>
      <c r="I1297" s="2" t="s">
        <v>3587</v>
      </c>
    </row>
    <row r="1298" spans="1:9" x14ac:dyDescent="0.25">
      <c r="A1298" s="2" t="s">
        <v>3588</v>
      </c>
      <c r="B1298" s="2">
        <v>2388</v>
      </c>
      <c r="C1298" s="2">
        <v>17.29362699</v>
      </c>
      <c r="D1298" s="2">
        <v>8.4544906849999997</v>
      </c>
      <c r="E1298" s="2">
        <v>14.478543869999999</v>
      </c>
      <c r="F1298" s="2" t="s">
        <v>38</v>
      </c>
      <c r="G1298" s="2" t="s">
        <v>20</v>
      </c>
      <c r="H1298" s="2" t="s">
        <v>20</v>
      </c>
      <c r="I1298" s="2" t="s">
        <v>3589</v>
      </c>
    </row>
    <row r="1299" spans="1:9" x14ac:dyDescent="0.25">
      <c r="A1299" s="2" t="s">
        <v>3590</v>
      </c>
      <c r="B1299" s="2">
        <v>2462</v>
      </c>
      <c r="C1299" s="2">
        <v>70.416890620000004</v>
      </c>
      <c r="D1299" s="2">
        <v>28.304520870000001</v>
      </c>
      <c r="E1299" s="2">
        <v>19.052985410000002</v>
      </c>
      <c r="F1299" s="2" t="s">
        <v>84</v>
      </c>
      <c r="G1299" s="2" t="s">
        <v>1278</v>
      </c>
      <c r="H1299" s="2" t="s">
        <v>20</v>
      </c>
      <c r="I1299" s="2" t="s">
        <v>3591</v>
      </c>
    </row>
    <row r="1300" spans="1:9" x14ac:dyDescent="0.25">
      <c r="A1300" s="2" t="s">
        <v>3592</v>
      </c>
      <c r="B1300" s="2">
        <v>2507</v>
      </c>
      <c r="C1300" s="2">
        <v>5.3821852540000004</v>
      </c>
      <c r="D1300" s="2">
        <v>0.51956003799999995</v>
      </c>
      <c r="E1300" s="2">
        <v>2.0969212100000001</v>
      </c>
      <c r="F1300" s="2" t="s">
        <v>84</v>
      </c>
      <c r="G1300" s="2" t="s">
        <v>65</v>
      </c>
      <c r="H1300" s="2" t="s">
        <v>3593</v>
      </c>
      <c r="I1300" s="2" t="s">
        <v>3594</v>
      </c>
    </row>
    <row r="1301" spans="1:9" x14ac:dyDescent="0.25">
      <c r="A1301" s="2" t="s">
        <v>3595</v>
      </c>
      <c r="B1301" s="2">
        <v>2575</v>
      </c>
      <c r="C1301" s="2">
        <v>27.07361109</v>
      </c>
      <c r="D1301" s="2">
        <v>15.090881939999999</v>
      </c>
      <c r="E1301" s="2">
        <v>43.89324337</v>
      </c>
      <c r="F1301" s="2" t="s">
        <v>3596</v>
      </c>
      <c r="G1301" s="2" t="s">
        <v>3597</v>
      </c>
      <c r="H1301" s="2" t="s">
        <v>3598</v>
      </c>
      <c r="I1301" s="2" t="s">
        <v>3599</v>
      </c>
    </row>
    <row r="1302" spans="1:9" x14ac:dyDescent="0.25">
      <c r="A1302" s="2" t="s">
        <v>3600</v>
      </c>
      <c r="B1302" s="2">
        <v>2796</v>
      </c>
      <c r="C1302" s="2">
        <v>24.129360569999999</v>
      </c>
      <c r="D1302" s="2">
        <v>16.53793422</v>
      </c>
      <c r="E1302" s="2">
        <v>34.927947230000001</v>
      </c>
      <c r="F1302" s="2" t="s">
        <v>20</v>
      </c>
      <c r="G1302" s="2" t="s">
        <v>65</v>
      </c>
      <c r="H1302" s="2" t="s">
        <v>580</v>
      </c>
      <c r="I1302" s="2" t="s">
        <v>3601</v>
      </c>
    </row>
    <row r="1303" spans="1:9" x14ac:dyDescent="0.25">
      <c r="A1303" s="2" t="s">
        <v>3602</v>
      </c>
      <c r="B1303" s="2">
        <v>2051</v>
      </c>
      <c r="C1303" s="2">
        <v>3.9871573159999998</v>
      </c>
      <c r="D1303" s="2">
        <v>0.10584568599999999</v>
      </c>
      <c r="E1303" s="2">
        <v>1E-3</v>
      </c>
      <c r="F1303" s="2" t="s">
        <v>20</v>
      </c>
      <c r="G1303" s="2" t="s">
        <v>2160</v>
      </c>
      <c r="H1303" s="2" t="s">
        <v>20</v>
      </c>
      <c r="I1303" s="2" t="s">
        <v>3603</v>
      </c>
    </row>
    <row r="1304" spans="1:9" x14ac:dyDescent="0.25">
      <c r="A1304" s="2" t="s">
        <v>3604</v>
      </c>
      <c r="B1304" s="2">
        <v>3503</v>
      </c>
      <c r="C1304" s="2">
        <v>21.71060086</v>
      </c>
      <c r="D1304" s="2">
        <v>8.3043086979999998</v>
      </c>
      <c r="E1304" s="2">
        <v>16.39235313</v>
      </c>
      <c r="F1304" s="2" t="s">
        <v>38</v>
      </c>
      <c r="G1304" s="2" t="s">
        <v>3605</v>
      </c>
      <c r="H1304" s="2" t="s">
        <v>3606</v>
      </c>
      <c r="I1304" s="2" t="s">
        <v>3607</v>
      </c>
    </row>
    <row r="1305" spans="1:9" x14ac:dyDescent="0.25">
      <c r="A1305" s="2" t="s">
        <v>3608</v>
      </c>
      <c r="B1305" s="2">
        <v>2442</v>
      </c>
      <c r="C1305" s="2">
        <v>6.8649477049999996</v>
      </c>
      <c r="D1305" s="2">
        <v>2.4891507279999998</v>
      </c>
      <c r="E1305" s="2">
        <v>4.3882696729999999</v>
      </c>
      <c r="F1305" s="2" t="s">
        <v>20</v>
      </c>
      <c r="G1305" s="2" t="s">
        <v>658</v>
      </c>
      <c r="H1305" s="2" t="s">
        <v>20</v>
      </c>
      <c r="I1305" s="2" t="s">
        <v>3609</v>
      </c>
    </row>
    <row r="1306" spans="1:9" x14ac:dyDescent="0.25">
      <c r="A1306" s="2" t="s">
        <v>3610</v>
      </c>
      <c r="B1306" s="2">
        <v>2392</v>
      </c>
      <c r="C1306" s="2">
        <v>10.76907522</v>
      </c>
      <c r="D1306" s="2">
        <v>4.9008499780000001</v>
      </c>
      <c r="E1306" s="2">
        <v>12.763767079999999</v>
      </c>
      <c r="F1306" s="2" t="s">
        <v>38</v>
      </c>
      <c r="G1306" s="2" t="s">
        <v>3611</v>
      </c>
      <c r="H1306" s="2" t="s">
        <v>350</v>
      </c>
      <c r="I1306" s="2" t="s">
        <v>3612</v>
      </c>
    </row>
    <row r="1307" spans="1:9" x14ac:dyDescent="0.25">
      <c r="A1307" s="2" t="s">
        <v>3613</v>
      </c>
      <c r="B1307" s="2">
        <v>3234</v>
      </c>
      <c r="C1307" s="2">
        <v>19.660267109999999</v>
      </c>
      <c r="D1307" s="2">
        <v>8.3909053320000009</v>
      </c>
      <c r="E1307" s="2">
        <v>17.255683439999999</v>
      </c>
      <c r="F1307" s="2" t="s">
        <v>38</v>
      </c>
      <c r="G1307" s="2" t="s">
        <v>1096</v>
      </c>
      <c r="H1307" s="2" t="s">
        <v>1097</v>
      </c>
      <c r="I1307" s="2" t="s">
        <v>3614</v>
      </c>
    </row>
    <row r="1308" spans="1:9" x14ac:dyDescent="0.25">
      <c r="A1308" s="2" t="s">
        <v>3615</v>
      </c>
      <c r="B1308" s="2">
        <v>2380</v>
      </c>
      <c r="C1308" s="2">
        <v>11.081072430000001</v>
      </c>
      <c r="D1308" s="2">
        <v>3.2837067640000002</v>
      </c>
      <c r="E1308" s="2">
        <v>2.0389068419999998</v>
      </c>
      <c r="F1308" s="2" t="s">
        <v>20</v>
      </c>
      <c r="G1308" s="2" t="s">
        <v>20</v>
      </c>
      <c r="H1308" s="2" t="s">
        <v>20</v>
      </c>
      <c r="I1308" s="2" t="s">
        <v>3616</v>
      </c>
    </row>
    <row r="1309" spans="1:9" x14ac:dyDescent="0.25">
      <c r="A1309" s="2" t="s">
        <v>3617</v>
      </c>
      <c r="B1309" s="2">
        <v>2710</v>
      </c>
      <c r="C1309" s="2">
        <v>8.6001217780000001</v>
      </c>
      <c r="D1309" s="2">
        <v>5.1268369649999999</v>
      </c>
      <c r="E1309" s="2">
        <v>13.05665282</v>
      </c>
      <c r="F1309" s="2" t="s">
        <v>20</v>
      </c>
      <c r="G1309" s="2" t="s">
        <v>3618</v>
      </c>
      <c r="H1309" s="2" t="s">
        <v>2448</v>
      </c>
      <c r="I1309" s="2" t="s">
        <v>3619</v>
      </c>
    </row>
    <row r="1310" spans="1:9" x14ac:dyDescent="0.25">
      <c r="A1310" s="2" t="s">
        <v>3620</v>
      </c>
      <c r="B1310" s="2">
        <v>2004</v>
      </c>
      <c r="C1310" s="2">
        <v>7.5492367079999996</v>
      </c>
      <c r="D1310" s="2">
        <v>1.6249214279999999</v>
      </c>
      <c r="E1310" s="2">
        <v>2.21966821</v>
      </c>
      <c r="F1310" s="2" t="s">
        <v>20</v>
      </c>
      <c r="G1310" s="2" t="s">
        <v>418</v>
      </c>
      <c r="H1310" s="2" t="s">
        <v>20</v>
      </c>
      <c r="I1310" s="2" t="s">
        <v>3621</v>
      </c>
    </row>
    <row r="1311" spans="1:9" x14ac:dyDescent="0.25">
      <c r="A1311" s="2" t="s">
        <v>3622</v>
      </c>
      <c r="B1311" s="2">
        <v>2315</v>
      </c>
      <c r="C1311" s="2">
        <v>47.688296049999998</v>
      </c>
      <c r="D1311" s="2">
        <v>14.16004964</v>
      </c>
      <c r="E1311" s="2">
        <v>17.81731551</v>
      </c>
      <c r="F1311" s="2" t="s">
        <v>3623</v>
      </c>
      <c r="G1311" s="2" t="s">
        <v>20</v>
      </c>
      <c r="H1311" s="2" t="s">
        <v>508</v>
      </c>
      <c r="I1311" s="2" t="s">
        <v>3624</v>
      </c>
    </row>
    <row r="1312" spans="1:9" x14ac:dyDescent="0.25">
      <c r="A1312" s="2" t="s">
        <v>3625</v>
      </c>
      <c r="B1312" s="2">
        <v>2202</v>
      </c>
      <c r="C1312" s="2">
        <v>11.23406924</v>
      </c>
      <c r="D1312" s="2">
        <v>4.7321962449999999</v>
      </c>
      <c r="E1312" s="2">
        <v>7.4375654889999998</v>
      </c>
      <c r="F1312" s="2" t="s">
        <v>3626</v>
      </c>
      <c r="G1312" s="2" t="s">
        <v>3627</v>
      </c>
      <c r="H1312" s="2" t="s">
        <v>3628</v>
      </c>
      <c r="I1312" s="2" t="s">
        <v>3629</v>
      </c>
    </row>
    <row r="1313" spans="1:9" x14ac:dyDescent="0.25">
      <c r="A1313" s="2" t="s">
        <v>3630</v>
      </c>
      <c r="B1313" s="2">
        <v>2989</v>
      </c>
      <c r="C1313" s="2">
        <v>4.3774692039999996</v>
      </c>
      <c r="D1313" s="2">
        <v>1.9609958430000001</v>
      </c>
      <c r="E1313" s="2">
        <v>4.1940043149999999</v>
      </c>
      <c r="F1313" s="2" t="s">
        <v>48</v>
      </c>
      <c r="G1313" s="2" t="s">
        <v>20</v>
      </c>
      <c r="H1313" s="2" t="s">
        <v>20</v>
      </c>
      <c r="I1313" s="2" t="s">
        <v>3631</v>
      </c>
    </row>
    <row r="1314" spans="1:9" x14ac:dyDescent="0.25">
      <c r="A1314" s="2" t="s">
        <v>3632</v>
      </c>
      <c r="B1314" s="2">
        <v>2114</v>
      </c>
      <c r="C1314" s="2">
        <v>19.244965369999999</v>
      </c>
      <c r="D1314" s="2">
        <v>14.58217095</v>
      </c>
      <c r="E1314" s="2">
        <v>6.0255773389999998</v>
      </c>
      <c r="F1314" s="2" t="s">
        <v>20</v>
      </c>
      <c r="G1314" s="2" t="s">
        <v>20</v>
      </c>
      <c r="H1314" s="2" t="s">
        <v>203</v>
      </c>
      <c r="I1314" s="2" t="s">
        <v>3551</v>
      </c>
    </row>
    <row r="1315" spans="1:9" x14ac:dyDescent="0.25">
      <c r="A1315" s="2" t="s">
        <v>3633</v>
      </c>
      <c r="B1315" s="2">
        <v>2323</v>
      </c>
      <c r="C1315" s="2">
        <v>16.017370400000001</v>
      </c>
      <c r="D1315" s="2">
        <v>9.8124829049999995</v>
      </c>
      <c r="E1315" s="2">
        <v>22.54310079</v>
      </c>
      <c r="F1315" s="2" t="s">
        <v>215</v>
      </c>
      <c r="G1315" s="2" t="s">
        <v>2796</v>
      </c>
      <c r="H1315" s="2" t="s">
        <v>20</v>
      </c>
      <c r="I1315" s="2" t="s">
        <v>3634</v>
      </c>
    </row>
    <row r="1316" spans="1:9" x14ac:dyDescent="0.25">
      <c r="A1316" s="2" t="s">
        <v>3635</v>
      </c>
      <c r="B1316" s="2">
        <v>2463</v>
      </c>
      <c r="C1316" s="2">
        <v>105.1674257</v>
      </c>
      <c r="D1316" s="2">
        <v>109.0295229</v>
      </c>
      <c r="E1316" s="2">
        <v>217.05017359999999</v>
      </c>
      <c r="F1316" s="2" t="s">
        <v>3636</v>
      </c>
      <c r="G1316" s="2" t="s">
        <v>2741</v>
      </c>
      <c r="H1316" s="2" t="s">
        <v>3637</v>
      </c>
      <c r="I1316" s="2" t="s">
        <v>3638</v>
      </c>
    </row>
    <row r="1317" spans="1:9" x14ac:dyDescent="0.25">
      <c r="A1317" s="2" t="s">
        <v>3639</v>
      </c>
      <c r="B1317" s="2">
        <v>2756</v>
      </c>
      <c r="C1317" s="2">
        <v>1.4836102419999999</v>
      </c>
      <c r="D1317" s="2">
        <v>3.0720212650000001</v>
      </c>
      <c r="E1317" s="2">
        <v>4.0350282049999997</v>
      </c>
      <c r="F1317" s="2" t="s">
        <v>48</v>
      </c>
      <c r="G1317" s="2" t="s">
        <v>3640</v>
      </c>
      <c r="H1317" s="2" t="s">
        <v>91</v>
      </c>
      <c r="I1317" s="2" t="s">
        <v>3641</v>
      </c>
    </row>
    <row r="1318" spans="1:9" x14ac:dyDescent="0.25">
      <c r="A1318" s="2" t="s">
        <v>3642</v>
      </c>
      <c r="B1318" s="2">
        <v>2448</v>
      </c>
      <c r="C1318" s="2">
        <v>34.157095579999996</v>
      </c>
      <c r="D1318" s="2">
        <v>7.1831085469999998</v>
      </c>
      <c r="E1318" s="2">
        <v>11.315461000000001</v>
      </c>
      <c r="F1318" s="2" t="s">
        <v>20</v>
      </c>
      <c r="G1318" s="2" t="s">
        <v>20</v>
      </c>
      <c r="H1318" s="2" t="s">
        <v>20</v>
      </c>
      <c r="I1318" s="2" t="s">
        <v>3643</v>
      </c>
    </row>
    <row r="1319" spans="1:9" x14ac:dyDescent="0.25">
      <c r="A1319" s="2" t="s">
        <v>3644</v>
      </c>
      <c r="B1319" s="2">
        <v>2593</v>
      </c>
      <c r="C1319" s="2">
        <v>6.8593944279999999</v>
      </c>
      <c r="D1319" s="2">
        <v>2.4279196220000001</v>
      </c>
      <c r="E1319" s="2">
        <v>5.6922431329999998</v>
      </c>
      <c r="F1319" s="2" t="s">
        <v>20</v>
      </c>
      <c r="G1319" s="2" t="s">
        <v>94</v>
      </c>
      <c r="H1319" s="2" t="s">
        <v>20</v>
      </c>
      <c r="I1319" s="2" t="s">
        <v>3645</v>
      </c>
    </row>
    <row r="1320" spans="1:9" x14ac:dyDescent="0.25">
      <c r="A1320" s="2" t="s">
        <v>3646</v>
      </c>
      <c r="B1320" s="2">
        <v>2631</v>
      </c>
      <c r="C1320" s="2">
        <v>11.422614680000001</v>
      </c>
      <c r="D1320" s="2">
        <v>1.2376824559999999</v>
      </c>
      <c r="E1320" s="2">
        <v>3.4582370889999998</v>
      </c>
      <c r="F1320" s="2" t="s">
        <v>20</v>
      </c>
      <c r="G1320" s="2" t="s">
        <v>3647</v>
      </c>
      <c r="H1320" s="2" t="s">
        <v>3648</v>
      </c>
      <c r="I1320" s="2" t="s">
        <v>3649</v>
      </c>
    </row>
    <row r="1321" spans="1:9" x14ac:dyDescent="0.25">
      <c r="A1321" s="2" t="s">
        <v>3650</v>
      </c>
      <c r="B1321" s="2">
        <v>2796</v>
      </c>
      <c r="C1321" s="2">
        <v>3.2172480760000002</v>
      </c>
      <c r="D1321" s="2">
        <v>7.9195741340000003</v>
      </c>
      <c r="E1321" s="2">
        <v>16.270782870000001</v>
      </c>
      <c r="F1321" s="2" t="s">
        <v>48</v>
      </c>
      <c r="G1321" s="2" t="s">
        <v>1694</v>
      </c>
      <c r="H1321" s="2" t="s">
        <v>580</v>
      </c>
      <c r="I1321" s="2" t="s">
        <v>3651</v>
      </c>
    </row>
    <row r="1322" spans="1:9" x14ac:dyDescent="0.25">
      <c r="A1322" s="2" t="s">
        <v>3652</v>
      </c>
      <c r="B1322" s="2">
        <v>2657</v>
      </c>
      <c r="C1322" s="2">
        <v>8.0791707180000003</v>
      </c>
      <c r="D1322" s="2">
        <v>3.7584181879999998</v>
      </c>
      <c r="E1322" s="2">
        <v>8.6751380680000008</v>
      </c>
      <c r="F1322" s="2" t="s">
        <v>38</v>
      </c>
      <c r="G1322" s="2" t="s">
        <v>20</v>
      </c>
      <c r="H1322" s="2" t="s">
        <v>20</v>
      </c>
      <c r="I1322" s="2" t="s">
        <v>3653</v>
      </c>
    </row>
    <row r="1323" spans="1:9" x14ac:dyDescent="0.25">
      <c r="A1323" s="2" t="s">
        <v>3654</v>
      </c>
      <c r="B1323" s="2">
        <v>2398</v>
      </c>
      <c r="C1323" s="2">
        <v>0.25576500200000002</v>
      </c>
      <c r="D1323" s="2">
        <v>8.5097636609999991</v>
      </c>
      <c r="E1323" s="2">
        <v>18.465370870000001</v>
      </c>
      <c r="F1323" s="2" t="s">
        <v>20</v>
      </c>
      <c r="G1323" s="2" t="s">
        <v>3655</v>
      </c>
      <c r="H1323" s="2" t="s">
        <v>20</v>
      </c>
      <c r="I1323" s="2" t="s">
        <v>3656</v>
      </c>
    </row>
    <row r="1324" spans="1:9" x14ac:dyDescent="0.25">
      <c r="A1324" s="2" t="s">
        <v>3657</v>
      </c>
      <c r="B1324" s="2">
        <v>2566</v>
      </c>
      <c r="C1324" s="2">
        <v>31.391250039999999</v>
      </c>
      <c r="D1324" s="2">
        <v>8.7140369379999996</v>
      </c>
      <c r="E1324" s="2">
        <v>11.898258330000001</v>
      </c>
      <c r="F1324" s="2" t="s">
        <v>84</v>
      </c>
      <c r="G1324" s="2" t="s">
        <v>65</v>
      </c>
      <c r="H1324" s="2" t="s">
        <v>1254</v>
      </c>
      <c r="I1324" s="2" t="s">
        <v>3658</v>
      </c>
    </row>
    <row r="1325" spans="1:9" x14ac:dyDescent="0.25">
      <c r="A1325" s="2" t="s">
        <v>3659</v>
      </c>
      <c r="B1325" s="2">
        <v>2425</v>
      </c>
      <c r="C1325" s="2">
        <v>22.003805880000002</v>
      </c>
      <c r="D1325" s="2">
        <v>10.83209478</v>
      </c>
      <c r="E1325" s="2">
        <v>22.845565799999999</v>
      </c>
      <c r="F1325" s="2" t="s">
        <v>20</v>
      </c>
      <c r="G1325" s="2" t="s">
        <v>658</v>
      </c>
      <c r="H1325" s="2" t="s">
        <v>252</v>
      </c>
      <c r="I1325" s="2" t="s">
        <v>3660</v>
      </c>
    </row>
    <row r="1326" spans="1:9" x14ac:dyDescent="0.25">
      <c r="A1326" s="2" t="s">
        <v>3661</v>
      </c>
      <c r="B1326" s="2">
        <v>2350</v>
      </c>
      <c r="C1326" s="2">
        <v>20.00916724</v>
      </c>
      <c r="D1326" s="2">
        <v>67.436313620000007</v>
      </c>
      <c r="E1326" s="2">
        <v>50.246762369999999</v>
      </c>
      <c r="F1326" s="2" t="s">
        <v>84</v>
      </c>
      <c r="G1326" s="2" t="s">
        <v>3662</v>
      </c>
      <c r="H1326" s="2" t="s">
        <v>3663</v>
      </c>
      <c r="I1326" s="2" t="s">
        <v>3664</v>
      </c>
    </row>
    <row r="1327" spans="1:9" x14ac:dyDescent="0.25">
      <c r="A1327" s="2" t="s">
        <v>3665</v>
      </c>
      <c r="B1327" s="2">
        <v>2551</v>
      </c>
      <c r="C1327" s="2">
        <v>5.5297776980000002</v>
      </c>
      <c r="D1327" s="2">
        <v>6.4675822060000003</v>
      </c>
      <c r="E1327" s="2">
        <v>11.25488299</v>
      </c>
      <c r="F1327" s="2" t="s">
        <v>15</v>
      </c>
      <c r="G1327" s="2" t="s">
        <v>20</v>
      </c>
      <c r="H1327" s="2" t="s">
        <v>20</v>
      </c>
      <c r="I1327" s="2" t="s">
        <v>3666</v>
      </c>
    </row>
    <row r="1328" spans="1:9" x14ac:dyDescent="0.25">
      <c r="A1328" s="2" t="s">
        <v>3667</v>
      </c>
      <c r="B1328" s="2">
        <v>2729</v>
      </c>
      <c r="C1328" s="2">
        <v>76.937124100000005</v>
      </c>
      <c r="D1328" s="2">
        <v>115.584847</v>
      </c>
      <c r="E1328" s="2">
        <v>186.3363363</v>
      </c>
      <c r="F1328" s="2" t="s">
        <v>2644</v>
      </c>
      <c r="G1328" s="2" t="s">
        <v>3563</v>
      </c>
      <c r="H1328" s="2" t="s">
        <v>3668</v>
      </c>
      <c r="I1328" s="2" t="s">
        <v>3669</v>
      </c>
    </row>
    <row r="1329" spans="1:9" x14ac:dyDescent="0.25">
      <c r="A1329" s="2" t="s">
        <v>3670</v>
      </c>
      <c r="B1329" s="2">
        <v>2151</v>
      </c>
      <c r="C1329" s="2">
        <v>6.5580952610000001</v>
      </c>
      <c r="D1329" s="2">
        <v>0.30277475999999998</v>
      </c>
      <c r="E1329" s="2">
        <v>0.56399329200000003</v>
      </c>
      <c r="F1329" s="2" t="s">
        <v>84</v>
      </c>
      <c r="G1329" s="2" t="s">
        <v>65</v>
      </c>
      <c r="H1329" s="2" t="s">
        <v>1254</v>
      </c>
      <c r="I1329" s="2" t="s">
        <v>3671</v>
      </c>
    </row>
    <row r="1330" spans="1:9" x14ac:dyDescent="0.25">
      <c r="A1330" s="2" t="s">
        <v>3672</v>
      </c>
      <c r="B1330" s="2">
        <v>2617</v>
      </c>
      <c r="C1330" s="2">
        <v>4.9215949400000003</v>
      </c>
      <c r="D1330" s="2">
        <v>1.327257181</v>
      </c>
      <c r="E1330" s="2">
        <v>2.5496074279999998</v>
      </c>
      <c r="F1330" s="2" t="s">
        <v>293</v>
      </c>
      <c r="G1330" s="2" t="s">
        <v>3239</v>
      </c>
      <c r="H1330" s="2" t="s">
        <v>2473</v>
      </c>
      <c r="I1330" s="2" t="s">
        <v>3673</v>
      </c>
    </row>
    <row r="1331" spans="1:9" x14ac:dyDescent="0.25">
      <c r="A1331" s="2" t="s">
        <v>3674</v>
      </c>
      <c r="B1331" s="2">
        <v>2432</v>
      </c>
      <c r="C1331" s="2">
        <v>32.028046140000001</v>
      </c>
      <c r="D1331" s="2">
        <v>56.593233859999998</v>
      </c>
      <c r="E1331" s="2">
        <v>65.180185269999996</v>
      </c>
      <c r="F1331" s="2" t="s">
        <v>84</v>
      </c>
      <c r="G1331" s="2" t="s">
        <v>3675</v>
      </c>
      <c r="H1331" s="2" t="s">
        <v>580</v>
      </c>
      <c r="I1331" s="2" t="s">
        <v>3676</v>
      </c>
    </row>
    <row r="1332" spans="1:9" x14ac:dyDescent="0.25">
      <c r="A1332" s="2" t="s">
        <v>3677</v>
      </c>
      <c r="B1332" s="2">
        <v>2915</v>
      </c>
      <c r="C1332" s="2">
        <v>4.3483267469999998</v>
      </c>
      <c r="D1332" s="2">
        <v>1.563938099</v>
      </c>
      <c r="E1332" s="2">
        <v>3.6068483520000001</v>
      </c>
      <c r="F1332" s="2" t="s">
        <v>20</v>
      </c>
      <c r="G1332" s="2" t="s">
        <v>20</v>
      </c>
      <c r="H1332" s="2" t="s">
        <v>91</v>
      </c>
      <c r="I1332" s="2" t="s">
        <v>3678</v>
      </c>
    </row>
    <row r="1333" spans="1:9" x14ac:dyDescent="0.25">
      <c r="A1333" s="2" t="s">
        <v>3679</v>
      </c>
      <c r="B1333" s="2">
        <v>2336</v>
      </c>
      <c r="C1333" s="2">
        <v>14.090359640000001</v>
      </c>
      <c r="D1333" s="2">
        <v>13.47516177</v>
      </c>
      <c r="E1333" s="2">
        <v>28.82268886</v>
      </c>
      <c r="F1333" s="2" t="s">
        <v>3680</v>
      </c>
      <c r="G1333" s="2" t="s">
        <v>94</v>
      </c>
      <c r="H1333" s="2" t="s">
        <v>3681</v>
      </c>
      <c r="I1333" s="2" t="s">
        <v>3682</v>
      </c>
    </row>
    <row r="1334" spans="1:9" x14ac:dyDescent="0.25">
      <c r="A1334" s="2" t="s">
        <v>3683</v>
      </c>
      <c r="B1334" s="2">
        <v>2458</v>
      </c>
      <c r="C1334" s="2">
        <v>1.2476087760000001</v>
      </c>
      <c r="D1334" s="2">
        <v>8.831957E-2</v>
      </c>
      <c r="E1334" s="2">
        <v>8.2258581999999997E-2</v>
      </c>
      <c r="F1334" s="2" t="s">
        <v>84</v>
      </c>
      <c r="G1334" s="2" t="s">
        <v>65</v>
      </c>
      <c r="H1334" s="2" t="s">
        <v>580</v>
      </c>
      <c r="I1334" s="2" t="s">
        <v>3684</v>
      </c>
    </row>
    <row r="1335" spans="1:9" x14ac:dyDescent="0.25">
      <c r="A1335" s="2" t="s">
        <v>3685</v>
      </c>
      <c r="B1335" s="2">
        <v>2503</v>
      </c>
      <c r="C1335" s="2">
        <v>4.7373577710000001</v>
      </c>
      <c r="D1335" s="2">
        <v>4.5967813209999999</v>
      </c>
      <c r="E1335" s="2">
        <v>9.2896657769999997</v>
      </c>
      <c r="F1335" s="2" t="s">
        <v>38</v>
      </c>
      <c r="G1335" s="2" t="s">
        <v>1507</v>
      </c>
      <c r="H1335" s="2" t="s">
        <v>20</v>
      </c>
      <c r="I1335" s="2" t="s">
        <v>3686</v>
      </c>
    </row>
    <row r="1336" spans="1:9" x14ac:dyDescent="0.25">
      <c r="A1336" s="2" t="s">
        <v>3687</v>
      </c>
      <c r="B1336" s="2">
        <v>2196</v>
      </c>
      <c r="C1336" s="2">
        <v>10.70618011</v>
      </c>
      <c r="D1336" s="2">
        <v>2.372562872</v>
      </c>
      <c r="E1336" s="2">
        <v>3.5908343399999998</v>
      </c>
      <c r="F1336" s="2" t="s">
        <v>20</v>
      </c>
      <c r="G1336" s="2" t="s">
        <v>2532</v>
      </c>
      <c r="H1336" s="2" t="s">
        <v>603</v>
      </c>
      <c r="I1336" s="2" t="s">
        <v>3688</v>
      </c>
    </row>
    <row r="1337" spans="1:9" x14ac:dyDescent="0.25">
      <c r="A1337" s="2" t="s">
        <v>3689</v>
      </c>
      <c r="B1337" s="2">
        <v>2923</v>
      </c>
      <c r="C1337" s="2">
        <v>10.70117967</v>
      </c>
      <c r="D1337" s="2">
        <v>4.4561649550000002</v>
      </c>
      <c r="E1337" s="2">
        <v>9.6841680869999998</v>
      </c>
      <c r="F1337" s="2" t="s">
        <v>20</v>
      </c>
      <c r="G1337" s="2" t="s">
        <v>20</v>
      </c>
      <c r="H1337" s="2" t="s">
        <v>20</v>
      </c>
      <c r="I1337" s="2" t="s">
        <v>3690</v>
      </c>
    </row>
    <row r="1338" spans="1:9" x14ac:dyDescent="0.25">
      <c r="A1338" s="2" t="s">
        <v>3691</v>
      </c>
      <c r="B1338" s="2">
        <v>2582</v>
      </c>
      <c r="C1338" s="2">
        <v>37.214369079999997</v>
      </c>
      <c r="D1338" s="2">
        <v>117.7933359</v>
      </c>
      <c r="E1338" s="2">
        <v>64.056051440000005</v>
      </c>
      <c r="F1338" s="2" t="s">
        <v>20</v>
      </c>
      <c r="G1338" s="2" t="s">
        <v>1241</v>
      </c>
      <c r="H1338" s="2" t="s">
        <v>3692</v>
      </c>
      <c r="I1338" s="2" t="s">
        <v>3693</v>
      </c>
    </row>
    <row r="1339" spans="1:9" x14ac:dyDescent="0.25">
      <c r="A1339" s="2" t="s">
        <v>3694</v>
      </c>
      <c r="B1339" s="2">
        <v>2511</v>
      </c>
      <c r="C1339" s="2">
        <v>33.137270809999997</v>
      </c>
      <c r="D1339" s="2">
        <v>19.79828599</v>
      </c>
      <c r="E1339" s="2">
        <v>43.401541129999998</v>
      </c>
      <c r="F1339" s="2" t="s">
        <v>15</v>
      </c>
      <c r="G1339" s="2" t="s">
        <v>3695</v>
      </c>
      <c r="H1339" s="2" t="s">
        <v>3696</v>
      </c>
      <c r="I1339" s="2" t="s">
        <v>3697</v>
      </c>
    </row>
    <row r="1340" spans="1:9" x14ac:dyDescent="0.25">
      <c r="A1340" s="2" t="s">
        <v>3698</v>
      </c>
      <c r="B1340" s="2">
        <v>3037</v>
      </c>
      <c r="C1340" s="2">
        <v>8.5492490639999996</v>
      </c>
      <c r="D1340" s="2">
        <v>1.4296312330000001</v>
      </c>
      <c r="E1340" s="2">
        <v>1.997282797</v>
      </c>
      <c r="F1340" s="2" t="s">
        <v>767</v>
      </c>
      <c r="G1340" s="2" t="s">
        <v>65</v>
      </c>
      <c r="H1340" s="2" t="s">
        <v>1254</v>
      </c>
      <c r="I1340" s="2" t="s">
        <v>3699</v>
      </c>
    </row>
    <row r="1341" spans="1:9" x14ac:dyDescent="0.25">
      <c r="A1341" s="2" t="s">
        <v>3700</v>
      </c>
      <c r="B1341" s="2">
        <v>2061</v>
      </c>
      <c r="C1341" s="2">
        <v>3.4718351279999999</v>
      </c>
      <c r="D1341" s="2">
        <v>0.52666060800000003</v>
      </c>
      <c r="E1341" s="2">
        <v>3.4336272829999999</v>
      </c>
      <c r="F1341" s="2" t="s">
        <v>20</v>
      </c>
      <c r="G1341" s="2" t="s">
        <v>20</v>
      </c>
      <c r="H1341" s="2" t="s">
        <v>20</v>
      </c>
      <c r="I1341" s="2" t="s">
        <v>3701</v>
      </c>
    </row>
    <row r="1342" spans="1:9" x14ac:dyDescent="0.25">
      <c r="A1342" s="2" t="s">
        <v>3702</v>
      </c>
      <c r="B1342" s="2">
        <v>2432</v>
      </c>
      <c r="C1342" s="2">
        <v>56.406348979999997</v>
      </c>
      <c r="D1342" s="2">
        <v>140.32265559999999</v>
      </c>
      <c r="E1342" s="2">
        <v>141.25144739999999</v>
      </c>
      <c r="F1342" s="2" t="s">
        <v>84</v>
      </c>
      <c r="G1342" s="2" t="s">
        <v>3703</v>
      </c>
      <c r="H1342" s="2" t="s">
        <v>3704</v>
      </c>
      <c r="I1342" s="2" t="s">
        <v>3705</v>
      </c>
    </row>
    <row r="1343" spans="1:9" x14ac:dyDescent="0.25">
      <c r="A1343" s="2" t="s">
        <v>3706</v>
      </c>
      <c r="B1343" s="2">
        <v>2856</v>
      </c>
      <c r="C1343" s="2">
        <v>20.043283469999999</v>
      </c>
      <c r="D1343" s="2">
        <v>9.9575367159999999</v>
      </c>
      <c r="E1343" s="2">
        <v>16.707708839999999</v>
      </c>
      <c r="F1343" s="2" t="s">
        <v>698</v>
      </c>
      <c r="G1343" s="2" t="s">
        <v>3585</v>
      </c>
      <c r="H1343" s="2" t="s">
        <v>3707</v>
      </c>
      <c r="I1343" s="2" t="s">
        <v>3708</v>
      </c>
    </row>
    <row r="1344" spans="1:9" x14ac:dyDescent="0.25">
      <c r="A1344" s="2" t="s">
        <v>3709</v>
      </c>
      <c r="B1344" s="2">
        <v>2400</v>
      </c>
      <c r="C1344" s="2">
        <v>23.85150733</v>
      </c>
      <c r="D1344" s="2">
        <v>8.3217642719999994</v>
      </c>
      <c r="E1344" s="2">
        <v>8.0034173079999995</v>
      </c>
      <c r="F1344" s="2" t="s">
        <v>20</v>
      </c>
      <c r="G1344" s="2" t="s">
        <v>20</v>
      </c>
      <c r="H1344" s="2" t="s">
        <v>20</v>
      </c>
      <c r="I1344" s="2" t="s">
        <v>3710</v>
      </c>
    </row>
    <row r="1345" spans="1:9" x14ac:dyDescent="0.25">
      <c r="A1345" s="2" t="s">
        <v>3711</v>
      </c>
      <c r="B1345" s="2">
        <v>2163</v>
      </c>
      <c r="C1345" s="2">
        <v>4.5368430819999999</v>
      </c>
      <c r="D1345" s="2">
        <v>2.2080300789999998</v>
      </c>
      <c r="E1345" s="2">
        <v>7.9455781720000003</v>
      </c>
      <c r="F1345" s="2" t="s">
        <v>38</v>
      </c>
      <c r="G1345" s="2" t="s">
        <v>20</v>
      </c>
      <c r="H1345" s="2" t="s">
        <v>3712</v>
      </c>
      <c r="I1345" s="2" t="s">
        <v>3713</v>
      </c>
    </row>
    <row r="1346" spans="1:9" x14ac:dyDescent="0.25">
      <c r="A1346" s="2" t="s">
        <v>3714</v>
      </c>
      <c r="B1346" s="2">
        <v>2232</v>
      </c>
      <c r="C1346" s="2">
        <v>106.6173369</v>
      </c>
      <c r="D1346" s="2">
        <v>8.5590843379999999</v>
      </c>
      <c r="E1346" s="2">
        <v>5.8881960949999996</v>
      </c>
      <c r="F1346" s="2" t="s">
        <v>20</v>
      </c>
      <c r="G1346" s="2" t="s">
        <v>1828</v>
      </c>
      <c r="H1346" s="2" t="s">
        <v>1097</v>
      </c>
      <c r="I1346" s="2" t="s">
        <v>3715</v>
      </c>
    </row>
    <row r="1347" spans="1:9" x14ac:dyDescent="0.25">
      <c r="A1347" s="2" t="s">
        <v>3716</v>
      </c>
      <c r="B1347" s="2">
        <v>2660</v>
      </c>
      <c r="C1347" s="2">
        <v>13.83438664</v>
      </c>
      <c r="D1347" s="2">
        <v>28.56440826</v>
      </c>
      <c r="E1347" s="2">
        <v>16.722613129999999</v>
      </c>
      <c r="F1347" s="2" t="s">
        <v>2084</v>
      </c>
      <c r="G1347" s="2" t="s">
        <v>2385</v>
      </c>
      <c r="H1347" s="2" t="s">
        <v>3432</v>
      </c>
      <c r="I1347" s="2" t="s">
        <v>3717</v>
      </c>
    </row>
    <row r="1348" spans="1:9" x14ac:dyDescent="0.25">
      <c r="A1348" s="2" t="s">
        <v>3718</v>
      </c>
      <c r="B1348" s="2">
        <v>3048</v>
      </c>
      <c r="C1348" s="2">
        <v>10.128171</v>
      </c>
      <c r="D1348" s="2">
        <v>7.1223590000000003E-2</v>
      </c>
      <c r="E1348" s="2">
        <v>6.6335825000000001E-2</v>
      </c>
      <c r="F1348" s="2" t="s">
        <v>38</v>
      </c>
      <c r="G1348" s="2" t="s">
        <v>3703</v>
      </c>
      <c r="H1348" s="2" t="s">
        <v>3719</v>
      </c>
      <c r="I1348" s="2" t="s">
        <v>3720</v>
      </c>
    </row>
    <row r="1349" spans="1:9" x14ac:dyDescent="0.25">
      <c r="A1349" s="2" t="s">
        <v>3721</v>
      </c>
      <c r="B1349" s="2">
        <v>2431</v>
      </c>
      <c r="C1349" s="2">
        <v>9.6712346819999997</v>
      </c>
      <c r="D1349" s="2">
        <v>2.7683153370000002</v>
      </c>
      <c r="E1349" s="2">
        <v>2.6615100960000002</v>
      </c>
      <c r="F1349" s="2" t="s">
        <v>20</v>
      </c>
      <c r="G1349" s="2" t="s">
        <v>20</v>
      </c>
      <c r="H1349" s="2" t="s">
        <v>20</v>
      </c>
      <c r="I1349" s="2" t="s">
        <v>3722</v>
      </c>
    </row>
    <row r="1350" spans="1:9" x14ac:dyDescent="0.25">
      <c r="A1350" s="2" t="s">
        <v>3723</v>
      </c>
      <c r="B1350" s="2">
        <v>2096</v>
      </c>
      <c r="C1350" s="2">
        <v>6.827721564</v>
      </c>
      <c r="D1350" s="2">
        <v>2.6929041370000002</v>
      </c>
      <c r="E1350" s="2">
        <v>4.4374109620000004</v>
      </c>
      <c r="F1350" s="2" t="s">
        <v>3724</v>
      </c>
      <c r="G1350" s="2" t="s">
        <v>20</v>
      </c>
      <c r="H1350" s="2" t="s">
        <v>91</v>
      </c>
      <c r="I1350" s="2" t="s">
        <v>3725</v>
      </c>
    </row>
    <row r="1351" spans="1:9" x14ac:dyDescent="0.25">
      <c r="A1351" s="2" t="s">
        <v>3726</v>
      </c>
      <c r="B1351" s="2">
        <v>2376</v>
      </c>
      <c r="C1351" s="2">
        <v>212.87384249999999</v>
      </c>
      <c r="D1351" s="2">
        <v>54.363743319999998</v>
      </c>
      <c r="E1351" s="2">
        <v>63.312519690000002</v>
      </c>
      <c r="F1351" s="2" t="s">
        <v>48</v>
      </c>
      <c r="G1351" s="2" t="s">
        <v>3727</v>
      </c>
      <c r="H1351" s="2" t="s">
        <v>3728</v>
      </c>
      <c r="I1351" s="2" t="s">
        <v>3729</v>
      </c>
    </row>
    <row r="1352" spans="1:9" x14ac:dyDescent="0.25">
      <c r="A1352" s="2" t="s">
        <v>3730</v>
      </c>
      <c r="B1352" s="2">
        <v>1996</v>
      </c>
      <c r="C1352" s="2">
        <v>18.334181839999999</v>
      </c>
      <c r="D1352" s="2">
        <v>1.305147311</v>
      </c>
      <c r="E1352" s="2">
        <v>0.50649197199999996</v>
      </c>
      <c r="F1352" s="2" t="s">
        <v>15</v>
      </c>
      <c r="G1352" s="2" t="s">
        <v>349</v>
      </c>
      <c r="H1352" s="2" t="s">
        <v>3731</v>
      </c>
      <c r="I1352" s="2" t="s">
        <v>3732</v>
      </c>
    </row>
    <row r="1353" spans="1:9" x14ac:dyDescent="0.25">
      <c r="A1353" s="2" t="s">
        <v>3733</v>
      </c>
      <c r="B1353" s="2">
        <v>2775</v>
      </c>
      <c r="C1353" s="2">
        <v>2.357523504</v>
      </c>
      <c r="D1353" s="2">
        <v>0.23469135399999999</v>
      </c>
      <c r="E1353" s="2">
        <v>1.384374886</v>
      </c>
      <c r="F1353" s="2" t="s">
        <v>20</v>
      </c>
      <c r="G1353" s="2" t="s">
        <v>20</v>
      </c>
      <c r="H1353" s="2" t="s">
        <v>20</v>
      </c>
      <c r="I1353" s="2" t="s">
        <v>3734</v>
      </c>
    </row>
    <row r="1354" spans="1:9" x14ac:dyDescent="0.25">
      <c r="A1354" s="2" t="s">
        <v>3735</v>
      </c>
      <c r="B1354" s="2">
        <v>2957</v>
      </c>
      <c r="C1354" s="2">
        <v>34.56907193</v>
      </c>
      <c r="D1354" s="2">
        <v>6.3137291969999998</v>
      </c>
      <c r="E1354" s="2">
        <v>9.504440894</v>
      </c>
      <c r="F1354" s="2" t="s">
        <v>38</v>
      </c>
      <c r="G1354" s="2" t="s">
        <v>3703</v>
      </c>
      <c r="H1354" s="2" t="s">
        <v>1725</v>
      </c>
      <c r="I1354" s="2" t="s">
        <v>3736</v>
      </c>
    </row>
    <row r="1355" spans="1:9" x14ac:dyDescent="0.25">
      <c r="A1355" s="2" t="s">
        <v>3737</v>
      </c>
      <c r="B1355" s="2">
        <v>2241</v>
      </c>
      <c r="C1355" s="2">
        <v>1.733328129</v>
      </c>
      <c r="D1355" s="2">
        <v>1E-3</v>
      </c>
      <c r="E1355" s="2">
        <v>0.54134295899999996</v>
      </c>
      <c r="F1355" s="2" t="s">
        <v>3738</v>
      </c>
      <c r="G1355" s="2" t="s">
        <v>20</v>
      </c>
      <c r="H1355" s="2" t="s">
        <v>3739</v>
      </c>
      <c r="I1355" s="2" t="s">
        <v>3740</v>
      </c>
    </row>
    <row r="1356" spans="1:9" x14ac:dyDescent="0.25">
      <c r="A1356" s="2" t="s">
        <v>3741</v>
      </c>
      <c r="B1356" s="2">
        <v>2796</v>
      </c>
      <c r="C1356" s="2">
        <v>11.99156101</v>
      </c>
      <c r="D1356" s="2">
        <v>13.82043329</v>
      </c>
      <c r="E1356" s="2">
        <v>28.058061129999999</v>
      </c>
      <c r="F1356" s="2" t="s">
        <v>293</v>
      </c>
      <c r="G1356" s="2" t="s">
        <v>3239</v>
      </c>
      <c r="H1356" s="2" t="s">
        <v>3742</v>
      </c>
      <c r="I1356" s="2" t="s">
        <v>3743</v>
      </c>
    </row>
    <row r="1357" spans="1:9" x14ac:dyDescent="0.25">
      <c r="A1357" s="2" t="s">
        <v>3744</v>
      </c>
      <c r="B1357" s="2">
        <v>2674</v>
      </c>
      <c r="C1357" s="2">
        <v>3.593399437</v>
      </c>
      <c r="D1357" s="2">
        <v>2.1920032059999999</v>
      </c>
      <c r="E1357" s="2">
        <v>5.8222710639999997</v>
      </c>
      <c r="F1357" s="2" t="s">
        <v>20</v>
      </c>
      <c r="G1357" s="2" t="s">
        <v>103</v>
      </c>
      <c r="H1357" s="2" t="s">
        <v>20</v>
      </c>
      <c r="I1357" s="2" t="s">
        <v>2095</v>
      </c>
    </row>
    <row r="1358" spans="1:9" x14ac:dyDescent="0.25">
      <c r="A1358" s="2" t="s">
        <v>3745</v>
      </c>
      <c r="B1358" s="2">
        <v>2435</v>
      </c>
      <c r="C1358" s="2">
        <v>14.69292033</v>
      </c>
      <c r="D1358" s="2">
        <v>33.700136360000002</v>
      </c>
      <c r="E1358" s="2">
        <v>97.151608339999996</v>
      </c>
      <c r="F1358" s="2" t="s">
        <v>293</v>
      </c>
      <c r="G1358" s="2" t="s">
        <v>3239</v>
      </c>
      <c r="H1358" s="2" t="s">
        <v>2473</v>
      </c>
      <c r="I1358" s="2" t="s">
        <v>3746</v>
      </c>
    </row>
    <row r="1359" spans="1:9" x14ac:dyDescent="0.25">
      <c r="A1359" s="2" t="s">
        <v>3747</v>
      </c>
      <c r="B1359" s="2">
        <v>2373</v>
      </c>
      <c r="C1359" s="2">
        <v>0.94768495799999997</v>
      </c>
      <c r="D1359" s="2">
        <v>3.1104269250000001</v>
      </c>
      <c r="E1359" s="2">
        <v>2.8969718649999998</v>
      </c>
      <c r="F1359" s="2" t="s">
        <v>20</v>
      </c>
      <c r="G1359" s="2" t="s">
        <v>3748</v>
      </c>
      <c r="H1359" s="2" t="s">
        <v>580</v>
      </c>
      <c r="I1359" s="2" t="s">
        <v>3749</v>
      </c>
    </row>
    <row r="1360" spans="1:9" x14ac:dyDescent="0.25">
      <c r="A1360" s="2" t="s">
        <v>3750</v>
      </c>
      <c r="B1360" s="2">
        <v>2440</v>
      </c>
      <c r="C1360" s="2">
        <v>5.4461872710000003</v>
      </c>
      <c r="D1360" s="2">
        <v>4.3595842759999996</v>
      </c>
      <c r="E1360" s="2">
        <v>10.523906800000001</v>
      </c>
      <c r="F1360" s="2" t="s">
        <v>275</v>
      </c>
      <c r="G1360" s="2" t="s">
        <v>658</v>
      </c>
      <c r="H1360" s="2" t="s">
        <v>20</v>
      </c>
      <c r="I1360" s="2" t="s">
        <v>3751</v>
      </c>
    </row>
    <row r="1361" spans="1:9" x14ac:dyDescent="0.25">
      <c r="A1361" s="2" t="s">
        <v>3752</v>
      </c>
      <c r="B1361" s="2">
        <v>2618</v>
      </c>
      <c r="C1361" s="2">
        <v>31.93910236</v>
      </c>
      <c r="D1361" s="2">
        <v>15.25762739</v>
      </c>
      <c r="E1361" s="2">
        <v>20.697993700000001</v>
      </c>
      <c r="F1361" s="2" t="s">
        <v>20</v>
      </c>
      <c r="G1361" s="2" t="s">
        <v>20</v>
      </c>
      <c r="H1361" s="2" t="s">
        <v>20</v>
      </c>
      <c r="I1361" s="2" t="s">
        <v>3753</v>
      </c>
    </row>
    <row r="1362" spans="1:9" x14ac:dyDescent="0.25">
      <c r="A1362" s="2" t="s">
        <v>3754</v>
      </c>
      <c r="B1362" s="2">
        <v>2211</v>
      </c>
      <c r="C1362" s="2">
        <v>2.5890374309999999</v>
      </c>
      <c r="D1362" s="2">
        <v>11.68414782</v>
      </c>
      <c r="E1362" s="2">
        <v>16.369197440000001</v>
      </c>
      <c r="F1362" s="2" t="s">
        <v>48</v>
      </c>
      <c r="G1362" s="2" t="s">
        <v>20</v>
      </c>
      <c r="H1362" s="2" t="s">
        <v>20</v>
      </c>
      <c r="I1362" s="2" t="s">
        <v>3755</v>
      </c>
    </row>
    <row r="1363" spans="1:9" x14ac:dyDescent="0.25">
      <c r="A1363" s="2" t="s">
        <v>3756</v>
      </c>
      <c r="B1363" s="2">
        <v>2772</v>
      </c>
      <c r="C1363" s="2">
        <v>6.5639584180000003</v>
      </c>
      <c r="D1363" s="2">
        <v>6.1868941980000001</v>
      </c>
      <c r="E1363" s="2">
        <v>18.818698250000001</v>
      </c>
      <c r="F1363" s="2" t="s">
        <v>48</v>
      </c>
      <c r="G1363" s="2" t="s">
        <v>20</v>
      </c>
      <c r="H1363" s="2" t="s">
        <v>3757</v>
      </c>
      <c r="I1363" s="2" t="s">
        <v>3758</v>
      </c>
    </row>
    <row r="1364" spans="1:9" x14ac:dyDescent="0.25">
      <c r="A1364" s="2" t="s">
        <v>3759</v>
      </c>
      <c r="B1364" s="2">
        <v>3502</v>
      </c>
      <c r="C1364" s="2">
        <v>110.04346409999999</v>
      </c>
      <c r="D1364" s="2">
        <v>55.72914419</v>
      </c>
      <c r="E1364" s="2">
        <v>44.052594829999997</v>
      </c>
      <c r="F1364" s="2" t="s">
        <v>20</v>
      </c>
      <c r="G1364" s="2" t="s">
        <v>20</v>
      </c>
      <c r="H1364" s="2" t="s">
        <v>3760</v>
      </c>
      <c r="I1364" s="2" t="s">
        <v>3761</v>
      </c>
    </row>
    <row r="1365" spans="1:9" x14ac:dyDescent="0.25">
      <c r="A1365" s="2" t="s">
        <v>3762</v>
      </c>
      <c r="B1365" s="2">
        <v>2596</v>
      </c>
      <c r="C1365" s="2">
        <v>76.468678019999999</v>
      </c>
      <c r="D1365" s="2">
        <v>24.669261680000002</v>
      </c>
      <c r="E1365" s="2">
        <v>78.976223989999994</v>
      </c>
      <c r="F1365" s="2" t="s">
        <v>3763</v>
      </c>
      <c r="G1365" s="2" t="s">
        <v>20</v>
      </c>
      <c r="H1365" s="2" t="s">
        <v>20</v>
      </c>
      <c r="I1365" s="2" t="s">
        <v>3764</v>
      </c>
    </row>
    <row r="1366" spans="1:9" x14ac:dyDescent="0.25">
      <c r="A1366" s="2" t="s">
        <v>3765</v>
      </c>
      <c r="B1366" s="2">
        <v>2182</v>
      </c>
      <c r="C1366" s="2">
        <v>8.9009815230000005</v>
      </c>
      <c r="D1366" s="2">
        <v>3.0842230000000002</v>
      </c>
      <c r="E1366" s="2">
        <v>6.7644300849999999</v>
      </c>
      <c r="F1366" s="2" t="s">
        <v>38</v>
      </c>
      <c r="G1366" s="2" t="s">
        <v>1123</v>
      </c>
      <c r="H1366" s="2" t="s">
        <v>3766</v>
      </c>
      <c r="I1366" s="2" t="s">
        <v>3767</v>
      </c>
    </row>
    <row r="1367" spans="1:9" x14ac:dyDescent="0.25">
      <c r="A1367" s="2" t="s">
        <v>3768</v>
      </c>
      <c r="B1367" s="2">
        <v>2337</v>
      </c>
      <c r="C1367" s="2">
        <v>5.2488187780000004</v>
      </c>
      <c r="D1367" s="2">
        <v>12.261794760000001</v>
      </c>
      <c r="E1367" s="2">
        <v>16.784411410000001</v>
      </c>
      <c r="F1367" s="2" t="s">
        <v>20</v>
      </c>
      <c r="G1367" s="2" t="s">
        <v>20</v>
      </c>
      <c r="H1367" s="2" t="s">
        <v>20</v>
      </c>
      <c r="I1367" s="2" t="s">
        <v>3769</v>
      </c>
    </row>
    <row r="1368" spans="1:9" x14ac:dyDescent="0.25">
      <c r="A1368" s="2" t="s">
        <v>3770</v>
      </c>
      <c r="B1368" s="2">
        <v>2371</v>
      </c>
      <c r="C1368" s="2">
        <v>12.33029661</v>
      </c>
      <c r="D1368" s="2">
        <v>9.1560313000000004E-2</v>
      </c>
      <c r="E1368" s="2">
        <v>0.34110771000000001</v>
      </c>
      <c r="F1368" s="2" t="s">
        <v>20</v>
      </c>
      <c r="G1368" s="2" t="s">
        <v>3771</v>
      </c>
      <c r="H1368" s="2" t="s">
        <v>20</v>
      </c>
      <c r="I1368" s="2" t="s">
        <v>3772</v>
      </c>
    </row>
    <row r="1369" spans="1:9" x14ac:dyDescent="0.25">
      <c r="A1369" s="2" t="s">
        <v>3773</v>
      </c>
      <c r="B1369" s="2">
        <v>2259</v>
      </c>
      <c r="C1369" s="2">
        <v>13.39413047</v>
      </c>
      <c r="D1369" s="2">
        <v>41.899523330000001</v>
      </c>
      <c r="E1369" s="2">
        <v>40.277210189999998</v>
      </c>
      <c r="F1369" s="2" t="s">
        <v>20</v>
      </c>
      <c r="G1369" s="2" t="s">
        <v>20</v>
      </c>
      <c r="H1369" s="2" t="s">
        <v>20</v>
      </c>
      <c r="I1369" s="2" t="s">
        <v>3774</v>
      </c>
    </row>
    <row r="1370" spans="1:9" x14ac:dyDescent="0.25">
      <c r="A1370" s="2" t="s">
        <v>3775</v>
      </c>
      <c r="B1370" s="2">
        <v>2306</v>
      </c>
      <c r="C1370" s="2">
        <v>35.019249389999999</v>
      </c>
      <c r="D1370" s="2">
        <v>11.673503180000001</v>
      </c>
      <c r="E1370" s="2">
        <v>17.62381207</v>
      </c>
      <c r="F1370" s="2" t="s">
        <v>15</v>
      </c>
      <c r="G1370" s="2" t="s">
        <v>20</v>
      </c>
      <c r="H1370" s="2" t="s">
        <v>252</v>
      </c>
      <c r="I1370" s="2" t="s">
        <v>3776</v>
      </c>
    </row>
    <row r="1371" spans="1:9" x14ac:dyDescent="0.25">
      <c r="A1371" s="2" t="s">
        <v>3777</v>
      </c>
      <c r="B1371" s="2">
        <v>2277</v>
      </c>
      <c r="C1371" s="2">
        <v>20.830226620000001</v>
      </c>
      <c r="D1371" s="2">
        <v>185.0552151</v>
      </c>
      <c r="E1371" s="2">
        <v>145.0948908</v>
      </c>
      <c r="F1371" s="2" t="s">
        <v>20</v>
      </c>
      <c r="G1371" s="2" t="s">
        <v>2741</v>
      </c>
      <c r="H1371" s="2" t="s">
        <v>1675</v>
      </c>
      <c r="I1371" s="2" t="s">
        <v>3778</v>
      </c>
    </row>
    <row r="1372" spans="1:9" x14ac:dyDescent="0.25">
      <c r="A1372" s="2" t="s">
        <v>3779</v>
      </c>
      <c r="B1372" s="2">
        <v>2191</v>
      </c>
      <c r="C1372" s="2">
        <v>31.3520498</v>
      </c>
      <c r="D1372" s="2">
        <v>13.87153372</v>
      </c>
      <c r="E1372" s="2">
        <v>30.084189869999999</v>
      </c>
      <c r="F1372" s="2" t="s">
        <v>20</v>
      </c>
      <c r="G1372" s="2" t="s">
        <v>20</v>
      </c>
      <c r="H1372" s="2" t="s">
        <v>20</v>
      </c>
      <c r="I1372" s="2" t="s">
        <v>3780</v>
      </c>
    </row>
    <row r="1373" spans="1:9" x14ac:dyDescent="0.25">
      <c r="A1373" s="2" t="s">
        <v>3781</v>
      </c>
      <c r="B1373" s="2">
        <v>3144</v>
      </c>
      <c r="C1373" s="2">
        <v>16.38653175</v>
      </c>
      <c r="D1373" s="2">
        <v>35.422046729999998</v>
      </c>
      <c r="E1373" s="2">
        <v>34.341702230000003</v>
      </c>
      <c r="F1373" s="2" t="s">
        <v>84</v>
      </c>
      <c r="G1373" s="2" t="s">
        <v>20</v>
      </c>
      <c r="H1373" s="2" t="s">
        <v>20</v>
      </c>
      <c r="I1373" s="2" t="s">
        <v>3782</v>
      </c>
    </row>
    <row r="1374" spans="1:9" x14ac:dyDescent="0.25">
      <c r="A1374" s="2" t="s">
        <v>3783</v>
      </c>
      <c r="B1374" s="2">
        <v>2391</v>
      </c>
      <c r="C1374" s="2">
        <v>1.624587343</v>
      </c>
      <c r="D1374" s="2">
        <v>3.5409831060000001</v>
      </c>
      <c r="E1374" s="2">
        <v>7.9489794829999996</v>
      </c>
      <c r="F1374" s="2" t="s">
        <v>407</v>
      </c>
      <c r="G1374" s="2" t="s">
        <v>2602</v>
      </c>
      <c r="H1374" s="2" t="s">
        <v>1097</v>
      </c>
      <c r="I1374" s="2" t="s">
        <v>3784</v>
      </c>
    </row>
    <row r="1375" spans="1:9" x14ac:dyDescent="0.25">
      <c r="A1375" s="2" t="s">
        <v>3785</v>
      </c>
      <c r="B1375" s="2">
        <v>2476</v>
      </c>
      <c r="C1375" s="2">
        <v>25.596471059999999</v>
      </c>
      <c r="D1375" s="2">
        <v>30.073384269999998</v>
      </c>
      <c r="E1375" s="2">
        <v>74.719430349999996</v>
      </c>
      <c r="F1375" s="2" t="s">
        <v>20</v>
      </c>
      <c r="G1375" s="2" t="s">
        <v>94</v>
      </c>
      <c r="H1375" s="2" t="s">
        <v>20</v>
      </c>
      <c r="I1375" s="2" t="s">
        <v>3786</v>
      </c>
    </row>
    <row r="1376" spans="1:9" x14ac:dyDescent="0.25">
      <c r="A1376" s="2" t="s">
        <v>3787</v>
      </c>
      <c r="B1376" s="2">
        <v>2332</v>
      </c>
      <c r="C1376" s="2">
        <v>7.6271053819999999</v>
      </c>
      <c r="D1376" s="2">
        <v>3.444387479</v>
      </c>
      <c r="E1376" s="2">
        <v>6.0692159779999999</v>
      </c>
      <c r="F1376" s="2" t="s">
        <v>38</v>
      </c>
      <c r="G1376" s="2" t="s">
        <v>20</v>
      </c>
      <c r="H1376" s="2" t="s">
        <v>20</v>
      </c>
      <c r="I1376" s="2" t="s">
        <v>3788</v>
      </c>
    </row>
    <row r="1377" spans="1:9" x14ac:dyDescent="0.25">
      <c r="A1377" s="2" t="s">
        <v>3789</v>
      </c>
      <c r="B1377" s="2">
        <v>2733</v>
      </c>
      <c r="C1377" s="2">
        <v>126.79411930000001</v>
      </c>
      <c r="D1377" s="2">
        <v>39.954635889999999</v>
      </c>
      <c r="E1377" s="2">
        <v>43.945044830000001</v>
      </c>
      <c r="F1377" s="2" t="s">
        <v>20</v>
      </c>
      <c r="G1377" s="2" t="s">
        <v>20</v>
      </c>
      <c r="H1377" s="2" t="s">
        <v>20</v>
      </c>
      <c r="I1377" s="2" t="s">
        <v>3790</v>
      </c>
    </row>
    <row r="1378" spans="1:9" x14ac:dyDescent="0.25">
      <c r="A1378" s="2" t="s">
        <v>3791</v>
      </c>
      <c r="B1378" s="2">
        <v>3785</v>
      </c>
      <c r="C1378" s="2">
        <v>145.2965949</v>
      </c>
      <c r="D1378" s="2">
        <v>202.23450109999999</v>
      </c>
      <c r="E1378" s="2">
        <v>45.406302740000001</v>
      </c>
      <c r="F1378" s="2" t="s">
        <v>20</v>
      </c>
      <c r="G1378" s="2" t="s">
        <v>20</v>
      </c>
      <c r="H1378" s="2" t="s">
        <v>20</v>
      </c>
      <c r="I1378" s="2" t="s">
        <v>3792</v>
      </c>
    </row>
    <row r="1379" spans="1:9" x14ac:dyDescent="0.25">
      <c r="A1379" s="2" t="s">
        <v>3793</v>
      </c>
      <c r="B1379" s="2">
        <v>3036</v>
      </c>
      <c r="C1379" s="2">
        <v>6.5992312770000003</v>
      </c>
      <c r="D1379" s="2">
        <v>2.5026787210000001</v>
      </c>
      <c r="E1379" s="2">
        <v>1.8647446190000001</v>
      </c>
      <c r="F1379" s="2" t="s">
        <v>293</v>
      </c>
      <c r="G1379" s="2" t="s">
        <v>65</v>
      </c>
      <c r="H1379" s="2" t="s">
        <v>1254</v>
      </c>
      <c r="I1379" s="2" t="s">
        <v>3794</v>
      </c>
    </row>
    <row r="1380" spans="1:9" x14ac:dyDescent="0.25">
      <c r="A1380" s="2" t="s">
        <v>3795</v>
      </c>
      <c r="B1380" s="2">
        <v>2790</v>
      </c>
      <c r="C1380" s="2">
        <v>11.944072800000001</v>
      </c>
      <c r="D1380" s="2">
        <v>2.178676013</v>
      </c>
      <c r="E1380" s="2">
        <v>5.5077280399999999</v>
      </c>
      <c r="F1380" s="2" t="s">
        <v>38</v>
      </c>
      <c r="G1380" s="2" t="s">
        <v>20</v>
      </c>
      <c r="H1380" s="2" t="s">
        <v>20</v>
      </c>
      <c r="I1380" s="2" t="s">
        <v>3796</v>
      </c>
    </row>
    <row r="1381" spans="1:9" x14ac:dyDescent="0.25">
      <c r="A1381" s="2" t="s">
        <v>3797</v>
      </c>
      <c r="B1381" s="2">
        <v>3115</v>
      </c>
      <c r="C1381" s="2">
        <v>9.5165381230000001</v>
      </c>
      <c r="D1381" s="2">
        <v>0.62722488799999998</v>
      </c>
      <c r="E1381" s="2">
        <v>3.7647231200000002</v>
      </c>
      <c r="F1381" s="2" t="s">
        <v>293</v>
      </c>
      <c r="G1381" s="2" t="s">
        <v>3798</v>
      </c>
      <c r="H1381" s="2" t="s">
        <v>1958</v>
      </c>
      <c r="I1381" s="2" t="s">
        <v>3799</v>
      </c>
    </row>
    <row r="1382" spans="1:9" x14ac:dyDescent="0.25">
      <c r="A1382" s="2" t="s">
        <v>3800</v>
      </c>
      <c r="B1382" s="2">
        <v>3079</v>
      </c>
      <c r="C1382" s="2">
        <v>5.3118932479999996</v>
      </c>
      <c r="D1382" s="2">
        <v>2.6792468669999998</v>
      </c>
      <c r="E1382" s="2">
        <v>1.904370334</v>
      </c>
      <c r="F1382" s="2" t="s">
        <v>84</v>
      </c>
      <c r="G1382" s="2" t="s">
        <v>418</v>
      </c>
      <c r="H1382" s="2" t="s">
        <v>20</v>
      </c>
      <c r="I1382" s="2" t="s">
        <v>3801</v>
      </c>
    </row>
    <row r="1383" spans="1:9" x14ac:dyDescent="0.25">
      <c r="A1383" s="2" t="s">
        <v>3802</v>
      </c>
      <c r="B1383" s="2">
        <v>2092</v>
      </c>
      <c r="C1383" s="2">
        <v>4.3976420230000004</v>
      </c>
      <c r="D1383" s="2">
        <v>7.6790741889999996</v>
      </c>
      <c r="E1383" s="2">
        <v>9.6649902070000007</v>
      </c>
      <c r="F1383" s="2" t="s">
        <v>84</v>
      </c>
      <c r="G1383" s="2" t="s">
        <v>246</v>
      </c>
      <c r="H1383" s="2" t="s">
        <v>20</v>
      </c>
      <c r="I1383" s="2" t="s">
        <v>3803</v>
      </c>
    </row>
    <row r="1384" spans="1:9" x14ac:dyDescent="0.25">
      <c r="A1384" s="2" t="s">
        <v>3804</v>
      </c>
      <c r="B1384" s="2">
        <v>2784</v>
      </c>
      <c r="C1384" s="2">
        <v>5.7278866129999999</v>
      </c>
      <c r="D1384" s="2">
        <v>2.1833714359999998</v>
      </c>
      <c r="E1384" s="2">
        <v>3.3408094020000001</v>
      </c>
      <c r="F1384" s="2" t="s">
        <v>344</v>
      </c>
      <c r="G1384" s="2" t="s">
        <v>3805</v>
      </c>
      <c r="H1384" s="2" t="s">
        <v>580</v>
      </c>
      <c r="I1384" s="2" t="s">
        <v>3806</v>
      </c>
    </row>
    <row r="1385" spans="1:9" x14ac:dyDescent="0.25">
      <c r="A1385" s="2" t="s">
        <v>3807</v>
      </c>
      <c r="B1385" s="2">
        <v>2413</v>
      </c>
      <c r="C1385" s="2">
        <v>10.421178380000001</v>
      </c>
      <c r="D1385" s="2">
        <v>3.3287656870000002</v>
      </c>
      <c r="E1385" s="2">
        <v>7.2061654300000004</v>
      </c>
      <c r="F1385" s="2" t="s">
        <v>20</v>
      </c>
      <c r="G1385" s="2" t="s">
        <v>658</v>
      </c>
      <c r="H1385" s="2" t="s">
        <v>20</v>
      </c>
      <c r="I1385" s="2" t="s">
        <v>3808</v>
      </c>
    </row>
    <row r="1386" spans="1:9" x14ac:dyDescent="0.25">
      <c r="A1386" s="2" t="s">
        <v>3809</v>
      </c>
      <c r="B1386" s="2">
        <v>2768</v>
      </c>
      <c r="C1386" s="2">
        <v>97.346056959999999</v>
      </c>
      <c r="D1386" s="2">
        <v>46.507975119999998</v>
      </c>
      <c r="E1386" s="2">
        <v>34.258619260000003</v>
      </c>
      <c r="F1386" s="2" t="s">
        <v>20</v>
      </c>
      <c r="G1386" s="2" t="s">
        <v>20</v>
      </c>
      <c r="H1386" s="2" t="s">
        <v>20</v>
      </c>
      <c r="I1386" s="2" t="s">
        <v>3810</v>
      </c>
    </row>
    <row r="1387" spans="1:9" x14ac:dyDescent="0.25">
      <c r="A1387" s="2" t="s">
        <v>3811</v>
      </c>
      <c r="B1387" s="2">
        <v>2256</v>
      </c>
      <c r="C1387" s="2">
        <v>9.7870926730000001</v>
      </c>
      <c r="D1387" s="2">
        <v>147.80561890000001</v>
      </c>
      <c r="E1387" s="2">
        <v>95.897609399999993</v>
      </c>
      <c r="F1387" s="2" t="s">
        <v>3812</v>
      </c>
      <c r="G1387" s="2" t="s">
        <v>2741</v>
      </c>
      <c r="H1387" s="2" t="s">
        <v>3813</v>
      </c>
      <c r="I1387" s="2" t="s">
        <v>3814</v>
      </c>
    </row>
    <row r="1388" spans="1:9" x14ac:dyDescent="0.25">
      <c r="A1388" s="2" t="s">
        <v>3815</v>
      </c>
      <c r="B1388" s="2">
        <v>2112</v>
      </c>
      <c r="C1388" s="2">
        <v>12.777593209999999</v>
      </c>
      <c r="D1388" s="2">
        <v>6.2701040089999998</v>
      </c>
      <c r="E1388" s="2">
        <v>14.072994550000001</v>
      </c>
      <c r="F1388" s="2" t="s">
        <v>20</v>
      </c>
      <c r="G1388" s="2" t="s">
        <v>20</v>
      </c>
      <c r="H1388" s="2" t="s">
        <v>20</v>
      </c>
      <c r="I1388" s="2" t="s">
        <v>3816</v>
      </c>
    </row>
    <row r="1389" spans="1:9" x14ac:dyDescent="0.25">
      <c r="A1389" s="2" t="s">
        <v>3817</v>
      </c>
      <c r="B1389" s="2">
        <v>2200</v>
      </c>
      <c r="C1389" s="2">
        <v>12.82405719</v>
      </c>
      <c r="D1389" s="2">
        <v>11.24918332</v>
      </c>
      <c r="E1389" s="2">
        <v>26.652528449999998</v>
      </c>
      <c r="F1389" s="2" t="s">
        <v>48</v>
      </c>
      <c r="G1389" s="2" t="s">
        <v>3818</v>
      </c>
      <c r="H1389" s="2" t="s">
        <v>20</v>
      </c>
      <c r="I1389" s="2" t="s">
        <v>3819</v>
      </c>
    </row>
    <row r="1390" spans="1:9" x14ac:dyDescent="0.25">
      <c r="A1390" s="2" t="s">
        <v>3820</v>
      </c>
      <c r="B1390" s="2">
        <v>1970</v>
      </c>
      <c r="C1390" s="2">
        <v>6.2266444080000003</v>
      </c>
      <c r="D1390" s="2">
        <v>2.3141520600000001</v>
      </c>
      <c r="E1390" s="2">
        <v>4.3106837540000003</v>
      </c>
      <c r="F1390" s="2" t="s">
        <v>20</v>
      </c>
      <c r="G1390" s="2" t="s">
        <v>94</v>
      </c>
      <c r="H1390" s="2" t="s">
        <v>20</v>
      </c>
      <c r="I1390" s="2" t="s">
        <v>3821</v>
      </c>
    </row>
    <row r="1391" spans="1:9" x14ac:dyDescent="0.25">
      <c r="A1391" s="2" t="s">
        <v>3822</v>
      </c>
      <c r="B1391" s="2">
        <v>2392</v>
      </c>
      <c r="C1391" s="2">
        <v>15.64079972</v>
      </c>
      <c r="D1391" s="2">
        <v>29.58661283</v>
      </c>
      <c r="E1391" s="2">
        <v>38.206772989999997</v>
      </c>
      <c r="F1391" s="2" t="s">
        <v>20</v>
      </c>
      <c r="G1391" s="2" t="s">
        <v>20</v>
      </c>
      <c r="H1391" s="2" t="s">
        <v>20</v>
      </c>
      <c r="I1391" s="2" t="s">
        <v>3823</v>
      </c>
    </row>
    <row r="1392" spans="1:9" x14ac:dyDescent="0.25">
      <c r="A1392" s="2" t="s">
        <v>3824</v>
      </c>
      <c r="B1392" s="2">
        <v>2323</v>
      </c>
      <c r="C1392" s="2">
        <v>12.05703156</v>
      </c>
      <c r="D1392" s="2">
        <v>7.6630818879999998</v>
      </c>
      <c r="E1392" s="2">
        <v>18.191150830000002</v>
      </c>
      <c r="F1392" s="2" t="s">
        <v>3825</v>
      </c>
      <c r="G1392" s="2" t="s">
        <v>20</v>
      </c>
      <c r="H1392" s="2" t="s">
        <v>3826</v>
      </c>
      <c r="I1392" s="2" t="s">
        <v>3827</v>
      </c>
    </row>
    <row r="1393" spans="1:9" x14ac:dyDescent="0.25">
      <c r="A1393" s="2" t="s">
        <v>3828</v>
      </c>
      <c r="B1393" s="2">
        <v>2202</v>
      </c>
      <c r="C1393" s="2">
        <v>1E-3</v>
      </c>
      <c r="D1393" s="2">
        <v>0.69011195199999997</v>
      </c>
      <c r="E1393" s="2">
        <v>3.3055846619999998</v>
      </c>
      <c r="F1393" s="2" t="s">
        <v>84</v>
      </c>
      <c r="G1393" s="2" t="s">
        <v>1694</v>
      </c>
      <c r="H1393" s="2" t="s">
        <v>1254</v>
      </c>
      <c r="I1393" s="2" t="s">
        <v>3829</v>
      </c>
    </row>
    <row r="1394" spans="1:9" x14ac:dyDescent="0.25">
      <c r="A1394" s="2" t="s">
        <v>3830</v>
      </c>
      <c r="B1394" s="2">
        <v>2490</v>
      </c>
      <c r="C1394" s="2">
        <v>6.4041912969999997</v>
      </c>
      <c r="D1394" s="2">
        <v>1.830875324</v>
      </c>
      <c r="E1394" s="2">
        <v>3.8976693039999999</v>
      </c>
      <c r="F1394" s="2" t="s">
        <v>84</v>
      </c>
      <c r="G1394" s="2" t="s">
        <v>2933</v>
      </c>
      <c r="H1394" s="2" t="s">
        <v>2934</v>
      </c>
      <c r="I1394" s="2" t="s">
        <v>3831</v>
      </c>
    </row>
    <row r="1395" spans="1:9" x14ac:dyDescent="0.25">
      <c r="A1395" s="2" t="s">
        <v>3832</v>
      </c>
      <c r="B1395" s="2">
        <v>2733</v>
      </c>
      <c r="C1395" s="2">
        <v>14.28771491</v>
      </c>
      <c r="D1395" s="2">
        <v>4.5276625160000004</v>
      </c>
      <c r="E1395" s="2">
        <v>7.9900081500000004</v>
      </c>
      <c r="F1395" s="2" t="s">
        <v>20</v>
      </c>
      <c r="G1395" s="2" t="s">
        <v>20</v>
      </c>
      <c r="H1395" s="2" t="s">
        <v>20</v>
      </c>
      <c r="I1395" s="2" t="s">
        <v>3833</v>
      </c>
    </row>
    <row r="1396" spans="1:9" x14ac:dyDescent="0.25">
      <c r="A1396" s="2" t="s">
        <v>3834</v>
      </c>
      <c r="B1396" s="2">
        <v>2471</v>
      </c>
      <c r="C1396" s="2">
        <v>11.500350989999999</v>
      </c>
      <c r="D1396" s="2">
        <v>2.6356475439999998</v>
      </c>
      <c r="E1396" s="2">
        <v>4.173116694</v>
      </c>
      <c r="F1396" s="2" t="s">
        <v>15</v>
      </c>
      <c r="G1396" s="2" t="s">
        <v>2796</v>
      </c>
      <c r="H1396" s="2" t="s">
        <v>20</v>
      </c>
      <c r="I1396" s="2" t="s">
        <v>3835</v>
      </c>
    </row>
    <row r="1397" spans="1:9" x14ac:dyDescent="0.25">
      <c r="A1397" s="2" t="s">
        <v>3836</v>
      </c>
      <c r="B1397" s="2">
        <v>2504</v>
      </c>
      <c r="C1397" s="2">
        <v>2.6943167799999999</v>
      </c>
      <c r="D1397" s="2">
        <v>4.0747630309999998</v>
      </c>
      <c r="E1397" s="2">
        <v>10.25492515</v>
      </c>
      <c r="F1397" s="2" t="s">
        <v>407</v>
      </c>
      <c r="G1397" s="2" t="s">
        <v>110</v>
      </c>
      <c r="H1397" s="2" t="s">
        <v>20</v>
      </c>
      <c r="I1397" s="2" t="s">
        <v>3837</v>
      </c>
    </row>
    <row r="1398" spans="1:9" x14ac:dyDescent="0.25">
      <c r="A1398" s="2" t="s">
        <v>3838</v>
      </c>
      <c r="B1398" s="2">
        <v>3165</v>
      </c>
      <c r="C1398" s="2">
        <v>3.3589123390000002</v>
      </c>
      <c r="D1398" s="2">
        <v>6.8590680170000002</v>
      </c>
      <c r="E1398" s="2">
        <v>32.772286979999997</v>
      </c>
      <c r="F1398" s="2" t="s">
        <v>20</v>
      </c>
      <c r="G1398" s="2" t="s">
        <v>3675</v>
      </c>
      <c r="H1398" s="2" t="s">
        <v>580</v>
      </c>
      <c r="I1398" s="2" t="s">
        <v>3839</v>
      </c>
    </row>
    <row r="1399" spans="1:9" x14ac:dyDescent="0.25">
      <c r="A1399" s="2" t="s">
        <v>3840</v>
      </c>
      <c r="B1399" s="2">
        <v>2401</v>
      </c>
      <c r="C1399" s="2">
        <v>0.34059390499999997</v>
      </c>
      <c r="D1399" s="2">
        <v>0.99457914599999997</v>
      </c>
      <c r="E1399" s="2">
        <v>2.8631879360000001</v>
      </c>
      <c r="F1399" s="2" t="s">
        <v>48</v>
      </c>
      <c r="G1399" s="2" t="s">
        <v>3841</v>
      </c>
      <c r="H1399" s="2" t="s">
        <v>3842</v>
      </c>
      <c r="I1399" s="2" t="s">
        <v>3843</v>
      </c>
    </row>
    <row r="1400" spans="1:9" x14ac:dyDescent="0.25">
      <c r="A1400" s="2" t="s">
        <v>3844</v>
      </c>
      <c r="B1400" s="2">
        <v>2149</v>
      </c>
      <c r="C1400" s="2">
        <v>3.805332553</v>
      </c>
      <c r="D1400" s="2">
        <v>0.60611308399999997</v>
      </c>
      <c r="E1400" s="2">
        <v>2.352159087</v>
      </c>
      <c r="F1400" s="2" t="s">
        <v>124</v>
      </c>
      <c r="G1400" s="2" t="s">
        <v>3352</v>
      </c>
      <c r="H1400" s="2" t="s">
        <v>3845</v>
      </c>
      <c r="I1400" s="2" t="s">
        <v>3846</v>
      </c>
    </row>
    <row r="1401" spans="1:9" x14ac:dyDescent="0.25">
      <c r="A1401" s="2" t="s">
        <v>3847</v>
      </c>
      <c r="B1401" s="2">
        <v>2091</v>
      </c>
      <c r="C1401" s="2">
        <v>4.4975172670000001</v>
      </c>
      <c r="D1401" s="2">
        <v>1E-3</v>
      </c>
      <c r="E1401" s="2">
        <v>9.6696123999999994E-2</v>
      </c>
      <c r="F1401" s="2" t="s">
        <v>437</v>
      </c>
      <c r="G1401" s="2" t="s">
        <v>20</v>
      </c>
      <c r="H1401" s="2" t="s">
        <v>20</v>
      </c>
      <c r="I1401" s="2" t="s">
        <v>3848</v>
      </c>
    </row>
    <row r="1402" spans="1:9" x14ac:dyDescent="0.25">
      <c r="A1402" s="2" t="s">
        <v>3849</v>
      </c>
      <c r="B1402" s="2">
        <v>2418</v>
      </c>
      <c r="C1402" s="2">
        <v>27.225045590000001</v>
      </c>
      <c r="D1402" s="2">
        <v>38.42609891</v>
      </c>
      <c r="E1402" s="2">
        <v>15.051483510000001</v>
      </c>
      <c r="F1402" s="2" t="s">
        <v>38</v>
      </c>
      <c r="G1402" s="2" t="s">
        <v>1849</v>
      </c>
      <c r="H1402" s="2" t="s">
        <v>20</v>
      </c>
      <c r="I1402" s="2" t="s">
        <v>3850</v>
      </c>
    </row>
    <row r="1403" spans="1:9" x14ac:dyDescent="0.25">
      <c r="A1403" s="2" t="s">
        <v>3851</v>
      </c>
      <c r="B1403" s="2">
        <v>4617</v>
      </c>
      <c r="C1403" s="2">
        <v>39.232220359999999</v>
      </c>
      <c r="D1403" s="2">
        <v>99.493477970000001</v>
      </c>
      <c r="E1403" s="2">
        <v>168.90902800000001</v>
      </c>
      <c r="F1403" s="2" t="s">
        <v>456</v>
      </c>
      <c r="G1403" s="2" t="s">
        <v>3852</v>
      </c>
      <c r="H1403" s="2" t="s">
        <v>3853</v>
      </c>
      <c r="I1403" s="2" t="s">
        <v>3854</v>
      </c>
    </row>
    <row r="1404" spans="1:9" x14ac:dyDescent="0.25">
      <c r="A1404" s="2" t="s">
        <v>3855</v>
      </c>
      <c r="B1404" s="2">
        <v>2219</v>
      </c>
      <c r="C1404" s="2">
        <v>16.491675059999999</v>
      </c>
      <c r="D1404" s="2">
        <v>25.338522399999999</v>
      </c>
      <c r="E1404" s="2">
        <v>12.57433084</v>
      </c>
      <c r="F1404" s="2" t="s">
        <v>20</v>
      </c>
      <c r="G1404" s="2" t="s">
        <v>20</v>
      </c>
      <c r="H1404" s="2" t="s">
        <v>20</v>
      </c>
      <c r="I1404" s="2" t="s">
        <v>3856</v>
      </c>
    </row>
    <row r="1405" spans="1:9" x14ac:dyDescent="0.25">
      <c r="A1405" s="2" t="s">
        <v>3857</v>
      </c>
      <c r="B1405" s="2">
        <v>2522</v>
      </c>
      <c r="C1405" s="2">
        <v>370.29688049999999</v>
      </c>
      <c r="D1405" s="2">
        <v>369.87850650000001</v>
      </c>
      <c r="E1405" s="2">
        <v>177.6592287</v>
      </c>
      <c r="F1405" s="2" t="s">
        <v>20</v>
      </c>
      <c r="G1405" s="2" t="s">
        <v>658</v>
      </c>
      <c r="H1405" s="2" t="s">
        <v>20</v>
      </c>
      <c r="I1405" s="2" t="s">
        <v>3858</v>
      </c>
    </row>
    <row r="1406" spans="1:9" x14ac:dyDescent="0.25">
      <c r="A1406" s="2" t="s">
        <v>3859</v>
      </c>
      <c r="B1406" s="2">
        <v>2985</v>
      </c>
      <c r="C1406" s="2">
        <v>68.215653410000002</v>
      </c>
      <c r="D1406" s="2">
        <v>20.07259724</v>
      </c>
      <c r="E1406" s="2">
        <v>39.151337349999999</v>
      </c>
      <c r="F1406" s="2" t="s">
        <v>38</v>
      </c>
      <c r="G1406" s="2" t="s">
        <v>94</v>
      </c>
      <c r="H1406" s="2" t="s">
        <v>3860</v>
      </c>
      <c r="I1406" s="2" t="s">
        <v>3861</v>
      </c>
    </row>
    <row r="1407" spans="1:9" x14ac:dyDescent="0.25">
      <c r="A1407" s="2" t="s">
        <v>3862</v>
      </c>
      <c r="B1407" s="2">
        <v>2627</v>
      </c>
      <c r="C1407" s="2">
        <v>13.852525869999999</v>
      </c>
      <c r="D1407" s="2">
        <v>6.776299667</v>
      </c>
      <c r="E1407" s="2">
        <v>7.3118391850000002</v>
      </c>
      <c r="F1407" s="2" t="s">
        <v>456</v>
      </c>
      <c r="G1407" s="2" t="s">
        <v>1515</v>
      </c>
      <c r="H1407" s="2" t="s">
        <v>3863</v>
      </c>
      <c r="I1407" s="2" t="s">
        <v>3864</v>
      </c>
    </row>
    <row r="1408" spans="1:9" x14ac:dyDescent="0.25">
      <c r="A1408" s="2" t="s">
        <v>3865</v>
      </c>
      <c r="B1408" s="2">
        <v>2191</v>
      </c>
      <c r="C1408" s="2">
        <v>2.3327418010000001</v>
      </c>
      <c r="D1408" s="2">
        <v>0.99082383699999999</v>
      </c>
      <c r="E1408" s="2">
        <v>4.7987051330000003</v>
      </c>
      <c r="F1408" s="2" t="s">
        <v>421</v>
      </c>
      <c r="G1408" s="2" t="s">
        <v>20</v>
      </c>
      <c r="H1408" s="2" t="s">
        <v>20</v>
      </c>
      <c r="I1408" s="2" t="s">
        <v>3866</v>
      </c>
    </row>
    <row r="1409" spans="1:9" x14ac:dyDescent="0.25">
      <c r="A1409" s="2" t="s">
        <v>3867</v>
      </c>
      <c r="B1409" s="2">
        <v>2709</v>
      </c>
      <c r="C1409" s="2">
        <v>151.2368951</v>
      </c>
      <c r="D1409" s="2">
        <v>44.876382999999997</v>
      </c>
      <c r="E1409" s="2">
        <v>68.964575089999997</v>
      </c>
      <c r="F1409" s="2" t="s">
        <v>38</v>
      </c>
      <c r="G1409" s="2" t="s">
        <v>3868</v>
      </c>
      <c r="H1409" s="2" t="s">
        <v>22</v>
      </c>
      <c r="I1409" s="2" t="s">
        <v>3869</v>
      </c>
    </row>
    <row r="1410" spans="1:9" x14ac:dyDescent="0.25">
      <c r="A1410" s="2" t="s">
        <v>3870</v>
      </c>
      <c r="B1410" s="2">
        <v>2488</v>
      </c>
      <c r="C1410" s="2">
        <v>145.36052989999999</v>
      </c>
      <c r="D1410" s="2">
        <v>52.352773970000001</v>
      </c>
      <c r="E1410" s="2">
        <v>120.4372765</v>
      </c>
      <c r="F1410" s="2" t="s">
        <v>48</v>
      </c>
      <c r="G1410" s="2" t="s">
        <v>3871</v>
      </c>
      <c r="H1410" s="2" t="s">
        <v>3872</v>
      </c>
      <c r="I1410" s="2" t="s">
        <v>3873</v>
      </c>
    </row>
    <row r="1411" spans="1:9" x14ac:dyDescent="0.25">
      <c r="A1411" s="2" t="s">
        <v>3874</v>
      </c>
      <c r="B1411" s="2">
        <v>2274</v>
      </c>
      <c r="C1411" s="2">
        <v>6.1134658819999999</v>
      </c>
      <c r="D1411" s="2">
        <v>5.0596937759999996</v>
      </c>
      <c r="E1411" s="2">
        <v>17.96073097</v>
      </c>
      <c r="F1411" s="2" t="s">
        <v>3875</v>
      </c>
      <c r="G1411" s="2" t="s">
        <v>3876</v>
      </c>
      <c r="H1411" s="2" t="s">
        <v>20</v>
      </c>
      <c r="I1411" s="2" t="s">
        <v>3877</v>
      </c>
    </row>
    <row r="1412" spans="1:9" x14ac:dyDescent="0.25">
      <c r="A1412" s="2" t="s">
        <v>3878</v>
      </c>
      <c r="B1412" s="2">
        <v>2173</v>
      </c>
      <c r="C1412" s="2">
        <v>210.36869519999999</v>
      </c>
      <c r="D1412" s="2">
        <v>157.5472369</v>
      </c>
      <c r="E1412" s="2">
        <v>354.50988380000001</v>
      </c>
      <c r="F1412" s="2" t="s">
        <v>20</v>
      </c>
      <c r="G1412" s="2" t="s">
        <v>20</v>
      </c>
      <c r="H1412" s="2" t="s">
        <v>20</v>
      </c>
      <c r="I1412" s="2" t="s">
        <v>3879</v>
      </c>
    </row>
    <row r="1413" spans="1:9" x14ac:dyDescent="0.25">
      <c r="A1413" s="2" t="s">
        <v>3880</v>
      </c>
      <c r="B1413" s="2">
        <v>2685</v>
      </c>
      <c r="C1413" s="2">
        <v>44.31469199</v>
      </c>
      <c r="D1413" s="2">
        <v>8.4086809260000006</v>
      </c>
      <c r="E1413" s="2">
        <v>17.470558690000001</v>
      </c>
      <c r="F1413" s="2" t="s">
        <v>20</v>
      </c>
      <c r="G1413" s="2" t="s">
        <v>20</v>
      </c>
      <c r="H1413" s="2" t="s">
        <v>3881</v>
      </c>
      <c r="I1413" s="2" t="s">
        <v>3882</v>
      </c>
    </row>
    <row r="1414" spans="1:9" x14ac:dyDescent="0.25">
      <c r="A1414" s="2" t="s">
        <v>3883</v>
      </c>
      <c r="B1414" s="2">
        <v>2302</v>
      </c>
      <c r="C1414" s="2">
        <v>27.975269239999999</v>
      </c>
      <c r="D1414" s="2">
        <v>9.807692565</v>
      </c>
      <c r="E1414" s="2">
        <v>10.36429549</v>
      </c>
      <c r="F1414" s="2" t="s">
        <v>20</v>
      </c>
      <c r="G1414" s="2" t="s">
        <v>65</v>
      </c>
      <c r="H1414" s="2" t="s">
        <v>580</v>
      </c>
      <c r="I1414" s="2" t="s">
        <v>3884</v>
      </c>
    </row>
    <row r="1415" spans="1:9" x14ac:dyDescent="0.25">
      <c r="A1415" s="2" t="s">
        <v>3885</v>
      </c>
      <c r="B1415" s="2">
        <v>1932</v>
      </c>
      <c r="C1415" s="2">
        <v>5.0792917119999998</v>
      </c>
      <c r="D1415" s="2">
        <v>3.1462246770000002</v>
      </c>
      <c r="E1415" s="2">
        <v>7.5350905020000001</v>
      </c>
      <c r="F1415" s="2" t="s">
        <v>20</v>
      </c>
      <c r="G1415" s="2" t="s">
        <v>2741</v>
      </c>
      <c r="H1415" s="2" t="s">
        <v>1675</v>
      </c>
      <c r="I1415" s="2" t="s">
        <v>3886</v>
      </c>
    </row>
    <row r="1416" spans="1:9" x14ac:dyDescent="0.25">
      <c r="A1416" s="2" t="s">
        <v>3887</v>
      </c>
      <c r="B1416" s="2">
        <v>2323</v>
      </c>
      <c r="C1416" s="2">
        <v>16.193385459999998</v>
      </c>
      <c r="D1416" s="2">
        <v>27.84876101</v>
      </c>
      <c r="E1416" s="2">
        <v>34.815599679999998</v>
      </c>
      <c r="F1416" s="2" t="s">
        <v>20</v>
      </c>
      <c r="G1416" s="2" t="s">
        <v>3544</v>
      </c>
      <c r="H1416" s="2" t="s">
        <v>3888</v>
      </c>
      <c r="I1416" s="2" t="s">
        <v>3889</v>
      </c>
    </row>
    <row r="1417" spans="1:9" x14ac:dyDescent="0.25">
      <c r="A1417" s="2" t="s">
        <v>3890</v>
      </c>
      <c r="B1417" s="2">
        <v>2203</v>
      </c>
      <c r="C1417" s="2">
        <v>0.27840420999999999</v>
      </c>
      <c r="D1417" s="2">
        <v>0.78834136300000002</v>
      </c>
      <c r="E1417" s="2">
        <v>2.110942664</v>
      </c>
      <c r="F1417" s="2" t="s">
        <v>15</v>
      </c>
      <c r="G1417" s="2" t="s">
        <v>349</v>
      </c>
      <c r="H1417" s="2" t="s">
        <v>350</v>
      </c>
      <c r="I1417" s="2" t="s">
        <v>3891</v>
      </c>
    </row>
    <row r="1418" spans="1:9" x14ac:dyDescent="0.25">
      <c r="A1418" s="2" t="s">
        <v>3892</v>
      </c>
      <c r="B1418" s="2">
        <v>2152</v>
      </c>
      <c r="C1418" s="2">
        <v>60.325440069999999</v>
      </c>
      <c r="D1418" s="2">
        <v>52.557449320000003</v>
      </c>
      <c r="E1418" s="2">
        <v>131.5372831</v>
      </c>
      <c r="F1418" s="2" t="s">
        <v>48</v>
      </c>
      <c r="G1418" s="2" t="s">
        <v>20</v>
      </c>
      <c r="H1418" s="2" t="s">
        <v>20</v>
      </c>
      <c r="I1418" s="2" t="s">
        <v>3893</v>
      </c>
    </row>
    <row r="1419" spans="1:9" x14ac:dyDescent="0.25">
      <c r="A1419" s="2" t="s">
        <v>3894</v>
      </c>
      <c r="B1419" s="2">
        <v>2419</v>
      </c>
      <c r="C1419" s="2">
        <v>3.8031695380000001</v>
      </c>
      <c r="D1419" s="2">
        <v>1E-3</v>
      </c>
      <c r="E1419" s="2">
        <v>0.16716956999999999</v>
      </c>
      <c r="F1419" s="2" t="s">
        <v>84</v>
      </c>
      <c r="G1419" s="2" t="s">
        <v>3895</v>
      </c>
      <c r="H1419" s="2" t="s">
        <v>1429</v>
      </c>
      <c r="I1419" s="2" t="s">
        <v>3896</v>
      </c>
    </row>
    <row r="1420" spans="1:9" x14ac:dyDescent="0.25">
      <c r="A1420" s="2" t="s">
        <v>3897</v>
      </c>
      <c r="B1420" s="2">
        <v>2307</v>
      </c>
      <c r="C1420" s="2">
        <v>2.9243906439999998</v>
      </c>
      <c r="D1420" s="2">
        <v>5.4578201819999999</v>
      </c>
      <c r="E1420" s="2">
        <v>17.00267423</v>
      </c>
      <c r="F1420" s="2" t="s">
        <v>38</v>
      </c>
      <c r="G1420" s="2" t="s">
        <v>3404</v>
      </c>
      <c r="H1420" s="2" t="s">
        <v>1097</v>
      </c>
      <c r="I1420" s="2" t="s">
        <v>3898</v>
      </c>
    </row>
    <row r="1421" spans="1:9" x14ac:dyDescent="0.25">
      <c r="A1421" s="2" t="s">
        <v>3899</v>
      </c>
      <c r="B1421" s="2">
        <v>2448</v>
      </c>
      <c r="C1421" s="2">
        <v>217.636653</v>
      </c>
      <c r="D1421" s="2">
        <v>54.6270971</v>
      </c>
      <c r="E1421" s="2">
        <v>144.29277640000001</v>
      </c>
      <c r="F1421" s="2" t="s">
        <v>3495</v>
      </c>
      <c r="G1421" s="2" t="s">
        <v>20</v>
      </c>
      <c r="H1421" s="2" t="s">
        <v>20</v>
      </c>
      <c r="I1421" s="2" t="s">
        <v>3900</v>
      </c>
    </row>
    <row r="1422" spans="1:9" x14ac:dyDescent="0.25">
      <c r="A1422" s="2" t="s">
        <v>3901</v>
      </c>
      <c r="B1422" s="2">
        <v>2422</v>
      </c>
      <c r="C1422" s="2">
        <v>7.3436869329999999</v>
      </c>
      <c r="D1422" s="2">
        <v>35.40477027</v>
      </c>
      <c r="E1422" s="2">
        <v>59.772577259999998</v>
      </c>
      <c r="F1422" s="2" t="s">
        <v>3902</v>
      </c>
      <c r="G1422" s="2" t="s">
        <v>110</v>
      </c>
      <c r="H1422" s="2" t="s">
        <v>267</v>
      </c>
      <c r="I1422" s="2" t="s">
        <v>3903</v>
      </c>
    </row>
    <row r="1423" spans="1:9" x14ac:dyDescent="0.25">
      <c r="A1423" s="2" t="s">
        <v>3904</v>
      </c>
      <c r="B1423" s="2">
        <v>2403</v>
      </c>
      <c r="C1423" s="2">
        <v>2.8926386630000001</v>
      </c>
      <c r="D1423" s="2">
        <v>9.9375136499999996</v>
      </c>
      <c r="E1423" s="2">
        <v>9.3396866670000005</v>
      </c>
      <c r="F1423" s="2" t="s">
        <v>20</v>
      </c>
      <c r="G1423" s="2" t="s">
        <v>94</v>
      </c>
      <c r="H1423" s="2" t="s">
        <v>3905</v>
      </c>
      <c r="I1423" s="2" t="s">
        <v>3906</v>
      </c>
    </row>
    <row r="1424" spans="1:9" x14ac:dyDescent="0.25">
      <c r="A1424" s="2" t="s">
        <v>3907</v>
      </c>
      <c r="B1424" s="2">
        <v>2456</v>
      </c>
      <c r="C1424" s="2">
        <v>5.4107072240000003</v>
      </c>
      <c r="D1424" s="2">
        <v>1.7678298269999999</v>
      </c>
      <c r="E1424" s="2">
        <v>3.2930227219999999</v>
      </c>
      <c r="F1424" s="2" t="s">
        <v>84</v>
      </c>
      <c r="G1424" s="2" t="s">
        <v>65</v>
      </c>
      <c r="H1424" s="2" t="s">
        <v>3908</v>
      </c>
      <c r="I1424" s="2" t="s">
        <v>3909</v>
      </c>
    </row>
    <row r="1425" spans="1:9" x14ac:dyDescent="0.25">
      <c r="A1425" s="2" t="s">
        <v>3910</v>
      </c>
      <c r="B1425" s="2">
        <v>3175</v>
      </c>
      <c r="C1425" s="2">
        <v>20.991472819999998</v>
      </c>
      <c r="D1425" s="2">
        <v>6.563966067</v>
      </c>
      <c r="E1425" s="2">
        <v>19.041035260000001</v>
      </c>
      <c r="F1425" s="2" t="s">
        <v>1473</v>
      </c>
      <c r="G1425" s="2" t="s">
        <v>75</v>
      </c>
      <c r="H1425" s="2" t="s">
        <v>3911</v>
      </c>
      <c r="I1425" s="2" t="s">
        <v>3912</v>
      </c>
    </row>
    <row r="1426" spans="1:9" x14ac:dyDescent="0.25">
      <c r="A1426" s="2" t="s">
        <v>3913</v>
      </c>
      <c r="B1426" s="2">
        <v>2115</v>
      </c>
      <c r="C1426" s="2">
        <v>20.589143109999998</v>
      </c>
      <c r="D1426" s="2">
        <v>0.51321395400000003</v>
      </c>
      <c r="E1426" s="2">
        <v>0.86038976700000003</v>
      </c>
      <c r="F1426" s="2" t="s">
        <v>293</v>
      </c>
      <c r="G1426" s="2" t="s">
        <v>3914</v>
      </c>
      <c r="H1426" s="2" t="s">
        <v>580</v>
      </c>
      <c r="I1426" s="2" t="s">
        <v>3915</v>
      </c>
    </row>
    <row r="1427" spans="1:9" x14ac:dyDescent="0.25">
      <c r="A1427" s="2" t="s">
        <v>3916</v>
      </c>
      <c r="B1427" s="2">
        <v>3125</v>
      </c>
      <c r="C1427" s="2">
        <v>8.504766042</v>
      </c>
      <c r="D1427" s="2">
        <v>3.12608884</v>
      </c>
      <c r="E1427" s="2">
        <v>6.2760271129999996</v>
      </c>
      <c r="F1427" s="2" t="s">
        <v>20</v>
      </c>
      <c r="G1427" s="2" t="s">
        <v>20</v>
      </c>
      <c r="H1427" s="2" t="s">
        <v>20</v>
      </c>
      <c r="I1427" s="2" t="s">
        <v>3917</v>
      </c>
    </row>
    <row r="1428" spans="1:9" x14ac:dyDescent="0.25">
      <c r="A1428" s="2" t="s">
        <v>3918</v>
      </c>
      <c r="B1428" s="2">
        <v>1926</v>
      </c>
      <c r="C1428" s="2">
        <v>4.1397809790000002</v>
      </c>
      <c r="D1428" s="2">
        <v>0.78900650000000006</v>
      </c>
      <c r="E1428" s="2">
        <v>0.94482053799999999</v>
      </c>
      <c r="F1428" s="2" t="s">
        <v>293</v>
      </c>
      <c r="G1428" s="2" t="s">
        <v>1546</v>
      </c>
      <c r="H1428" s="2" t="s">
        <v>1254</v>
      </c>
      <c r="I1428" s="2" t="s">
        <v>3919</v>
      </c>
    </row>
    <row r="1429" spans="1:9" x14ac:dyDescent="0.25">
      <c r="A1429" s="2" t="s">
        <v>3920</v>
      </c>
      <c r="B1429" s="2">
        <v>2540</v>
      </c>
      <c r="C1429" s="2">
        <v>25.756408369999999</v>
      </c>
      <c r="D1429" s="2">
        <v>22.905506590000002</v>
      </c>
      <c r="E1429" s="2">
        <v>48.876235989999998</v>
      </c>
      <c r="F1429" s="2" t="s">
        <v>3921</v>
      </c>
      <c r="G1429" s="2" t="s">
        <v>3922</v>
      </c>
      <c r="H1429" s="2" t="s">
        <v>267</v>
      </c>
      <c r="I1429" s="2" t="s">
        <v>3923</v>
      </c>
    </row>
    <row r="1430" spans="1:9" x14ac:dyDescent="0.25">
      <c r="A1430" s="2" t="s">
        <v>3924</v>
      </c>
      <c r="B1430" s="2">
        <v>2685</v>
      </c>
      <c r="C1430" s="2">
        <v>11.192886120000001</v>
      </c>
      <c r="D1430" s="2">
        <v>5.0937201759999997</v>
      </c>
      <c r="E1430" s="2">
        <v>11.8980529</v>
      </c>
      <c r="F1430" s="2" t="s">
        <v>33</v>
      </c>
      <c r="G1430" s="2" t="s">
        <v>843</v>
      </c>
      <c r="H1430" s="2" t="s">
        <v>3925</v>
      </c>
      <c r="I1430" s="2" t="s">
        <v>3926</v>
      </c>
    </row>
    <row r="1431" spans="1:9" x14ac:dyDescent="0.25">
      <c r="A1431" s="2" t="s">
        <v>3927</v>
      </c>
      <c r="B1431" s="2">
        <v>2291</v>
      </c>
      <c r="C1431" s="2">
        <v>2.2309198100000001</v>
      </c>
      <c r="D1431" s="2">
        <v>0.85281777599999997</v>
      </c>
      <c r="E1431" s="2">
        <v>5.030519827</v>
      </c>
      <c r="F1431" s="2" t="s">
        <v>38</v>
      </c>
      <c r="G1431" s="2" t="s">
        <v>20</v>
      </c>
      <c r="H1431" s="2" t="s">
        <v>20</v>
      </c>
      <c r="I1431" s="2" t="s">
        <v>3928</v>
      </c>
    </row>
    <row r="1432" spans="1:9" x14ac:dyDescent="0.25">
      <c r="A1432" s="2" t="s">
        <v>3929</v>
      </c>
      <c r="B1432" s="2">
        <v>2404</v>
      </c>
      <c r="C1432" s="2">
        <v>8.5042217719999993</v>
      </c>
      <c r="D1432" s="2">
        <v>13.4552146</v>
      </c>
      <c r="E1432" s="2">
        <v>17.410008399999999</v>
      </c>
      <c r="F1432" s="2" t="s">
        <v>20</v>
      </c>
      <c r="G1432" s="2" t="s">
        <v>20</v>
      </c>
      <c r="H1432" s="2" t="s">
        <v>20</v>
      </c>
      <c r="I1432" s="2" t="s">
        <v>3930</v>
      </c>
    </row>
    <row r="1433" spans="1:9" x14ac:dyDescent="0.25">
      <c r="A1433" s="2" t="s">
        <v>3931</v>
      </c>
      <c r="B1433" s="2">
        <v>3126</v>
      </c>
      <c r="C1433" s="2">
        <v>5.2320279310000002</v>
      </c>
      <c r="D1433" s="2">
        <v>2.6389638849999999</v>
      </c>
      <c r="E1433" s="2">
        <v>6.0152969760000001</v>
      </c>
      <c r="F1433" s="2" t="s">
        <v>3932</v>
      </c>
      <c r="G1433" s="2" t="s">
        <v>1096</v>
      </c>
      <c r="H1433" s="2" t="s">
        <v>3933</v>
      </c>
      <c r="I1433" s="2" t="s">
        <v>3934</v>
      </c>
    </row>
    <row r="1434" spans="1:9" x14ac:dyDescent="0.25">
      <c r="A1434" s="2" t="s">
        <v>3935</v>
      </c>
      <c r="B1434" s="2">
        <v>2339</v>
      </c>
      <c r="C1434" s="2">
        <v>1.8355157419999999</v>
      </c>
      <c r="D1434" s="2">
        <v>16.706331980000002</v>
      </c>
      <c r="E1434" s="2">
        <v>58.608765069999997</v>
      </c>
      <c r="F1434" s="2" t="s">
        <v>84</v>
      </c>
      <c r="G1434" s="2" t="s">
        <v>3936</v>
      </c>
      <c r="H1434" s="2" t="s">
        <v>3937</v>
      </c>
      <c r="I1434" s="2" t="s">
        <v>3938</v>
      </c>
    </row>
    <row r="1435" spans="1:9" x14ac:dyDescent="0.25">
      <c r="A1435" s="2" t="s">
        <v>3939</v>
      </c>
      <c r="B1435" s="2">
        <v>2431</v>
      </c>
      <c r="C1435" s="2">
        <v>22.706377079999999</v>
      </c>
      <c r="D1435" s="2">
        <v>45.9004543</v>
      </c>
      <c r="E1435" s="2">
        <v>45.495188210000002</v>
      </c>
      <c r="F1435" s="2" t="s">
        <v>2441</v>
      </c>
      <c r="G1435" s="2" t="s">
        <v>2940</v>
      </c>
      <c r="H1435" s="2" t="s">
        <v>1097</v>
      </c>
      <c r="I1435" s="2" t="s">
        <v>3940</v>
      </c>
    </row>
    <row r="1436" spans="1:9" x14ac:dyDescent="0.25">
      <c r="A1436" s="2" t="s">
        <v>3941</v>
      </c>
      <c r="B1436" s="2">
        <v>2504</v>
      </c>
      <c r="C1436" s="2">
        <v>3.1025465950000002</v>
      </c>
      <c r="D1436" s="2">
        <v>1E-3</v>
      </c>
      <c r="E1436" s="2">
        <v>0.16149488400000001</v>
      </c>
      <c r="F1436" s="2" t="s">
        <v>84</v>
      </c>
      <c r="G1436" s="2" t="s">
        <v>3942</v>
      </c>
      <c r="H1436" s="2" t="s">
        <v>3943</v>
      </c>
      <c r="I1436" s="2" t="s">
        <v>3944</v>
      </c>
    </row>
    <row r="1437" spans="1:9" x14ac:dyDescent="0.25">
      <c r="A1437" s="2" t="s">
        <v>3945</v>
      </c>
      <c r="B1437" s="2">
        <v>2348</v>
      </c>
      <c r="C1437" s="2">
        <v>112.756274</v>
      </c>
      <c r="D1437" s="2">
        <v>56.676262850000001</v>
      </c>
      <c r="E1437" s="2">
        <v>47.533969560000003</v>
      </c>
      <c r="F1437" s="2" t="s">
        <v>20</v>
      </c>
      <c r="G1437" s="2" t="s">
        <v>20</v>
      </c>
      <c r="H1437" s="2" t="s">
        <v>3946</v>
      </c>
      <c r="I1437" s="2" t="s">
        <v>3947</v>
      </c>
    </row>
    <row r="1438" spans="1:9" x14ac:dyDescent="0.25">
      <c r="A1438" s="2" t="s">
        <v>3948</v>
      </c>
      <c r="B1438" s="2">
        <v>2360</v>
      </c>
      <c r="C1438" s="2">
        <v>6.8435922969999998</v>
      </c>
      <c r="D1438" s="2">
        <v>9.2906948210000007</v>
      </c>
      <c r="E1438" s="2">
        <v>19.53376428</v>
      </c>
      <c r="F1438" s="2" t="s">
        <v>20</v>
      </c>
      <c r="G1438" s="2" t="s">
        <v>20</v>
      </c>
      <c r="H1438" s="2" t="s">
        <v>20</v>
      </c>
      <c r="I1438" s="2" t="s">
        <v>3949</v>
      </c>
    </row>
    <row r="1439" spans="1:9" x14ac:dyDescent="0.25">
      <c r="A1439" s="2" t="s">
        <v>3950</v>
      </c>
      <c r="B1439" s="2">
        <v>2728</v>
      </c>
      <c r="C1439" s="2">
        <v>11.31622625</v>
      </c>
      <c r="D1439" s="2">
        <v>4.6951175449999996</v>
      </c>
      <c r="E1439" s="2">
        <v>10.005815739999999</v>
      </c>
      <c r="F1439" s="2" t="s">
        <v>20</v>
      </c>
      <c r="G1439" s="2" t="s">
        <v>20</v>
      </c>
      <c r="H1439" s="2" t="s">
        <v>20</v>
      </c>
      <c r="I1439" s="2" t="s">
        <v>3951</v>
      </c>
    </row>
    <row r="1440" spans="1:9" x14ac:dyDescent="0.25">
      <c r="A1440" s="2" t="s">
        <v>3952</v>
      </c>
      <c r="B1440" s="2">
        <v>3401</v>
      </c>
      <c r="C1440" s="2">
        <v>82.293561229999995</v>
      </c>
      <c r="D1440" s="2">
        <v>30.319762950000001</v>
      </c>
      <c r="E1440" s="2">
        <v>34.897520239999999</v>
      </c>
      <c r="F1440" s="2" t="s">
        <v>38</v>
      </c>
      <c r="G1440" s="2" t="s">
        <v>3868</v>
      </c>
      <c r="H1440" s="2" t="s">
        <v>20</v>
      </c>
      <c r="I1440" s="2" t="s">
        <v>3869</v>
      </c>
    </row>
    <row r="1441" spans="1:9" x14ac:dyDescent="0.25">
      <c r="A1441" s="2" t="s">
        <v>3953</v>
      </c>
      <c r="B1441" s="2">
        <v>2522</v>
      </c>
      <c r="C1441" s="2">
        <v>23.832592569999999</v>
      </c>
      <c r="D1441" s="2">
        <v>38.390927130000001</v>
      </c>
      <c r="E1441" s="2">
        <v>56.921503790000003</v>
      </c>
      <c r="F1441" s="2" t="s">
        <v>20</v>
      </c>
      <c r="G1441" s="2" t="s">
        <v>20</v>
      </c>
      <c r="H1441" s="2" t="s">
        <v>20</v>
      </c>
      <c r="I1441" s="2" t="s">
        <v>3954</v>
      </c>
    </row>
    <row r="1442" spans="1:9" x14ac:dyDescent="0.25">
      <c r="A1442" s="2" t="s">
        <v>3955</v>
      </c>
      <c r="B1442" s="2">
        <v>2524</v>
      </c>
      <c r="C1442" s="2">
        <v>24.29970183</v>
      </c>
      <c r="D1442" s="2">
        <v>1.204141457</v>
      </c>
      <c r="E1442" s="2">
        <v>0.72096844500000001</v>
      </c>
      <c r="F1442" s="2" t="s">
        <v>84</v>
      </c>
      <c r="G1442" s="2" t="s">
        <v>3352</v>
      </c>
      <c r="H1442" s="2" t="s">
        <v>483</v>
      </c>
      <c r="I1442" s="2" t="s">
        <v>3553</v>
      </c>
    </row>
    <row r="1443" spans="1:9" x14ac:dyDescent="0.25">
      <c r="A1443" s="2" t="s">
        <v>3956</v>
      </c>
      <c r="B1443" s="2">
        <v>2074</v>
      </c>
      <c r="C1443" s="2">
        <v>2.9572057580000002</v>
      </c>
      <c r="D1443" s="2">
        <v>2.0934378279999999</v>
      </c>
      <c r="E1443" s="2">
        <v>5.7518341910000004</v>
      </c>
      <c r="F1443" s="2" t="s">
        <v>38</v>
      </c>
      <c r="G1443" s="2" t="s">
        <v>3640</v>
      </c>
      <c r="H1443" s="2" t="s">
        <v>20</v>
      </c>
      <c r="I1443" s="2" t="s">
        <v>3957</v>
      </c>
    </row>
    <row r="1444" spans="1:9" x14ac:dyDescent="0.25">
      <c r="A1444" s="2" t="s">
        <v>3958</v>
      </c>
      <c r="B1444" s="2">
        <v>2620</v>
      </c>
      <c r="C1444" s="2">
        <v>46.27244443</v>
      </c>
      <c r="D1444" s="2">
        <v>14.99740458</v>
      </c>
      <c r="E1444" s="2">
        <v>23.69191592</v>
      </c>
      <c r="F1444" s="2" t="s">
        <v>20</v>
      </c>
      <c r="G1444" s="2" t="s">
        <v>20</v>
      </c>
      <c r="H1444" s="2" t="s">
        <v>20</v>
      </c>
      <c r="I1444" s="2" t="s">
        <v>3959</v>
      </c>
    </row>
    <row r="1445" spans="1:9" x14ac:dyDescent="0.25">
      <c r="A1445" s="2" t="s">
        <v>3960</v>
      </c>
      <c r="B1445" s="2">
        <v>2443</v>
      </c>
      <c r="C1445" s="2">
        <v>37.239649479999997</v>
      </c>
      <c r="D1445" s="2">
        <v>18.127817669999999</v>
      </c>
      <c r="E1445" s="2">
        <v>33.353750650000002</v>
      </c>
      <c r="F1445" s="2" t="s">
        <v>38</v>
      </c>
      <c r="G1445" s="2" t="s">
        <v>20</v>
      </c>
      <c r="H1445" s="2" t="s">
        <v>20</v>
      </c>
      <c r="I1445" s="2" t="s">
        <v>3961</v>
      </c>
    </row>
    <row r="1446" spans="1:9" x14ac:dyDescent="0.25">
      <c r="A1446" s="2" t="s">
        <v>3962</v>
      </c>
      <c r="B1446" s="2">
        <v>2075</v>
      </c>
      <c r="C1446" s="2">
        <v>6.4041912969999997</v>
      </c>
      <c r="D1446" s="2">
        <v>1E-3</v>
      </c>
      <c r="E1446" s="2">
        <v>9.7441733000000003E-2</v>
      </c>
      <c r="F1446" s="2" t="s">
        <v>20</v>
      </c>
      <c r="G1446" s="2" t="s">
        <v>20</v>
      </c>
      <c r="H1446" s="2" t="s">
        <v>20</v>
      </c>
      <c r="I1446" s="2" t="s">
        <v>3963</v>
      </c>
    </row>
    <row r="1447" spans="1:9" x14ac:dyDescent="0.25">
      <c r="A1447" s="2" t="s">
        <v>3964</v>
      </c>
      <c r="B1447" s="2">
        <v>2592</v>
      </c>
      <c r="C1447" s="2">
        <v>6.3099225739999998</v>
      </c>
      <c r="D1447" s="2">
        <v>2.931378316</v>
      </c>
      <c r="E1447" s="2">
        <v>1.1700902500000001</v>
      </c>
      <c r="F1447" s="2" t="s">
        <v>20</v>
      </c>
      <c r="G1447" s="2" t="s">
        <v>20</v>
      </c>
      <c r="H1447" s="2" t="s">
        <v>20</v>
      </c>
      <c r="I1447" s="2" t="s">
        <v>3965</v>
      </c>
    </row>
    <row r="1448" spans="1:9" x14ac:dyDescent="0.25">
      <c r="A1448" s="2" t="s">
        <v>3966</v>
      </c>
      <c r="B1448" s="2">
        <v>2376</v>
      </c>
      <c r="C1448" s="2">
        <v>2.9255095569999998</v>
      </c>
      <c r="D1448" s="2">
        <v>13.248307199999999</v>
      </c>
      <c r="E1448" s="2">
        <v>9.7011118879999998</v>
      </c>
      <c r="F1448" s="2" t="s">
        <v>20</v>
      </c>
      <c r="G1448" s="2" t="s">
        <v>20</v>
      </c>
      <c r="H1448" s="2" t="s">
        <v>20</v>
      </c>
      <c r="I1448" s="2" t="s">
        <v>3967</v>
      </c>
    </row>
    <row r="1449" spans="1:9" x14ac:dyDescent="0.25">
      <c r="A1449" s="2" t="s">
        <v>3968</v>
      </c>
      <c r="B1449" s="2">
        <v>2392</v>
      </c>
      <c r="C1449" s="2">
        <v>7.6067277320000004</v>
      </c>
      <c r="D1449" s="2">
        <v>2.0873990650000001</v>
      </c>
      <c r="E1449" s="2">
        <v>2.5358477650000002</v>
      </c>
      <c r="F1449" s="2" t="s">
        <v>79</v>
      </c>
      <c r="G1449" s="2" t="s">
        <v>1511</v>
      </c>
      <c r="H1449" s="2" t="s">
        <v>3432</v>
      </c>
      <c r="I1449" s="2" t="s">
        <v>3969</v>
      </c>
    </row>
    <row r="1450" spans="1:9" x14ac:dyDescent="0.25">
      <c r="A1450" s="2" t="s">
        <v>3970</v>
      </c>
      <c r="B1450" s="2">
        <v>3412</v>
      </c>
      <c r="C1450" s="2">
        <v>3.7149391760000001</v>
      </c>
      <c r="D1450" s="2">
        <v>10.689049369999999</v>
      </c>
      <c r="E1450" s="2">
        <v>9.8369885089999993</v>
      </c>
      <c r="F1450" s="2" t="s">
        <v>84</v>
      </c>
      <c r="G1450" s="2" t="s">
        <v>3971</v>
      </c>
      <c r="H1450" s="2" t="s">
        <v>104</v>
      </c>
      <c r="I1450" s="2" t="s">
        <v>3972</v>
      </c>
    </row>
    <row r="1451" spans="1:9" x14ac:dyDescent="0.25">
      <c r="A1451" s="2" t="s">
        <v>3973</v>
      </c>
      <c r="B1451" s="2">
        <v>2320</v>
      </c>
      <c r="C1451" s="2">
        <v>1.850547983</v>
      </c>
      <c r="D1451" s="2">
        <v>1E-3</v>
      </c>
      <c r="E1451" s="2">
        <v>1E-3</v>
      </c>
      <c r="F1451" s="2" t="s">
        <v>20</v>
      </c>
      <c r="G1451" s="2" t="s">
        <v>20</v>
      </c>
      <c r="H1451" s="2" t="s">
        <v>20</v>
      </c>
      <c r="I1451" s="2" t="s">
        <v>3974</v>
      </c>
    </row>
    <row r="1452" spans="1:9" x14ac:dyDescent="0.25">
      <c r="A1452" s="2" t="s">
        <v>3975</v>
      </c>
      <c r="B1452" s="2">
        <v>2437</v>
      </c>
      <c r="C1452" s="2">
        <v>3.7750788320000002</v>
      </c>
      <c r="D1452" s="2">
        <v>3.8304672210000001</v>
      </c>
      <c r="E1452" s="2">
        <v>8.5456439470000003</v>
      </c>
      <c r="F1452" s="2" t="s">
        <v>3976</v>
      </c>
      <c r="G1452" s="2" t="s">
        <v>3876</v>
      </c>
      <c r="H1452" s="2" t="s">
        <v>20</v>
      </c>
      <c r="I1452" s="2" t="s">
        <v>3977</v>
      </c>
    </row>
    <row r="1453" spans="1:9" x14ac:dyDescent="0.25">
      <c r="A1453" s="2" t="s">
        <v>3978</v>
      </c>
      <c r="B1453" s="2">
        <v>3063</v>
      </c>
      <c r="C1453" s="2">
        <v>27.632640370000001</v>
      </c>
      <c r="D1453" s="2">
        <v>17.29345043</v>
      </c>
      <c r="E1453" s="2">
        <v>39.474558889999997</v>
      </c>
      <c r="F1453" s="2" t="s">
        <v>48</v>
      </c>
      <c r="G1453" s="2" t="s">
        <v>94</v>
      </c>
      <c r="H1453" s="2" t="s">
        <v>3979</v>
      </c>
      <c r="I1453" s="2" t="s">
        <v>3980</v>
      </c>
    </row>
    <row r="1454" spans="1:9" x14ac:dyDescent="0.25">
      <c r="A1454" s="2" t="s">
        <v>3981</v>
      </c>
      <c r="B1454" s="2">
        <v>2493</v>
      </c>
      <c r="C1454" s="2">
        <v>17.303311149999999</v>
      </c>
      <c r="D1454" s="2">
        <v>8.1854846600000002</v>
      </c>
      <c r="E1454" s="2">
        <v>7.3804392930000002</v>
      </c>
      <c r="F1454" s="2" t="s">
        <v>20</v>
      </c>
      <c r="G1454" s="2" t="s">
        <v>20</v>
      </c>
      <c r="H1454" s="2" t="s">
        <v>20</v>
      </c>
      <c r="I1454" s="2" t="s">
        <v>3982</v>
      </c>
    </row>
    <row r="1455" spans="1:9" x14ac:dyDescent="0.25">
      <c r="A1455" s="2" t="s">
        <v>3983</v>
      </c>
      <c r="B1455" s="2">
        <v>2694</v>
      </c>
      <c r="C1455" s="2">
        <v>4.8568134560000003</v>
      </c>
      <c r="D1455" s="2">
        <v>1.531069247</v>
      </c>
      <c r="E1455" s="2">
        <v>2.176524224</v>
      </c>
      <c r="F1455" s="2" t="s">
        <v>20</v>
      </c>
      <c r="G1455" s="2" t="s">
        <v>20</v>
      </c>
      <c r="H1455" s="2" t="s">
        <v>20</v>
      </c>
      <c r="I1455" s="2" t="s">
        <v>3984</v>
      </c>
    </row>
    <row r="1456" spans="1:9" x14ac:dyDescent="0.25">
      <c r="A1456" s="2" t="s">
        <v>3985</v>
      </c>
      <c r="B1456" s="2">
        <v>2323</v>
      </c>
      <c r="C1456" s="2">
        <v>4.0483463640000004</v>
      </c>
      <c r="D1456" s="2">
        <v>0.18690443600000001</v>
      </c>
      <c r="E1456" s="2">
        <v>0.52223399500000001</v>
      </c>
      <c r="F1456" s="2" t="s">
        <v>38</v>
      </c>
      <c r="G1456" s="2" t="s">
        <v>20</v>
      </c>
      <c r="H1456" s="2" t="s">
        <v>3986</v>
      </c>
      <c r="I1456" s="2" t="s">
        <v>3987</v>
      </c>
    </row>
    <row r="1457" spans="1:9" x14ac:dyDescent="0.25">
      <c r="A1457" s="2" t="s">
        <v>3988</v>
      </c>
      <c r="B1457" s="2">
        <v>2293</v>
      </c>
      <c r="C1457" s="2">
        <v>0.80243062499999995</v>
      </c>
      <c r="D1457" s="2">
        <v>3.3136208439999999</v>
      </c>
      <c r="E1457" s="2">
        <v>2.557154932</v>
      </c>
      <c r="F1457" s="2" t="s">
        <v>84</v>
      </c>
      <c r="G1457" s="2" t="s">
        <v>20</v>
      </c>
      <c r="H1457" s="2" t="s">
        <v>20</v>
      </c>
      <c r="I1457" s="2" t="s">
        <v>3989</v>
      </c>
    </row>
    <row r="1458" spans="1:9" x14ac:dyDescent="0.25">
      <c r="A1458" s="2" t="s">
        <v>3990</v>
      </c>
      <c r="B1458" s="2">
        <v>2499</v>
      </c>
      <c r="C1458" s="2">
        <v>5.8084617400000003</v>
      </c>
      <c r="D1458" s="2">
        <v>2.953598677</v>
      </c>
      <c r="E1458" s="2">
        <v>6.8772651409999996</v>
      </c>
      <c r="F1458" s="2" t="s">
        <v>20</v>
      </c>
      <c r="G1458" s="2" t="s">
        <v>3991</v>
      </c>
      <c r="H1458" s="2" t="s">
        <v>20</v>
      </c>
      <c r="I1458" s="2" t="s">
        <v>3992</v>
      </c>
    </row>
    <row r="1459" spans="1:9" x14ac:dyDescent="0.25">
      <c r="A1459" s="2" t="s">
        <v>3993</v>
      </c>
      <c r="B1459" s="2">
        <v>2169</v>
      </c>
      <c r="C1459" s="2">
        <v>9.4256105000000007E-2</v>
      </c>
      <c r="D1459" s="2">
        <v>1.0008736869999999</v>
      </c>
      <c r="E1459" s="2">
        <v>3.4490959060000002</v>
      </c>
      <c r="F1459" s="2" t="s">
        <v>20</v>
      </c>
      <c r="G1459" s="2" t="s">
        <v>20</v>
      </c>
      <c r="H1459" s="2" t="s">
        <v>20</v>
      </c>
      <c r="I1459" s="2" t="s">
        <v>3994</v>
      </c>
    </row>
    <row r="1460" spans="1:9" x14ac:dyDescent="0.25">
      <c r="A1460" s="2" t="s">
        <v>3995</v>
      </c>
      <c r="B1460" s="2">
        <v>2267</v>
      </c>
      <c r="C1460" s="2">
        <v>49.329287960000002</v>
      </c>
      <c r="D1460" s="2">
        <v>27.77060247</v>
      </c>
      <c r="E1460" s="2">
        <v>63.591798560000001</v>
      </c>
      <c r="F1460" s="2" t="s">
        <v>570</v>
      </c>
      <c r="G1460" s="2" t="s">
        <v>3996</v>
      </c>
      <c r="H1460" s="2" t="s">
        <v>3997</v>
      </c>
      <c r="I1460" s="2" t="s">
        <v>3998</v>
      </c>
    </row>
    <row r="1461" spans="1:9" x14ac:dyDescent="0.25">
      <c r="A1461" s="2" t="s">
        <v>3999</v>
      </c>
      <c r="B1461" s="2">
        <v>2767</v>
      </c>
      <c r="C1461" s="2">
        <v>4.2114799459999999</v>
      </c>
      <c r="D1461" s="2">
        <v>1.8045025530000001</v>
      </c>
      <c r="E1461" s="2">
        <v>1.4614499110000001</v>
      </c>
      <c r="F1461" s="2" t="s">
        <v>1296</v>
      </c>
      <c r="G1461" s="2" t="s">
        <v>20</v>
      </c>
      <c r="H1461" s="2" t="s">
        <v>20</v>
      </c>
      <c r="I1461" s="2" t="s">
        <v>4000</v>
      </c>
    </row>
    <row r="1462" spans="1:9" x14ac:dyDescent="0.25">
      <c r="A1462" s="2" t="s">
        <v>4001</v>
      </c>
      <c r="B1462" s="2">
        <v>2905</v>
      </c>
      <c r="C1462" s="2">
        <v>23.50549333</v>
      </c>
      <c r="D1462" s="2">
        <v>3.661750649</v>
      </c>
      <c r="E1462" s="2">
        <v>5.7769027179999997</v>
      </c>
      <c r="F1462" s="2" t="s">
        <v>293</v>
      </c>
      <c r="G1462" s="2" t="s">
        <v>4002</v>
      </c>
      <c r="H1462" s="2" t="s">
        <v>3937</v>
      </c>
      <c r="I1462" s="2" t="s">
        <v>4003</v>
      </c>
    </row>
    <row r="1463" spans="1:9" x14ac:dyDescent="0.25">
      <c r="A1463" s="2" t="s">
        <v>4004</v>
      </c>
      <c r="B1463" s="2">
        <v>2620</v>
      </c>
      <c r="C1463" s="2">
        <v>8.8175147050000007</v>
      </c>
      <c r="D1463" s="2">
        <v>8.9487275939999993</v>
      </c>
      <c r="E1463" s="2">
        <v>26.778810499999999</v>
      </c>
      <c r="F1463" s="2" t="s">
        <v>84</v>
      </c>
      <c r="G1463" s="2" t="s">
        <v>20</v>
      </c>
      <c r="H1463" s="2" t="s">
        <v>20</v>
      </c>
      <c r="I1463" s="2" t="s">
        <v>4005</v>
      </c>
    </row>
    <row r="1464" spans="1:9" x14ac:dyDescent="0.25">
      <c r="A1464" s="2" t="s">
        <v>4006</v>
      </c>
      <c r="B1464" s="2">
        <v>2151</v>
      </c>
      <c r="C1464" s="2">
        <v>8.6490821560000004</v>
      </c>
      <c r="D1464" s="2">
        <v>2.4221980780000001</v>
      </c>
      <c r="E1464" s="2">
        <v>6.7679195029999999</v>
      </c>
      <c r="F1464" s="2" t="s">
        <v>4007</v>
      </c>
      <c r="G1464" s="2" t="s">
        <v>1265</v>
      </c>
      <c r="H1464" s="2" t="s">
        <v>4008</v>
      </c>
      <c r="I1464" s="2" t="s">
        <v>4009</v>
      </c>
    </row>
    <row r="1465" spans="1:9" x14ac:dyDescent="0.25">
      <c r="A1465" s="2" t="s">
        <v>4010</v>
      </c>
      <c r="B1465" s="2">
        <v>2287</v>
      </c>
      <c r="C1465" s="2">
        <v>26.817860700000001</v>
      </c>
      <c r="D1465" s="2">
        <v>19.079575890000001</v>
      </c>
      <c r="E1465" s="2">
        <v>47.033637349999999</v>
      </c>
      <c r="F1465" s="2" t="s">
        <v>275</v>
      </c>
      <c r="G1465" s="2" t="s">
        <v>4011</v>
      </c>
      <c r="H1465" s="2" t="s">
        <v>4012</v>
      </c>
      <c r="I1465" s="2" t="s">
        <v>4013</v>
      </c>
    </row>
    <row r="1466" spans="1:9" x14ac:dyDescent="0.25">
      <c r="A1466" s="2" t="s">
        <v>4014</v>
      </c>
      <c r="B1466" s="2">
        <v>2253</v>
      </c>
      <c r="C1466" s="2">
        <v>34.391178539999999</v>
      </c>
      <c r="D1466" s="2">
        <v>10.117353659999999</v>
      </c>
      <c r="E1466" s="2">
        <v>11.30765246</v>
      </c>
      <c r="F1466" s="2" t="s">
        <v>20</v>
      </c>
      <c r="G1466" s="2" t="s">
        <v>20</v>
      </c>
      <c r="H1466" s="2" t="s">
        <v>20</v>
      </c>
      <c r="I1466" s="2" t="s">
        <v>4015</v>
      </c>
    </row>
    <row r="1467" spans="1:9" x14ac:dyDescent="0.25">
      <c r="A1467" s="2" t="s">
        <v>4016</v>
      </c>
      <c r="B1467" s="2">
        <v>2806</v>
      </c>
      <c r="C1467" s="2">
        <v>3.2786411659999999</v>
      </c>
      <c r="D1467" s="2">
        <v>6.0345620860000002</v>
      </c>
      <c r="E1467" s="2">
        <v>7.4939151439999998</v>
      </c>
      <c r="F1467" s="2" t="s">
        <v>20</v>
      </c>
      <c r="G1467" s="2" t="s">
        <v>3942</v>
      </c>
      <c r="H1467" s="2" t="s">
        <v>4017</v>
      </c>
      <c r="I1467" s="2" t="s">
        <v>4018</v>
      </c>
    </row>
    <row r="1468" spans="1:9" x14ac:dyDescent="0.25">
      <c r="A1468" s="2" t="s">
        <v>4019</v>
      </c>
      <c r="B1468" s="2">
        <v>2453</v>
      </c>
      <c r="C1468" s="2">
        <v>112.2636318</v>
      </c>
      <c r="D1468" s="2">
        <v>0.70799674800000001</v>
      </c>
      <c r="E1468" s="2">
        <v>1.1539675220000001</v>
      </c>
      <c r="F1468" s="2" t="s">
        <v>20</v>
      </c>
      <c r="G1468" s="2" t="s">
        <v>4020</v>
      </c>
      <c r="H1468" s="2" t="s">
        <v>4021</v>
      </c>
      <c r="I1468" s="2" t="s">
        <v>4022</v>
      </c>
    </row>
    <row r="1469" spans="1:9" x14ac:dyDescent="0.25">
      <c r="A1469" s="2" t="s">
        <v>4023</v>
      </c>
      <c r="B1469" s="2">
        <v>2374</v>
      </c>
      <c r="C1469" s="2">
        <v>26.265650749999999</v>
      </c>
      <c r="D1469" s="2">
        <v>12.07068844</v>
      </c>
      <c r="E1469" s="2">
        <v>20.866445160000001</v>
      </c>
      <c r="F1469" s="2" t="s">
        <v>293</v>
      </c>
      <c r="G1469" s="2" t="s">
        <v>4024</v>
      </c>
      <c r="H1469" s="2" t="s">
        <v>4025</v>
      </c>
      <c r="I1469" s="2" t="s">
        <v>4026</v>
      </c>
    </row>
    <row r="1470" spans="1:9" x14ac:dyDescent="0.25">
      <c r="A1470" s="2" t="s">
        <v>4027</v>
      </c>
      <c r="B1470" s="2">
        <v>2597</v>
      </c>
      <c r="C1470" s="2">
        <v>3.1488870449999999</v>
      </c>
      <c r="D1470" s="2">
        <v>1.755440723</v>
      </c>
      <c r="E1470" s="2">
        <v>0.70070248599999996</v>
      </c>
      <c r="F1470" s="2" t="s">
        <v>20</v>
      </c>
      <c r="G1470" s="2" t="s">
        <v>65</v>
      </c>
      <c r="H1470" s="2" t="s">
        <v>580</v>
      </c>
      <c r="I1470" s="2" t="s">
        <v>4028</v>
      </c>
    </row>
    <row r="1471" spans="1:9" x14ac:dyDescent="0.25">
      <c r="A1471" s="2" t="s">
        <v>4029</v>
      </c>
      <c r="B1471" s="2">
        <v>2179</v>
      </c>
      <c r="C1471" s="2">
        <v>6.3800006490000003</v>
      </c>
      <c r="D1471" s="2">
        <v>0.39851216699999997</v>
      </c>
      <c r="E1471" s="2">
        <v>0.18558200599999999</v>
      </c>
      <c r="F1471" s="2" t="s">
        <v>20</v>
      </c>
      <c r="G1471" s="2" t="s">
        <v>20</v>
      </c>
      <c r="H1471" s="2" t="s">
        <v>20</v>
      </c>
      <c r="I1471" s="2" t="s">
        <v>4030</v>
      </c>
    </row>
    <row r="1472" spans="1:9" x14ac:dyDescent="0.25">
      <c r="A1472" s="2" t="s">
        <v>4031</v>
      </c>
      <c r="B1472" s="2">
        <v>3036</v>
      </c>
      <c r="C1472" s="2">
        <v>31.178000829999998</v>
      </c>
      <c r="D1472" s="2">
        <v>6.8644902050000001</v>
      </c>
      <c r="E1472" s="2">
        <v>20.112602679999998</v>
      </c>
      <c r="F1472" s="2" t="s">
        <v>15</v>
      </c>
      <c r="G1472" s="2" t="s">
        <v>20</v>
      </c>
      <c r="H1472" s="2" t="s">
        <v>20</v>
      </c>
      <c r="I1472" s="2" t="s">
        <v>4032</v>
      </c>
    </row>
    <row r="1473" spans="1:9" x14ac:dyDescent="0.25">
      <c r="A1473" s="2" t="s">
        <v>4033</v>
      </c>
      <c r="B1473" s="2">
        <v>2203</v>
      </c>
      <c r="C1473" s="2">
        <v>24.499570460000001</v>
      </c>
      <c r="D1473" s="2">
        <v>67.89589986</v>
      </c>
      <c r="E1473" s="2">
        <v>39.373669679999999</v>
      </c>
      <c r="F1473" s="2" t="s">
        <v>20</v>
      </c>
      <c r="G1473" s="2" t="s">
        <v>658</v>
      </c>
      <c r="H1473" s="2" t="s">
        <v>20</v>
      </c>
      <c r="I1473" s="2" t="s">
        <v>4034</v>
      </c>
    </row>
    <row r="1474" spans="1:9" x14ac:dyDescent="0.25">
      <c r="A1474" s="2" t="s">
        <v>4035</v>
      </c>
      <c r="B1474" s="2">
        <v>3061</v>
      </c>
      <c r="C1474" s="2">
        <v>3.2726668010000002</v>
      </c>
      <c r="D1474" s="2">
        <v>3.262370835</v>
      </c>
      <c r="E1474" s="2">
        <v>12.880549179999999</v>
      </c>
      <c r="F1474" s="2" t="s">
        <v>38</v>
      </c>
      <c r="G1474" s="2" t="s">
        <v>20</v>
      </c>
      <c r="H1474" s="2" t="s">
        <v>20</v>
      </c>
      <c r="I1474" s="2" t="s">
        <v>4036</v>
      </c>
    </row>
    <row r="1475" spans="1:9" x14ac:dyDescent="0.25">
      <c r="A1475" s="2" t="s">
        <v>4037</v>
      </c>
      <c r="B1475" s="2">
        <v>2877</v>
      </c>
      <c r="C1475" s="2">
        <v>26.363501320000001</v>
      </c>
      <c r="D1475" s="2">
        <v>7.4702331500000003</v>
      </c>
      <c r="E1475" s="2">
        <v>10.682350530000001</v>
      </c>
      <c r="F1475" s="2" t="s">
        <v>20</v>
      </c>
      <c r="G1475" s="2" t="s">
        <v>20</v>
      </c>
      <c r="H1475" s="2" t="s">
        <v>20</v>
      </c>
      <c r="I1475" s="2" t="s">
        <v>4038</v>
      </c>
    </row>
    <row r="1476" spans="1:9" x14ac:dyDescent="0.25">
      <c r="A1476" s="2" t="s">
        <v>4039</v>
      </c>
      <c r="B1476" s="2">
        <v>2295</v>
      </c>
      <c r="C1476" s="2">
        <v>6.2356881910000004</v>
      </c>
      <c r="D1476" s="2">
        <v>2.4594017739999998</v>
      </c>
      <c r="E1476" s="2">
        <v>3.6121374290000001</v>
      </c>
      <c r="F1476" s="2" t="s">
        <v>456</v>
      </c>
      <c r="G1476" s="2" t="s">
        <v>4040</v>
      </c>
      <c r="H1476" s="2" t="s">
        <v>20</v>
      </c>
      <c r="I1476" s="2" t="s">
        <v>4041</v>
      </c>
    </row>
    <row r="1477" spans="1:9" x14ac:dyDescent="0.25">
      <c r="A1477" s="2" t="s">
        <v>4042</v>
      </c>
      <c r="B1477" s="2">
        <v>2393</v>
      </c>
      <c r="C1477" s="2">
        <v>21.529149950000001</v>
      </c>
      <c r="D1477" s="2">
        <v>8.3461070839999998</v>
      </c>
      <c r="E1477" s="2">
        <v>17.912502369999999</v>
      </c>
      <c r="F1477" s="2" t="s">
        <v>1948</v>
      </c>
      <c r="G1477" s="2" t="s">
        <v>20</v>
      </c>
      <c r="H1477" s="2" t="s">
        <v>20</v>
      </c>
      <c r="I1477" s="2" t="s">
        <v>4043</v>
      </c>
    </row>
    <row r="1478" spans="1:9" x14ac:dyDescent="0.25">
      <c r="A1478" s="2" t="s">
        <v>4044</v>
      </c>
      <c r="B1478" s="2">
        <v>2161</v>
      </c>
      <c r="C1478" s="2">
        <v>3.5949915190000001</v>
      </c>
      <c r="D1478" s="2">
        <v>4.8219787749999998</v>
      </c>
      <c r="E1478" s="2">
        <v>7.6722400750000004</v>
      </c>
      <c r="F1478" s="2" t="s">
        <v>2644</v>
      </c>
      <c r="G1478" s="2" t="s">
        <v>20</v>
      </c>
      <c r="H1478" s="2" t="s">
        <v>4045</v>
      </c>
      <c r="I1478" s="2" t="s">
        <v>4046</v>
      </c>
    </row>
    <row r="1479" spans="1:9" x14ac:dyDescent="0.25">
      <c r="A1479" s="2" t="s">
        <v>4047</v>
      </c>
      <c r="B1479" s="2">
        <v>3131</v>
      </c>
      <c r="C1479" s="2">
        <v>12.145039089999999</v>
      </c>
      <c r="D1479" s="2">
        <v>3.1894337679999998</v>
      </c>
      <c r="E1479" s="2">
        <v>6.264000233</v>
      </c>
      <c r="F1479" s="2" t="s">
        <v>84</v>
      </c>
      <c r="G1479" s="2" t="s">
        <v>3942</v>
      </c>
      <c r="H1479" s="2" t="s">
        <v>4017</v>
      </c>
      <c r="I1479" s="2" t="s">
        <v>4048</v>
      </c>
    </row>
    <row r="1480" spans="1:9" x14ac:dyDescent="0.25">
      <c r="A1480" s="2" t="s">
        <v>4049</v>
      </c>
      <c r="B1480" s="2">
        <v>2168</v>
      </c>
      <c r="C1480" s="2">
        <v>15.370831689999999</v>
      </c>
      <c r="D1480" s="2">
        <v>42.857152759999998</v>
      </c>
      <c r="E1480" s="2">
        <v>30.589872329999999</v>
      </c>
      <c r="F1480" s="2" t="s">
        <v>38</v>
      </c>
      <c r="G1480" s="2" t="s">
        <v>4050</v>
      </c>
      <c r="H1480" s="2" t="s">
        <v>4051</v>
      </c>
      <c r="I1480" s="2" t="s">
        <v>4052</v>
      </c>
    </row>
    <row r="1481" spans="1:9" x14ac:dyDescent="0.25">
      <c r="A1481" s="2" t="s">
        <v>4053</v>
      </c>
      <c r="B1481" s="2">
        <v>2415</v>
      </c>
      <c r="C1481" s="2">
        <v>25.227148840000002</v>
      </c>
      <c r="D1481" s="2">
        <v>46.384340960000003</v>
      </c>
      <c r="E1481" s="2">
        <v>54.252651610000001</v>
      </c>
      <c r="F1481" s="2" t="s">
        <v>421</v>
      </c>
      <c r="G1481" s="2" t="s">
        <v>4054</v>
      </c>
      <c r="H1481" s="2" t="s">
        <v>104</v>
      </c>
      <c r="I1481" s="2" t="s">
        <v>4055</v>
      </c>
    </row>
    <row r="1482" spans="1:9" x14ac:dyDescent="0.25">
      <c r="A1482" s="2" t="s">
        <v>4056</v>
      </c>
      <c r="B1482" s="2">
        <v>2841</v>
      </c>
      <c r="C1482" s="2">
        <v>47.206483050000003</v>
      </c>
      <c r="D1482" s="2">
        <v>21.166417549999998</v>
      </c>
      <c r="E1482" s="2">
        <v>17.507614360000002</v>
      </c>
      <c r="F1482" s="2" t="s">
        <v>20</v>
      </c>
      <c r="G1482" s="2" t="s">
        <v>20</v>
      </c>
      <c r="H1482" s="2" t="s">
        <v>20</v>
      </c>
      <c r="I1482" s="2" t="s">
        <v>4057</v>
      </c>
    </row>
    <row r="1483" spans="1:9" x14ac:dyDescent="0.25">
      <c r="A1483" s="2" t="s">
        <v>4058</v>
      </c>
      <c r="B1483" s="2">
        <v>3425</v>
      </c>
      <c r="C1483" s="2">
        <v>7.8195139779999998</v>
      </c>
      <c r="D1483" s="2">
        <v>3.232573618</v>
      </c>
      <c r="E1483" s="2">
        <v>6.0214723220000002</v>
      </c>
      <c r="F1483" s="2" t="s">
        <v>38</v>
      </c>
      <c r="G1483" s="2" t="s">
        <v>4059</v>
      </c>
      <c r="H1483" s="2" t="s">
        <v>4060</v>
      </c>
      <c r="I1483" s="2" t="s">
        <v>4061</v>
      </c>
    </row>
    <row r="1484" spans="1:9" x14ac:dyDescent="0.25">
      <c r="A1484" s="2" t="s">
        <v>4062</v>
      </c>
      <c r="B1484" s="2">
        <v>2993</v>
      </c>
      <c r="C1484" s="2">
        <v>6.4208153000000001</v>
      </c>
      <c r="D1484" s="2">
        <v>2.0309074759999999</v>
      </c>
      <c r="E1484" s="2">
        <v>3.8506250999999998</v>
      </c>
      <c r="F1484" s="2" t="s">
        <v>1597</v>
      </c>
      <c r="G1484" s="2" t="s">
        <v>4063</v>
      </c>
      <c r="H1484" s="2" t="s">
        <v>4064</v>
      </c>
      <c r="I1484" s="2" t="s">
        <v>4065</v>
      </c>
    </row>
    <row r="1485" spans="1:9" x14ac:dyDescent="0.25">
      <c r="A1485" s="2" t="s">
        <v>4066</v>
      </c>
      <c r="B1485" s="2">
        <v>2304</v>
      </c>
      <c r="C1485" s="2">
        <v>1.86339901</v>
      </c>
      <c r="D1485" s="2">
        <v>1.6017888659999999</v>
      </c>
      <c r="E1485" s="2">
        <v>0.26327030600000001</v>
      </c>
      <c r="F1485" s="2" t="s">
        <v>48</v>
      </c>
      <c r="G1485" s="2" t="s">
        <v>1805</v>
      </c>
      <c r="H1485" s="2" t="s">
        <v>4067</v>
      </c>
      <c r="I1485" s="2" t="s">
        <v>4068</v>
      </c>
    </row>
    <row r="1486" spans="1:9" x14ac:dyDescent="0.25">
      <c r="A1486" s="2" t="s">
        <v>4069</v>
      </c>
      <c r="B1486" s="2">
        <v>2277</v>
      </c>
      <c r="C1486" s="2">
        <v>9.7866150909999998</v>
      </c>
      <c r="D1486" s="2">
        <v>0.95340141700000003</v>
      </c>
      <c r="E1486" s="2">
        <v>0.71037890299999995</v>
      </c>
      <c r="F1486" s="2" t="s">
        <v>20</v>
      </c>
      <c r="G1486" s="2" t="s">
        <v>2602</v>
      </c>
      <c r="H1486" s="2" t="s">
        <v>1097</v>
      </c>
      <c r="I1486" s="2" t="s">
        <v>4070</v>
      </c>
    </row>
    <row r="1487" spans="1:9" x14ac:dyDescent="0.25">
      <c r="A1487" s="2" t="s">
        <v>4071</v>
      </c>
      <c r="B1487" s="2">
        <v>3095</v>
      </c>
      <c r="C1487" s="2">
        <v>8.5211477840000001</v>
      </c>
      <c r="D1487" s="2">
        <v>3.7876682220000002</v>
      </c>
      <c r="E1487" s="2">
        <v>7.904744107</v>
      </c>
      <c r="F1487" s="2" t="s">
        <v>20</v>
      </c>
      <c r="G1487" s="2" t="s">
        <v>20</v>
      </c>
      <c r="H1487" s="2" t="s">
        <v>20</v>
      </c>
      <c r="I1487" s="2" t="s">
        <v>4072</v>
      </c>
    </row>
    <row r="1488" spans="1:9" x14ac:dyDescent="0.25">
      <c r="A1488" s="2" t="s">
        <v>4073</v>
      </c>
      <c r="B1488" s="2">
        <v>2378</v>
      </c>
      <c r="C1488" s="2">
        <v>34.560756750000003</v>
      </c>
      <c r="D1488" s="2">
        <v>10.40715026</v>
      </c>
      <c r="E1488" s="2">
        <v>9.3528492280000002</v>
      </c>
      <c r="F1488" s="2" t="s">
        <v>4074</v>
      </c>
      <c r="G1488" s="2" t="s">
        <v>3352</v>
      </c>
      <c r="H1488" s="2" t="s">
        <v>4075</v>
      </c>
      <c r="I1488" s="2" t="s">
        <v>4076</v>
      </c>
    </row>
    <row r="1489" spans="1:9" x14ac:dyDescent="0.25">
      <c r="A1489" s="2" t="s">
        <v>4077</v>
      </c>
      <c r="B1489" s="2">
        <v>2346</v>
      </c>
      <c r="C1489" s="2">
        <v>26.23055793</v>
      </c>
      <c r="D1489" s="2">
        <v>43.95460946</v>
      </c>
      <c r="E1489" s="2">
        <v>54.469347030000002</v>
      </c>
      <c r="F1489" s="2" t="s">
        <v>84</v>
      </c>
      <c r="G1489" s="2" t="s">
        <v>4078</v>
      </c>
      <c r="H1489" s="2" t="s">
        <v>2542</v>
      </c>
      <c r="I1489" s="2" t="s">
        <v>4079</v>
      </c>
    </row>
    <row r="1490" spans="1:9" x14ac:dyDescent="0.25">
      <c r="A1490" s="2" t="s">
        <v>4080</v>
      </c>
      <c r="B1490" s="2">
        <v>1884</v>
      </c>
      <c r="C1490" s="2">
        <v>5.8597879700000002</v>
      </c>
      <c r="D1490" s="2">
        <v>2.4197874509999999</v>
      </c>
      <c r="E1490" s="2">
        <v>2.6830094899999999</v>
      </c>
      <c r="F1490" s="2" t="s">
        <v>20</v>
      </c>
      <c r="G1490" s="2" t="s">
        <v>246</v>
      </c>
      <c r="H1490" s="2" t="s">
        <v>20</v>
      </c>
      <c r="I1490" s="2" t="s">
        <v>4081</v>
      </c>
    </row>
    <row r="1491" spans="1:9" x14ac:dyDescent="0.25">
      <c r="A1491" s="2" t="s">
        <v>4082</v>
      </c>
      <c r="B1491" s="2">
        <v>2003</v>
      </c>
      <c r="C1491" s="2">
        <v>6.2261262979999996</v>
      </c>
      <c r="D1491" s="2">
        <v>0.21676435599999999</v>
      </c>
      <c r="E1491" s="2">
        <v>0.100944381</v>
      </c>
      <c r="F1491" s="2" t="s">
        <v>20</v>
      </c>
      <c r="G1491" s="2" t="s">
        <v>3942</v>
      </c>
      <c r="H1491" s="2" t="s">
        <v>4083</v>
      </c>
      <c r="I1491" s="2" t="s">
        <v>4084</v>
      </c>
    </row>
    <row r="1492" spans="1:9" x14ac:dyDescent="0.25">
      <c r="A1492" s="2" t="s">
        <v>4085</v>
      </c>
      <c r="B1492" s="2">
        <v>3003</v>
      </c>
      <c r="C1492" s="2">
        <v>93.812978740000005</v>
      </c>
      <c r="D1492" s="2">
        <v>44.169725669999998</v>
      </c>
      <c r="E1492" s="2">
        <v>81.401811030000005</v>
      </c>
      <c r="F1492" s="2" t="s">
        <v>20</v>
      </c>
      <c r="G1492" s="2" t="s">
        <v>20</v>
      </c>
      <c r="H1492" s="2" t="s">
        <v>20</v>
      </c>
      <c r="I1492" s="2" t="s">
        <v>4086</v>
      </c>
    </row>
    <row r="1493" spans="1:9" x14ac:dyDescent="0.25">
      <c r="A1493" s="2" t="s">
        <v>4087</v>
      </c>
      <c r="B1493" s="2">
        <v>2415</v>
      </c>
      <c r="C1493" s="2">
        <v>11.68237094</v>
      </c>
      <c r="D1493" s="2">
        <v>1.4382741379999999</v>
      </c>
      <c r="E1493" s="2">
        <v>8.6234924629999998</v>
      </c>
      <c r="F1493" s="2" t="s">
        <v>38</v>
      </c>
      <c r="G1493" s="2" t="s">
        <v>4088</v>
      </c>
      <c r="H1493" s="2" t="s">
        <v>4089</v>
      </c>
      <c r="I1493" s="2" t="s">
        <v>4090</v>
      </c>
    </row>
    <row r="1494" spans="1:9" x14ac:dyDescent="0.25">
      <c r="A1494" s="2" t="s">
        <v>4091</v>
      </c>
      <c r="B1494" s="2">
        <v>2440</v>
      </c>
      <c r="C1494" s="2">
        <v>10.64101205</v>
      </c>
      <c r="D1494" s="2">
        <v>18.594961510000001</v>
      </c>
      <c r="E1494" s="2">
        <v>26.351199690000001</v>
      </c>
      <c r="F1494" s="2" t="s">
        <v>4092</v>
      </c>
      <c r="G1494" s="2" t="s">
        <v>4093</v>
      </c>
      <c r="H1494" s="2" t="s">
        <v>4094</v>
      </c>
      <c r="I1494" s="2" t="s">
        <v>4095</v>
      </c>
    </row>
    <row r="1495" spans="1:9" x14ac:dyDescent="0.25">
      <c r="A1495" s="2" t="s">
        <v>4096</v>
      </c>
      <c r="B1495" s="2">
        <v>1958</v>
      </c>
      <c r="C1495" s="2">
        <v>19.420897549999999</v>
      </c>
      <c r="D1495" s="2">
        <v>6.0980197399999998</v>
      </c>
      <c r="E1495" s="2">
        <v>3.6142522110000002</v>
      </c>
      <c r="F1495" s="2" t="s">
        <v>15</v>
      </c>
      <c r="G1495" s="2" t="s">
        <v>20</v>
      </c>
      <c r="H1495" s="2" t="s">
        <v>2735</v>
      </c>
      <c r="I1495" s="2" t="s">
        <v>4097</v>
      </c>
    </row>
    <row r="1496" spans="1:9" x14ac:dyDescent="0.25">
      <c r="A1496" s="2" t="s">
        <v>4098</v>
      </c>
      <c r="B1496" s="2">
        <v>2545</v>
      </c>
      <c r="C1496" s="2">
        <v>3.1328951530000002</v>
      </c>
      <c r="D1496" s="2">
        <v>6.0563279740000002</v>
      </c>
      <c r="E1496" s="2">
        <v>6.51462114</v>
      </c>
      <c r="F1496" s="2" t="s">
        <v>20</v>
      </c>
      <c r="G1496" s="2" t="s">
        <v>65</v>
      </c>
      <c r="H1496" s="2" t="s">
        <v>4099</v>
      </c>
      <c r="I1496" s="2" t="s">
        <v>4100</v>
      </c>
    </row>
    <row r="1497" spans="1:9" x14ac:dyDescent="0.25">
      <c r="A1497" s="2" t="s">
        <v>4101</v>
      </c>
      <c r="B1497" s="2">
        <v>2471</v>
      </c>
      <c r="C1497" s="2">
        <v>68.009269900000007</v>
      </c>
      <c r="D1497" s="2">
        <v>30.309946759999999</v>
      </c>
      <c r="E1497" s="2">
        <v>50.077400330000003</v>
      </c>
      <c r="F1497" s="2" t="s">
        <v>20</v>
      </c>
      <c r="G1497" s="2" t="s">
        <v>20</v>
      </c>
      <c r="H1497" s="2" t="s">
        <v>182</v>
      </c>
      <c r="I1497" s="2" t="s">
        <v>4102</v>
      </c>
    </row>
    <row r="1498" spans="1:9" x14ac:dyDescent="0.25">
      <c r="A1498" s="2" t="s">
        <v>4103</v>
      </c>
      <c r="B1498" s="2">
        <v>2257</v>
      </c>
      <c r="C1498" s="2">
        <v>10.869729270000001</v>
      </c>
      <c r="D1498" s="2">
        <v>40.686247080000001</v>
      </c>
      <c r="E1498" s="2">
        <v>37.267037469999998</v>
      </c>
      <c r="F1498" s="2" t="s">
        <v>583</v>
      </c>
      <c r="G1498" s="2" t="s">
        <v>3611</v>
      </c>
      <c r="H1498" s="2" t="s">
        <v>4104</v>
      </c>
      <c r="I1498" s="2" t="s">
        <v>4105</v>
      </c>
    </row>
    <row r="1499" spans="1:9" x14ac:dyDescent="0.25">
      <c r="A1499" s="2" t="s">
        <v>4106</v>
      </c>
      <c r="B1499" s="2">
        <v>2632</v>
      </c>
      <c r="C1499" s="2">
        <v>17.010899169999998</v>
      </c>
      <c r="D1499" s="2">
        <v>7.5057540840000003</v>
      </c>
      <c r="E1499" s="2">
        <v>6.9138463379999999</v>
      </c>
      <c r="F1499" s="2" t="s">
        <v>20</v>
      </c>
      <c r="G1499" s="2" t="s">
        <v>21</v>
      </c>
      <c r="H1499" s="2" t="s">
        <v>4107</v>
      </c>
      <c r="I1499" s="2" t="s">
        <v>4108</v>
      </c>
    </row>
    <row r="1500" spans="1:9" x14ac:dyDescent="0.25">
      <c r="A1500" s="2" t="s">
        <v>4109</v>
      </c>
      <c r="B1500" s="2">
        <v>2397</v>
      </c>
      <c r="C1500" s="2">
        <v>5.1174340779999996</v>
      </c>
      <c r="D1500" s="2">
        <v>5.7962987799999999</v>
      </c>
      <c r="E1500" s="2">
        <v>13.074550370000001</v>
      </c>
      <c r="F1500" s="2" t="s">
        <v>38</v>
      </c>
      <c r="G1500" s="2" t="s">
        <v>4110</v>
      </c>
      <c r="H1500" s="2" t="s">
        <v>20</v>
      </c>
      <c r="I1500" s="2" t="s">
        <v>4111</v>
      </c>
    </row>
    <row r="1501" spans="1:9" x14ac:dyDescent="0.25">
      <c r="A1501" s="2" t="s">
        <v>4112</v>
      </c>
      <c r="B1501" s="2">
        <v>2725</v>
      </c>
      <c r="C1501" s="2">
        <v>16.805465720000001</v>
      </c>
      <c r="D1501" s="2">
        <v>19.83680227</v>
      </c>
      <c r="E1501" s="2">
        <v>36.060592749999998</v>
      </c>
      <c r="F1501" s="2" t="s">
        <v>4113</v>
      </c>
      <c r="G1501" s="2" t="s">
        <v>103</v>
      </c>
      <c r="H1501" s="2" t="s">
        <v>4114</v>
      </c>
      <c r="I1501" s="2" t="s">
        <v>4115</v>
      </c>
    </row>
    <row r="1502" spans="1:9" x14ac:dyDescent="0.25">
      <c r="A1502" s="2" t="s">
        <v>4116</v>
      </c>
      <c r="B1502" s="2">
        <v>2325</v>
      </c>
      <c r="C1502" s="2">
        <v>25.50022903</v>
      </c>
      <c r="D1502" s="2">
        <v>9.2438110850000008</v>
      </c>
      <c r="E1502" s="2">
        <v>23.828170780000001</v>
      </c>
      <c r="F1502" s="2" t="s">
        <v>10</v>
      </c>
      <c r="G1502" s="2" t="s">
        <v>20</v>
      </c>
      <c r="H1502" s="2" t="s">
        <v>20</v>
      </c>
      <c r="I1502" s="2" t="s">
        <v>4117</v>
      </c>
    </row>
    <row r="1503" spans="1:9" x14ac:dyDescent="0.25">
      <c r="A1503" s="2" t="s">
        <v>4118</v>
      </c>
      <c r="B1503" s="2">
        <v>2449</v>
      </c>
      <c r="C1503" s="2">
        <v>41.656310419999997</v>
      </c>
      <c r="D1503" s="2">
        <v>17.10831933</v>
      </c>
      <c r="E1503" s="2">
        <v>26.914846879999999</v>
      </c>
      <c r="F1503" s="2" t="s">
        <v>957</v>
      </c>
      <c r="G1503" s="2" t="s">
        <v>4119</v>
      </c>
      <c r="H1503" s="2" t="s">
        <v>4120</v>
      </c>
      <c r="I1503" s="2" t="s">
        <v>4121</v>
      </c>
    </row>
    <row r="1504" spans="1:9" x14ac:dyDescent="0.25">
      <c r="A1504" s="2" t="s">
        <v>4122</v>
      </c>
      <c r="B1504" s="2">
        <v>2294</v>
      </c>
      <c r="C1504" s="2">
        <v>19.33906</v>
      </c>
      <c r="D1504" s="2">
        <v>13.721873540000001</v>
      </c>
      <c r="E1504" s="2">
        <v>30.408064660000001</v>
      </c>
      <c r="F1504" s="2" t="s">
        <v>20</v>
      </c>
      <c r="G1504" s="2" t="s">
        <v>20</v>
      </c>
      <c r="H1504" s="2" t="s">
        <v>20</v>
      </c>
      <c r="I1504" s="2" t="s">
        <v>4123</v>
      </c>
    </row>
    <row r="1505" spans="1:9" x14ac:dyDescent="0.25">
      <c r="A1505" s="2" t="s">
        <v>4124</v>
      </c>
      <c r="B1505" s="2">
        <v>3255</v>
      </c>
      <c r="C1505" s="2">
        <v>16.393004380000001</v>
      </c>
      <c r="D1505" s="2">
        <v>12.60519693</v>
      </c>
      <c r="E1505" s="2">
        <v>26.33770702</v>
      </c>
      <c r="F1505" s="2" t="s">
        <v>293</v>
      </c>
      <c r="G1505" s="2" t="s">
        <v>4125</v>
      </c>
      <c r="H1505" s="2" t="s">
        <v>580</v>
      </c>
      <c r="I1505" s="2" t="s">
        <v>4126</v>
      </c>
    </row>
    <row r="1506" spans="1:9" x14ac:dyDescent="0.25">
      <c r="A1506" s="2" t="s">
        <v>4127</v>
      </c>
      <c r="B1506" s="2">
        <v>2672</v>
      </c>
      <c r="C1506" s="2">
        <v>151.26528010000001</v>
      </c>
      <c r="D1506" s="2">
        <v>248.28799420000001</v>
      </c>
      <c r="E1506" s="2">
        <v>348.61402650000002</v>
      </c>
      <c r="F1506" s="2" t="s">
        <v>4128</v>
      </c>
      <c r="G1506" s="2" t="s">
        <v>4129</v>
      </c>
      <c r="H1506" s="2" t="s">
        <v>4130</v>
      </c>
      <c r="I1506" s="2" t="s">
        <v>4131</v>
      </c>
    </row>
    <row r="1507" spans="1:9" x14ac:dyDescent="0.25">
      <c r="A1507" s="2" t="s">
        <v>4132</v>
      </c>
      <c r="B1507" s="2">
        <v>2256</v>
      </c>
      <c r="C1507" s="2">
        <v>8.3371530180000004</v>
      </c>
      <c r="D1507" s="2">
        <v>2.694373261</v>
      </c>
      <c r="E1507" s="2">
        <v>1.9717265479999999</v>
      </c>
      <c r="F1507" s="2" t="s">
        <v>20</v>
      </c>
      <c r="G1507" s="2" t="s">
        <v>20</v>
      </c>
      <c r="H1507" s="2" t="s">
        <v>20</v>
      </c>
      <c r="I1507" s="2" t="s">
        <v>4133</v>
      </c>
    </row>
    <row r="1508" spans="1:9" x14ac:dyDescent="0.25">
      <c r="A1508" s="2" t="s">
        <v>4134</v>
      </c>
      <c r="B1508" s="2">
        <v>2839</v>
      </c>
      <c r="C1508" s="2">
        <v>50.26423424</v>
      </c>
      <c r="D1508" s="2">
        <v>21.181328730000001</v>
      </c>
      <c r="E1508" s="2">
        <v>22.006763970000002</v>
      </c>
      <c r="F1508" s="2" t="s">
        <v>20</v>
      </c>
      <c r="G1508" s="2" t="s">
        <v>107</v>
      </c>
      <c r="H1508" s="2" t="s">
        <v>20</v>
      </c>
      <c r="I1508" s="2" t="s">
        <v>4135</v>
      </c>
    </row>
    <row r="1509" spans="1:9" x14ac:dyDescent="0.25">
      <c r="A1509" s="2" t="s">
        <v>4136</v>
      </c>
      <c r="B1509" s="2">
        <v>2330</v>
      </c>
      <c r="C1509" s="2">
        <v>104.4143239</v>
      </c>
      <c r="D1509" s="2">
        <v>43.045214710000003</v>
      </c>
      <c r="E1509" s="2">
        <v>40.177986500000003</v>
      </c>
      <c r="F1509" s="2" t="s">
        <v>20</v>
      </c>
      <c r="G1509" s="2" t="s">
        <v>3942</v>
      </c>
      <c r="H1509" s="2" t="s">
        <v>4017</v>
      </c>
      <c r="I1509" s="2" t="s">
        <v>4137</v>
      </c>
    </row>
    <row r="1510" spans="1:9" x14ac:dyDescent="0.25">
      <c r="A1510" s="2" t="s">
        <v>4138</v>
      </c>
      <c r="B1510" s="2">
        <v>2277</v>
      </c>
      <c r="C1510" s="2">
        <v>12.74953526</v>
      </c>
      <c r="D1510" s="2">
        <v>34.417791170000001</v>
      </c>
      <c r="E1510" s="2">
        <v>38.538055460000002</v>
      </c>
      <c r="F1510" s="2" t="s">
        <v>38</v>
      </c>
      <c r="G1510" s="2" t="s">
        <v>1983</v>
      </c>
      <c r="H1510" s="2" t="s">
        <v>4139</v>
      </c>
      <c r="I1510" s="2" t="s">
        <v>4140</v>
      </c>
    </row>
    <row r="1511" spans="1:9" x14ac:dyDescent="0.25">
      <c r="A1511" s="2" t="s">
        <v>4141</v>
      </c>
      <c r="B1511" s="2">
        <v>2520</v>
      </c>
      <c r="C1511" s="2">
        <v>5.9223130450000001</v>
      </c>
      <c r="D1511" s="2">
        <v>1.981372446</v>
      </c>
      <c r="E1511" s="2">
        <v>8.3444150369999992</v>
      </c>
      <c r="F1511" s="2" t="s">
        <v>20</v>
      </c>
      <c r="G1511" s="2" t="s">
        <v>20</v>
      </c>
      <c r="H1511" s="2" t="s">
        <v>20</v>
      </c>
      <c r="I1511" s="2" t="s">
        <v>4142</v>
      </c>
    </row>
    <row r="1512" spans="1:9" x14ac:dyDescent="0.25">
      <c r="A1512" s="2" t="s">
        <v>4143</v>
      </c>
      <c r="B1512" s="2">
        <v>2635</v>
      </c>
      <c r="C1512" s="2">
        <v>15.67255456</v>
      </c>
      <c r="D1512" s="2">
        <v>0.247160724</v>
      </c>
      <c r="E1512" s="2">
        <v>0.30693221300000001</v>
      </c>
      <c r="F1512" s="2" t="s">
        <v>20</v>
      </c>
      <c r="G1512" s="2" t="s">
        <v>20</v>
      </c>
      <c r="H1512" s="2" t="s">
        <v>20</v>
      </c>
      <c r="I1512" s="2" t="s">
        <v>4144</v>
      </c>
    </row>
    <row r="1513" spans="1:9" x14ac:dyDescent="0.25">
      <c r="A1513" s="2" t="s">
        <v>4145</v>
      </c>
      <c r="B1513" s="2">
        <v>2516</v>
      </c>
      <c r="C1513" s="2">
        <v>72.562103269999994</v>
      </c>
      <c r="D1513" s="2">
        <v>8.2832242699999998</v>
      </c>
      <c r="E1513" s="2">
        <v>15.188478330000001</v>
      </c>
      <c r="F1513" s="2" t="s">
        <v>20</v>
      </c>
      <c r="G1513" s="2" t="s">
        <v>94</v>
      </c>
      <c r="H1513" s="2" t="s">
        <v>20</v>
      </c>
      <c r="I1513" s="2" t="s">
        <v>4146</v>
      </c>
    </row>
    <row r="1514" spans="1:9" x14ac:dyDescent="0.25">
      <c r="A1514" s="2" t="s">
        <v>4147</v>
      </c>
      <c r="B1514" s="2">
        <v>2789</v>
      </c>
      <c r="C1514" s="2">
        <v>25.582674969999999</v>
      </c>
      <c r="D1514" s="2">
        <v>0.31135102599999998</v>
      </c>
      <c r="E1514" s="2">
        <v>0.72496090000000002</v>
      </c>
      <c r="F1514" s="2" t="s">
        <v>84</v>
      </c>
      <c r="G1514" s="2" t="s">
        <v>4148</v>
      </c>
      <c r="H1514" s="2" t="s">
        <v>4149</v>
      </c>
      <c r="I1514" s="2" t="s">
        <v>4150</v>
      </c>
    </row>
    <row r="1515" spans="1:9" x14ac:dyDescent="0.25">
      <c r="A1515" s="2" t="s">
        <v>4151</v>
      </c>
      <c r="B1515" s="2">
        <v>2663</v>
      </c>
      <c r="C1515" s="2">
        <v>101.8752757</v>
      </c>
      <c r="D1515" s="2">
        <v>43.368988160000001</v>
      </c>
      <c r="E1515" s="2">
        <v>66.739170909999999</v>
      </c>
      <c r="F1515" s="2" t="s">
        <v>38</v>
      </c>
      <c r="G1515" s="2" t="s">
        <v>2885</v>
      </c>
      <c r="H1515" s="2" t="s">
        <v>252</v>
      </c>
      <c r="I1515" s="2" t="s">
        <v>4152</v>
      </c>
    </row>
    <row r="1516" spans="1:9" x14ac:dyDescent="0.25">
      <c r="A1516" s="2" t="s">
        <v>4153</v>
      </c>
      <c r="B1516" s="2">
        <v>2677</v>
      </c>
      <c r="C1516" s="2">
        <v>14.05201136</v>
      </c>
      <c r="D1516" s="2">
        <v>30.978031399999999</v>
      </c>
      <c r="E1516" s="2">
        <v>88.444661150000002</v>
      </c>
      <c r="F1516" s="2" t="s">
        <v>4154</v>
      </c>
      <c r="G1516" s="2" t="s">
        <v>4155</v>
      </c>
      <c r="H1516" s="2" t="s">
        <v>4156</v>
      </c>
      <c r="I1516" s="2" t="s">
        <v>4157</v>
      </c>
    </row>
    <row r="1517" spans="1:9" x14ac:dyDescent="0.25">
      <c r="A1517" s="2" t="s">
        <v>4158</v>
      </c>
      <c r="B1517" s="2">
        <v>2558</v>
      </c>
      <c r="C1517" s="2">
        <v>16.543936169999998</v>
      </c>
      <c r="D1517" s="2">
        <v>39.123635950000001</v>
      </c>
      <c r="E1517" s="2">
        <v>69.320574250000007</v>
      </c>
      <c r="F1517" s="2" t="s">
        <v>84</v>
      </c>
      <c r="G1517" s="2" t="s">
        <v>20</v>
      </c>
      <c r="H1517" s="2" t="s">
        <v>2930</v>
      </c>
      <c r="I1517" s="2" t="s">
        <v>4159</v>
      </c>
    </row>
    <row r="1518" spans="1:9" x14ac:dyDescent="0.25">
      <c r="A1518" s="2" t="s">
        <v>4160</v>
      </c>
      <c r="B1518" s="2">
        <v>1893</v>
      </c>
      <c r="C1518" s="2">
        <v>9.719880732</v>
      </c>
      <c r="D1518" s="2">
        <v>2.6376431920000001</v>
      </c>
      <c r="E1518" s="2">
        <v>5.0200765829999998</v>
      </c>
      <c r="F1518" s="2" t="s">
        <v>20</v>
      </c>
      <c r="G1518" s="2" t="s">
        <v>1474</v>
      </c>
      <c r="H1518" s="2" t="s">
        <v>603</v>
      </c>
      <c r="I1518" s="2" t="s">
        <v>4161</v>
      </c>
    </row>
    <row r="1519" spans="1:9" x14ac:dyDescent="0.25">
      <c r="A1519" s="2" t="s">
        <v>4162</v>
      </c>
      <c r="B1519" s="2">
        <v>2401</v>
      </c>
      <c r="C1519" s="2">
        <v>122.2732118</v>
      </c>
      <c r="D1519" s="2">
        <v>44.123147580000001</v>
      </c>
      <c r="E1519" s="2">
        <v>59.200621150000003</v>
      </c>
      <c r="F1519" s="2" t="s">
        <v>20</v>
      </c>
      <c r="G1519" s="2" t="s">
        <v>1582</v>
      </c>
      <c r="H1519" s="2" t="s">
        <v>1097</v>
      </c>
      <c r="I1519" s="2" t="s">
        <v>4163</v>
      </c>
    </row>
    <row r="1520" spans="1:9" x14ac:dyDescent="0.25">
      <c r="A1520" s="2" t="s">
        <v>4164</v>
      </c>
      <c r="B1520" s="2">
        <v>2557</v>
      </c>
      <c r="C1520" s="2">
        <v>7.9154116730000004</v>
      </c>
      <c r="D1520" s="2">
        <v>1.1037010309999999</v>
      </c>
      <c r="E1520" s="2">
        <v>2.2931389360000001</v>
      </c>
      <c r="F1520" s="2" t="s">
        <v>293</v>
      </c>
      <c r="G1520" s="2" t="s">
        <v>4165</v>
      </c>
      <c r="H1520" s="2" t="s">
        <v>4166</v>
      </c>
      <c r="I1520" s="2" t="s">
        <v>4167</v>
      </c>
    </row>
    <row r="1521" spans="1:9" x14ac:dyDescent="0.25">
      <c r="A1521" s="2" t="s">
        <v>4168</v>
      </c>
      <c r="B1521" s="2">
        <v>2621</v>
      </c>
      <c r="C1521" s="2">
        <v>49.140839210000003</v>
      </c>
      <c r="D1521" s="2">
        <v>66.510061309999998</v>
      </c>
      <c r="E1521" s="2">
        <v>108.1543748</v>
      </c>
      <c r="F1521" s="2" t="s">
        <v>4169</v>
      </c>
      <c r="G1521" s="2" t="s">
        <v>4170</v>
      </c>
      <c r="H1521" s="2" t="s">
        <v>4171</v>
      </c>
      <c r="I1521" s="2" t="s">
        <v>4172</v>
      </c>
    </row>
    <row r="1522" spans="1:9" x14ac:dyDescent="0.25">
      <c r="A1522" s="2" t="s">
        <v>4173</v>
      </c>
      <c r="B1522" s="2">
        <v>2415</v>
      </c>
      <c r="C1522" s="2">
        <v>8.7194507720000001</v>
      </c>
      <c r="D1522" s="2">
        <v>1.8877348060000001</v>
      </c>
      <c r="E1522" s="2">
        <v>1.590741328</v>
      </c>
      <c r="F1522" s="2" t="s">
        <v>293</v>
      </c>
      <c r="G1522" s="2" t="s">
        <v>940</v>
      </c>
      <c r="H1522" s="2" t="s">
        <v>580</v>
      </c>
      <c r="I1522" s="2" t="s">
        <v>4174</v>
      </c>
    </row>
    <row r="1523" spans="1:9" x14ac:dyDescent="0.25">
      <c r="A1523" s="2" t="s">
        <v>4175</v>
      </c>
      <c r="B1523" s="2">
        <v>2845</v>
      </c>
      <c r="C1523" s="2">
        <v>8.5513312750000008</v>
      </c>
      <c r="D1523" s="2">
        <v>4.2731149930000001</v>
      </c>
      <c r="E1523" s="2">
        <v>6.46728828</v>
      </c>
      <c r="F1523" s="2" t="s">
        <v>20</v>
      </c>
      <c r="G1523" s="2" t="s">
        <v>94</v>
      </c>
      <c r="H1523" s="2" t="s">
        <v>2310</v>
      </c>
      <c r="I1523" s="2" t="s">
        <v>4176</v>
      </c>
    </row>
    <row r="1524" spans="1:9" x14ac:dyDescent="0.25">
      <c r="A1524" s="2" t="s">
        <v>4177</v>
      </c>
      <c r="B1524" s="2">
        <v>2471</v>
      </c>
      <c r="C1524" s="2">
        <v>18.532939729999999</v>
      </c>
      <c r="D1524" s="2">
        <v>25.6536361</v>
      </c>
      <c r="E1524" s="2">
        <v>39.276392420000001</v>
      </c>
      <c r="F1524" s="2" t="s">
        <v>1473</v>
      </c>
      <c r="G1524" s="2" t="s">
        <v>3611</v>
      </c>
      <c r="H1524" s="2" t="s">
        <v>4178</v>
      </c>
      <c r="I1524" s="2" t="s">
        <v>4179</v>
      </c>
    </row>
    <row r="1525" spans="1:9" x14ac:dyDescent="0.25">
      <c r="A1525" s="2" t="s">
        <v>4180</v>
      </c>
      <c r="B1525" s="2">
        <v>2255</v>
      </c>
      <c r="C1525" s="2">
        <v>136.35476850000001</v>
      </c>
      <c r="D1525" s="2">
        <v>12.226326759999999</v>
      </c>
      <c r="E1525" s="2">
        <v>14.97383432</v>
      </c>
      <c r="F1525" s="2" t="s">
        <v>10</v>
      </c>
      <c r="G1525" s="2" t="s">
        <v>4181</v>
      </c>
      <c r="H1525" s="2" t="s">
        <v>4182</v>
      </c>
      <c r="I1525" s="2" t="s">
        <v>4183</v>
      </c>
    </row>
    <row r="1526" spans="1:9" x14ac:dyDescent="0.25">
      <c r="A1526" s="2" t="s">
        <v>4184</v>
      </c>
      <c r="B1526" s="2">
        <v>2215</v>
      </c>
      <c r="C1526" s="2">
        <v>11.53733021</v>
      </c>
      <c r="D1526" s="2">
        <v>6.5665899249999997</v>
      </c>
      <c r="E1526" s="2">
        <v>4.0164470369999998</v>
      </c>
      <c r="F1526" s="2" t="s">
        <v>20</v>
      </c>
      <c r="G1526" s="2" t="s">
        <v>20</v>
      </c>
      <c r="H1526" s="2" t="s">
        <v>20</v>
      </c>
      <c r="I1526" s="2" t="s">
        <v>4185</v>
      </c>
    </row>
    <row r="1527" spans="1:9" x14ac:dyDescent="0.25">
      <c r="A1527" s="2" t="s">
        <v>4186</v>
      </c>
      <c r="B1527" s="2">
        <v>1932</v>
      </c>
      <c r="C1527" s="2">
        <v>9.1003976499999997</v>
      </c>
      <c r="D1527" s="2">
        <v>5.0564325170000002</v>
      </c>
      <c r="E1527" s="2">
        <v>3.8721992859999999</v>
      </c>
      <c r="F1527" s="2" t="s">
        <v>20</v>
      </c>
      <c r="G1527" s="2" t="s">
        <v>20</v>
      </c>
      <c r="H1527" s="2" t="s">
        <v>20</v>
      </c>
      <c r="I1527" s="2" t="s">
        <v>4187</v>
      </c>
    </row>
    <row r="1528" spans="1:9" x14ac:dyDescent="0.25">
      <c r="A1528" s="2" t="s">
        <v>4188</v>
      </c>
      <c r="B1528" s="2">
        <v>2721</v>
      </c>
      <c r="C1528" s="2">
        <v>14.12532171</v>
      </c>
      <c r="D1528" s="2">
        <v>27.5251299</v>
      </c>
      <c r="E1528" s="2">
        <v>42.429768770000003</v>
      </c>
      <c r="F1528" s="2" t="s">
        <v>20</v>
      </c>
      <c r="G1528" s="2" t="s">
        <v>422</v>
      </c>
      <c r="H1528" s="2" t="s">
        <v>1105</v>
      </c>
      <c r="I1528" s="2" t="s">
        <v>4189</v>
      </c>
    </row>
    <row r="1529" spans="1:9" x14ac:dyDescent="0.25">
      <c r="A1529" s="2" t="s">
        <v>4190</v>
      </c>
      <c r="B1529" s="2">
        <v>3251</v>
      </c>
      <c r="C1529" s="2">
        <v>1.1948287719999999</v>
      </c>
      <c r="D1529" s="2">
        <v>0.26710489399999998</v>
      </c>
      <c r="E1529" s="2">
        <v>1E-3</v>
      </c>
      <c r="F1529" s="2" t="s">
        <v>20</v>
      </c>
      <c r="G1529" s="2" t="s">
        <v>3942</v>
      </c>
      <c r="H1529" s="2" t="s">
        <v>4017</v>
      </c>
      <c r="I1529" s="2" t="s">
        <v>4191</v>
      </c>
    </row>
    <row r="1530" spans="1:9" x14ac:dyDescent="0.25">
      <c r="A1530" s="2" t="s">
        <v>4192</v>
      </c>
      <c r="B1530" s="2">
        <v>2231</v>
      </c>
      <c r="C1530" s="2">
        <v>1.1912771799999999</v>
      </c>
      <c r="D1530" s="2">
        <v>5.2545195639999998</v>
      </c>
      <c r="E1530" s="2">
        <v>6.7971177210000002</v>
      </c>
      <c r="F1530" s="2" t="s">
        <v>20</v>
      </c>
      <c r="G1530" s="2" t="s">
        <v>94</v>
      </c>
      <c r="H1530" s="2" t="s">
        <v>20</v>
      </c>
      <c r="I1530" s="2" t="s">
        <v>4193</v>
      </c>
    </row>
    <row r="1531" spans="1:9" x14ac:dyDescent="0.25">
      <c r="A1531" s="2" t="s">
        <v>4194</v>
      </c>
      <c r="B1531" s="2">
        <v>2357</v>
      </c>
      <c r="C1531" s="2">
        <v>60.976821579999999</v>
      </c>
      <c r="D1531" s="2">
        <v>31.499622380000002</v>
      </c>
      <c r="E1531" s="2">
        <v>70.599780569999993</v>
      </c>
      <c r="F1531" s="2" t="s">
        <v>20</v>
      </c>
      <c r="G1531" s="2" t="s">
        <v>266</v>
      </c>
      <c r="H1531" s="2" t="s">
        <v>3681</v>
      </c>
      <c r="I1531" s="2" t="s">
        <v>4195</v>
      </c>
    </row>
    <row r="1532" spans="1:9" x14ac:dyDescent="0.25">
      <c r="A1532" s="2" t="s">
        <v>4196</v>
      </c>
      <c r="B1532" s="2">
        <v>2772</v>
      </c>
      <c r="C1532" s="2">
        <v>7.7439958860000004</v>
      </c>
      <c r="D1532" s="2">
        <v>14.096720960000001</v>
      </c>
      <c r="E1532" s="2">
        <v>21.517503810000001</v>
      </c>
      <c r="F1532" s="2" t="s">
        <v>20</v>
      </c>
      <c r="G1532" s="2" t="s">
        <v>20</v>
      </c>
      <c r="H1532" s="2" t="s">
        <v>20</v>
      </c>
      <c r="I1532" s="2" t="s">
        <v>4197</v>
      </c>
    </row>
    <row r="1533" spans="1:9" x14ac:dyDescent="0.25">
      <c r="A1533" s="2" t="s">
        <v>4198</v>
      </c>
      <c r="B1533" s="2">
        <v>2088</v>
      </c>
      <c r="C1533" s="2">
        <v>0.19582518300000001</v>
      </c>
      <c r="D1533" s="2">
        <v>2.3913115720000002</v>
      </c>
      <c r="E1533" s="2">
        <v>1.839866048</v>
      </c>
      <c r="F1533" s="2" t="s">
        <v>20</v>
      </c>
      <c r="G1533" s="2" t="s">
        <v>20</v>
      </c>
      <c r="H1533" s="2" t="s">
        <v>20</v>
      </c>
      <c r="I1533" s="2" t="s">
        <v>4199</v>
      </c>
    </row>
    <row r="1534" spans="1:9" x14ac:dyDescent="0.25">
      <c r="A1534" s="2" t="s">
        <v>4200</v>
      </c>
      <c r="B1534" s="2">
        <v>2663</v>
      </c>
      <c r="C1534" s="2">
        <v>46.292985100000003</v>
      </c>
      <c r="D1534" s="2">
        <v>14.918279760000001</v>
      </c>
      <c r="E1534" s="2">
        <v>24.296398969999998</v>
      </c>
      <c r="F1534" s="2" t="s">
        <v>1868</v>
      </c>
      <c r="G1534" s="2" t="s">
        <v>128</v>
      </c>
      <c r="H1534" s="2" t="s">
        <v>4201</v>
      </c>
      <c r="I1534" s="2" t="s">
        <v>4202</v>
      </c>
    </row>
    <row r="1535" spans="1:9" x14ac:dyDescent="0.25">
      <c r="A1535" s="2" t="s">
        <v>4203</v>
      </c>
      <c r="B1535" s="2">
        <v>2442</v>
      </c>
      <c r="C1535" s="2">
        <v>60.947340599999997</v>
      </c>
      <c r="D1535" s="2">
        <v>30.136503449999999</v>
      </c>
      <c r="E1535" s="2">
        <v>63.422916409999999</v>
      </c>
      <c r="F1535" s="2" t="s">
        <v>4204</v>
      </c>
      <c r="G1535" s="2" t="s">
        <v>2532</v>
      </c>
      <c r="H1535" s="2" t="s">
        <v>4205</v>
      </c>
      <c r="I1535" s="2" t="s">
        <v>4206</v>
      </c>
    </row>
    <row r="1536" spans="1:9" x14ac:dyDescent="0.25">
      <c r="A1536" s="2" t="s">
        <v>4207</v>
      </c>
      <c r="B1536" s="2">
        <v>2964</v>
      </c>
      <c r="C1536" s="2">
        <v>1.5174469669999999</v>
      </c>
      <c r="D1536" s="2">
        <v>0.14648414500000001</v>
      </c>
      <c r="E1536" s="2">
        <v>0.136431576</v>
      </c>
      <c r="F1536" s="2" t="s">
        <v>20</v>
      </c>
      <c r="G1536" s="2" t="s">
        <v>20</v>
      </c>
      <c r="H1536" s="2" t="s">
        <v>20</v>
      </c>
      <c r="I1536" s="2" t="s">
        <v>4208</v>
      </c>
    </row>
    <row r="1537" spans="1:9" x14ac:dyDescent="0.25">
      <c r="A1537" s="2" t="s">
        <v>4209</v>
      </c>
      <c r="B1537" s="2">
        <v>2336</v>
      </c>
      <c r="C1537" s="2">
        <v>4.2883703249999998</v>
      </c>
      <c r="D1537" s="2">
        <v>5.9476576090000002</v>
      </c>
      <c r="E1537" s="2">
        <v>9.1747898479999996</v>
      </c>
      <c r="F1537" s="2" t="s">
        <v>20</v>
      </c>
      <c r="G1537" s="2" t="s">
        <v>1278</v>
      </c>
      <c r="H1537" s="2" t="s">
        <v>22</v>
      </c>
      <c r="I1537" s="2" t="s">
        <v>4210</v>
      </c>
    </row>
    <row r="1538" spans="1:9" x14ac:dyDescent="0.25">
      <c r="A1538" s="2" t="s">
        <v>4211</v>
      </c>
      <c r="B1538" s="2">
        <v>3268</v>
      </c>
      <c r="C1538" s="2">
        <v>29.339981479999999</v>
      </c>
      <c r="D1538" s="2">
        <v>27.235831130000001</v>
      </c>
      <c r="E1538" s="2">
        <v>66.881613939999994</v>
      </c>
      <c r="F1538" s="2" t="s">
        <v>33</v>
      </c>
      <c r="G1538" s="2" t="s">
        <v>4212</v>
      </c>
      <c r="H1538" s="2" t="s">
        <v>4213</v>
      </c>
      <c r="I1538" s="2" t="s">
        <v>4214</v>
      </c>
    </row>
    <row r="1539" spans="1:9" x14ac:dyDescent="0.25">
      <c r="A1539" s="2" t="s">
        <v>4215</v>
      </c>
      <c r="B1539" s="2">
        <v>2119</v>
      </c>
      <c r="C1539" s="2">
        <v>2.2190440310000001</v>
      </c>
      <c r="D1539" s="2">
        <v>0.40979613500000001</v>
      </c>
      <c r="E1539" s="2">
        <v>0.57251041599999997</v>
      </c>
      <c r="F1539" s="2" t="s">
        <v>84</v>
      </c>
      <c r="G1539" s="2" t="s">
        <v>3942</v>
      </c>
      <c r="H1539" s="2" t="s">
        <v>4017</v>
      </c>
      <c r="I1539" s="2" t="s">
        <v>4216</v>
      </c>
    </row>
    <row r="1540" spans="1:9" x14ac:dyDescent="0.25">
      <c r="A1540" s="2" t="s">
        <v>4217</v>
      </c>
      <c r="B1540" s="2">
        <v>2397</v>
      </c>
      <c r="C1540" s="2">
        <v>9.2966719080000004</v>
      </c>
      <c r="D1540" s="2">
        <v>9.2378511809999999</v>
      </c>
      <c r="E1540" s="2">
        <v>21.17233641</v>
      </c>
      <c r="F1540" s="2" t="s">
        <v>2783</v>
      </c>
      <c r="G1540" s="2" t="s">
        <v>4218</v>
      </c>
      <c r="H1540" s="2" t="s">
        <v>20</v>
      </c>
      <c r="I1540" s="2" t="s">
        <v>4219</v>
      </c>
    </row>
    <row r="1541" spans="1:9" x14ac:dyDescent="0.25">
      <c r="A1541" s="2" t="s">
        <v>4220</v>
      </c>
      <c r="B1541" s="2">
        <v>2861</v>
      </c>
      <c r="C1541" s="2">
        <v>119.8351559</v>
      </c>
      <c r="D1541" s="2">
        <v>34.980168040000002</v>
      </c>
      <c r="E1541" s="2">
        <v>79.717622969999994</v>
      </c>
      <c r="F1541" s="2" t="s">
        <v>1473</v>
      </c>
      <c r="G1541" s="2" t="s">
        <v>4221</v>
      </c>
      <c r="H1541" s="2" t="s">
        <v>3696</v>
      </c>
      <c r="I1541" s="2" t="s">
        <v>4222</v>
      </c>
    </row>
    <row r="1542" spans="1:9" x14ac:dyDescent="0.25">
      <c r="A1542" s="2" t="s">
        <v>4223</v>
      </c>
      <c r="B1542" s="2">
        <v>4530</v>
      </c>
      <c r="C1542" s="2">
        <v>90.802710970000007</v>
      </c>
      <c r="D1542" s="2">
        <v>43.369977919999997</v>
      </c>
      <c r="E1542" s="2">
        <v>62.353566979999997</v>
      </c>
      <c r="F1542" s="2" t="s">
        <v>38</v>
      </c>
      <c r="G1542" s="2" t="s">
        <v>94</v>
      </c>
      <c r="H1542" s="2" t="s">
        <v>4224</v>
      </c>
      <c r="I1542" s="2" t="s">
        <v>4225</v>
      </c>
    </row>
    <row r="1543" spans="1:9" x14ac:dyDescent="0.25">
      <c r="A1543" s="2" t="s">
        <v>4226</v>
      </c>
      <c r="C1543" s="2">
        <v>1E-3</v>
      </c>
      <c r="D1543" s="2">
        <v>1E-3</v>
      </c>
      <c r="E1543" s="2">
        <v>1.4119524800000001</v>
      </c>
      <c r="F1543" s="2" t="s">
        <v>20</v>
      </c>
      <c r="G1543" s="2" t="s">
        <v>20</v>
      </c>
      <c r="H1543" s="2" t="s">
        <v>20</v>
      </c>
      <c r="I1543" s="2" t="s">
        <v>4227</v>
      </c>
    </row>
    <row r="1544" spans="1:9" x14ac:dyDescent="0.25">
      <c r="A1544" s="2" t="s">
        <v>4228</v>
      </c>
      <c r="B1544" s="2">
        <v>3018</v>
      </c>
      <c r="C1544" s="2">
        <v>10.29658936</v>
      </c>
      <c r="D1544" s="2">
        <v>6.1141841399999999</v>
      </c>
      <c r="E1544" s="2">
        <v>4.5556754369999997</v>
      </c>
      <c r="F1544" s="2" t="s">
        <v>38</v>
      </c>
      <c r="G1544" s="2" t="s">
        <v>2144</v>
      </c>
      <c r="H1544" s="2" t="s">
        <v>4229</v>
      </c>
      <c r="I1544" s="2" t="s">
        <v>4230</v>
      </c>
    </row>
    <row r="1545" spans="1:9" x14ac:dyDescent="0.25">
      <c r="A1545" s="2" t="s">
        <v>4231</v>
      </c>
      <c r="B1545" s="2">
        <v>2275</v>
      </c>
      <c r="C1545" s="2">
        <v>1.437830269</v>
      </c>
      <c r="D1545" s="2">
        <v>5.4391655630000004</v>
      </c>
      <c r="E1545" s="2">
        <v>12.620310549999999</v>
      </c>
      <c r="F1545" s="2" t="s">
        <v>4232</v>
      </c>
      <c r="G1545" s="2" t="s">
        <v>3942</v>
      </c>
      <c r="H1545" s="2" t="s">
        <v>4233</v>
      </c>
      <c r="I1545" s="2" t="s">
        <v>4234</v>
      </c>
    </row>
    <row r="1546" spans="1:9" x14ac:dyDescent="0.25">
      <c r="A1546" s="2" t="s">
        <v>4235</v>
      </c>
      <c r="B1546" s="2">
        <v>2651</v>
      </c>
      <c r="C1546" s="2">
        <v>13.49576047</v>
      </c>
      <c r="D1546" s="2">
        <v>6.5511732250000003</v>
      </c>
      <c r="E1546" s="2">
        <v>16.39803582</v>
      </c>
      <c r="F1546" s="2" t="s">
        <v>344</v>
      </c>
      <c r="G1546" s="2" t="s">
        <v>4236</v>
      </c>
      <c r="H1546" s="2" t="s">
        <v>580</v>
      </c>
      <c r="I1546" s="2" t="s">
        <v>4237</v>
      </c>
    </row>
    <row r="1547" spans="1:9" x14ac:dyDescent="0.25">
      <c r="A1547" s="2" t="s">
        <v>4238</v>
      </c>
      <c r="B1547" s="2">
        <v>2264</v>
      </c>
      <c r="C1547" s="2">
        <v>3.7926425080000001</v>
      </c>
      <c r="D1547" s="2">
        <v>5.8491429630000003</v>
      </c>
      <c r="E1547" s="2">
        <v>12.68162832</v>
      </c>
      <c r="F1547" s="2" t="s">
        <v>20</v>
      </c>
      <c r="G1547" s="2" t="s">
        <v>20</v>
      </c>
      <c r="H1547" s="2" t="s">
        <v>20</v>
      </c>
      <c r="I1547" s="2" t="s">
        <v>4239</v>
      </c>
    </row>
    <row r="1548" spans="1:9" x14ac:dyDescent="0.25">
      <c r="A1548" s="2" t="s">
        <v>4240</v>
      </c>
      <c r="B1548" s="2">
        <v>3088</v>
      </c>
      <c r="C1548" s="2">
        <v>22.443544549999999</v>
      </c>
      <c r="D1548" s="2">
        <v>5.1319733489999999</v>
      </c>
      <c r="E1548" s="2">
        <v>8.2500456569999994</v>
      </c>
      <c r="F1548" s="2" t="s">
        <v>48</v>
      </c>
      <c r="G1548" s="2" t="s">
        <v>20</v>
      </c>
      <c r="H1548" s="2" t="s">
        <v>20</v>
      </c>
      <c r="I1548" s="2" t="s">
        <v>4241</v>
      </c>
    </row>
    <row r="1549" spans="1:9" x14ac:dyDescent="0.25">
      <c r="A1549" s="2" t="s">
        <v>4242</v>
      </c>
      <c r="B1549" s="2">
        <v>5068</v>
      </c>
      <c r="C1549" s="2">
        <v>2.4203807190000002</v>
      </c>
      <c r="D1549" s="2">
        <v>0.94237747800000005</v>
      </c>
      <c r="E1549" s="2">
        <v>2.553327168</v>
      </c>
      <c r="F1549" s="2" t="s">
        <v>20</v>
      </c>
      <c r="G1549" s="2" t="s">
        <v>4243</v>
      </c>
      <c r="H1549" s="2" t="s">
        <v>4244</v>
      </c>
      <c r="I1549" s="2" t="s">
        <v>4245</v>
      </c>
    </row>
    <row r="1550" spans="1:9" x14ac:dyDescent="0.25">
      <c r="A1550" s="2" t="s">
        <v>4246</v>
      </c>
      <c r="B1550" s="2">
        <v>1924</v>
      </c>
      <c r="C1550" s="2">
        <v>0.42503428599999998</v>
      </c>
      <c r="D1550" s="2">
        <v>3.8363009840000002</v>
      </c>
      <c r="E1550" s="2">
        <v>2.101783733</v>
      </c>
      <c r="F1550" s="2" t="s">
        <v>535</v>
      </c>
      <c r="G1550" s="2" t="s">
        <v>1241</v>
      </c>
      <c r="H1550" s="2" t="s">
        <v>1242</v>
      </c>
      <c r="I1550" s="2" t="s">
        <v>4247</v>
      </c>
    </row>
    <row r="1551" spans="1:9" x14ac:dyDescent="0.25">
      <c r="A1551" s="2" t="s">
        <v>4248</v>
      </c>
      <c r="B1551" s="2">
        <v>2457</v>
      </c>
      <c r="C1551" s="2">
        <v>2.7458564170000002</v>
      </c>
      <c r="D1551" s="2">
        <v>1E-3</v>
      </c>
      <c r="E1551" s="2">
        <v>1E-3</v>
      </c>
      <c r="F1551" s="2" t="s">
        <v>20</v>
      </c>
      <c r="G1551" s="2" t="s">
        <v>20</v>
      </c>
      <c r="H1551" s="2" t="s">
        <v>20</v>
      </c>
      <c r="I1551" s="2" t="s">
        <v>4249</v>
      </c>
    </row>
    <row r="1552" spans="1:9" x14ac:dyDescent="0.25">
      <c r="A1552" s="2" t="s">
        <v>4250</v>
      </c>
      <c r="B1552" s="2">
        <v>2950</v>
      </c>
      <c r="C1552" s="2">
        <v>15.59299511</v>
      </c>
      <c r="D1552" s="2">
        <v>1.913331211</v>
      </c>
      <c r="E1552" s="2">
        <v>3.0842785699999999</v>
      </c>
      <c r="F1552" s="2" t="s">
        <v>84</v>
      </c>
      <c r="G1552" s="2" t="s">
        <v>4251</v>
      </c>
      <c r="H1552" s="2" t="s">
        <v>4252</v>
      </c>
      <c r="I1552" s="2" t="s">
        <v>4253</v>
      </c>
    </row>
    <row r="1553" spans="1:9" x14ac:dyDescent="0.25">
      <c r="A1553" s="2" t="s">
        <v>4254</v>
      </c>
      <c r="B1553" s="2">
        <v>2185</v>
      </c>
      <c r="C1553" s="2">
        <v>12.72496239</v>
      </c>
      <c r="D1553" s="2">
        <v>3.7754696129999998</v>
      </c>
      <c r="E1553" s="2">
        <v>7.6805045290000002</v>
      </c>
      <c r="F1553" s="2" t="s">
        <v>20</v>
      </c>
      <c r="G1553" s="2" t="s">
        <v>3611</v>
      </c>
      <c r="H1553" s="2" t="s">
        <v>350</v>
      </c>
      <c r="I1553" s="2" t="s">
        <v>4179</v>
      </c>
    </row>
    <row r="1554" spans="1:9" x14ac:dyDescent="0.25">
      <c r="A1554" s="2" t="s">
        <v>4255</v>
      </c>
      <c r="B1554" s="2">
        <v>2078</v>
      </c>
      <c r="C1554" s="2">
        <v>4.3288862469999998</v>
      </c>
      <c r="D1554" s="2">
        <v>0.83576324400000002</v>
      </c>
      <c r="E1554" s="2">
        <v>1.459515846</v>
      </c>
      <c r="F1554" s="2" t="s">
        <v>20</v>
      </c>
      <c r="G1554" s="2" t="s">
        <v>418</v>
      </c>
      <c r="H1554" s="2" t="s">
        <v>20</v>
      </c>
      <c r="I1554" s="2" t="s">
        <v>4256</v>
      </c>
    </row>
    <row r="1555" spans="1:9" x14ac:dyDescent="0.25">
      <c r="A1555" s="2" t="s">
        <v>4257</v>
      </c>
      <c r="B1555" s="2">
        <v>3033</v>
      </c>
      <c r="C1555" s="2">
        <v>154.8983011</v>
      </c>
      <c r="D1555" s="2">
        <v>53.252420059999999</v>
      </c>
      <c r="E1555" s="2">
        <v>72.396990540000004</v>
      </c>
      <c r="F1555" s="2" t="s">
        <v>20</v>
      </c>
      <c r="G1555" s="2" t="s">
        <v>20</v>
      </c>
      <c r="H1555" s="2" t="s">
        <v>20</v>
      </c>
      <c r="I1555" s="2" t="s">
        <v>4258</v>
      </c>
    </row>
    <row r="1556" spans="1:9" x14ac:dyDescent="0.25">
      <c r="A1556" s="2" t="s">
        <v>4259</v>
      </c>
      <c r="B1556" s="2">
        <v>2028</v>
      </c>
      <c r="C1556" s="2">
        <v>3.2259012450000002</v>
      </c>
      <c r="D1556" s="2">
        <v>5.1382130830000001</v>
      </c>
      <c r="E1556" s="2">
        <v>10.468499749999999</v>
      </c>
      <c r="F1556" s="2" t="s">
        <v>4260</v>
      </c>
      <c r="G1556" s="2" t="s">
        <v>20</v>
      </c>
      <c r="H1556" s="2" t="s">
        <v>4261</v>
      </c>
      <c r="I1556" s="2" t="s">
        <v>4262</v>
      </c>
    </row>
    <row r="1557" spans="1:9" x14ac:dyDescent="0.25">
      <c r="A1557" s="2" t="s">
        <v>4263</v>
      </c>
      <c r="B1557" s="2">
        <v>2324</v>
      </c>
      <c r="C1557" s="2">
        <v>8.0052391210000007</v>
      </c>
      <c r="D1557" s="2">
        <v>3.3628322279999998</v>
      </c>
      <c r="E1557" s="2">
        <v>4.0890727069999997</v>
      </c>
      <c r="F1557" s="2" t="s">
        <v>20</v>
      </c>
      <c r="G1557" s="2" t="s">
        <v>20</v>
      </c>
      <c r="H1557" s="2" t="s">
        <v>20</v>
      </c>
      <c r="I1557" s="2" t="s">
        <v>4264</v>
      </c>
    </row>
    <row r="1558" spans="1:9" x14ac:dyDescent="0.25">
      <c r="A1558" s="2" t="s">
        <v>4265</v>
      </c>
      <c r="B1558" s="2">
        <v>2979</v>
      </c>
      <c r="C1558" s="2">
        <v>22.852976380000001</v>
      </c>
      <c r="D1558" s="2">
        <v>9.9836394350000006</v>
      </c>
      <c r="E1558" s="2">
        <v>14.66041777</v>
      </c>
      <c r="F1558" s="2" t="s">
        <v>38</v>
      </c>
      <c r="G1558" s="2" t="s">
        <v>20</v>
      </c>
      <c r="H1558" s="2" t="s">
        <v>20</v>
      </c>
      <c r="I1558" s="2" t="s">
        <v>4266</v>
      </c>
    </row>
    <row r="1559" spans="1:9" x14ac:dyDescent="0.25">
      <c r="A1559" s="2" t="s">
        <v>4267</v>
      </c>
      <c r="B1559" s="2">
        <v>2243</v>
      </c>
      <c r="C1559" s="2">
        <v>8.6589129220000007</v>
      </c>
      <c r="D1559" s="2">
        <v>14.808156009999999</v>
      </c>
      <c r="E1559" s="2">
        <v>18.299105579999999</v>
      </c>
      <c r="F1559" s="2" t="s">
        <v>20</v>
      </c>
      <c r="G1559" s="2" t="s">
        <v>536</v>
      </c>
      <c r="H1559" s="2" t="s">
        <v>580</v>
      </c>
      <c r="I1559" s="2" t="s">
        <v>4268</v>
      </c>
    </row>
    <row r="1560" spans="1:9" x14ac:dyDescent="0.25">
      <c r="A1560" s="2" t="s">
        <v>4269</v>
      </c>
      <c r="B1560" s="2">
        <v>2690</v>
      </c>
      <c r="C1560" s="2">
        <v>28.956211239999998</v>
      </c>
      <c r="D1560" s="2">
        <v>12.42817228</v>
      </c>
      <c r="E1560" s="2">
        <v>17.813906339999999</v>
      </c>
      <c r="F1560" s="2" t="s">
        <v>38</v>
      </c>
      <c r="G1560" s="2" t="s">
        <v>4270</v>
      </c>
      <c r="H1560" s="2" t="s">
        <v>4271</v>
      </c>
      <c r="I1560" s="2" t="s">
        <v>4272</v>
      </c>
    </row>
    <row r="1561" spans="1:9" x14ac:dyDescent="0.25">
      <c r="A1561" s="2" t="s">
        <v>4273</v>
      </c>
      <c r="B1561" s="2">
        <v>2623</v>
      </c>
      <c r="C1561" s="2">
        <v>92.127275190000006</v>
      </c>
      <c r="D1561" s="2">
        <v>130.18749059999999</v>
      </c>
      <c r="E1561" s="2">
        <v>259.15674530000001</v>
      </c>
      <c r="F1561" s="2" t="s">
        <v>48</v>
      </c>
      <c r="G1561" s="2" t="s">
        <v>1315</v>
      </c>
      <c r="H1561" s="2" t="s">
        <v>4274</v>
      </c>
      <c r="I1561" s="2" t="s">
        <v>4275</v>
      </c>
    </row>
    <row r="1562" spans="1:9" x14ac:dyDescent="0.25">
      <c r="A1562" s="2" t="s">
        <v>4276</v>
      </c>
      <c r="B1562" s="2">
        <v>1946</v>
      </c>
      <c r="C1562" s="2">
        <v>3.3618333630000001</v>
      </c>
      <c r="D1562" s="2">
        <v>0.11155678500000001</v>
      </c>
      <c r="E1562" s="2">
        <v>1E-3</v>
      </c>
      <c r="F1562" s="2" t="s">
        <v>20</v>
      </c>
      <c r="G1562" s="2" t="s">
        <v>2892</v>
      </c>
      <c r="H1562" s="2" t="s">
        <v>3696</v>
      </c>
      <c r="I1562" s="2" t="s">
        <v>4277</v>
      </c>
    </row>
    <row r="1563" spans="1:9" x14ac:dyDescent="0.25">
      <c r="A1563" s="2" t="s">
        <v>4278</v>
      </c>
      <c r="B1563" s="2">
        <v>2394</v>
      </c>
      <c r="C1563" s="2">
        <v>3.7574877280000001</v>
      </c>
      <c r="D1563" s="2">
        <v>2.7204198339999999</v>
      </c>
      <c r="E1563" s="2">
        <v>0.92903406300000002</v>
      </c>
      <c r="F1563" s="2" t="s">
        <v>20</v>
      </c>
      <c r="G1563" s="2" t="s">
        <v>20</v>
      </c>
      <c r="H1563" s="2" t="s">
        <v>20</v>
      </c>
      <c r="I1563" s="2" t="s">
        <v>4279</v>
      </c>
    </row>
    <row r="1564" spans="1:9" x14ac:dyDescent="0.25">
      <c r="A1564" s="2" t="s">
        <v>4280</v>
      </c>
      <c r="B1564" s="2">
        <v>2342</v>
      </c>
      <c r="C1564" s="2">
        <v>9.5149968240000007</v>
      </c>
      <c r="D1564" s="2">
        <v>1E-3</v>
      </c>
      <c r="E1564" s="2">
        <v>1E-3</v>
      </c>
      <c r="F1564" s="2" t="s">
        <v>20</v>
      </c>
      <c r="G1564" s="2" t="s">
        <v>4281</v>
      </c>
      <c r="H1564" s="2" t="s">
        <v>4282</v>
      </c>
      <c r="I1564" s="2" t="s">
        <v>4283</v>
      </c>
    </row>
    <row r="1565" spans="1:9" x14ac:dyDescent="0.25">
      <c r="A1565" s="2" t="s">
        <v>4284</v>
      </c>
      <c r="B1565" s="2">
        <v>2264</v>
      </c>
      <c r="C1565" s="2">
        <v>7.9464890649999997</v>
      </c>
      <c r="D1565" s="2">
        <v>4.1231663510000001</v>
      </c>
      <c r="E1565" s="2">
        <v>9.3772603750000005</v>
      </c>
      <c r="F1565" s="2" t="s">
        <v>48</v>
      </c>
      <c r="G1565" s="2" t="s">
        <v>21</v>
      </c>
      <c r="H1565" s="2" t="s">
        <v>20</v>
      </c>
      <c r="I1565" s="2" t="s">
        <v>4285</v>
      </c>
    </row>
    <row r="1566" spans="1:9" x14ac:dyDescent="0.25">
      <c r="A1566" s="2" t="s">
        <v>4286</v>
      </c>
      <c r="B1566" s="2">
        <v>2335</v>
      </c>
      <c r="C1566" s="2">
        <v>8.7555242569999994</v>
      </c>
      <c r="D1566" s="2">
        <v>3.625906042</v>
      </c>
      <c r="E1566" s="2">
        <v>6.9273351649999997</v>
      </c>
      <c r="F1566" s="2" t="s">
        <v>20</v>
      </c>
      <c r="G1566" s="2" t="s">
        <v>20</v>
      </c>
      <c r="H1566" s="2" t="s">
        <v>20</v>
      </c>
      <c r="I1566" s="2" t="s">
        <v>4287</v>
      </c>
    </row>
    <row r="1567" spans="1:9" x14ac:dyDescent="0.25">
      <c r="A1567" s="2" t="s">
        <v>4288</v>
      </c>
      <c r="B1567" s="2">
        <v>3597</v>
      </c>
      <c r="C1567" s="2">
        <v>18.130896790000001</v>
      </c>
      <c r="D1567" s="2">
        <v>14.42435117</v>
      </c>
      <c r="E1567" s="2">
        <v>41.202790999999998</v>
      </c>
      <c r="F1567" s="2" t="s">
        <v>33</v>
      </c>
      <c r="G1567" s="2" t="s">
        <v>94</v>
      </c>
      <c r="H1567" s="2" t="s">
        <v>20</v>
      </c>
      <c r="I1567" s="2" t="s">
        <v>4289</v>
      </c>
    </row>
    <row r="1568" spans="1:9" x14ac:dyDescent="0.25">
      <c r="A1568" s="2" t="s">
        <v>4290</v>
      </c>
      <c r="B1568" s="2">
        <v>2254</v>
      </c>
      <c r="C1568" s="2">
        <v>24.58014382</v>
      </c>
      <c r="D1568" s="2">
        <v>61.544007209999997</v>
      </c>
      <c r="E1568" s="2">
        <v>57.679323719999999</v>
      </c>
      <c r="F1568" s="2" t="s">
        <v>20</v>
      </c>
      <c r="G1568" s="2" t="s">
        <v>25</v>
      </c>
      <c r="H1568" s="2" t="s">
        <v>20</v>
      </c>
      <c r="I1568" s="2" t="s">
        <v>4291</v>
      </c>
    </row>
    <row r="1569" spans="1:9" x14ac:dyDescent="0.25">
      <c r="A1569" s="2" t="s">
        <v>4292</v>
      </c>
      <c r="B1569" s="2">
        <v>2505</v>
      </c>
      <c r="C1569" s="2">
        <v>192.5259394</v>
      </c>
      <c r="D1569" s="2">
        <v>211.8897542</v>
      </c>
      <c r="E1569" s="2">
        <v>61.666418640000003</v>
      </c>
      <c r="F1569" s="2" t="s">
        <v>20</v>
      </c>
      <c r="G1569" s="2" t="s">
        <v>20</v>
      </c>
      <c r="H1569" s="2" t="s">
        <v>20</v>
      </c>
      <c r="I1569" s="2" t="s">
        <v>4293</v>
      </c>
    </row>
    <row r="1570" spans="1:9" x14ac:dyDescent="0.25">
      <c r="A1570" s="2" t="s">
        <v>4294</v>
      </c>
      <c r="B1570" s="2">
        <v>2330</v>
      </c>
      <c r="C1570" s="2">
        <v>276.03988500000003</v>
      </c>
      <c r="D1570" s="2">
        <v>84.972371890000005</v>
      </c>
      <c r="E1570" s="2">
        <v>127.91004770000001</v>
      </c>
      <c r="F1570" s="2" t="s">
        <v>4295</v>
      </c>
      <c r="G1570" s="2" t="s">
        <v>4296</v>
      </c>
      <c r="H1570" s="2" t="s">
        <v>4297</v>
      </c>
      <c r="I1570" s="2" t="s">
        <v>4298</v>
      </c>
    </row>
    <row r="1571" spans="1:9" x14ac:dyDescent="0.25">
      <c r="A1571" s="2" t="s">
        <v>4299</v>
      </c>
      <c r="B1571" s="2">
        <v>2170</v>
      </c>
      <c r="C1571" s="2">
        <v>13.47241165</v>
      </c>
      <c r="D1571" s="2">
        <v>5.9024334850000004</v>
      </c>
      <c r="E1571" s="2">
        <v>7.0813646219999997</v>
      </c>
      <c r="F1571" s="2" t="s">
        <v>38</v>
      </c>
      <c r="G1571" s="2" t="s">
        <v>4300</v>
      </c>
      <c r="H1571" s="2" t="s">
        <v>4301</v>
      </c>
      <c r="I1571" s="2" t="s">
        <v>4302</v>
      </c>
    </row>
    <row r="1572" spans="1:9" x14ac:dyDescent="0.25">
      <c r="A1572" s="2" t="s">
        <v>4303</v>
      </c>
      <c r="B1572" s="2">
        <v>2625</v>
      </c>
      <c r="C1572" s="2">
        <v>43.769949779999997</v>
      </c>
      <c r="D1572" s="2">
        <v>34.155415099999999</v>
      </c>
      <c r="E1572" s="2">
        <v>72.326822030000002</v>
      </c>
      <c r="F1572" s="2" t="s">
        <v>15</v>
      </c>
      <c r="G1572" s="2" t="s">
        <v>2892</v>
      </c>
      <c r="H1572" s="2" t="s">
        <v>3696</v>
      </c>
      <c r="I1572" s="2" t="s">
        <v>4304</v>
      </c>
    </row>
    <row r="1573" spans="1:9" x14ac:dyDescent="0.25">
      <c r="A1573" s="2" t="s">
        <v>4305</v>
      </c>
      <c r="B1573" s="2">
        <v>2176</v>
      </c>
      <c r="C1573" s="2">
        <v>1.315340478</v>
      </c>
      <c r="D1573" s="2">
        <v>0.49882698199999997</v>
      </c>
      <c r="E1573" s="2">
        <v>4.7388655110000002</v>
      </c>
      <c r="F1573" s="2" t="s">
        <v>15</v>
      </c>
      <c r="G1573" s="2" t="s">
        <v>20</v>
      </c>
      <c r="H1573" s="2" t="s">
        <v>20</v>
      </c>
      <c r="I1573" s="2" t="s">
        <v>4306</v>
      </c>
    </row>
    <row r="1574" spans="1:9" x14ac:dyDescent="0.25">
      <c r="A1574" s="2" t="s">
        <v>4307</v>
      </c>
      <c r="B1574" s="2">
        <v>2589</v>
      </c>
      <c r="C1574" s="2">
        <v>12.239641239999999</v>
      </c>
      <c r="D1574" s="2">
        <v>6.1211022399999999</v>
      </c>
      <c r="E1574" s="2">
        <v>4.2172059239999999</v>
      </c>
      <c r="F1574" s="2" t="s">
        <v>20</v>
      </c>
      <c r="G1574" s="2" t="s">
        <v>422</v>
      </c>
      <c r="H1574" s="2" t="s">
        <v>580</v>
      </c>
      <c r="I1574" s="2" t="s">
        <v>4308</v>
      </c>
    </row>
    <row r="1575" spans="1:9" x14ac:dyDescent="0.25">
      <c r="A1575" s="2" t="s">
        <v>4309</v>
      </c>
      <c r="B1575" s="2">
        <v>1911</v>
      </c>
      <c r="C1575" s="2">
        <v>0.64188851300000005</v>
      </c>
      <c r="D1575" s="2">
        <v>1.817599186</v>
      </c>
      <c r="E1575" s="2">
        <v>3.2799264520000002</v>
      </c>
      <c r="F1575" s="2" t="s">
        <v>20</v>
      </c>
      <c r="G1575" s="2" t="s">
        <v>320</v>
      </c>
      <c r="H1575" s="2" t="s">
        <v>20</v>
      </c>
      <c r="I1575" s="2" t="s">
        <v>2997</v>
      </c>
    </row>
    <row r="1576" spans="1:9" x14ac:dyDescent="0.25">
      <c r="A1576" s="2" t="s">
        <v>4310</v>
      </c>
      <c r="B1576" s="2">
        <v>2093</v>
      </c>
      <c r="C1576" s="2">
        <v>5.4700064590000004</v>
      </c>
      <c r="D1576" s="2">
        <v>0.62233015599999997</v>
      </c>
      <c r="E1576" s="2">
        <v>2.5116968339999999</v>
      </c>
      <c r="F1576" s="2" t="s">
        <v>20</v>
      </c>
      <c r="G1576" s="2" t="s">
        <v>20</v>
      </c>
      <c r="H1576" s="2" t="s">
        <v>20</v>
      </c>
      <c r="I1576" s="2" t="s">
        <v>4311</v>
      </c>
    </row>
    <row r="1577" spans="1:9" x14ac:dyDescent="0.25">
      <c r="A1577" s="2" t="s">
        <v>4312</v>
      </c>
      <c r="B1577" s="2">
        <v>2440</v>
      </c>
      <c r="C1577" s="2">
        <v>7.4570871859999999</v>
      </c>
      <c r="D1577" s="2">
        <v>2.1353065839999998</v>
      </c>
      <c r="E1577" s="2">
        <v>3.811808761</v>
      </c>
      <c r="F1577" s="2" t="s">
        <v>20</v>
      </c>
      <c r="G1577" s="2" t="s">
        <v>20</v>
      </c>
      <c r="H1577" s="2" t="s">
        <v>20</v>
      </c>
      <c r="I1577" s="2" t="s">
        <v>4313</v>
      </c>
    </row>
    <row r="1578" spans="1:9" x14ac:dyDescent="0.25">
      <c r="A1578" s="2" t="s">
        <v>4314</v>
      </c>
      <c r="B1578" s="2">
        <v>2345</v>
      </c>
      <c r="C1578" s="2">
        <v>5.143730487</v>
      </c>
      <c r="D1578" s="2">
        <v>21.292360609999999</v>
      </c>
      <c r="E1578" s="2">
        <v>35.782307879999998</v>
      </c>
      <c r="F1578" s="2" t="s">
        <v>20</v>
      </c>
      <c r="G1578" s="2" t="s">
        <v>20</v>
      </c>
      <c r="H1578" s="2" t="s">
        <v>20</v>
      </c>
      <c r="I1578" s="2" t="s">
        <v>4315</v>
      </c>
    </row>
    <row r="1579" spans="1:9" x14ac:dyDescent="0.25">
      <c r="A1579" s="2" t="s">
        <v>4316</v>
      </c>
      <c r="B1579" s="2">
        <v>2364</v>
      </c>
      <c r="C1579" s="2">
        <v>147.7963235</v>
      </c>
      <c r="D1579" s="2">
        <v>19.65192622</v>
      </c>
      <c r="E1579" s="2">
        <v>24.290360840000002</v>
      </c>
      <c r="F1579" s="2" t="s">
        <v>4317</v>
      </c>
      <c r="G1579" s="2" t="s">
        <v>2892</v>
      </c>
      <c r="H1579" s="2" t="s">
        <v>3696</v>
      </c>
      <c r="I1579" s="2" t="s">
        <v>4318</v>
      </c>
    </row>
    <row r="1580" spans="1:9" x14ac:dyDescent="0.25">
      <c r="A1580" s="2" t="s">
        <v>4319</v>
      </c>
      <c r="B1580" s="2">
        <v>2084</v>
      </c>
      <c r="C1580" s="2">
        <v>8.1423434669999999</v>
      </c>
      <c r="D1580" s="2">
        <v>19.583889880000001</v>
      </c>
      <c r="E1580" s="2">
        <v>24.352250659999999</v>
      </c>
      <c r="F1580" s="2" t="s">
        <v>20</v>
      </c>
      <c r="G1580" s="2" t="s">
        <v>4320</v>
      </c>
      <c r="H1580" s="2" t="s">
        <v>4321</v>
      </c>
      <c r="I1580" s="2" t="s">
        <v>4322</v>
      </c>
    </row>
    <row r="1581" spans="1:9" x14ac:dyDescent="0.25">
      <c r="A1581" s="2" t="s">
        <v>4323</v>
      </c>
      <c r="B1581" s="2">
        <v>2267</v>
      </c>
      <c r="C1581" s="2">
        <v>7.9359731990000002</v>
      </c>
      <c r="D1581" s="2">
        <v>4.0219493230000003</v>
      </c>
      <c r="E1581" s="2">
        <v>8.116204304</v>
      </c>
      <c r="F1581" s="2" t="s">
        <v>20</v>
      </c>
      <c r="G1581" s="2" t="s">
        <v>20</v>
      </c>
      <c r="H1581" s="2" t="s">
        <v>20</v>
      </c>
      <c r="I1581" s="2" t="s">
        <v>4324</v>
      </c>
    </row>
    <row r="1582" spans="1:9" x14ac:dyDescent="0.25">
      <c r="A1582" s="2" t="s">
        <v>4325</v>
      </c>
      <c r="B1582" s="2">
        <v>2705</v>
      </c>
      <c r="C1582" s="2">
        <v>11.18570822</v>
      </c>
      <c r="D1582" s="2">
        <v>26.163097189999998</v>
      </c>
      <c r="E1582" s="2">
        <v>23.171680030000001</v>
      </c>
      <c r="F1582" s="2" t="s">
        <v>84</v>
      </c>
      <c r="G1582" s="2" t="s">
        <v>20</v>
      </c>
      <c r="H1582" s="2" t="s">
        <v>4326</v>
      </c>
      <c r="I1582" s="2" t="s">
        <v>4327</v>
      </c>
    </row>
    <row r="1583" spans="1:9" x14ac:dyDescent="0.25">
      <c r="A1583" s="2" t="s">
        <v>4328</v>
      </c>
      <c r="B1583" s="2">
        <v>2258</v>
      </c>
      <c r="C1583" s="2">
        <v>13.2189804</v>
      </c>
      <c r="D1583" s="2">
        <v>5.8646854150000003</v>
      </c>
      <c r="E1583" s="2">
        <v>20.147523870000001</v>
      </c>
      <c r="F1583" s="2" t="s">
        <v>20</v>
      </c>
      <c r="G1583" s="2" t="s">
        <v>20</v>
      </c>
      <c r="H1583" s="2" t="s">
        <v>20</v>
      </c>
      <c r="I1583" s="2" t="s">
        <v>4329</v>
      </c>
    </row>
    <row r="1584" spans="1:9" x14ac:dyDescent="0.25">
      <c r="A1584" s="2" t="s">
        <v>4330</v>
      </c>
      <c r="B1584" s="2">
        <v>3858</v>
      </c>
      <c r="C1584" s="2">
        <v>9.3265169740000005</v>
      </c>
      <c r="D1584" s="2">
        <v>6.3022354350000001</v>
      </c>
      <c r="E1584" s="2">
        <v>15.82733586</v>
      </c>
      <c r="F1584" s="2" t="s">
        <v>20</v>
      </c>
      <c r="G1584" s="2" t="s">
        <v>20</v>
      </c>
      <c r="H1584" s="2" t="s">
        <v>20</v>
      </c>
      <c r="I1584" s="2" t="s">
        <v>4331</v>
      </c>
    </row>
    <row r="1585" spans="1:9" x14ac:dyDescent="0.25">
      <c r="A1585" s="2" t="s">
        <v>4332</v>
      </c>
      <c r="B1585" s="2">
        <v>1935</v>
      </c>
      <c r="C1585" s="2">
        <v>7.2901617090000004</v>
      </c>
      <c r="D1585" s="2">
        <v>3.3657287249999999</v>
      </c>
      <c r="E1585" s="2">
        <v>9.4042602389999992</v>
      </c>
      <c r="F1585" s="2" t="s">
        <v>20</v>
      </c>
      <c r="G1585" s="2" t="s">
        <v>1474</v>
      </c>
      <c r="H1585" s="2" t="s">
        <v>4333</v>
      </c>
      <c r="I1585" s="2" t="s">
        <v>4334</v>
      </c>
    </row>
    <row r="1586" spans="1:9" x14ac:dyDescent="0.25">
      <c r="A1586" s="2" t="s">
        <v>4335</v>
      </c>
      <c r="B1586" s="2">
        <v>2290</v>
      </c>
      <c r="C1586" s="2">
        <v>5.5350971470000001</v>
      </c>
      <c r="D1586" s="2">
        <v>2.3699727369999999</v>
      </c>
      <c r="E1586" s="2">
        <v>10.153726389999999</v>
      </c>
      <c r="F1586" s="2" t="s">
        <v>20</v>
      </c>
      <c r="G1586" s="2" t="s">
        <v>4336</v>
      </c>
      <c r="H1586" s="2" t="s">
        <v>4337</v>
      </c>
      <c r="I1586" s="2" t="s">
        <v>4338</v>
      </c>
    </row>
    <row r="1587" spans="1:9" x14ac:dyDescent="0.25">
      <c r="A1587" s="2" t="s">
        <v>4339</v>
      </c>
      <c r="B1587" s="2">
        <v>2371</v>
      </c>
      <c r="C1587" s="2">
        <v>15.261975530000001</v>
      </c>
      <c r="D1587" s="2">
        <v>6.6839028679999997</v>
      </c>
      <c r="E1587" s="2">
        <v>11.25655443</v>
      </c>
      <c r="F1587" s="2" t="s">
        <v>2939</v>
      </c>
      <c r="G1587" s="2" t="s">
        <v>20</v>
      </c>
      <c r="H1587" s="2" t="s">
        <v>20</v>
      </c>
      <c r="I1587" s="2" t="s">
        <v>4340</v>
      </c>
    </row>
    <row r="1588" spans="1:9" x14ac:dyDescent="0.25">
      <c r="A1588" s="2" t="s">
        <v>4341</v>
      </c>
      <c r="B1588" s="2">
        <v>2469</v>
      </c>
      <c r="C1588" s="2">
        <v>46.61829067</v>
      </c>
      <c r="D1588" s="2">
        <v>17.936921250000001</v>
      </c>
      <c r="E1588" s="2">
        <v>30.545753340000001</v>
      </c>
      <c r="F1588" s="2" t="s">
        <v>20</v>
      </c>
      <c r="G1588" s="2" t="s">
        <v>4342</v>
      </c>
      <c r="H1588" s="2" t="s">
        <v>4343</v>
      </c>
      <c r="I1588" s="2" t="s">
        <v>4344</v>
      </c>
    </row>
    <row r="1589" spans="1:9" x14ac:dyDescent="0.25">
      <c r="A1589" s="2" t="s">
        <v>4345</v>
      </c>
      <c r="B1589" s="2">
        <v>2067</v>
      </c>
      <c r="C1589" s="2">
        <v>14.44047303</v>
      </c>
      <c r="D1589" s="2">
        <v>155.64907740000001</v>
      </c>
      <c r="E1589" s="2">
        <v>274.38191790000002</v>
      </c>
      <c r="F1589" s="2" t="s">
        <v>20</v>
      </c>
      <c r="G1589" s="2" t="s">
        <v>20</v>
      </c>
      <c r="H1589" s="2" t="s">
        <v>1013</v>
      </c>
      <c r="I1589" s="2" t="s">
        <v>4346</v>
      </c>
    </row>
    <row r="1590" spans="1:9" x14ac:dyDescent="0.25">
      <c r="A1590" s="2" t="s">
        <v>4347</v>
      </c>
      <c r="B1590" s="2">
        <v>2411</v>
      </c>
      <c r="C1590" s="2">
        <v>92.511682750000006</v>
      </c>
      <c r="D1590" s="2">
        <v>259.94914740000002</v>
      </c>
      <c r="E1590" s="2">
        <v>321.52740599999998</v>
      </c>
      <c r="F1590" s="2" t="s">
        <v>15</v>
      </c>
      <c r="G1590" s="2" t="s">
        <v>4348</v>
      </c>
      <c r="H1590" s="2" t="s">
        <v>20</v>
      </c>
      <c r="I1590" s="2" t="s">
        <v>4349</v>
      </c>
    </row>
    <row r="1591" spans="1:9" x14ac:dyDescent="0.25">
      <c r="A1591" s="2" t="s">
        <v>4350</v>
      </c>
      <c r="B1591" s="2">
        <v>2733</v>
      </c>
      <c r="C1591" s="2">
        <v>3.4410203460000002</v>
      </c>
      <c r="D1591" s="2">
        <v>1.1914901360000001</v>
      </c>
      <c r="E1591" s="2">
        <v>2.737317607</v>
      </c>
      <c r="F1591" s="2" t="s">
        <v>20</v>
      </c>
      <c r="G1591" s="2" t="s">
        <v>20</v>
      </c>
      <c r="H1591" s="2" t="s">
        <v>20</v>
      </c>
      <c r="I1591" s="2" t="s">
        <v>4351</v>
      </c>
    </row>
    <row r="1592" spans="1:9" x14ac:dyDescent="0.25">
      <c r="A1592" s="2" t="s">
        <v>4352</v>
      </c>
      <c r="B1592" s="2">
        <v>2337</v>
      </c>
      <c r="C1592" s="2">
        <v>1.662125946</v>
      </c>
      <c r="D1592" s="2">
        <v>34.27728991</v>
      </c>
      <c r="E1592" s="2">
        <v>40.576747159999996</v>
      </c>
      <c r="F1592" s="2" t="s">
        <v>20</v>
      </c>
      <c r="G1592" s="2" t="s">
        <v>4353</v>
      </c>
      <c r="H1592" s="2" t="s">
        <v>483</v>
      </c>
      <c r="I1592" s="2" t="s">
        <v>4354</v>
      </c>
    </row>
    <row r="1593" spans="1:9" x14ac:dyDescent="0.25">
      <c r="A1593" s="2" t="s">
        <v>4355</v>
      </c>
      <c r="B1593" s="2">
        <v>2186</v>
      </c>
      <c r="C1593" s="2">
        <v>8.8846942739999992</v>
      </c>
      <c r="D1593" s="2">
        <v>6.6537038810000002</v>
      </c>
      <c r="E1593" s="2">
        <v>19.423712250000001</v>
      </c>
      <c r="F1593" s="2" t="s">
        <v>38</v>
      </c>
      <c r="G1593" s="2" t="s">
        <v>94</v>
      </c>
      <c r="H1593" s="2" t="s">
        <v>4356</v>
      </c>
      <c r="I1593" s="2" t="s">
        <v>4357</v>
      </c>
    </row>
    <row r="1594" spans="1:9" x14ac:dyDescent="0.25">
      <c r="A1594" s="2" t="s">
        <v>4358</v>
      </c>
      <c r="B1594" s="2">
        <v>2456</v>
      </c>
      <c r="C1594" s="2">
        <v>17.896954659999999</v>
      </c>
      <c r="D1594" s="2">
        <v>8.1320172040000003</v>
      </c>
      <c r="E1594" s="2">
        <v>16.13581134</v>
      </c>
      <c r="F1594" s="2" t="s">
        <v>84</v>
      </c>
      <c r="G1594" s="2" t="s">
        <v>20</v>
      </c>
      <c r="H1594" s="2" t="s">
        <v>20</v>
      </c>
      <c r="I1594" s="2" t="s">
        <v>4359</v>
      </c>
    </row>
    <row r="1595" spans="1:9" x14ac:dyDescent="0.25">
      <c r="A1595" s="2" t="s">
        <v>4360</v>
      </c>
      <c r="B1595" s="2">
        <v>1936</v>
      </c>
      <c r="C1595" s="2">
        <v>2.2175988219999998</v>
      </c>
      <c r="D1595" s="2">
        <v>0.11213300800000001</v>
      </c>
      <c r="E1595" s="2">
        <v>1E-3</v>
      </c>
      <c r="F1595" s="2" t="s">
        <v>293</v>
      </c>
      <c r="G1595" s="2" t="s">
        <v>1834</v>
      </c>
      <c r="H1595" s="2" t="s">
        <v>2735</v>
      </c>
      <c r="I1595" s="2" t="s">
        <v>4361</v>
      </c>
    </row>
    <row r="1596" spans="1:9" x14ac:dyDescent="0.25">
      <c r="A1596" s="2" t="s">
        <v>4362</v>
      </c>
      <c r="B1596" s="2">
        <v>2393</v>
      </c>
      <c r="C1596" s="2">
        <v>7.9452815299999999</v>
      </c>
      <c r="D1596" s="2">
        <v>4.5359277630000001</v>
      </c>
      <c r="E1596" s="2">
        <v>3.971167978</v>
      </c>
      <c r="F1596" s="2" t="s">
        <v>48</v>
      </c>
      <c r="G1596" s="2" t="s">
        <v>4363</v>
      </c>
      <c r="H1596" s="2" t="s">
        <v>4364</v>
      </c>
      <c r="I1596" s="2" t="s">
        <v>4365</v>
      </c>
    </row>
    <row r="1597" spans="1:9" x14ac:dyDescent="0.25">
      <c r="A1597" s="2" t="s">
        <v>4366</v>
      </c>
      <c r="B1597" s="2">
        <v>2265</v>
      </c>
      <c r="C1597" s="2">
        <v>12.636560169999999</v>
      </c>
      <c r="D1597" s="2">
        <v>26.4532904</v>
      </c>
      <c r="E1597" s="2">
        <v>33.207626220000002</v>
      </c>
      <c r="F1597" s="2" t="s">
        <v>285</v>
      </c>
      <c r="G1597" s="2" t="s">
        <v>2885</v>
      </c>
      <c r="H1597" s="2" t="s">
        <v>4367</v>
      </c>
      <c r="I1597" s="2" t="s">
        <v>4368</v>
      </c>
    </row>
    <row r="1598" spans="1:9" x14ac:dyDescent="0.25">
      <c r="A1598" s="2" t="s">
        <v>4369</v>
      </c>
      <c r="B1598" s="2">
        <v>2470</v>
      </c>
      <c r="C1598" s="2">
        <v>142.77796459999999</v>
      </c>
      <c r="D1598" s="2">
        <v>264.98981809999998</v>
      </c>
      <c r="E1598" s="2">
        <v>84.560290600000002</v>
      </c>
      <c r="F1598" s="2" t="s">
        <v>20</v>
      </c>
      <c r="G1598" s="2" t="s">
        <v>20</v>
      </c>
      <c r="H1598" s="2" t="s">
        <v>20</v>
      </c>
      <c r="I1598" s="2" t="s">
        <v>4370</v>
      </c>
    </row>
    <row r="1599" spans="1:9" x14ac:dyDescent="0.25">
      <c r="A1599" s="2" t="s">
        <v>4371</v>
      </c>
      <c r="B1599" s="2">
        <v>2224</v>
      </c>
      <c r="C1599" s="2">
        <v>29.875667579999998</v>
      </c>
      <c r="D1599" s="2">
        <v>13.080032989999999</v>
      </c>
      <c r="E1599" s="2">
        <v>19.273659250000001</v>
      </c>
      <c r="F1599" s="2" t="s">
        <v>4372</v>
      </c>
      <c r="G1599" s="2" t="s">
        <v>1694</v>
      </c>
      <c r="H1599" s="2" t="s">
        <v>1254</v>
      </c>
      <c r="I1599" s="2" t="s">
        <v>4373</v>
      </c>
    </row>
    <row r="1600" spans="1:9" x14ac:dyDescent="0.25">
      <c r="A1600" s="2" t="s">
        <v>4374</v>
      </c>
      <c r="B1600" s="2">
        <v>2559</v>
      </c>
      <c r="C1600" s="2">
        <v>19.093988450000001</v>
      </c>
      <c r="D1600" s="2">
        <v>0.76350352700000002</v>
      </c>
      <c r="E1600" s="2">
        <v>0.71110760299999998</v>
      </c>
      <c r="F1600" s="2" t="s">
        <v>20</v>
      </c>
      <c r="G1600" s="2" t="s">
        <v>2333</v>
      </c>
      <c r="H1600" s="2" t="s">
        <v>580</v>
      </c>
      <c r="I1600" s="2" t="s">
        <v>4375</v>
      </c>
    </row>
    <row r="1601" spans="1:9" x14ac:dyDescent="0.25">
      <c r="A1601" s="2" t="s">
        <v>4376</v>
      </c>
      <c r="B1601" s="2">
        <v>2365</v>
      </c>
      <c r="C1601" s="2">
        <v>13.571803020000001</v>
      </c>
      <c r="D1601" s="2">
        <v>1.101511219</v>
      </c>
      <c r="E1601" s="2">
        <v>1.4533856730000001</v>
      </c>
      <c r="F1601" s="2" t="s">
        <v>577</v>
      </c>
      <c r="G1601" s="2" t="s">
        <v>4377</v>
      </c>
      <c r="H1601" s="2" t="s">
        <v>4378</v>
      </c>
      <c r="I1601" s="2" t="s">
        <v>4379</v>
      </c>
    </row>
    <row r="1602" spans="1:9" x14ac:dyDescent="0.25">
      <c r="A1602" s="2" t="s">
        <v>4380</v>
      </c>
      <c r="B1602" s="2">
        <v>2112</v>
      </c>
      <c r="C1602" s="2">
        <v>7.7439958860000004</v>
      </c>
      <c r="D1602" s="2">
        <v>19.940986519999999</v>
      </c>
      <c r="E1602" s="2">
        <v>13.402851950000001</v>
      </c>
      <c r="F1602" s="2" t="s">
        <v>38</v>
      </c>
      <c r="G1602" s="2" t="s">
        <v>4381</v>
      </c>
      <c r="H1602" s="2" t="s">
        <v>4382</v>
      </c>
      <c r="I1602" s="2" t="s">
        <v>4383</v>
      </c>
    </row>
    <row r="1603" spans="1:9" x14ac:dyDescent="0.25">
      <c r="A1603" s="2" t="s">
        <v>4384</v>
      </c>
      <c r="B1603" s="2">
        <v>2409</v>
      </c>
      <c r="C1603" s="2">
        <v>31.570043500000001</v>
      </c>
      <c r="D1603" s="2">
        <v>4.5959172439999998</v>
      </c>
      <c r="E1603" s="2">
        <v>11.75044555</v>
      </c>
      <c r="F1603" s="2" t="s">
        <v>20</v>
      </c>
      <c r="G1603" s="2" t="s">
        <v>20</v>
      </c>
      <c r="H1603" s="2" t="s">
        <v>20</v>
      </c>
      <c r="I1603" s="2" t="s">
        <v>4385</v>
      </c>
    </row>
    <row r="1604" spans="1:9" x14ac:dyDescent="0.25">
      <c r="A1604" s="2" t="s">
        <v>4386</v>
      </c>
      <c r="B1604" s="2">
        <v>2643</v>
      </c>
      <c r="C1604" s="2">
        <v>20.188887350000002</v>
      </c>
      <c r="D1604" s="2">
        <v>0.32855013700000002</v>
      </c>
      <c r="E1604" s="2">
        <v>1.224012683</v>
      </c>
      <c r="F1604" s="2" t="s">
        <v>293</v>
      </c>
      <c r="G1604" s="2" t="s">
        <v>20</v>
      </c>
      <c r="H1604" s="2" t="s">
        <v>203</v>
      </c>
      <c r="I1604" s="2" t="s">
        <v>4387</v>
      </c>
    </row>
    <row r="1605" spans="1:9" x14ac:dyDescent="0.25">
      <c r="A1605" s="2" t="s">
        <v>4388</v>
      </c>
      <c r="B1605" s="2">
        <v>2699</v>
      </c>
      <c r="C1605" s="2">
        <v>17.194597460000001</v>
      </c>
      <c r="D1605" s="2">
        <v>11.50196328</v>
      </c>
      <c r="E1605" s="2">
        <v>26.29464613</v>
      </c>
      <c r="F1605" s="2" t="s">
        <v>20</v>
      </c>
      <c r="G1605" s="2" t="s">
        <v>20</v>
      </c>
      <c r="H1605" s="2" t="s">
        <v>20</v>
      </c>
      <c r="I1605" s="2" t="s">
        <v>4389</v>
      </c>
    </row>
    <row r="1606" spans="1:9" x14ac:dyDescent="0.25">
      <c r="A1606" s="2" t="s">
        <v>4390</v>
      </c>
      <c r="B1606" s="2">
        <v>2637</v>
      </c>
      <c r="C1606" s="2">
        <v>17.98650967</v>
      </c>
      <c r="D1606" s="2">
        <v>4.2808699819999996</v>
      </c>
      <c r="E1606" s="2">
        <v>5.7506141959999999</v>
      </c>
      <c r="F1606" s="2" t="s">
        <v>20</v>
      </c>
      <c r="G1606" s="2" t="s">
        <v>20</v>
      </c>
      <c r="H1606" s="2" t="s">
        <v>20</v>
      </c>
      <c r="I1606" s="2" t="s">
        <v>4391</v>
      </c>
    </row>
    <row r="1607" spans="1:9" x14ac:dyDescent="0.25">
      <c r="A1607" s="2" t="s">
        <v>4392</v>
      </c>
      <c r="B1607" s="2">
        <v>2386</v>
      </c>
      <c r="C1607" s="2">
        <v>6.5976508120000004</v>
      </c>
      <c r="D1607" s="2">
        <v>3.0934799220000002</v>
      </c>
      <c r="E1607" s="2">
        <v>5.2539308040000003</v>
      </c>
      <c r="F1607" s="2" t="s">
        <v>275</v>
      </c>
      <c r="G1607" s="2" t="s">
        <v>4393</v>
      </c>
      <c r="H1607" s="2" t="s">
        <v>4394</v>
      </c>
      <c r="I1607" s="2" t="s">
        <v>4395</v>
      </c>
    </row>
    <row r="1608" spans="1:9" x14ac:dyDescent="0.25">
      <c r="A1608" s="2" t="s">
        <v>4396</v>
      </c>
      <c r="B1608" s="2">
        <v>2446</v>
      </c>
      <c r="C1608" s="2">
        <v>114.34013090000001</v>
      </c>
      <c r="D1608" s="2">
        <v>21.744451420000001</v>
      </c>
      <c r="E1608" s="2">
        <v>45.298852879999998</v>
      </c>
      <c r="F1608" s="2" t="s">
        <v>275</v>
      </c>
      <c r="G1608" s="2" t="s">
        <v>65</v>
      </c>
      <c r="H1608" s="2" t="s">
        <v>580</v>
      </c>
      <c r="I1608" s="2" t="s">
        <v>4397</v>
      </c>
    </row>
    <row r="1609" spans="1:9" x14ac:dyDescent="0.25">
      <c r="A1609" s="2" t="s">
        <v>4398</v>
      </c>
      <c r="B1609" s="2">
        <v>2095</v>
      </c>
      <c r="C1609" s="2">
        <v>7.0261514939999996</v>
      </c>
      <c r="D1609" s="2">
        <v>0.82898139500000001</v>
      </c>
      <c r="E1609" s="2">
        <v>0.96511501300000002</v>
      </c>
      <c r="F1609" s="2" t="s">
        <v>20</v>
      </c>
      <c r="G1609" s="2" t="s">
        <v>363</v>
      </c>
      <c r="H1609" s="2" t="s">
        <v>20</v>
      </c>
      <c r="I1609" s="2" t="s">
        <v>4399</v>
      </c>
    </row>
    <row r="1610" spans="1:9" x14ac:dyDescent="0.25">
      <c r="A1610" s="2" t="s">
        <v>4400</v>
      </c>
      <c r="B1610" s="2">
        <v>2066</v>
      </c>
      <c r="C1610" s="2">
        <v>3.4634328170000002</v>
      </c>
      <c r="D1610" s="2">
        <v>0.84061762900000003</v>
      </c>
      <c r="E1610" s="2">
        <v>1.0765283379999999</v>
      </c>
      <c r="F1610" s="2" t="s">
        <v>3279</v>
      </c>
      <c r="G1610" s="2" t="s">
        <v>4401</v>
      </c>
      <c r="H1610" s="2" t="s">
        <v>20</v>
      </c>
      <c r="I1610" s="2" t="s">
        <v>4402</v>
      </c>
    </row>
    <row r="1611" spans="1:9" x14ac:dyDescent="0.25">
      <c r="A1611" s="2" t="s">
        <v>4403</v>
      </c>
      <c r="B1611" s="2">
        <v>2510</v>
      </c>
      <c r="C1611" s="2">
        <v>3.3394825290000001</v>
      </c>
      <c r="D1611" s="2">
        <v>0.34595936700000002</v>
      </c>
      <c r="E1611" s="2">
        <v>0.64443536300000004</v>
      </c>
      <c r="F1611" s="2" t="s">
        <v>20</v>
      </c>
      <c r="G1611" s="2" t="s">
        <v>20</v>
      </c>
      <c r="H1611" s="2" t="s">
        <v>20</v>
      </c>
      <c r="I1611" s="2" t="s">
        <v>4404</v>
      </c>
    </row>
    <row r="1612" spans="1:9" x14ac:dyDescent="0.25">
      <c r="A1612" s="2" t="s">
        <v>4405</v>
      </c>
      <c r="B1612" s="2">
        <v>2148</v>
      </c>
      <c r="C1612" s="2">
        <v>3.9974593289999998</v>
      </c>
      <c r="D1612" s="2">
        <v>1.0106587650000001</v>
      </c>
      <c r="E1612" s="2">
        <v>2.4473842989999999</v>
      </c>
      <c r="F1612" s="2" t="s">
        <v>293</v>
      </c>
      <c r="G1612" s="2" t="s">
        <v>422</v>
      </c>
      <c r="H1612" s="2" t="s">
        <v>580</v>
      </c>
      <c r="I1612" s="2" t="s">
        <v>4406</v>
      </c>
    </row>
    <row r="1613" spans="1:9" x14ac:dyDescent="0.25">
      <c r="A1613" s="2" t="s">
        <v>4407</v>
      </c>
      <c r="B1613" s="2">
        <v>2126</v>
      </c>
      <c r="C1613" s="2">
        <v>20.674939160000001</v>
      </c>
      <c r="D1613" s="2">
        <v>94.861781769999993</v>
      </c>
      <c r="E1613" s="2">
        <v>85.879120610000001</v>
      </c>
      <c r="F1613" s="2" t="s">
        <v>33</v>
      </c>
      <c r="G1613" s="2" t="s">
        <v>20</v>
      </c>
      <c r="H1613" s="2" t="s">
        <v>20</v>
      </c>
      <c r="I1613" s="2" t="s">
        <v>4408</v>
      </c>
    </row>
    <row r="1614" spans="1:9" x14ac:dyDescent="0.25">
      <c r="A1614" s="2" t="s">
        <v>4409</v>
      </c>
      <c r="B1614" s="2">
        <v>2324</v>
      </c>
      <c r="C1614" s="2">
        <v>8.3571177639999998</v>
      </c>
      <c r="D1614" s="2">
        <v>3.9233042660000002</v>
      </c>
      <c r="E1614" s="2">
        <v>14.09425061</v>
      </c>
      <c r="F1614" s="2" t="s">
        <v>407</v>
      </c>
      <c r="G1614" s="2" t="s">
        <v>3611</v>
      </c>
      <c r="H1614" s="2" t="s">
        <v>4410</v>
      </c>
      <c r="I1614" s="2" t="s">
        <v>4411</v>
      </c>
    </row>
    <row r="1615" spans="1:9" x14ac:dyDescent="0.25">
      <c r="A1615" s="2" t="s">
        <v>4412</v>
      </c>
      <c r="B1615" s="2">
        <v>2326</v>
      </c>
      <c r="C1615" s="2">
        <v>2.6368206110000001</v>
      </c>
      <c r="D1615" s="2">
        <v>2.7999505939999998</v>
      </c>
      <c r="E1615" s="2">
        <v>5.9110182590000004</v>
      </c>
      <c r="F1615" s="2" t="s">
        <v>215</v>
      </c>
      <c r="G1615" s="2" t="s">
        <v>4413</v>
      </c>
      <c r="H1615" s="2" t="s">
        <v>20</v>
      </c>
      <c r="I1615" s="2" t="s">
        <v>4414</v>
      </c>
    </row>
    <row r="1616" spans="1:9" x14ac:dyDescent="0.25">
      <c r="A1616" s="2" t="s">
        <v>4415</v>
      </c>
      <c r="B1616" s="2">
        <v>3152</v>
      </c>
      <c r="C1616" s="2">
        <v>47.997050649999998</v>
      </c>
      <c r="D1616" s="2">
        <v>19.835589079999998</v>
      </c>
      <c r="E1616" s="2">
        <v>37.52604161</v>
      </c>
      <c r="F1616" s="2" t="s">
        <v>535</v>
      </c>
      <c r="G1616" s="2" t="s">
        <v>20</v>
      </c>
      <c r="H1616" s="2" t="s">
        <v>20</v>
      </c>
      <c r="I1616" s="2" t="s">
        <v>4416</v>
      </c>
    </row>
    <row r="1617" spans="1:9" x14ac:dyDescent="0.25">
      <c r="A1617" s="2" t="s">
        <v>4417</v>
      </c>
      <c r="B1617" s="2">
        <v>2305</v>
      </c>
      <c r="C1617" s="2">
        <v>7.4503623760000002</v>
      </c>
      <c r="D1617" s="2">
        <v>4.897463836</v>
      </c>
      <c r="E1617" s="2">
        <v>14.91217838</v>
      </c>
      <c r="F1617" s="2" t="s">
        <v>20</v>
      </c>
      <c r="G1617" s="2" t="s">
        <v>94</v>
      </c>
      <c r="H1617" s="2" t="s">
        <v>182</v>
      </c>
      <c r="I1617" s="2" t="s">
        <v>4418</v>
      </c>
    </row>
    <row r="1618" spans="1:9" x14ac:dyDescent="0.25">
      <c r="A1618" s="2" t="s">
        <v>4419</v>
      </c>
      <c r="B1618" s="2">
        <v>2961</v>
      </c>
      <c r="C1618" s="2">
        <v>33.072433089999997</v>
      </c>
      <c r="D1618" s="2">
        <v>46.042623339999999</v>
      </c>
      <c r="E1618" s="2">
        <v>80.644469389999998</v>
      </c>
      <c r="F1618" s="2" t="s">
        <v>20</v>
      </c>
      <c r="G1618" s="2" t="s">
        <v>25</v>
      </c>
      <c r="H1618" s="2" t="s">
        <v>4420</v>
      </c>
      <c r="I1618" s="2" t="s">
        <v>4421</v>
      </c>
    </row>
    <row r="1619" spans="1:9" x14ac:dyDescent="0.25">
      <c r="A1619" s="2" t="s">
        <v>4422</v>
      </c>
      <c r="B1619" s="2">
        <v>2614</v>
      </c>
      <c r="C1619" s="2">
        <v>14.781729869999999</v>
      </c>
      <c r="D1619" s="2">
        <v>18.85207235</v>
      </c>
      <c r="E1619" s="2">
        <v>30.707751819999999</v>
      </c>
      <c r="F1619" s="2" t="s">
        <v>84</v>
      </c>
      <c r="G1619" s="2" t="s">
        <v>4423</v>
      </c>
      <c r="H1619" s="2" t="s">
        <v>580</v>
      </c>
      <c r="I1619" s="2" t="s">
        <v>4424</v>
      </c>
    </row>
    <row r="1620" spans="1:9" x14ac:dyDescent="0.25">
      <c r="A1620" s="2" t="s">
        <v>4425</v>
      </c>
      <c r="B1620" s="2">
        <v>2670</v>
      </c>
      <c r="C1620" s="2">
        <v>0.38284923500000001</v>
      </c>
      <c r="D1620" s="2">
        <v>0.65045543900000002</v>
      </c>
      <c r="E1620" s="2">
        <v>1.9689069189999999</v>
      </c>
      <c r="F1620" s="2" t="s">
        <v>15</v>
      </c>
      <c r="G1620" s="2" t="s">
        <v>25</v>
      </c>
      <c r="H1620" s="2" t="s">
        <v>4426</v>
      </c>
      <c r="I1620" s="2" t="s">
        <v>4427</v>
      </c>
    </row>
    <row r="1621" spans="1:9" x14ac:dyDescent="0.25">
      <c r="A1621" s="2" t="s">
        <v>4428</v>
      </c>
      <c r="B1621" s="2">
        <v>2702</v>
      </c>
      <c r="C1621" s="2">
        <v>10.971138509999999</v>
      </c>
      <c r="D1621" s="2">
        <v>14.86364101</v>
      </c>
      <c r="E1621" s="2">
        <v>33.29950401</v>
      </c>
      <c r="F1621" s="2" t="s">
        <v>38</v>
      </c>
      <c r="G1621" s="2" t="s">
        <v>422</v>
      </c>
      <c r="H1621" s="2" t="s">
        <v>4429</v>
      </c>
      <c r="I1621" s="2" t="s">
        <v>4430</v>
      </c>
    </row>
    <row r="1622" spans="1:9" x14ac:dyDescent="0.25">
      <c r="A1622" s="2" t="s">
        <v>4431</v>
      </c>
      <c r="B1622" s="2">
        <v>3007</v>
      </c>
      <c r="C1622" s="2">
        <v>78.390768069999993</v>
      </c>
      <c r="D1622" s="2">
        <v>15.449668640000001</v>
      </c>
      <c r="E1622" s="2">
        <v>13.64978178</v>
      </c>
      <c r="F1622" s="2" t="s">
        <v>4432</v>
      </c>
      <c r="G1622" s="2" t="s">
        <v>128</v>
      </c>
      <c r="H1622" s="2" t="s">
        <v>4433</v>
      </c>
      <c r="I1622" s="2" t="s">
        <v>4434</v>
      </c>
    </row>
    <row r="1623" spans="1:9" x14ac:dyDescent="0.25">
      <c r="A1623" s="2" t="s">
        <v>4435</v>
      </c>
      <c r="B1623" s="2">
        <v>2052</v>
      </c>
      <c r="C1623" s="2">
        <v>1.8929767719999999</v>
      </c>
      <c r="D1623" s="2">
        <v>2.010087988</v>
      </c>
      <c r="E1623" s="2">
        <v>4.8281618719999999</v>
      </c>
      <c r="F1623" s="2" t="s">
        <v>20</v>
      </c>
      <c r="G1623" s="2" t="s">
        <v>20</v>
      </c>
      <c r="H1623" s="2" t="s">
        <v>20</v>
      </c>
      <c r="I1623" s="2" t="s">
        <v>4436</v>
      </c>
    </row>
    <row r="1624" spans="1:9" x14ac:dyDescent="0.25">
      <c r="A1624" s="2" t="s">
        <v>4437</v>
      </c>
      <c r="B1624" s="2">
        <v>3594</v>
      </c>
      <c r="C1624" s="2">
        <v>58.533749210000003</v>
      </c>
      <c r="D1624" s="2">
        <v>13.469938539999999</v>
      </c>
      <c r="E1624" s="2">
        <v>27.172660109999999</v>
      </c>
      <c r="F1624" s="2" t="s">
        <v>38</v>
      </c>
      <c r="G1624" s="2" t="s">
        <v>4438</v>
      </c>
      <c r="H1624" s="2" t="s">
        <v>4439</v>
      </c>
      <c r="I1624" s="2" t="s">
        <v>4440</v>
      </c>
    </row>
    <row r="1625" spans="1:9" x14ac:dyDescent="0.25">
      <c r="A1625" s="2" t="s">
        <v>4441</v>
      </c>
      <c r="B1625" s="2">
        <v>2089</v>
      </c>
      <c r="C1625" s="2">
        <v>29.94691066</v>
      </c>
      <c r="D1625" s="2">
        <v>60.897294690000003</v>
      </c>
      <c r="E1625" s="2">
        <v>34.359988639999997</v>
      </c>
      <c r="F1625" s="2" t="s">
        <v>4442</v>
      </c>
      <c r="G1625" s="2" t="s">
        <v>4443</v>
      </c>
      <c r="H1625" s="2" t="s">
        <v>4444</v>
      </c>
      <c r="I1625" s="2" t="s">
        <v>4445</v>
      </c>
    </row>
    <row r="1626" spans="1:9" x14ac:dyDescent="0.25">
      <c r="A1626" s="2" t="s">
        <v>4446</v>
      </c>
      <c r="B1626" s="2">
        <v>2459</v>
      </c>
      <c r="C1626" s="2">
        <v>65.181833780000005</v>
      </c>
      <c r="D1626" s="2">
        <v>127.21674400000001</v>
      </c>
      <c r="E1626" s="2">
        <v>58.050941909999999</v>
      </c>
      <c r="F1626" s="2" t="s">
        <v>20</v>
      </c>
      <c r="G1626" s="2" t="s">
        <v>20</v>
      </c>
      <c r="H1626" s="2" t="s">
        <v>20</v>
      </c>
      <c r="I1626" s="2" t="s">
        <v>4447</v>
      </c>
    </row>
    <row r="1627" spans="1:9" x14ac:dyDescent="0.25">
      <c r="A1627" s="2" t="s">
        <v>4448</v>
      </c>
      <c r="B1627" s="2">
        <v>2094</v>
      </c>
      <c r="C1627" s="2">
        <v>41.395984890000001</v>
      </c>
      <c r="D1627" s="2">
        <v>9.3304943869999999</v>
      </c>
      <c r="E1627" s="2">
        <v>19.021845389999999</v>
      </c>
      <c r="F1627" s="2" t="s">
        <v>38</v>
      </c>
      <c r="G1627" s="2" t="s">
        <v>2257</v>
      </c>
      <c r="H1627" s="2" t="s">
        <v>20</v>
      </c>
      <c r="I1627" s="2" t="s">
        <v>4449</v>
      </c>
    </row>
    <row r="1628" spans="1:9" x14ac:dyDescent="0.25">
      <c r="A1628" s="2" t="s">
        <v>4450</v>
      </c>
      <c r="B1628" s="2">
        <v>2402</v>
      </c>
      <c r="C1628" s="2">
        <v>5.1918946610000001</v>
      </c>
      <c r="D1628" s="2">
        <v>5.0612040609999998</v>
      </c>
      <c r="E1628" s="2">
        <v>15.15174318</v>
      </c>
      <c r="F1628" s="2" t="s">
        <v>48</v>
      </c>
      <c r="G1628" s="2" t="s">
        <v>4451</v>
      </c>
      <c r="H1628" s="2" t="s">
        <v>4452</v>
      </c>
      <c r="I1628" s="2" t="s">
        <v>4453</v>
      </c>
    </row>
    <row r="1629" spans="1:9" x14ac:dyDescent="0.25">
      <c r="A1629" s="2" t="s">
        <v>4454</v>
      </c>
      <c r="B1629" s="2">
        <v>2497</v>
      </c>
      <c r="C1629" s="2">
        <v>438.19417779999998</v>
      </c>
      <c r="D1629" s="2">
        <v>124.9329657</v>
      </c>
      <c r="E1629" s="2">
        <v>185.67293860000001</v>
      </c>
      <c r="F1629" s="2" t="s">
        <v>38</v>
      </c>
      <c r="G1629" s="2" t="s">
        <v>474</v>
      </c>
      <c r="H1629" s="2" t="s">
        <v>350</v>
      </c>
      <c r="I1629" s="2" t="s">
        <v>4455</v>
      </c>
    </row>
    <row r="1630" spans="1:9" x14ac:dyDescent="0.25">
      <c r="A1630" s="2" t="s">
        <v>4456</v>
      </c>
      <c r="B1630" s="2">
        <v>2052</v>
      </c>
      <c r="C1630" s="2">
        <v>5.2804088910000004</v>
      </c>
      <c r="D1630" s="2">
        <v>4.0201759770000001</v>
      </c>
      <c r="E1630" s="2">
        <v>10.6416629</v>
      </c>
      <c r="F1630" s="2" t="s">
        <v>20</v>
      </c>
      <c r="G1630" s="2" t="s">
        <v>193</v>
      </c>
      <c r="H1630" s="2" t="s">
        <v>4457</v>
      </c>
      <c r="I1630" s="2" t="s">
        <v>4458</v>
      </c>
    </row>
    <row r="1631" spans="1:9" x14ac:dyDescent="0.25">
      <c r="A1631" s="2" t="s">
        <v>4459</v>
      </c>
      <c r="B1631" s="2">
        <v>2016</v>
      </c>
      <c r="C1631" s="2">
        <v>10.54658487</v>
      </c>
      <c r="D1631" s="2">
        <v>27.028504559999998</v>
      </c>
      <c r="E1631" s="2">
        <v>30.589502240000002</v>
      </c>
      <c r="F1631" s="2" t="s">
        <v>4460</v>
      </c>
      <c r="G1631" s="2" t="s">
        <v>1781</v>
      </c>
      <c r="H1631" s="2" t="s">
        <v>4461</v>
      </c>
      <c r="I1631" s="2" t="s">
        <v>4462</v>
      </c>
    </row>
    <row r="1632" spans="1:9" x14ac:dyDescent="0.25">
      <c r="A1632" s="2" t="s">
        <v>4463</v>
      </c>
      <c r="B1632" s="2">
        <v>2521</v>
      </c>
      <c r="C1632" s="2">
        <v>8.1095395000000001E-2</v>
      </c>
      <c r="D1632" s="2">
        <v>0.17222491300000001</v>
      </c>
      <c r="E1632" s="2">
        <v>1.2030440010000001</v>
      </c>
      <c r="F1632" s="2" t="s">
        <v>20</v>
      </c>
      <c r="G1632" s="2" t="s">
        <v>20</v>
      </c>
      <c r="H1632" s="2" t="s">
        <v>20</v>
      </c>
      <c r="I1632" s="2" t="s">
        <v>4464</v>
      </c>
    </row>
    <row r="1633" spans="1:9" x14ac:dyDescent="0.25">
      <c r="A1633" s="2" t="s">
        <v>4465</v>
      </c>
      <c r="B1633" s="2">
        <v>2790</v>
      </c>
      <c r="C1633" s="2">
        <v>27.478695080000001</v>
      </c>
      <c r="D1633" s="2">
        <v>3.5792534499999999</v>
      </c>
      <c r="E1633" s="2">
        <v>8.9138230109999999</v>
      </c>
      <c r="F1633" s="2" t="s">
        <v>881</v>
      </c>
      <c r="G1633" s="2" t="s">
        <v>4125</v>
      </c>
      <c r="H1633" s="2" t="s">
        <v>4466</v>
      </c>
      <c r="I1633" s="2" t="s">
        <v>4467</v>
      </c>
    </row>
    <row r="1634" spans="1:9" x14ac:dyDescent="0.25">
      <c r="A1634" s="2" t="s">
        <v>4468</v>
      </c>
      <c r="B1634" s="2">
        <v>2652</v>
      </c>
      <c r="C1634" s="2">
        <v>27.443880440000001</v>
      </c>
      <c r="D1634" s="2">
        <v>40.683817070000003</v>
      </c>
      <c r="E1634" s="2">
        <v>15.47695845</v>
      </c>
      <c r="F1634" s="2" t="s">
        <v>20</v>
      </c>
      <c r="G1634" s="2" t="s">
        <v>20</v>
      </c>
      <c r="H1634" s="2" t="s">
        <v>20</v>
      </c>
      <c r="I1634" s="2" t="s">
        <v>4469</v>
      </c>
    </row>
    <row r="1635" spans="1:9" x14ac:dyDescent="0.25">
      <c r="A1635" s="2" t="s">
        <v>4470</v>
      </c>
      <c r="B1635" s="2">
        <v>2437</v>
      </c>
      <c r="C1635" s="2">
        <v>5.1173290829999996</v>
      </c>
      <c r="D1635" s="2">
        <v>7.0373700110000001</v>
      </c>
      <c r="E1635" s="2">
        <v>10.61982937</v>
      </c>
      <c r="F1635" s="2" t="s">
        <v>776</v>
      </c>
      <c r="G1635" s="2" t="s">
        <v>4471</v>
      </c>
      <c r="H1635" s="2" t="s">
        <v>4472</v>
      </c>
      <c r="I1635" s="2" t="s">
        <v>4473</v>
      </c>
    </row>
    <row r="1636" spans="1:9" x14ac:dyDescent="0.25">
      <c r="A1636" s="2" t="s">
        <v>4474</v>
      </c>
      <c r="B1636" s="2">
        <v>2291</v>
      </c>
      <c r="C1636" s="2">
        <v>0.267710377</v>
      </c>
      <c r="D1636" s="2">
        <v>79.027780570000004</v>
      </c>
      <c r="E1636" s="2">
        <v>78.458458350000001</v>
      </c>
      <c r="F1636" s="2" t="s">
        <v>4475</v>
      </c>
      <c r="G1636" s="2" t="s">
        <v>4476</v>
      </c>
      <c r="H1636" s="2" t="s">
        <v>4477</v>
      </c>
      <c r="I1636" s="2" t="s">
        <v>4478</v>
      </c>
    </row>
    <row r="1637" spans="1:9" x14ac:dyDescent="0.25">
      <c r="A1637" s="2" t="s">
        <v>4479</v>
      </c>
      <c r="B1637" s="2">
        <v>2600</v>
      </c>
      <c r="C1637" s="2">
        <v>45.527547509999998</v>
      </c>
      <c r="D1637" s="2">
        <v>14.77878538</v>
      </c>
      <c r="E1637" s="2">
        <v>22.86320345</v>
      </c>
      <c r="F1637" s="2" t="s">
        <v>20</v>
      </c>
      <c r="G1637" s="2" t="s">
        <v>20</v>
      </c>
      <c r="H1637" s="2" t="s">
        <v>20</v>
      </c>
      <c r="I1637" s="2" t="s">
        <v>4480</v>
      </c>
    </row>
    <row r="1638" spans="1:9" x14ac:dyDescent="0.25">
      <c r="A1638" s="2" t="s">
        <v>4481</v>
      </c>
      <c r="B1638" s="2">
        <v>2530</v>
      </c>
      <c r="C1638" s="2">
        <v>21.494639020000001</v>
      </c>
      <c r="D1638" s="2">
        <v>4.8051431439999996</v>
      </c>
      <c r="E1638" s="2">
        <v>8.6311036659999996</v>
      </c>
      <c r="F1638" s="2" t="s">
        <v>38</v>
      </c>
      <c r="G1638" s="2" t="s">
        <v>4482</v>
      </c>
      <c r="H1638" s="2" t="s">
        <v>4483</v>
      </c>
      <c r="I1638" s="2" t="s">
        <v>4484</v>
      </c>
    </row>
    <row r="1639" spans="1:9" x14ac:dyDescent="0.25">
      <c r="A1639" s="2" t="s">
        <v>4485</v>
      </c>
      <c r="B1639" s="2">
        <v>2002</v>
      </c>
      <c r="C1639" s="2">
        <v>6.4334735060000003</v>
      </c>
      <c r="D1639" s="2">
        <v>2.819344192</v>
      </c>
      <c r="E1639" s="2">
        <v>2.5248700689999999</v>
      </c>
      <c r="F1639" s="2" t="s">
        <v>1473</v>
      </c>
      <c r="G1639" s="2" t="s">
        <v>4486</v>
      </c>
      <c r="H1639" s="2" t="s">
        <v>4487</v>
      </c>
      <c r="I1639" s="2" t="s">
        <v>4488</v>
      </c>
    </row>
    <row r="1640" spans="1:9" x14ac:dyDescent="0.25">
      <c r="A1640" s="2" t="s">
        <v>4489</v>
      </c>
      <c r="B1640" s="2">
        <v>2588</v>
      </c>
      <c r="C1640" s="2">
        <v>62.248800320000001</v>
      </c>
      <c r="D1640" s="2">
        <v>20.88689574</v>
      </c>
      <c r="E1640" s="2">
        <v>31.17250636</v>
      </c>
      <c r="F1640" s="2" t="s">
        <v>1948</v>
      </c>
      <c r="G1640" s="2" t="s">
        <v>1928</v>
      </c>
      <c r="H1640" s="2" t="s">
        <v>4490</v>
      </c>
      <c r="I1640" s="2" t="s">
        <v>4491</v>
      </c>
    </row>
    <row r="1641" spans="1:9" x14ac:dyDescent="0.25">
      <c r="A1641" s="2" t="s">
        <v>4492</v>
      </c>
      <c r="B1641" s="2">
        <v>2317</v>
      </c>
      <c r="C1641" s="2">
        <v>8.2941304240000004</v>
      </c>
      <c r="D1641" s="2">
        <v>3.6540744959999998</v>
      </c>
      <c r="E1641" s="2">
        <v>3.2287824860000001</v>
      </c>
      <c r="F1641" s="2" t="s">
        <v>84</v>
      </c>
      <c r="G1641" s="2" t="s">
        <v>4493</v>
      </c>
      <c r="H1641" s="2" t="s">
        <v>4494</v>
      </c>
      <c r="I1641" s="2" t="s">
        <v>4495</v>
      </c>
    </row>
    <row r="1642" spans="1:9" x14ac:dyDescent="0.25">
      <c r="A1642" s="2" t="s">
        <v>4496</v>
      </c>
      <c r="B1642" s="2">
        <v>2154</v>
      </c>
      <c r="C1642" s="2">
        <v>3.9863243449999999</v>
      </c>
      <c r="D1642" s="2">
        <v>0.10078435600000001</v>
      </c>
      <c r="E1642" s="2">
        <v>0.56320778599999999</v>
      </c>
      <c r="F1642" s="2" t="s">
        <v>293</v>
      </c>
      <c r="G1642" s="2" t="s">
        <v>20</v>
      </c>
      <c r="H1642" s="2" t="s">
        <v>4156</v>
      </c>
      <c r="I1642" s="2" t="s">
        <v>4497</v>
      </c>
    </row>
    <row r="1643" spans="1:9" x14ac:dyDescent="0.25">
      <c r="A1643" s="2" t="s">
        <v>4498</v>
      </c>
      <c r="B1643" s="2">
        <v>2160</v>
      </c>
      <c r="C1643" s="2">
        <v>27.73210971</v>
      </c>
      <c r="D1643" s="2">
        <v>21.00541948</v>
      </c>
      <c r="E1643" s="2">
        <v>62.716837380000001</v>
      </c>
      <c r="F1643" s="2" t="s">
        <v>275</v>
      </c>
      <c r="G1643" s="2" t="s">
        <v>3640</v>
      </c>
      <c r="H1643" s="2" t="s">
        <v>20</v>
      </c>
      <c r="I1643" s="2" t="s">
        <v>4499</v>
      </c>
    </row>
    <row r="1644" spans="1:9" x14ac:dyDescent="0.25">
      <c r="A1644" s="2" t="s">
        <v>4500</v>
      </c>
      <c r="B1644" s="2">
        <v>2454</v>
      </c>
      <c r="C1644" s="2">
        <v>5.7483548930000001</v>
      </c>
      <c r="D1644" s="2">
        <v>1.946197661</v>
      </c>
      <c r="E1644" s="2">
        <v>3.3780991849999999</v>
      </c>
      <c r="F1644" s="2" t="s">
        <v>4460</v>
      </c>
      <c r="G1644" s="2" t="s">
        <v>1781</v>
      </c>
      <c r="H1644" s="2" t="s">
        <v>4501</v>
      </c>
      <c r="I1644" s="2" t="s">
        <v>4502</v>
      </c>
    </row>
    <row r="1645" spans="1:9" x14ac:dyDescent="0.25">
      <c r="A1645" s="2" t="s">
        <v>4503</v>
      </c>
      <c r="B1645" s="2">
        <v>2274</v>
      </c>
      <c r="C1645" s="2">
        <v>13.03606695</v>
      </c>
      <c r="D1645" s="2">
        <v>0.66826144200000004</v>
      </c>
      <c r="E1645" s="2">
        <v>0.62240156800000002</v>
      </c>
      <c r="F1645" s="2" t="s">
        <v>285</v>
      </c>
      <c r="G1645" s="2" t="s">
        <v>4504</v>
      </c>
      <c r="H1645" s="2" t="s">
        <v>483</v>
      </c>
      <c r="I1645" s="2" t="s">
        <v>4505</v>
      </c>
    </row>
    <row r="1646" spans="1:9" x14ac:dyDescent="0.25">
      <c r="A1646" s="2" t="s">
        <v>4506</v>
      </c>
      <c r="B1646" s="2">
        <v>2240</v>
      </c>
      <c r="C1646" s="2">
        <v>11.226028319999999</v>
      </c>
      <c r="D1646" s="2">
        <v>13.27734905</v>
      </c>
      <c r="E1646" s="2">
        <v>23.739459610000001</v>
      </c>
      <c r="F1646" s="2" t="s">
        <v>2939</v>
      </c>
      <c r="G1646" s="2" t="s">
        <v>4507</v>
      </c>
      <c r="H1646" s="2" t="s">
        <v>483</v>
      </c>
      <c r="I1646" s="2" t="s">
        <v>4508</v>
      </c>
    </row>
    <row r="1647" spans="1:9" x14ac:dyDescent="0.25">
      <c r="A1647" s="2" t="s">
        <v>4509</v>
      </c>
      <c r="B1647" s="2">
        <v>2207</v>
      </c>
      <c r="C1647" s="2">
        <v>7.4106566889999996</v>
      </c>
      <c r="D1647" s="2">
        <v>0.68854849100000004</v>
      </c>
      <c r="E1647" s="2">
        <v>1.190979038</v>
      </c>
      <c r="F1647" s="2" t="s">
        <v>20</v>
      </c>
      <c r="G1647" s="2" t="s">
        <v>4510</v>
      </c>
      <c r="H1647" s="2" t="s">
        <v>4511</v>
      </c>
      <c r="I1647" s="2" t="s">
        <v>4512</v>
      </c>
    </row>
    <row r="1648" spans="1:9" x14ac:dyDescent="0.25">
      <c r="A1648" s="2" t="s">
        <v>4513</v>
      </c>
      <c r="B1648" s="2">
        <v>1788</v>
      </c>
      <c r="C1648" s="2">
        <v>9.375952066</v>
      </c>
      <c r="D1648" s="2">
        <v>0.849902975</v>
      </c>
      <c r="E1648" s="2">
        <v>5.0887146430000003</v>
      </c>
      <c r="F1648" s="2" t="s">
        <v>20</v>
      </c>
      <c r="G1648" s="2" t="s">
        <v>20</v>
      </c>
      <c r="H1648" s="2" t="s">
        <v>20</v>
      </c>
      <c r="I1648" s="2" t="s">
        <v>4514</v>
      </c>
    </row>
    <row r="1649" spans="1:9" x14ac:dyDescent="0.25">
      <c r="A1649" s="2" t="s">
        <v>4515</v>
      </c>
      <c r="B1649" s="2">
        <v>2550</v>
      </c>
      <c r="C1649" s="2">
        <v>10.98371934</v>
      </c>
      <c r="D1649" s="2">
        <v>3.830991225</v>
      </c>
      <c r="E1649" s="2">
        <v>7.9290821620000003</v>
      </c>
      <c r="F1649" s="2" t="s">
        <v>20</v>
      </c>
      <c r="G1649" s="2" t="s">
        <v>3942</v>
      </c>
      <c r="H1649" s="2" t="s">
        <v>4017</v>
      </c>
      <c r="I1649" s="2" t="s">
        <v>4516</v>
      </c>
    </row>
    <row r="1650" spans="1:9" x14ac:dyDescent="0.25">
      <c r="A1650" s="2" t="s">
        <v>4517</v>
      </c>
      <c r="B1650" s="2">
        <v>2275</v>
      </c>
      <c r="C1650" s="2">
        <v>11.412777760000001</v>
      </c>
      <c r="D1650" s="2">
        <v>8.3973082380000008</v>
      </c>
      <c r="E1650" s="2">
        <v>20.263597229999998</v>
      </c>
      <c r="F1650" s="2" t="s">
        <v>48</v>
      </c>
      <c r="G1650" s="2" t="s">
        <v>4518</v>
      </c>
      <c r="H1650" s="2" t="s">
        <v>4519</v>
      </c>
      <c r="I1650" s="2" t="s">
        <v>4520</v>
      </c>
    </row>
    <row r="1651" spans="1:9" x14ac:dyDescent="0.25">
      <c r="A1651" s="2" t="s">
        <v>4521</v>
      </c>
      <c r="B1651" s="2">
        <v>2211</v>
      </c>
      <c r="C1651" s="2">
        <v>35.229402180000001</v>
      </c>
      <c r="D1651" s="2">
        <v>20.717270500000001</v>
      </c>
      <c r="E1651" s="2">
        <v>10.150731370000001</v>
      </c>
      <c r="F1651" s="2" t="s">
        <v>293</v>
      </c>
      <c r="G1651" s="2" t="s">
        <v>536</v>
      </c>
      <c r="H1651" s="2" t="s">
        <v>1254</v>
      </c>
      <c r="I1651" s="2" t="s">
        <v>4522</v>
      </c>
    </row>
    <row r="1652" spans="1:9" x14ac:dyDescent="0.25">
      <c r="A1652" s="2" t="s">
        <v>4523</v>
      </c>
      <c r="B1652" s="2">
        <v>2149</v>
      </c>
      <c r="C1652" s="2">
        <v>150.21550250000001</v>
      </c>
      <c r="D1652" s="2">
        <v>22.628221780000001</v>
      </c>
      <c r="E1652" s="2">
        <v>10.44358635</v>
      </c>
      <c r="F1652" s="2" t="s">
        <v>2783</v>
      </c>
      <c r="G1652" s="2" t="s">
        <v>4377</v>
      </c>
      <c r="H1652" s="2" t="s">
        <v>4378</v>
      </c>
      <c r="I1652" s="2" t="s">
        <v>4524</v>
      </c>
    </row>
    <row r="1653" spans="1:9" x14ac:dyDescent="0.25">
      <c r="A1653" s="2" t="s">
        <v>4525</v>
      </c>
      <c r="B1653" s="2">
        <v>1989</v>
      </c>
      <c r="C1653" s="2">
        <v>2.3640795890000001</v>
      </c>
      <c r="D1653" s="2">
        <v>1.7463207860000001</v>
      </c>
      <c r="E1653" s="2">
        <v>5.0827449759999999</v>
      </c>
      <c r="F1653" s="2" t="s">
        <v>84</v>
      </c>
      <c r="G1653" s="2" t="s">
        <v>20</v>
      </c>
      <c r="H1653" s="2" t="s">
        <v>203</v>
      </c>
      <c r="I1653" s="2" t="s">
        <v>4526</v>
      </c>
    </row>
    <row r="1654" spans="1:9" x14ac:dyDescent="0.25">
      <c r="A1654" s="2" t="s">
        <v>4527</v>
      </c>
      <c r="B1654" s="2">
        <v>2392</v>
      </c>
      <c r="C1654" s="2">
        <v>94.272142560000006</v>
      </c>
      <c r="D1654" s="2">
        <v>30.49417764</v>
      </c>
      <c r="E1654" s="2">
        <v>55.704122570000003</v>
      </c>
      <c r="F1654" s="2" t="s">
        <v>20</v>
      </c>
      <c r="G1654" s="2" t="s">
        <v>4528</v>
      </c>
      <c r="H1654" s="2" t="s">
        <v>4529</v>
      </c>
      <c r="I1654" s="2" t="s">
        <v>4530</v>
      </c>
    </row>
    <row r="1655" spans="1:9" x14ac:dyDescent="0.25">
      <c r="A1655" s="2" t="s">
        <v>4531</v>
      </c>
      <c r="B1655" s="2">
        <v>2384</v>
      </c>
      <c r="C1655" s="2">
        <v>5.6598735040000001</v>
      </c>
      <c r="D1655" s="2">
        <v>1.548037562</v>
      </c>
      <c r="E1655" s="2">
        <v>6.2760813930000001</v>
      </c>
      <c r="F1655" s="2" t="s">
        <v>1473</v>
      </c>
      <c r="G1655" s="2" t="s">
        <v>20</v>
      </c>
      <c r="H1655" s="2" t="s">
        <v>20</v>
      </c>
      <c r="I1655" s="2" t="s">
        <v>4532</v>
      </c>
    </row>
    <row r="1656" spans="1:9" x14ac:dyDescent="0.25">
      <c r="A1656" s="2" t="s">
        <v>4533</v>
      </c>
      <c r="B1656" s="2">
        <v>1782</v>
      </c>
      <c r="C1656" s="2">
        <v>0.22945172999999999</v>
      </c>
      <c r="D1656" s="2">
        <v>0.97458811599999995</v>
      </c>
      <c r="E1656" s="2">
        <v>5.1058483619999997</v>
      </c>
      <c r="F1656" s="2" t="s">
        <v>84</v>
      </c>
      <c r="G1656" s="2" t="s">
        <v>20</v>
      </c>
      <c r="H1656" s="2" t="s">
        <v>20</v>
      </c>
      <c r="I1656" s="2" t="s">
        <v>4534</v>
      </c>
    </row>
    <row r="1657" spans="1:9" x14ac:dyDescent="0.25">
      <c r="A1657" s="2" t="s">
        <v>4535</v>
      </c>
      <c r="B1657" s="2">
        <v>2714</v>
      </c>
      <c r="C1657" s="2">
        <v>10.094016160000001</v>
      </c>
      <c r="D1657" s="2">
        <v>3.279539282</v>
      </c>
      <c r="E1657" s="2">
        <v>6.406955483</v>
      </c>
      <c r="F1657" s="2" t="s">
        <v>84</v>
      </c>
      <c r="G1657" s="2" t="s">
        <v>2933</v>
      </c>
      <c r="H1657" s="2" t="s">
        <v>2934</v>
      </c>
      <c r="I1657" s="2" t="s">
        <v>4536</v>
      </c>
    </row>
    <row r="1658" spans="1:9" x14ac:dyDescent="0.25">
      <c r="A1658" s="2" t="s">
        <v>4537</v>
      </c>
      <c r="B1658" s="2">
        <v>2230</v>
      </c>
      <c r="C1658" s="2">
        <v>10.359591269999999</v>
      </c>
      <c r="D1658" s="2">
        <v>2.6284379260000001</v>
      </c>
      <c r="E1658" s="2">
        <v>5.4401326049999996</v>
      </c>
      <c r="F1658" s="2" t="s">
        <v>48</v>
      </c>
      <c r="G1658" s="2" t="s">
        <v>2008</v>
      </c>
      <c r="H1658" s="2" t="s">
        <v>2009</v>
      </c>
      <c r="I1658" s="2" t="s">
        <v>4538</v>
      </c>
    </row>
    <row r="1659" spans="1:9" x14ac:dyDescent="0.25">
      <c r="A1659" s="2" t="s">
        <v>4539</v>
      </c>
      <c r="B1659" s="2">
        <v>1992</v>
      </c>
      <c r="C1659" s="2">
        <v>1.6421003329999999</v>
      </c>
      <c r="D1659" s="2">
        <v>0.87184539299999997</v>
      </c>
      <c r="E1659" s="2">
        <v>4.0600721919999998</v>
      </c>
      <c r="F1659" s="2" t="s">
        <v>20</v>
      </c>
      <c r="G1659" s="2" t="s">
        <v>20</v>
      </c>
      <c r="H1659" s="2" t="s">
        <v>20</v>
      </c>
      <c r="I1659" s="2" t="s">
        <v>4540</v>
      </c>
    </row>
    <row r="1660" spans="1:9" x14ac:dyDescent="0.25">
      <c r="A1660" s="2" t="s">
        <v>4541</v>
      </c>
      <c r="B1660" s="2">
        <v>2119</v>
      </c>
      <c r="C1660" s="2">
        <v>1.350722454</v>
      </c>
      <c r="D1660" s="2">
        <v>0.71714323700000004</v>
      </c>
      <c r="E1660" s="2">
        <v>4.4846649230000004</v>
      </c>
      <c r="F1660" s="2" t="s">
        <v>20</v>
      </c>
      <c r="G1660" s="2" t="s">
        <v>4542</v>
      </c>
      <c r="H1660" s="2" t="s">
        <v>4543</v>
      </c>
      <c r="I1660" s="2" t="s">
        <v>4544</v>
      </c>
    </row>
    <row r="1661" spans="1:9" x14ac:dyDescent="0.25">
      <c r="A1661" s="2" t="s">
        <v>4545</v>
      </c>
      <c r="B1661" s="2">
        <v>2591</v>
      </c>
      <c r="C1661" s="2">
        <v>50.498863180000001</v>
      </c>
      <c r="D1661" s="2">
        <v>60.07455556</v>
      </c>
      <c r="E1661" s="2">
        <v>128.29138649999999</v>
      </c>
      <c r="F1661" s="2" t="s">
        <v>344</v>
      </c>
      <c r="G1661" s="2" t="s">
        <v>20</v>
      </c>
      <c r="H1661" s="2" t="s">
        <v>20</v>
      </c>
      <c r="I1661" s="2" t="s">
        <v>4546</v>
      </c>
    </row>
    <row r="1662" spans="1:9" x14ac:dyDescent="0.25">
      <c r="A1662" s="2" t="s">
        <v>4547</v>
      </c>
      <c r="B1662" s="2">
        <v>2036</v>
      </c>
      <c r="C1662" s="2">
        <v>11.246290289999999</v>
      </c>
      <c r="D1662" s="2">
        <v>3.4120157600000001</v>
      </c>
      <c r="E1662" s="2">
        <v>8.7391259199999993</v>
      </c>
      <c r="F1662" s="2" t="s">
        <v>293</v>
      </c>
      <c r="G1662" s="2" t="s">
        <v>20</v>
      </c>
      <c r="H1662" s="2" t="s">
        <v>2735</v>
      </c>
      <c r="I1662" s="2" t="s">
        <v>4548</v>
      </c>
    </row>
    <row r="1663" spans="1:9" x14ac:dyDescent="0.25">
      <c r="A1663" s="2" t="s">
        <v>4549</v>
      </c>
      <c r="B1663" s="2">
        <v>2989</v>
      </c>
      <c r="C1663" s="2">
        <v>15.45793813</v>
      </c>
      <c r="D1663" s="2">
        <v>11.257568729999999</v>
      </c>
      <c r="E1663" s="2">
        <v>22.796442809999999</v>
      </c>
      <c r="F1663" s="2" t="s">
        <v>4550</v>
      </c>
      <c r="G1663" s="2" t="s">
        <v>4551</v>
      </c>
      <c r="H1663" s="2" t="s">
        <v>4552</v>
      </c>
      <c r="I1663" s="2" t="s">
        <v>4553</v>
      </c>
    </row>
    <row r="1664" spans="1:9" x14ac:dyDescent="0.25">
      <c r="A1664" s="2" t="s">
        <v>4554</v>
      </c>
      <c r="B1664" s="2">
        <v>2232</v>
      </c>
      <c r="C1664" s="2">
        <v>9.8923302290000006</v>
      </c>
      <c r="D1664" s="2">
        <v>2.0425087620000002</v>
      </c>
      <c r="E1664" s="2">
        <v>2.0835155410000001</v>
      </c>
      <c r="F1664" s="2" t="s">
        <v>20</v>
      </c>
      <c r="G1664" s="2" t="s">
        <v>3220</v>
      </c>
      <c r="H1664" s="2" t="s">
        <v>20</v>
      </c>
      <c r="I1664" s="2" t="s">
        <v>4555</v>
      </c>
    </row>
    <row r="1665" spans="1:9" x14ac:dyDescent="0.25">
      <c r="A1665" s="2" t="s">
        <v>4556</v>
      </c>
      <c r="B1665" s="2">
        <v>2264</v>
      </c>
      <c r="C1665" s="2">
        <v>189.18062040000001</v>
      </c>
      <c r="D1665" s="2">
        <v>106.53111199999999</v>
      </c>
      <c r="E1665" s="2">
        <v>79.57275233</v>
      </c>
      <c r="F1665" s="2" t="s">
        <v>20</v>
      </c>
      <c r="G1665" s="2" t="s">
        <v>4510</v>
      </c>
      <c r="H1665" s="2" t="s">
        <v>4511</v>
      </c>
      <c r="I1665" s="2" t="s">
        <v>4557</v>
      </c>
    </row>
    <row r="1666" spans="1:9" x14ac:dyDescent="0.25">
      <c r="A1666" s="2" t="s">
        <v>4558</v>
      </c>
      <c r="B1666" s="2">
        <v>1894</v>
      </c>
      <c r="C1666" s="2">
        <v>7.6638573860000001</v>
      </c>
      <c r="D1666" s="2">
        <v>1.0315763069999999</v>
      </c>
      <c r="E1666" s="2">
        <v>1.387798699</v>
      </c>
      <c r="F1666" s="2" t="s">
        <v>4559</v>
      </c>
      <c r="G1666" s="2" t="s">
        <v>4560</v>
      </c>
      <c r="H1666" s="2" t="s">
        <v>4561</v>
      </c>
      <c r="I1666" s="2" t="s">
        <v>4562</v>
      </c>
    </row>
    <row r="1667" spans="1:9" x14ac:dyDescent="0.25">
      <c r="A1667" s="2" t="s">
        <v>4563</v>
      </c>
      <c r="B1667" s="2">
        <v>2789</v>
      </c>
      <c r="C1667" s="2">
        <v>302.22741810000002</v>
      </c>
      <c r="D1667" s="2">
        <v>113.25393560000001</v>
      </c>
      <c r="E1667" s="2">
        <v>120.1260212</v>
      </c>
      <c r="F1667" s="2" t="s">
        <v>33</v>
      </c>
      <c r="G1667" s="2" t="s">
        <v>4212</v>
      </c>
      <c r="H1667" s="2" t="s">
        <v>4213</v>
      </c>
      <c r="I1667" s="2" t="s">
        <v>4564</v>
      </c>
    </row>
    <row r="1668" spans="1:9" x14ac:dyDescent="0.25">
      <c r="A1668" s="2" t="s">
        <v>4565</v>
      </c>
      <c r="B1668" s="2">
        <v>2223</v>
      </c>
      <c r="C1668" s="2">
        <v>29.061408579999998</v>
      </c>
      <c r="D1668" s="2">
        <v>78.027221179999998</v>
      </c>
      <c r="E1668" s="2">
        <v>83.496124309999999</v>
      </c>
      <c r="F1668" s="2" t="s">
        <v>4566</v>
      </c>
      <c r="G1668" s="2" t="s">
        <v>110</v>
      </c>
      <c r="H1668" s="2" t="s">
        <v>203</v>
      </c>
      <c r="I1668" s="2" t="s">
        <v>4567</v>
      </c>
    </row>
    <row r="1669" spans="1:9" x14ac:dyDescent="0.25">
      <c r="A1669" s="2" t="s">
        <v>4568</v>
      </c>
      <c r="B1669" s="2">
        <v>2228</v>
      </c>
      <c r="C1669" s="2">
        <v>38.630999950000003</v>
      </c>
      <c r="D1669" s="2">
        <v>19.09764028</v>
      </c>
      <c r="E1669" s="2">
        <v>28.404833610000001</v>
      </c>
      <c r="F1669" s="2" t="s">
        <v>48</v>
      </c>
      <c r="G1669" s="2" t="s">
        <v>4569</v>
      </c>
      <c r="H1669" s="2" t="s">
        <v>4570</v>
      </c>
      <c r="I1669" s="2" t="s">
        <v>4571</v>
      </c>
    </row>
    <row r="1670" spans="1:9" x14ac:dyDescent="0.25">
      <c r="A1670" s="2" t="s">
        <v>4572</v>
      </c>
      <c r="B1670" s="2">
        <v>2343</v>
      </c>
      <c r="C1670" s="2">
        <v>19.458153039999999</v>
      </c>
      <c r="D1670" s="2">
        <v>8.0609418430000002</v>
      </c>
      <c r="E1670" s="2">
        <v>10.09663535</v>
      </c>
      <c r="F1670" s="2" t="s">
        <v>4573</v>
      </c>
      <c r="G1670" s="2" t="s">
        <v>4574</v>
      </c>
      <c r="H1670" s="2" t="s">
        <v>4575</v>
      </c>
      <c r="I1670" s="2" t="s">
        <v>4576</v>
      </c>
    </row>
    <row r="1671" spans="1:9" x14ac:dyDescent="0.25">
      <c r="A1671" s="2" t="s">
        <v>4577</v>
      </c>
      <c r="B1671" s="2">
        <v>2017</v>
      </c>
      <c r="C1671" s="2">
        <v>18.54873224</v>
      </c>
      <c r="D1671" s="2">
        <v>47.787674379999999</v>
      </c>
      <c r="E1671" s="2">
        <v>28.46921816</v>
      </c>
      <c r="F1671" s="2" t="s">
        <v>275</v>
      </c>
      <c r="G1671" s="2" t="s">
        <v>540</v>
      </c>
      <c r="H1671" s="2" t="s">
        <v>20</v>
      </c>
      <c r="I1671" s="2" t="s">
        <v>4578</v>
      </c>
    </row>
    <row r="1672" spans="1:9" x14ac:dyDescent="0.25">
      <c r="A1672" s="2" t="s">
        <v>4579</v>
      </c>
      <c r="B1672" s="2">
        <v>2171</v>
      </c>
      <c r="C1672" s="2">
        <v>35.972662239999998</v>
      </c>
      <c r="D1672" s="2">
        <v>0.79996131800000003</v>
      </c>
      <c r="E1672" s="2">
        <v>1.5832598419999999</v>
      </c>
      <c r="F1672" s="2" t="s">
        <v>4580</v>
      </c>
      <c r="G1672" s="2" t="s">
        <v>4504</v>
      </c>
      <c r="H1672" s="2" t="s">
        <v>4581</v>
      </c>
      <c r="I1672" s="2" t="s">
        <v>4582</v>
      </c>
    </row>
    <row r="1673" spans="1:9" x14ac:dyDescent="0.25">
      <c r="A1673" s="2" t="s">
        <v>4583</v>
      </c>
      <c r="B1673" s="2">
        <v>2248</v>
      </c>
      <c r="C1673" s="2">
        <v>24.191030569999999</v>
      </c>
      <c r="D1673" s="2">
        <v>16.416910789999999</v>
      </c>
      <c r="E1673" s="2">
        <v>9.8937168440000001</v>
      </c>
      <c r="F1673" s="2" t="s">
        <v>48</v>
      </c>
      <c r="G1673" s="2" t="s">
        <v>4584</v>
      </c>
      <c r="H1673" s="2" t="s">
        <v>20</v>
      </c>
      <c r="I1673" s="2" t="s">
        <v>4585</v>
      </c>
    </row>
    <row r="1674" spans="1:9" x14ac:dyDescent="0.25">
      <c r="A1674" s="2" t="s">
        <v>4586</v>
      </c>
      <c r="B1674" s="2">
        <v>1960</v>
      </c>
      <c r="C1674" s="2">
        <v>3.1292065010000001</v>
      </c>
      <c r="D1674" s="2">
        <v>0.55379975199999998</v>
      </c>
      <c r="E1674" s="2">
        <v>1.44422568</v>
      </c>
      <c r="F1674" s="2" t="s">
        <v>38</v>
      </c>
      <c r="G1674" s="2" t="s">
        <v>20</v>
      </c>
      <c r="H1674" s="2" t="s">
        <v>20</v>
      </c>
      <c r="I1674" s="2" t="s">
        <v>4587</v>
      </c>
    </row>
    <row r="1675" spans="1:9" x14ac:dyDescent="0.25">
      <c r="A1675" s="2" t="s">
        <v>4588</v>
      </c>
      <c r="B1675" s="2">
        <v>2642</v>
      </c>
      <c r="C1675" s="2">
        <v>19.809622180000002</v>
      </c>
      <c r="D1675" s="2">
        <v>19.63830097</v>
      </c>
      <c r="E1675" s="2">
        <v>45.458670519999998</v>
      </c>
      <c r="F1675" s="2" t="s">
        <v>2644</v>
      </c>
      <c r="G1675" s="2" t="s">
        <v>1278</v>
      </c>
      <c r="H1675" s="2" t="s">
        <v>20</v>
      </c>
      <c r="I1675" s="2" t="s">
        <v>4589</v>
      </c>
    </row>
    <row r="1676" spans="1:9" x14ac:dyDescent="0.25">
      <c r="A1676" s="2" t="s">
        <v>4590</v>
      </c>
      <c r="B1676" s="2">
        <v>2622</v>
      </c>
      <c r="C1676" s="2">
        <v>26.042508819999998</v>
      </c>
      <c r="D1676" s="2">
        <v>10.597809440000001</v>
      </c>
      <c r="E1676" s="2">
        <v>8.9451659180000007</v>
      </c>
      <c r="F1676" s="2" t="s">
        <v>38</v>
      </c>
      <c r="G1676" s="2" t="s">
        <v>20</v>
      </c>
      <c r="H1676" s="2" t="s">
        <v>20</v>
      </c>
      <c r="I1676" s="2" t="s">
        <v>4591</v>
      </c>
    </row>
    <row r="1677" spans="1:9" x14ac:dyDescent="0.25">
      <c r="A1677" s="2" t="s">
        <v>4592</v>
      </c>
      <c r="B1677" s="2">
        <v>1938</v>
      </c>
      <c r="C1677" s="2">
        <v>5.6965121439999997</v>
      </c>
      <c r="D1677" s="2">
        <v>4.3686742040000004</v>
      </c>
      <c r="E1677" s="2">
        <v>10.22434279</v>
      </c>
      <c r="F1677" s="2" t="s">
        <v>407</v>
      </c>
      <c r="G1677" s="2" t="s">
        <v>20</v>
      </c>
      <c r="H1677" s="2" t="s">
        <v>91</v>
      </c>
      <c r="I1677" s="2" t="s">
        <v>4593</v>
      </c>
    </row>
    <row r="1678" spans="1:9" x14ac:dyDescent="0.25">
      <c r="A1678" s="2" t="s">
        <v>4594</v>
      </c>
      <c r="B1678" s="2">
        <v>2332</v>
      </c>
      <c r="C1678" s="2">
        <v>25.599020360000001</v>
      </c>
      <c r="D1678" s="2">
        <v>9.5884300099999997</v>
      </c>
      <c r="E1678" s="2">
        <v>4.5085604400000001</v>
      </c>
      <c r="F1678" s="2" t="s">
        <v>1948</v>
      </c>
      <c r="G1678" s="2" t="s">
        <v>20</v>
      </c>
      <c r="H1678" s="2" t="s">
        <v>20</v>
      </c>
      <c r="I1678" s="2" t="s">
        <v>4595</v>
      </c>
    </row>
    <row r="1679" spans="1:9" x14ac:dyDescent="0.25">
      <c r="A1679" s="2" t="s">
        <v>4596</v>
      </c>
      <c r="B1679" s="2">
        <v>3615</v>
      </c>
      <c r="C1679" s="2">
        <v>29.916887679999999</v>
      </c>
      <c r="D1679" s="2">
        <v>20.11756111</v>
      </c>
      <c r="E1679" s="2">
        <v>46.758554230000001</v>
      </c>
      <c r="F1679" s="2" t="s">
        <v>84</v>
      </c>
      <c r="G1679" s="2" t="s">
        <v>1983</v>
      </c>
      <c r="H1679" s="2" t="s">
        <v>4597</v>
      </c>
      <c r="I1679" s="2" t="s">
        <v>4598</v>
      </c>
    </row>
    <row r="1680" spans="1:9" x14ac:dyDescent="0.25">
      <c r="A1680" s="2" t="s">
        <v>4599</v>
      </c>
      <c r="B1680" s="2">
        <v>2290</v>
      </c>
      <c r="C1680" s="2">
        <v>81.330217759999996</v>
      </c>
      <c r="D1680" s="2">
        <v>42.849107089999997</v>
      </c>
      <c r="E1680" s="2">
        <v>36.81829484</v>
      </c>
      <c r="F1680" s="2" t="s">
        <v>38</v>
      </c>
      <c r="G1680" s="2" t="s">
        <v>4600</v>
      </c>
      <c r="H1680" s="2" t="s">
        <v>20</v>
      </c>
      <c r="I1680" s="2" t="s">
        <v>4601</v>
      </c>
    </row>
    <row r="1681" spans="1:9" x14ac:dyDescent="0.25">
      <c r="A1681" s="2" t="s">
        <v>4602</v>
      </c>
      <c r="B1681" s="2">
        <v>2167</v>
      </c>
      <c r="C1681" s="2">
        <v>9.9060251949999998</v>
      </c>
      <c r="D1681" s="2">
        <v>14.82660194</v>
      </c>
      <c r="E1681" s="2">
        <v>26.498575460000001</v>
      </c>
      <c r="F1681" s="2" t="s">
        <v>4603</v>
      </c>
      <c r="G1681" s="2" t="s">
        <v>4604</v>
      </c>
      <c r="H1681" s="2" t="s">
        <v>4605</v>
      </c>
      <c r="I1681" s="2" t="s">
        <v>4606</v>
      </c>
    </row>
    <row r="1682" spans="1:9" x14ac:dyDescent="0.25">
      <c r="A1682" s="2" t="s">
        <v>4607</v>
      </c>
      <c r="B1682" s="2">
        <v>1915</v>
      </c>
      <c r="C1682" s="2">
        <v>4.0568024400000002</v>
      </c>
      <c r="D1682" s="2">
        <v>14.283695740000001</v>
      </c>
      <c r="E1682" s="2">
        <v>27.66276654</v>
      </c>
      <c r="F1682" s="2" t="s">
        <v>1296</v>
      </c>
      <c r="G1682" s="2" t="s">
        <v>4608</v>
      </c>
      <c r="H1682" s="2" t="s">
        <v>1097</v>
      </c>
      <c r="I1682" s="2" t="s">
        <v>4609</v>
      </c>
    </row>
    <row r="1683" spans="1:9" x14ac:dyDescent="0.25">
      <c r="A1683" s="2" t="s">
        <v>4610</v>
      </c>
      <c r="B1683" s="2">
        <v>2883</v>
      </c>
      <c r="C1683" s="2">
        <v>33.116259620000001</v>
      </c>
      <c r="D1683" s="2">
        <v>12.650376850000001</v>
      </c>
      <c r="E1683" s="2">
        <v>17.673354830000001</v>
      </c>
      <c r="F1683" s="2" t="s">
        <v>2644</v>
      </c>
      <c r="G1683" s="2" t="s">
        <v>4611</v>
      </c>
      <c r="H1683" s="2" t="s">
        <v>580</v>
      </c>
      <c r="I1683" s="2" t="s">
        <v>4612</v>
      </c>
    </row>
    <row r="1684" spans="1:9" x14ac:dyDescent="0.25">
      <c r="A1684" s="2" t="s">
        <v>4613</v>
      </c>
      <c r="B1684" s="2">
        <v>3153</v>
      </c>
      <c r="C1684" s="2">
        <v>31.31786881</v>
      </c>
      <c r="D1684" s="2">
        <v>15.28508392</v>
      </c>
      <c r="E1684" s="2">
        <v>31.293846630000001</v>
      </c>
      <c r="F1684" s="2" t="s">
        <v>4614</v>
      </c>
      <c r="G1684" s="2" t="s">
        <v>4110</v>
      </c>
      <c r="H1684" s="2" t="s">
        <v>4615</v>
      </c>
      <c r="I1684" s="2" t="s">
        <v>4616</v>
      </c>
    </row>
    <row r="1685" spans="1:9" x14ac:dyDescent="0.25">
      <c r="A1685" s="2" t="s">
        <v>4617</v>
      </c>
      <c r="B1685" s="2">
        <v>2162</v>
      </c>
      <c r="C1685" s="2">
        <v>151.6762961</v>
      </c>
      <c r="D1685" s="2">
        <v>73.501163739999996</v>
      </c>
      <c r="E1685" s="2">
        <v>31.422930600000001</v>
      </c>
      <c r="F1685" s="2" t="s">
        <v>1868</v>
      </c>
      <c r="G1685" s="2" t="s">
        <v>128</v>
      </c>
      <c r="H1685" s="2" t="s">
        <v>4618</v>
      </c>
      <c r="I1685" s="2" t="s">
        <v>4619</v>
      </c>
    </row>
    <row r="1686" spans="1:9" x14ac:dyDescent="0.25">
      <c r="A1686" s="2" t="s">
        <v>4620</v>
      </c>
      <c r="B1686" s="2">
        <v>2172</v>
      </c>
      <c r="C1686" s="2">
        <v>4.3297921749999997</v>
      </c>
      <c r="D1686" s="2">
        <v>0.59969475900000002</v>
      </c>
      <c r="E1686" s="2">
        <v>3.351241908</v>
      </c>
      <c r="F1686" s="2" t="s">
        <v>20</v>
      </c>
      <c r="G1686" s="2" t="s">
        <v>20</v>
      </c>
      <c r="H1686" s="2" t="s">
        <v>20</v>
      </c>
      <c r="I1686" s="2" t="s">
        <v>4621</v>
      </c>
    </row>
    <row r="1687" spans="1:9" x14ac:dyDescent="0.25">
      <c r="A1687" s="2" t="s">
        <v>4622</v>
      </c>
      <c r="B1687" s="2">
        <v>2280</v>
      </c>
      <c r="C1687" s="2">
        <v>17.395460230000001</v>
      </c>
      <c r="D1687" s="2">
        <v>1E-3</v>
      </c>
      <c r="E1687" s="2">
        <v>8.8680523999999997E-2</v>
      </c>
      <c r="F1687" s="2" t="s">
        <v>407</v>
      </c>
      <c r="G1687" s="2" t="s">
        <v>4281</v>
      </c>
      <c r="H1687" s="2" t="s">
        <v>4623</v>
      </c>
      <c r="I1687" s="2" t="s">
        <v>4624</v>
      </c>
    </row>
    <row r="1688" spans="1:9" x14ac:dyDescent="0.25">
      <c r="A1688" s="2" t="s">
        <v>4625</v>
      </c>
      <c r="B1688" s="2">
        <v>2410</v>
      </c>
      <c r="C1688" s="2">
        <v>20.528979629999998</v>
      </c>
      <c r="D1688" s="2">
        <v>11.43998624</v>
      </c>
      <c r="E1688" s="2">
        <v>34.06215254</v>
      </c>
      <c r="F1688" s="2" t="s">
        <v>629</v>
      </c>
      <c r="G1688" s="2" t="s">
        <v>403</v>
      </c>
      <c r="H1688" s="2" t="s">
        <v>4626</v>
      </c>
      <c r="I1688" s="2" t="s">
        <v>4627</v>
      </c>
    </row>
    <row r="1689" spans="1:9" x14ac:dyDescent="0.25">
      <c r="A1689" s="2" t="s">
        <v>4628</v>
      </c>
      <c r="B1689" s="2">
        <v>1771</v>
      </c>
      <c r="C1689" s="2">
        <v>4.848414816</v>
      </c>
      <c r="D1689" s="2">
        <v>1.716122551</v>
      </c>
      <c r="E1689" s="2">
        <v>4.1100493650000001</v>
      </c>
      <c r="F1689" s="2" t="s">
        <v>20</v>
      </c>
      <c r="G1689" s="2" t="s">
        <v>540</v>
      </c>
      <c r="H1689" s="2" t="s">
        <v>20</v>
      </c>
      <c r="I1689" s="2" t="s">
        <v>4629</v>
      </c>
    </row>
    <row r="1690" spans="1:9" x14ac:dyDescent="0.25">
      <c r="A1690" s="2" t="s">
        <v>4630</v>
      </c>
      <c r="B1690" s="2">
        <v>2325</v>
      </c>
      <c r="C1690" s="2">
        <v>5.3638412799999999</v>
      </c>
      <c r="D1690" s="2">
        <v>1.7740647540000001</v>
      </c>
      <c r="E1690" s="2">
        <v>2.4349955539999999</v>
      </c>
      <c r="F1690" s="2" t="s">
        <v>48</v>
      </c>
      <c r="G1690" s="2" t="s">
        <v>4011</v>
      </c>
      <c r="H1690" s="2" t="s">
        <v>4631</v>
      </c>
      <c r="I1690" s="2" t="s">
        <v>4632</v>
      </c>
    </row>
    <row r="1691" spans="1:9" x14ac:dyDescent="0.25">
      <c r="A1691" s="2" t="s">
        <v>4633</v>
      </c>
      <c r="B1691" s="2">
        <v>1764</v>
      </c>
      <c r="C1691" s="2">
        <v>10.54658487</v>
      </c>
      <c r="D1691" s="2">
        <v>15.01412661</v>
      </c>
      <c r="E1691" s="2">
        <v>28.08216599</v>
      </c>
      <c r="F1691" s="2" t="s">
        <v>15</v>
      </c>
      <c r="G1691" s="2" t="s">
        <v>20</v>
      </c>
      <c r="H1691" s="2" t="s">
        <v>20</v>
      </c>
      <c r="I1691" s="2" t="s">
        <v>4634</v>
      </c>
    </row>
    <row r="1692" spans="1:9" x14ac:dyDescent="0.25">
      <c r="A1692" s="2" t="s">
        <v>4635</v>
      </c>
      <c r="B1692" s="2">
        <v>2876</v>
      </c>
      <c r="C1692" s="2">
        <v>27.936545939999998</v>
      </c>
      <c r="D1692" s="2">
        <v>40.609927839999997</v>
      </c>
      <c r="E1692" s="2">
        <v>58.421841290000003</v>
      </c>
      <c r="F1692" s="2" t="s">
        <v>1948</v>
      </c>
      <c r="G1692" s="2" t="s">
        <v>20</v>
      </c>
      <c r="H1692" s="2" t="s">
        <v>20</v>
      </c>
      <c r="I1692" s="2" t="s">
        <v>4595</v>
      </c>
    </row>
    <row r="1693" spans="1:9" x14ac:dyDescent="0.25">
      <c r="A1693" s="2" t="s">
        <v>4636</v>
      </c>
      <c r="B1693" s="2">
        <v>2874</v>
      </c>
      <c r="C1693" s="2">
        <v>245.77082559999999</v>
      </c>
      <c r="D1693" s="2">
        <v>81.427447450000003</v>
      </c>
      <c r="E1693" s="2">
        <v>62.894671559999999</v>
      </c>
      <c r="F1693" s="2" t="s">
        <v>20</v>
      </c>
      <c r="G1693" s="2" t="s">
        <v>20</v>
      </c>
      <c r="H1693" s="2" t="s">
        <v>20</v>
      </c>
      <c r="I1693" s="2" t="s">
        <v>4637</v>
      </c>
    </row>
    <row r="1694" spans="1:9" x14ac:dyDescent="0.25">
      <c r="A1694" s="2" t="s">
        <v>4638</v>
      </c>
      <c r="B1694" s="2">
        <v>2157</v>
      </c>
      <c r="C1694" s="2">
        <v>10.994535470000001</v>
      </c>
      <c r="D1694" s="2">
        <v>0.80515346399999999</v>
      </c>
      <c r="E1694" s="2">
        <v>2.5309100920000001</v>
      </c>
      <c r="F1694" s="2" t="s">
        <v>84</v>
      </c>
      <c r="G1694" s="2" t="s">
        <v>4510</v>
      </c>
      <c r="H1694" s="2" t="s">
        <v>4511</v>
      </c>
      <c r="I1694" s="2" t="s">
        <v>4639</v>
      </c>
    </row>
    <row r="1695" spans="1:9" x14ac:dyDescent="0.25">
      <c r="A1695" s="2" t="s">
        <v>4640</v>
      </c>
      <c r="B1695" s="2">
        <v>2617</v>
      </c>
      <c r="C1695" s="2">
        <v>18.670812550000001</v>
      </c>
      <c r="D1695" s="2">
        <v>8.1294502370000004</v>
      </c>
      <c r="E1695" s="2">
        <v>14.834079579999999</v>
      </c>
      <c r="F1695" s="2" t="s">
        <v>20</v>
      </c>
      <c r="G1695" s="2" t="s">
        <v>1241</v>
      </c>
      <c r="H1695" s="2" t="s">
        <v>20</v>
      </c>
      <c r="I1695" s="2" t="s">
        <v>4641</v>
      </c>
    </row>
    <row r="1696" spans="1:9" x14ac:dyDescent="0.25">
      <c r="A1696" s="2" t="s">
        <v>4642</v>
      </c>
      <c r="B1696" s="2">
        <v>2166</v>
      </c>
      <c r="C1696" s="2">
        <v>1.5101864549999999</v>
      </c>
      <c r="D1696" s="2">
        <v>0.200451988</v>
      </c>
      <c r="E1696" s="2">
        <v>1.773610484</v>
      </c>
      <c r="F1696" s="2" t="s">
        <v>20</v>
      </c>
      <c r="G1696" s="2" t="s">
        <v>20</v>
      </c>
      <c r="H1696" s="2" t="s">
        <v>20</v>
      </c>
      <c r="I1696" s="2" t="s">
        <v>4643</v>
      </c>
    </row>
    <row r="1697" spans="1:9" x14ac:dyDescent="0.25">
      <c r="A1697" s="2" t="s">
        <v>4644</v>
      </c>
      <c r="B1697" s="2">
        <v>2795</v>
      </c>
      <c r="C1697" s="2">
        <v>23.991702750000002</v>
      </c>
      <c r="D1697" s="2">
        <v>6.5243356820000002</v>
      </c>
      <c r="E1697" s="2">
        <v>11.42979321</v>
      </c>
      <c r="F1697" s="2" t="s">
        <v>15</v>
      </c>
      <c r="G1697" s="2" t="s">
        <v>4645</v>
      </c>
      <c r="H1697" s="2" t="s">
        <v>350</v>
      </c>
      <c r="I1697" s="2" t="s">
        <v>4646</v>
      </c>
    </row>
    <row r="1698" spans="1:9" x14ac:dyDescent="0.25">
      <c r="A1698" s="2" t="s">
        <v>4647</v>
      </c>
      <c r="B1698" s="2">
        <v>1844</v>
      </c>
      <c r="C1698" s="2">
        <v>3.2151861450000001</v>
      </c>
      <c r="D1698" s="2">
        <v>0.58863748000000005</v>
      </c>
      <c r="E1698" s="2">
        <v>0.87718696399999996</v>
      </c>
      <c r="F1698" s="2" t="s">
        <v>20</v>
      </c>
      <c r="G1698" s="2" t="s">
        <v>20</v>
      </c>
      <c r="H1698" s="2" t="s">
        <v>20</v>
      </c>
      <c r="I1698" s="2" t="s">
        <v>4648</v>
      </c>
    </row>
    <row r="1699" spans="1:9" x14ac:dyDescent="0.25">
      <c r="A1699" s="2" t="s">
        <v>4649</v>
      </c>
      <c r="B1699" s="2">
        <v>2176</v>
      </c>
      <c r="C1699" s="2">
        <v>13.811075020000001</v>
      </c>
      <c r="D1699" s="2">
        <v>61.655015030000001</v>
      </c>
      <c r="E1699" s="2">
        <v>35.216275070000002</v>
      </c>
      <c r="F1699" s="2" t="s">
        <v>48</v>
      </c>
      <c r="G1699" s="2" t="s">
        <v>4451</v>
      </c>
      <c r="H1699" s="2" t="s">
        <v>4452</v>
      </c>
      <c r="I1699" s="2" t="s">
        <v>4650</v>
      </c>
    </row>
    <row r="1700" spans="1:9" x14ac:dyDescent="0.25">
      <c r="A1700" s="2" t="s">
        <v>4651</v>
      </c>
      <c r="B1700" s="2">
        <v>2776</v>
      </c>
      <c r="C1700" s="2">
        <v>24.008618949999999</v>
      </c>
      <c r="D1700" s="2">
        <v>13.99820641</v>
      </c>
      <c r="E1700" s="2">
        <v>30.445276209999999</v>
      </c>
      <c r="F1700" s="2" t="s">
        <v>15</v>
      </c>
      <c r="G1700" s="2" t="s">
        <v>1265</v>
      </c>
      <c r="H1700" s="2" t="s">
        <v>20</v>
      </c>
      <c r="I1700" s="2" t="s">
        <v>4652</v>
      </c>
    </row>
    <row r="1701" spans="1:9" x14ac:dyDescent="0.25">
      <c r="A1701" s="2" t="s">
        <v>4653</v>
      </c>
      <c r="B1701" s="2">
        <v>2769</v>
      </c>
      <c r="C1701" s="2">
        <v>7.3832246799999997</v>
      </c>
      <c r="D1701" s="2">
        <v>3.2143985599999998</v>
      </c>
      <c r="E1701" s="2">
        <v>4.7462815760000003</v>
      </c>
      <c r="F1701" s="2" t="s">
        <v>4654</v>
      </c>
      <c r="G1701" s="2" t="s">
        <v>4655</v>
      </c>
      <c r="H1701" s="2" t="s">
        <v>4656</v>
      </c>
      <c r="I1701" s="2" t="s">
        <v>4657</v>
      </c>
    </row>
    <row r="1702" spans="1:9" x14ac:dyDescent="0.25">
      <c r="A1702" s="2" t="s">
        <v>4658</v>
      </c>
      <c r="B1702" s="2">
        <v>2607</v>
      </c>
      <c r="C1702" s="2">
        <v>19.99715393</v>
      </c>
      <c r="D1702" s="2">
        <v>6.3286544720000002</v>
      </c>
      <c r="E1702" s="2">
        <v>25.050972470000001</v>
      </c>
      <c r="F1702" s="2" t="s">
        <v>20</v>
      </c>
      <c r="G1702" s="2" t="s">
        <v>20</v>
      </c>
      <c r="H1702" s="2" t="s">
        <v>20</v>
      </c>
      <c r="I1702" s="2" t="s">
        <v>4659</v>
      </c>
    </row>
    <row r="1703" spans="1:9" x14ac:dyDescent="0.25">
      <c r="A1703" s="2" t="s">
        <v>4660</v>
      </c>
      <c r="B1703" s="2">
        <v>3164</v>
      </c>
      <c r="C1703" s="2">
        <v>41.030451020000001</v>
      </c>
      <c r="D1703" s="2">
        <v>11.32103918</v>
      </c>
      <c r="E1703" s="2">
        <v>24.858574749999999</v>
      </c>
      <c r="F1703" s="2" t="s">
        <v>1948</v>
      </c>
      <c r="G1703" s="2" t="s">
        <v>4661</v>
      </c>
      <c r="H1703" s="2" t="s">
        <v>4662</v>
      </c>
      <c r="I1703" s="2" t="s">
        <v>4663</v>
      </c>
    </row>
    <row r="1704" spans="1:9" x14ac:dyDescent="0.25">
      <c r="A1704" s="2" t="s">
        <v>4664</v>
      </c>
      <c r="B1704" s="2">
        <v>2069</v>
      </c>
      <c r="C1704" s="2">
        <v>24.801746900000001</v>
      </c>
      <c r="D1704" s="2">
        <v>12.486056469999999</v>
      </c>
      <c r="E1704" s="2">
        <v>12.02009</v>
      </c>
      <c r="F1704" s="2" t="s">
        <v>20</v>
      </c>
      <c r="G1704" s="2" t="s">
        <v>20</v>
      </c>
      <c r="H1704" s="2" t="s">
        <v>20</v>
      </c>
      <c r="I1704" s="2" t="s">
        <v>4665</v>
      </c>
    </row>
    <row r="1705" spans="1:9" x14ac:dyDescent="0.25">
      <c r="A1705" s="2" t="s">
        <v>4666</v>
      </c>
      <c r="B1705" s="2">
        <v>1806</v>
      </c>
      <c r="C1705" s="2">
        <v>0.11320126899999999</v>
      </c>
      <c r="D1705" s="2">
        <v>2.764705738</v>
      </c>
      <c r="E1705" s="2">
        <v>3.582575329</v>
      </c>
      <c r="F1705" s="2" t="s">
        <v>20</v>
      </c>
      <c r="G1705" s="2" t="s">
        <v>20</v>
      </c>
      <c r="H1705" s="2" t="s">
        <v>20</v>
      </c>
      <c r="I1705" s="2" t="s">
        <v>4667</v>
      </c>
    </row>
    <row r="1706" spans="1:9" x14ac:dyDescent="0.25">
      <c r="A1706" s="2" t="s">
        <v>4668</v>
      </c>
      <c r="B1706" s="2">
        <v>2134</v>
      </c>
      <c r="C1706" s="2">
        <v>116.8784534</v>
      </c>
      <c r="D1706" s="2">
        <v>1E-3</v>
      </c>
      <c r="E1706" s="2">
        <v>0.18949540300000001</v>
      </c>
      <c r="F1706" s="2" t="s">
        <v>20</v>
      </c>
      <c r="G1706" s="2" t="s">
        <v>20</v>
      </c>
      <c r="H1706" s="2" t="s">
        <v>20</v>
      </c>
      <c r="I1706" s="2" t="s">
        <v>4669</v>
      </c>
    </row>
    <row r="1707" spans="1:9" x14ac:dyDescent="0.25">
      <c r="A1707" s="2" t="s">
        <v>4670</v>
      </c>
      <c r="B1707" s="2">
        <v>2957</v>
      </c>
      <c r="C1707" s="2">
        <v>26.20335652</v>
      </c>
      <c r="D1707" s="2">
        <v>3.4505264219999998</v>
      </c>
      <c r="E1707" s="2">
        <v>9.0941772580000002</v>
      </c>
      <c r="F1707" s="2" t="s">
        <v>38</v>
      </c>
      <c r="G1707" s="2" t="s">
        <v>3544</v>
      </c>
      <c r="H1707" s="2" t="s">
        <v>4671</v>
      </c>
      <c r="I1707" s="2" t="s">
        <v>4672</v>
      </c>
    </row>
    <row r="1708" spans="1:9" x14ac:dyDescent="0.25">
      <c r="A1708" s="2" t="s">
        <v>4673</v>
      </c>
      <c r="B1708" s="2">
        <v>2032</v>
      </c>
      <c r="C1708" s="2">
        <v>1.0061097020000001</v>
      </c>
      <c r="D1708" s="2">
        <v>0.534176926</v>
      </c>
      <c r="E1708" s="2">
        <v>3.7811420349999998</v>
      </c>
      <c r="F1708" s="2" t="s">
        <v>48</v>
      </c>
      <c r="G1708" s="2" t="s">
        <v>20</v>
      </c>
      <c r="H1708" s="2" t="s">
        <v>20</v>
      </c>
      <c r="I1708" s="2" t="s">
        <v>4674</v>
      </c>
    </row>
    <row r="1709" spans="1:9" x14ac:dyDescent="0.25">
      <c r="A1709" s="2" t="s">
        <v>4675</v>
      </c>
      <c r="B1709" s="2">
        <v>2116</v>
      </c>
      <c r="C1709" s="2">
        <v>3.8646784759999999</v>
      </c>
      <c r="D1709" s="2">
        <v>8.2075426369999995</v>
      </c>
      <c r="E1709" s="2">
        <v>14.333052589999999</v>
      </c>
      <c r="F1709" s="2" t="s">
        <v>20</v>
      </c>
      <c r="G1709" s="2" t="s">
        <v>20</v>
      </c>
      <c r="H1709" s="2" t="s">
        <v>20</v>
      </c>
      <c r="I1709" s="2" t="s">
        <v>4676</v>
      </c>
    </row>
    <row r="1710" spans="1:9" x14ac:dyDescent="0.25">
      <c r="A1710" s="2" t="s">
        <v>4677</v>
      </c>
      <c r="B1710" s="2">
        <v>1772</v>
      </c>
      <c r="C1710" s="2">
        <v>4.0380655750000001</v>
      </c>
      <c r="D1710" s="2">
        <v>1.102599055</v>
      </c>
      <c r="E1710" s="2">
        <v>1.7115541350000001</v>
      </c>
      <c r="F1710" s="2" t="s">
        <v>20</v>
      </c>
      <c r="G1710" s="2" t="s">
        <v>20</v>
      </c>
      <c r="H1710" s="2" t="s">
        <v>20</v>
      </c>
      <c r="I1710" s="2" t="s">
        <v>4678</v>
      </c>
    </row>
    <row r="1711" spans="1:9" x14ac:dyDescent="0.25">
      <c r="A1711" s="2" t="s">
        <v>4679</v>
      </c>
      <c r="B1711" s="2">
        <v>2000</v>
      </c>
      <c r="C1711" s="2">
        <v>0.306662237</v>
      </c>
      <c r="D1711" s="2">
        <v>3.9076110489999998</v>
      </c>
      <c r="E1711" s="2">
        <v>1.213149571</v>
      </c>
      <c r="F1711" s="2" t="s">
        <v>15</v>
      </c>
      <c r="G1711" s="2" t="s">
        <v>20</v>
      </c>
      <c r="H1711" s="2" t="s">
        <v>4680</v>
      </c>
      <c r="I1711" s="2" t="s">
        <v>4681</v>
      </c>
    </row>
    <row r="1712" spans="1:9" x14ac:dyDescent="0.25">
      <c r="A1712" s="2" t="s">
        <v>4682</v>
      </c>
      <c r="B1712" s="2">
        <v>1755</v>
      </c>
      <c r="C1712" s="2">
        <v>2.446308444</v>
      </c>
      <c r="D1712" s="2">
        <v>3.463536226</v>
      </c>
      <c r="E1712" s="2">
        <v>16.01403517</v>
      </c>
      <c r="F1712" s="2" t="s">
        <v>48</v>
      </c>
      <c r="G1712" s="2" t="s">
        <v>20</v>
      </c>
      <c r="H1712" s="2" t="s">
        <v>20</v>
      </c>
      <c r="I1712" s="2" t="s">
        <v>4683</v>
      </c>
    </row>
    <row r="1713" spans="1:9" x14ac:dyDescent="0.25">
      <c r="A1713" s="2" t="s">
        <v>4684</v>
      </c>
      <c r="B1713" s="2">
        <v>2187</v>
      </c>
      <c r="C1713" s="2">
        <v>17.57430287</v>
      </c>
      <c r="D1713" s="2">
        <v>9.1322516020000002</v>
      </c>
      <c r="E1713" s="2">
        <v>7.1187712970000003</v>
      </c>
      <c r="F1713" s="2" t="s">
        <v>20</v>
      </c>
      <c r="G1713" s="2" t="s">
        <v>4685</v>
      </c>
      <c r="H1713" s="2" t="s">
        <v>20</v>
      </c>
      <c r="I1713" s="2" t="s">
        <v>4686</v>
      </c>
    </row>
    <row r="1714" spans="1:9" x14ac:dyDescent="0.25">
      <c r="A1714" s="2" t="s">
        <v>4687</v>
      </c>
      <c r="B1714" s="2">
        <v>2439</v>
      </c>
      <c r="C1714" s="2">
        <v>2.8499428899999999</v>
      </c>
      <c r="D1714" s="2">
        <v>2.7592351719999999</v>
      </c>
      <c r="E1714" s="2">
        <v>6.3832524910000004</v>
      </c>
      <c r="F1714" s="2" t="s">
        <v>2419</v>
      </c>
      <c r="G1714" s="2" t="s">
        <v>4688</v>
      </c>
      <c r="H1714" s="2" t="s">
        <v>655</v>
      </c>
      <c r="I1714" s="2" t="s">
        <v>4689</v>
      </c>
    </row>
    <row r="1715" spans="1:9" x14ac:dyDescent="0.25">
      <c r="A1715" s="2" t="s">
        <v>4690</v>
      </c>
      <c r="B1715" s="2">
        <v>2166</v>
      </c>
      <c r="C1715" s="2">
        <v>3.8698527920000001</v>
      </c>
      <c r="D1715" s="2">
        <v>0.50112996899999995</v>
      </c>
      <c r="E1715" s="2">
        <v>0.84013128199999998</v>
      </c>
      <c r="F1715" s="2" t="s">
        <v>20</v>
      </c>
      <c r="G1715" s="2" t="s">
        <v>20</v>
      </c>
      <c r="H1715" s="2" t="s">
        <v>20</v>
      </c>
      <c r="I1715" s="2" t="s">
        <v>4691</v>
      </c>
    </row>
    <row r="1716" spans="1:9" x14ac:dyDescent="0.25">
      <c r="A1716" s="2" t="s">
        <v>4692</v>
      </c>
      <c r="B1716" s="2">
        <v>2248</v>
      </c>
      <c r="C1716" s="2">
        <v>123.0468585</v>
      </c>
      <c r="D1716" s="2">
        <v>224.1391174</v>
      </c>
      <c r="E1716" s="2">
        <v>282.780416</v>
      </c>
      <c r="F1716" s="2" t="s">
        <v>33</v>
      </c>
      <c r="G1716" s="2" t="s">
        <v>4693</v>
      </c>
      <c r="H1716" s="2" t="s">
        <v>1310</v>
      </c>
      <c r="I1716" s="2" t="s">
        <v>4694</v>
      </c>
    </row>
    <row r="1717" spans="1:9" x14ac:dyDescent="0.25">
      <c r="A1717" s="2" t="s">
        <v>4695</v>
      </c>
      <c r="B1717" s="2">
        <v>2312</v>
      </c>
      <c r="C1717" s="2">
        <v>2.5643612679999999</v>
      </c>
      <c r="D1717" s="2">
        <v>10.14085912</v>
      </c>
      <c r="E1717" s="2">
        <v>40.228431559999997</v>
      </c>
      <c r="F1717" s="2" t="s">
        <v>4260</v>
      </c>
      <c r="G1717" s="2" t="s">
        <v>4696</v>
      </c>
      <c r="H1717" s="2" t="s">
        <v>483</v>
      </c>
      <c r="I1717" s="2" t="s">
        <v>4697</v>
      </c>
    </row>
    <row r="1718" spans="1:9" x14ac:dyDescent="0.25">
      <c r="A1718" s="2" t="s">
        <v>4698</v>
      </c>
      <c r="B1718" s="2">
        <v>3069</v>
      </c>
      <c r="C1718" s="2">
        <v>11.92408829</v>
      </c>
      <c r="D1718" s="2">
        <v>14.996081650000001</v>
      </c>
      <c r="E1718" s="2">
        <v>25.10100937</v>
      </c>
      <c r="F1718" s="2" t="s">
        <v>1296</v>
      </c>
      <c r="G1718" s="2" t="s">
        <v>20</v>
      </c>
      <c r="H1718" s="2" t="s">
        <v>20</v>
      </c>
      <c r="I1718" s="2" t="s">
        <v>4699</v>
      </c>
    </row>
    <row r="1719" spans="1:9" x14ac:dyDescent="0.25">
      <c r="A1719" s="2" t="s">
        <v>4700</v>
      </c>
      <c r="B1719" s="2">
        <v>2258</v>
      </c>
      <c r="C1719" s="2">
        <v>487.7441604</v>
      </c>
      <c r="D1719" s="2">
        <v>168.24917170000001</v>
      </c>
      <c r="E1719" s="2">
        <v>238.18850449999999</v>
      </c>
      <c r="F1719" s="2" t="s">
        <v>293</v>
      </c>
      <c r="G1719" s="2" t="s">
        <v>20</v>
      </c>
      <c r="H1719" s="2" t="s">
        <v>4156</v>
      </c>
      <c r="I1719" s="2" t="s">
        <v>4701</v>
      </c>
    </row>
    <row r="1720" spans="1:9" x14ac:dyDescent="0.25">
      <c r="A1720" s="2" t="s">
        <v>4702</v>
      </c>
      <c r="B1720" s="2">
        <v>2348</v>
      </c>
      <c r="C1720" s="2">
        <v>3.74403072</v>
      </c>
      <c r="D1720" s="2">
        <v>3.5133735540000002</v>
      </c>
      <c r="E1720" s="2">
        <v>0.94723490099999996</v>
      </c>
      <c r="F1720" s="2" t="s">
        <v>20</v>
      </c>
      <c r="G1720" s="2" t="s">
        <v>20</v>
      </c>
      <c r="H1720" s="2" t="s">
        <v>20</v>
      </c>
      <c r="I1720" s="2" t="s">
        <v>4703</v>
      </c>
    </row>
    <row r="1721" spans="1:9" x14ac:dyDescent="0.25">
      <c r="A1721" s="2" t="s">
        <v>4704</v>
      </c>
      <c r="B1721" s="2">
        <v>2321</v>
      </c>
      <c r="C1721" s="2">
        <v>3.3471678900000001</v>
      </c>
      <c r="D1721" s="2">
        <v>7.2020214180000002</v>
      </c>
      <c r="E1721" s="2">
        <v>5.9237520330000004</v>
      </c>
      <c r="F1721" s="2" t="s">
        <v>4705</v>
      </c>
      <c r="G1721" s="2" t="s">
        <v>4706</v>
      </c>
      <c r="H1721" s="2" t="s">
        <v>483</v>
      </c>
      <c r="I1721" s="2" t="s">
        <v>4707</v>
      </c>
    </row>
    <row r="1722" spans="1:9" x14ac:dyDescent="0.25">
      <c r="A1722" s="2" t="s">
        <v>4708</v>
      </c>
      <c r="B1722" s="2">
        <v>2355</v>
      </c>
      <c r="C1722" s="2">
        <v>23.265528530000001</v>
      </c>
      <c r="D1722" s="2">
        <v>10.877520730000001</v>
      </c>
      <c r="E1722" s="2">
        <v>10.560325349999999</v>
      </c>
      <c r="F1722" s="2" t="s">
        <v>20</v>
      </c>
      <c r="G1722" s="2" t="s">
        <v>20</v>
      </c>
      <c r="H1722" s="2" t="s">
        <v>20</v>
      </c>
      <c r="I1722" s="2" t="s">
        <v>4709</v>
      </c>
    </row>
    <row r="1723" spans="1:9" x14ac:dyDescent="0.25">
      <c r="A1723" s="2" t="s">
        <v>4710</v>
      </c>
      <c r="B1723" s="2">
        <v>2026</v>
      </c>
      <c r="C1723" s="2">
        <v>14.833612649999999</v>
      </c>
      <c r="D1723" s="2">
        <v>25.716426779999999</v>
      </c>
      <c r="E1723" s="2">
        <v>8.4828655410000007</v>
      </c>
      <c r="F1723" s="2" t="s">
        <v>15</v>
      </c>
      <c r="G1723" s="2" t="s">
        <v>20</v>
      </c>
      <c r="H1723" s="2" t="s">
        <v>2735</v>
      </c>
      <c r="I1723" s="2" t="s">
        <v>4711</v>
      </c>
    </row>
    <row r="1724" spans="1:9" x14ac:dyDescent="0.25">
      <c r="A1724" s="2" t="s">
        <v>4712</v>
      </c>
      <c r="B1724" s="2">
        <v>1749</v>
      </c>
      <c r="C1724" s="2">
        <v>3.3898246140000001</v>
      </c>
      <c r="D1724" s="2">
        <v>0.74473242799999995</v>
      </c>
      <c r="E1724" s="2">
        <v>1.387249366</v>
      </c>
      <c r="F1724" s="2" t="s">
        <v>20</v>
      </c>
      <c r="G1724" s="2" t="s">
        <v>1278</v>
      </c>
      <c r="H1724" s="2" t="s">
        <v>20</v>
      </c>
      <c r="I1724" s="2" t="s">
        <v>4713</v>
      </c>
    </row>
    <row r="1725" spans="1:9" x14ac:dyDescent="0.25">
      <c r="A1725" s="2" t="s">
        <v>4714</v>
      </c>
      <c r="B1725" s="2">
        <v>2221</v>
      </c>
      <c r="C1725" s="2">
        <v>2.577380351</v>
      </c>
      <c r="D1725" s="2">
        <v>0.48872017699999998</v>
      </c>
      <c r="E1725" s="2">
        <v>2.2759071940000002</v>
      </c>
      <c r="F1725" s="2" t="s">
        <v>48</v>
      </c>
      <c r="G1725" s="2" t="s">
        <v>2656</v>
      </c>
      <c r="H1725" s="2" t="s">
        <v>20</v>
      </c>
      <c r="I1725" s="2" t="s">
        <v>4715</v>
      </c>
    </row>
    <row r="1726" spans="1:9" x14ac:dyDescent="0.25">
      <c r="A1726" s="2" t="s">
        <v>4716</v>
      </c>
      <c r="B1726" s="2">
        <v>1902</v>
      </c>
      <c r="C1726" s="2">
        <v>2.042265161</v>
      </c>
      <c r="D1726" s="2">
        <v>3.4241246489999999</v>
      </c>
      <c r="E1726" s="2">
        <v>5.3152364649999999</v>
      </c>
      <c r="F1726" s="2" t="s">
        <v>20</v>
      </c>
      <c r="G1726" s="2" t="s">
        <v>20</v>
      </c>
      <c r="H1726" s="2" t="s">
        <v>20</v>
      </c>
      <c r="I1726" s="2" t="s">
        <v>4717</v>
      </c>
    </row>
    <row r="1727" spans="1:9" x14ac:dyDescent="0.25">
      <c r="A1727" s="2" t="s">
        <v>4718</v>
      </c>
      <c r="B1727" s="2">
        <v>2347</v>
      </c>
      <c r="C1727" s="2">
        <v>11.1497703</v>
      </c>
      <c r="D1727" s="2">
        <v>5.0873125909999999</v>
      </c>
      <c r="E1727" s="2">
        <v>11.71625775</v>
      </c>
      <c r="F1727" s="2" t="s">
        <v>20</v>
      </c>
      <c r="G1727" s="2" t="s">
        <v>4719</v>
      </c>
      <c r="H1727" s="2" t="s">
        <v>2749</v>
      </c>
      <c r="I1727" s="2" t="s">
        <v>4720</v>
      </c>
    </row>
    <row r="1728" spans="1:9" x14ac:dyDescent="0.25">
      <c r="A1728" s="2" t="s">
        <v>4721</v>
      </c>
      <c r="B1728" s="2">
        <v>1944</v>
      </c>
      <c r="C1728" s="2">
        <v>2.5239690299999999</v>
      </c>
      <c r="D1728" s="2">
        <v>11.94885638</v>
      </c>
      <c r="E1728" s="2">
        <v>12.896994749999999</v>
      </c>
      <c r="F1728" s="2" t="s">
        <v>15</v>
      </c>
      <c r="G1728" s="2" t="s">
        <v>20</v>
      </c>
      <c r="H1728" s="2" t="s">
        <v>2735</v>
      </c>
      <c r="I1728" s="2" t="s">
        <v>4711</v>
      </c>
    </row>
    <row r="1729" spans="1:9" x14ac:dyDescent="0.25">
      <c r="A1729" s="2" t="s">
        <v>4722</v>
      </c>
      <c r="B1729" s="2">
        <v>2149</v>
      </c>
      <c r="C1729" s="2">
        <v>180.8484296</v>
      </c>
      <c r="D1729" s="2">
        <v>82.936473590000006</v>
      </c>
      <c r="E1729" s="2">
        <v>136.98974519999999</v>
      </c>
      <c r="F1729" s="2" t="s">
        <v>20</v>
      </c>
      <c r="G1729" s="2" t="s">
        <v>20</v>
      </c>
      <c r="H1729" s="2" t="s">
        <v>2563</v>
      </c>
      <c r="I1729" s="2" t="s">
        <v>4723</v>
      </c>
    </row>
    <row r="1730" spans="1:9" x14ac:dyDescent="0.25">
      <c r="A1730" s="2" t="s">
        <v>4724</v>
      </c>
      <c r="B1730" s="2">
        <v>2459</v>
      </c>
      <c r="C1730" s="2">
        <v>16.295458440000001</v>
      </c>
      <c r="D1730" s="2">
        <v>6.0915720579999997</v>
      </c>
      <c r="E1730" s="2">
        <v>7.8936124980000004</v>
      </c>
      <c r="F1730" s="2" t="s">
        <v>20</v>
      </c>
      <c r="G1730" s="2" t="s">
        <v>20</v>
      </c>
      <c r="H1730" s="2" t="s">
        <v>20</v>
      </c>
      <c r="I1730" s="2" t="s">
        <v>4725</v>
      </c>
    </row>
    <row r="1731" spans="1:9" x14ac:dyDescent="0.25">
      <c r="A1731" s="2" t="s">
        <v>4726</v>
      </c>
      <c r="B1731" s="2">
        <v>2134</v>
      </c>
      <c r="C1731" s="2">
        <v>121.1895439</v>
      </c>
      <c r="D1731" s="2">
        <v>517.39325719999999</v>
      </c>
      <c r="E1731" s="2">
        <v>411.48926790000002</v>
      </c>
      <c r="F1731" s="2" t="s">
        <v>421</v>
      </c>
      <c r="G1731" s="2" t="s">
        <v>4727</v>
      </c>
      <c r="H1731" s="2" t="s">
        <v>1306</v>
      </c>
      <c r="I1731" s="2" t="s">
        <v>4728</v>
      </c>
    </row>
    <row r="1732" spans="1:9" x14ac:dyDescent="0.25">
      <c r="A1732" s="2" t="s">
        <v>4729</v>
      </c>
      <c r="B1732" s="2">
        <v>2655</v>
      </c>
      <c r="C1732" s="2">
        <v>0.77002444999999997</v>
      </c>
      <c r="D1732" s="2">
        <v>1.0629617840000001</v>
      </c>
      <c r="E1732" s="2">
        <v>4.2646814790000001</v>
      </c>
      <c r="F1732" s="2" t="s">
        <v>20</v>
      </c>
      <c r="G1732" s="2" t="s">
        <v>20</v>
      </c>
      <c r="H1732" s="2" t="s">
        <v>20</v>
      </c>
      <c r="I1732" s="2" t="s">
        <v>4730</v>
      </c>
    </row>
    <row r="1733" spans="1:9" x14ac:dyDescent="0.25">
      <c r="A1733" s="2" t="s">
        <v>4731</v>
      </c>
      <c r="B1733" s="2">
        <v>2316</v>
      </c>
      <c r="C1733" s="2">
        <v>2.206838206</v>
      </c>
      <c r="D1733" s="2">
        <v>0.46867336500000001</v>
      </c>
      <c r="E1733" s="2">
        <v>0.69841656399999996</v>
      </c>
      <c r="F1733" s="2" t="s">
        <v>456</v>
      </c>
      <c r="G1733" s="2" t="s">
        <v>4732</v>
      </c>
      <c r="H1733" s="2" t="s">
        <v>4733</v>
      </c>
      <c r="I1733" s="2" t="s">
        <v>4734</v>
      </c>
    </row>
    <row r="1734" spans="1:9" x14ac:dyDescent="0.25">
      <c r="A1734" s="2" t="s">
        <v>4735</v>
      </c>
      <c r="B1734" s="2">
        <v>4066</v>
      </c>
      <c r="C1734" s="2">
        <v>18.15134737</v>
      </c>
      <c r="D1734" s="2">
        <v>10.14436929</v>
      </c>
      <c r="E1734" s="2">
        <v>6.812653353</v>
      </c>
      <c r="F1734" s="2" t="s">
        <v>20</v>
      </c>
      <c r="G1734" s="2" t="s">
        <v>20</v>
      </c>
      <c r="H1734" s="2" t="s">
        <v>20</v>
      </c>
      <c r="I1734" s="2" t="s">
        <v>4736</v>
      </c>
    </row>
    <row r="1735" spans="1:9" x14ac:dyDescent="0.25">
      <c r="A1735" s="2" t="s">
        <v>4737</v>
      </c>
      <c r="B1735" s="2">
        <v>2633</v>
      </c>
      <c r="C1735" s="2">
        <v>26.166647399999999</v>
      </c>
      <c r="D1735" s="2">
        <v>11.79027683</v>
      </c>
      <c r="E1735" s="2">
        <v>12.20982287</v>
      </c>
      <c r="F1735" s="2" t="s">
        <v>20</v>
      </c>
      <c r="G1735" s="2" t="s">
        <v>536</v>
      </c>
      <c r="H1735" s="2" t="s">
        <v>580</v>
      </c>
      <c r="I1735" s="2" t="s">
        <v>4738</v>
      </c>
    </row>
    <row r="1736" spans="1:9" x14ac:dyDescent="0.25">
      <c r="A1736" s="2" t="s">
        <v>4739</v>
      </c>
      <c r="B1736" s="2">
        <v>2131</v>
      </c>
      <c r="C1736" s="2">
        <v>75.694198360000001</v>
      </c>
      <c r="D1736" s="2">
        <v>2.5468031760000001</v>
      </c>
      <c r="E1736" s="2">
        <v>7.1160814810000002</v>
      </c>
      <c r="F1736" s="2" t="s">
        <v>20</v>
      </c>
      <c r="G1736" s="2" t="s">
        <v>4504</v>
      </c>
      <c r="H1736" s="2" t="s">
        <v>483</v>
      </c>
      <c r="I1736" s="2" t="s">
        <v>4740</v>
      </c>
    </row>
    <row r="1737" spans="1:9" x14ac:dyDescent="0.25">
      <c r="A1737" s="2" t="s">
        <v>4741</v>
      </c>
      <c r="B1737" s="2">
        <v>2137</v>
      </c>
      <c r="C1737" s="2">
        <v>14.350128079999999</v>
      </c>
      <c r="D1737" s="2">
        <v>0.101586103</v>
      </c>
      <c r="E1737" s="2">
        <v>0.283844074</v>
      </c>
      <c r="F1737" s="2" t="s">
        <v>84</v>
      </c>
      <c r="G1737" s="2" t="s">
        <v>20</v>
      </c>
      <c r="H1737" s="2" t="s">
        <v>20</v>
      </c>
      <c r="I1737" s="2" t="s">
        <v>4742</v>
      </c>
    </row>
    <row r="1738" spans="1:9" x14ac:dyDescent="0.25">
      <c r="A1738" s="2" t="s">
        <v>4743</v>
      </c>
      <c r="B1738" s="2">
        <v>1923</v>
      </c>
      <c r="C1738" s="2">
        <v>0.318941484</v>
      </c>
      <c r="D1738" s="2">
        <v>1.5804747990000001</v>
      </c>
      <c r="E1738" s="2">
        <v>2.9440273860000001</v>
      </c>
      <c r="F1738" s="2" t="s">
        <v>20</v>
      </c>
      <c r="G1738" s="2" t="s">
        <v>4744</v>
      </c>
      <c r="H1738" s="2" t="s">
        <v>4745</v>
      </c>
      <c r="I1738" s="2" t="s">
        <v>4663</v>
      </c>
    </row>
    <row r="1739" spans="1:9" x14ac:dyDescent="0.25">
      <c r="A1739" s="2" t="s">
        <v>4746</v>
      </c>
      <c r="B1739" s="2">
        <v>2051</v>
      </c>
      <c r="C1739" s="2">
        <v>86.920029499999998</v>
      </c>
      <c r="D1739" s="2">
        <v>230.6377506</v>
      </c>
      <c r="E1739" s="2">
        <v>450.2238006</v>
      </c>
      <c r="F1739" s="2" t="s">
        <v>38</v>
      </c>
      <c r="G1739" s="2" t="s">
        <v>3618</v>
      </c>
      <c r="H1739" s="2" t="s">
        <v>4747</v>
      </c>
      <c r="I1739" s="2" t="s">
        <v>4748</v>
      </c>
    </row>
    <row r="1740" spans="1:9" x14ac:dyDescent="0.25">
      <c r="A1740" s="2" t="s">
        <v>4749</v>
      </c>
      <c r="B1740" s="2">
        <v>2105</v>
      </c>
      <c r="C1740" s="2">
        <v>5.3417016759999996</v>
      </c>
      <c r="D1740" s="2">
        <v>31.04225194</v>
      </c>
      <c r="E1740" s="2">
        <v>43.70412151</v>
      </c>
      <c r="F1740" s="2" t="s">
        <v>2441</v>
      </c>
      <c r="G1740" s="2" t="s">
        <v>4750</v>
      </c>
      <c r="H1740" s="2" t="s">
        <v>4751</v>
      </c>
      <c r="I1740" s="2" t="s">
        <v>4752</v>
      </c>
    </row>
    <row r="1741" spans="1:9" x14ac:dyDescent="0.25">
      <c r="A1741" s="2" t="s">
        <v>4753</v>
      </c>
      <c r="B1741" s="2">
        <v>2538</v>
      </c>
      <c r="C1741" s="2">
        <v>0.402761015</v>
      </c>
      <c r="D1741" s="2">
        <v>1.283034886</v>
      </c>
      <c r="E1741" s="2">
        <v>2.4696372929999999</v>
      </c>
      <c r="F1741" s="2" t="s">
        <v>84</v>
      </c>
      <c r="G1741" s="2" t="s">
        <v>110</v>
      </c>
      <c r="H1741" s="2" t="s">
        <v>4680</v>
      </c>
      <c r="I1741" s="2" t="s">
        <v>4754</v>
      </c>
    </row>
    <row r="1742" spans="1:9" x14ac:dyDescent="0.25">
      <c r="A1742" s="2" t="s">
        <v>4755</v>
      </c>
      <c r="B1742" s="2">
        <v>2499</v>
      </c>
      <c r="C1742" s="2">
        <v>2.3724702880000001</v>
      </c>
      <c r="D1742" s="2">
        <v>1.2161876899999999</v>
      </c>
      <c r="E1742" s="2">
        <v>3.7218140759999998</v>
      </c>
      <c r="F1742" s="2" t="s">
        <v>15</v>
      </c>
      <c r="G1742" s="2" t="s">
        <v>20</v>
      </c>
      <c r="H1742" s="2" t="s">
        <v>4756</v>
      </c>
      <c r="I1742" s="2" t="s">
        <v>4757</v>
      </c>
    </row>
    <row r="1743" spans="1:9" x14ac:dyDescent="0.25">
      <c r="A1743" s="2" t="s">
        <v>4758</v>
      </c>
      <c r="B1743" s="2">
        <v>1917</v>
      </c>
      <c r="C1743" s="2">
        <v>2.4528713099999999</v>
      </c>
      <c r="D1743" s="2">
        <v>1E-3</v>
      </c>
      <c r="E1743" s="2">
        <v>0.105472924</v>
      </c>
      <c r="F1743" s="2" t="s">
        <v>20</v>
      </c>
      <c r="G1743" s="2" t="s">
        <v>20</v>
      </c>
      <c r="H1743" s="2" t="s">
        <v>20</v>
      </c>
      <c r="I1743" s="2" t="s">
        <v>4759</v>
      </c>
    </row>
    <row r="1744" spans="1:9" x14ac:dyDescent="0.25">
      <c r="A1744" s="2" t="s">
        <v>4760</v>
      </c>
      <c r="B1744" s="2">
        <v>2338</v>
      </c>
      <c r="C1744" s="2">
        <v>18.625336900000001</v>
      </c>
      <c r="D1744" s="2">
        <v>42.61936773</v>
      </c>
      <c r="E1744" s="2">
        <v>95.906962789999994</v>
      </c>
      <c r="F1744" s="2" t="s">
        <v>4761</v>
      </c>
      <c r="G1744" s="2" t="s">
        <v>4762</v>
      </c>
      <c r="H1744" s="2" t="s">
        <v>4763</v>
      </c>
      <c r="I1744" s="2" t="s">
        <v>4764</v>
      </c>
    </row>
    <row r="1745" spans="1:9" x14ac:dyDescent="0.25">
      <c r="A1745" s="2" t="s">
        <v>4765</v>
      </c>
      <c r="B1745" s="2">
        <v>2029</v>
      </c>
      <c r="C1745" s="2">
        <v>94.613386109999993</v>
      </c>
      <c r="D1745" s="2">
        <v>241.69797270000001</v>
      </c>
      <c r="E1745" s="2">
        <v>233.18301260000001</v>
      </c>
      <c r="F1745" s="2" t="s">
        <v>20</v>
      </c>
      <c r="G1745" s="2" t="s">
        <v>20</v>
      </c>
      <c r="H1745" s="2" t="s">
        <v>1013</v>
      </c>
      <c r="I1745" s="2" t="s">
        <v>4766</v>
      </c>
    </row>
    <row r="1746" spans="1:9" x14ac:dyDescent="0.25">
      <c r="A1746" s="2" t="s">
        <v>4767</v>
      </c>
      <c r="B1746" s="2">
        <v>2184</v>
      </c>
      <c r="C1746" s="2">
        <v>13.94770248</v>
      </c>
      <c r="D1746" s="2">
        <v>5.8645973729999996</v>
      </c>
      <c r="E1746" s="2">
        <v>9.3504354890000005</v>
      </c>
      <c r="F1746" s="2" t="s">
        <v>4614</v>
      </c>
      <c r="G1746" s="2" t="s">
        <v>20</v>
      </c>
      <c r="H1746" s="2" t="s">
        <v>4768</v>
      </c>
      <c r="I1746" s="2" t="s">
        <v>4769</v>
      </c>
    </row>
    <row r="1747" spans="1:9" x14ac:dyDescent="0.25">
      <c r="A1747" s="2" t="s">
        <v>4770</v>
      </c>
      <c r="B1747" s="2">
        <v>2116</v>
      </c>
      <c r="C1747" s="2">
        <v>6.3767194859999998</v>
      </c>
      <c r="D1747" s="2">
        <v>19.595508049999999</v>
      </c>
      <c r="E1747" s="2">
        <v>54.561153509999997</v>
      </c>
      <c r="F1747" s="2" t="s">
        <v>20</v>
      </c>
      <c r="G1747" s="2" t="s">
        <v>20</v>
      </c>
      <c r="H1747" s="2" t="s">
        <v>20</v>
      </c>
      <c r="I1747" s="2" t="s">
        <v>4771</v>
      </c>
    </row>
    <row r="1748" spans="1:9" x14ac:dyDescent="0.25">
      <c r="A1748" s="2" t="s">
        <v>4772</v>
      </c>
      <c r="B1748" s="2">
        <v>2321</v>
      </c>
      <c r="C1748" s="2">
        <v>10.92233733</v>
      </c>
      <c r="D1748" s="2">
        <v>37.50663102</v>
      </c>
      <c r="E1748" s="2">
        <v>35.978082200000003</v>
      </c>
      <c r="F1748" s="2" t="s">
        <v>20</v>
      </c>
      <c r="G1748" s="2" t="s">
        <v>20</v>
      </c>
      <c r="H1748" s="2" t="s">
        <v>4773</v>
      </c>
      <c r="I1748" s="2" t="s">
        <v>4774</v>
      </c>
    </row>
    <row r="1749" spans="1:9" x14ac:dyDescent="0.25">
      <c r="A1749" s="2" t="s">
        <v>4775</v>
      </c>
      <c r="B1749" s="2">
        <v>2209</v>
      </c>
      <c r="C1749" s="2">
        <v>20.08320672</v>
      </c>
      <c r="D1749" s="2">
        <v>22.898077929999999</v>
      </c>
      <c r="E1749" s="2">
        <v>46.955313859999997</v>
      </c>
      <c r="F1749" s="2" t="s">
        <v>4776</v>
      </c>
      <c r="G1749" s="2" t="s">
        <v>4777</v>
      </c>
      <c r="H1749" s="2" t="s">
        <v>4778</v>
      </c>
      <c r="I1749" s="2" t="s">
        <v>4779</v>
      </c>
    </row>
    <row r="1750" spans="1:9" x14ac:dyDescent="0.25">
      <c r="A1750" s="2" t="s">
        <v>4780</v>
      </c>
      <c r="B1750" s="2">
        <v>2525</v>
      </c>
      <c r="C1750" s="2">
        <v>3.724478655</v>
      </c>
      <c r="D1750" s="2">
        <v>2.8372093430000001</v>
      </c>
      <c r="E1750" s="2">
        <v>6.3259944619999997</v>
      </c>
      <c r="F1750" s="2" t="s">
        <v>15</v>
      </c>
      <c r="G1750" s="2" t="s">
        <v>20</v>
      </c>
      <c r="H1750" s="2" t="s">
        <v>20</v>
      </c>
      <c r="I1750" s="2" t="s">
        <v>4781</v>
      </c>
    </row>
    <row r="1751" spans="1:9" x14ac:dyDescent="0.25">
      <c r="A1751" s="2" t="s">
        <v>4782</v>
      </c>
      <c r="B1751" s="2">
        <v>2291</v>
      </c>
      <c r="C1751" s="2">
        <v>10.79765188</v>
      </c>
      <c r="D1751" s="2">
        <v>4.2640888800000001</v>
      </c>
      <c r="E1751" s="2">
        <v>7.2368881719999996</v>
      </c>
      <c r="F1751" s="2" t="s">
        <v>456</v>
      </c>
      <c r="G1751" s="2" t="s">
        <v>4783</v>
      </c>
      <c r="H1751" s="2" t="s">
        <v>4784</v>
      </c>
      <c r="I1751" s="2" t="s">
        <v>4785</v>
      </c>
    </row>
    <row r="1752" spans="1:9" x14ac:dyDescent="0.25">
      <c r="A1752" s="2" t="s">
        <v>4786</v>
      </c>
      <c r="B1752" s="2">
        <v>1921</v>
      </c>
      <c r="C1752" s="2">
        <v>13.40948876</v>
      </c>
      <c r="D1752" s="2">
        <v>4.8593694000000003</v>
      </c>
      <c r="E1752" s="2">
        <v>3.4733589999999999</v>
      </c>
      <c r="F1752" s="2" t="s">
        <v>20</v>
      </c>
      <c r="G1752" s="2" t="s">
        <v>4381</v>
      </c>
      <c r="H1752" s="2" t="s">
        <v>655</v>
      </c>
      <c r="I1752" s="2" t="s">
        <v>4787</v>
      </c>
    </row>
    <row r="1753" spans="1:9" x14ac:dyDescent="0.25">
      <c r="A1753" s="2" t="s">
        <v>4788</v>
      </c>
      <c r="B1753" s="2">
        <v>2718</v>
      </c>
      <c r="C1753" s="2">
        <v>2.3317462230000001</v>
      </c>
      <c r="D1753" s="2">
        <v>0.95845255100000004</v>
      </c>
      <c r="E1753" s="2">
        <v>0.37194921800000003</v>
      </c>
      <c r="F1753" s="2" t="s">
        <v>20</v>
      </c>
      <c r="G1753" s="2" t="s">
        <v>1278</v>
      </c>
      <c r="H1753" s="2" t="s">
        <v>22</v>
      </c>
      <c r="I1753" s="2" t="s">
        <v>4789</v>
      </c>
    </row>
    <row r="1754" spans="1:9" x14ac:dyDescent="0.25">
      <c r="A1754" s="2" t="s">
        <v>4790</v>
      </c>
      <c r="B1754" s="2">
        <v>1734</v>
      </c>
      <c r="C1754" s="2">
        <v>9.3142317299999995</v>
      </c>
      <c r="D1754" s="2">
        <v>3.5054821669999998</v>
      </c>
      <c r="E1754" s="2">
        <v>9.2117278060000007</v>
      </c>
      <c r="F1754" s="2" t="s">
        <v>20</v>
      </c>
      <c r="G1754" s="2" t="s">
        <v>4791</v>
      </c>
      <c r="H1754" s="2" t="s">
        <v>4792</v>
      </c>
      <c r="I1754" s="2" t="s">
        <v>4793</v>
      </c>
    </row>
    <row r="1755" spans="1:9" x14ac:dyDescent="0.25">
      <c r="A1755" s="2" t="s">
        <v>4794</v>
      </c>
      <c r="B1755" s="2">
        <v>2362</v>
      </c>
      <c r="C1755" s="2">
        <v>1.384870391</v>
      </c>
      <c r="D1755" s="2">
        <v>3.8601859080000001</v>
      </c>
      <c r="E1755" s="2">
        <v>2.9960651270000001</v>
      </c>
      <c r="F1755" s="2" t="s">
        <v>20</v>
      </c>
      <c r="G1755" s="2" t="s">
        <v>20</v>
      </c>
      <c r="H1755" s="2" t="s">
        <v>20</v>
      </c>
      <c r="I1755" s="2" t="s">
        <v>4795</v>
      </c>
    </row>
    <row r="1756" spans="1:9" x14ac:dyDescent="0.25">
      <c r="A1756" s="2" t="s">
        <v>4796</v>
      </c>
      <c r="B1756" s="2">
        <v>2679</v>
      </c>
      <c r="C1756" s="2">
        <v>29.990857080000001</v>
      </c>
      <c r="D1756" s="2">
        <v>13.775742989999999</v>
      </c>
      <c r="E1756" s="2">
        <v>26.41547529</v>
      </c>
      <c r="F1756" s="2" t="s">
        <v>84</v>
      </c>
      <c r="G1756" s="2" t="s">
        <v>536</v>
      </c>
      <c r="H1756" s="2" t="s">
        <v>580</v>
      </c>
      <c r="I1756" s="2" t="s">
        <v>4797</v>
      </c>
    </row>
    <row r="1757" spans="1:9" x14ac:dyDescent="0.25">
      <c r="A1757" s="2" t="s">
        <v>4798</v>
      </c>
      <c r="B1757" s="2">
        <v>2485</v>
      </c>
      <c r="C1757" s="2">
        <v>101.7682595</v>
      </c>
      <c r="D1757" s="2">
        <v>403.16621939999999</v>
      </c>
      <c r="E1757" s="2">
        <v>194.21784210000001</v>
      </c>
      <c r="F1757" s="2" t="s">
        <v>20</v>
      </c>
      <c r="G1757" s="2" t="s">
        <v>20</v>
      </c>
      <c r="H1757" s="2" t="s">
        <v>20</v>
      </c>
      <c r="I1757" s="2" t="s">
        <v>4799</v>
      </c>
    </row>
    <row r="1758" spans="1:9" x14ac:dyDescent="0.25">
      <c r="A1758" s="2" t="s">
        <v>4800</v>
      </c>
      <c r="B1758" s="2">
        <v>2084</v>
      </c>
      <c r="C1758" s="2">
        <v>3.5316188529999999</v>
      </c>
      <c r="D1758" s="2">
        <v>15.72961368</v>
      </c>
      <c r="E1758" s="2">
        <v>12.03059395</v>
      </c>
      <c r="F1758" s="2" t="s">
        <v>20</v>
      </c>
      <c r="G1758" s="2" t="s">
        <v>20</v>
      </c>
      <c r="H1758" s="2" t="s">
        <v>20</v>
      </c>
      <c r="I1758" s="2" t="s">
        <v>4801</v>
      </c>
    </row>
    <row r="1759" spans="1:9" x14ac:dyDescent="0.25">
      <c r="A1759" s="2" t="s">
        <v>4802</v>
      </c>
      <c r="B1759" s="2">
        <v>2705</v>
      </c>
      <c r="C1759" s="2">
        <v>6.8021198619999996</v>
      </c>
      <c r="D1759" s="2">
        <v>3.4509606719999999</v>
      </c>
      <c r="E1759" s="2">
        <v>3.2141362629999999</v>
      </c>
      <c r="F1759" s="2" t="s">
        <v>20</v>
      </c>
      <c r="G1759" s="2" t="s">
        <v>107</v>
      </c>
      <c r="H1759" s="2" t="s">
        <v>20</v>
      </c>
      <c r="I1759" s="2" t="s">
        <v>4803</v>
      </c>
    </row>
    <row r="1760" spans="1:9" x14ac:dyDescent="0.25">
      <c r="A1760" s="2" t="s">
        <v>4804</v>
      </c>
      <c r="B1760" s="2">
        <v>2040</v>
      </c>
      <c r="C1760" s="2">
        <v>24.352589420000001</v>
      </c>
      <c r="D1760" s="2">
        <v>6.7042346439999996</v>
      </c>
      <c r="E1760" s="2">
        <v>18.43511603</v>
      </c>
      <c r="F1760" s="2" t="s">
        <v>456</v>
      </c>
      <c r="G1760" s="2" t="s">
        <v>4805</v>
      </c>
      <c r="H1760" s="2" t="s">
        <v>1035</v>
      </c>
      <c r="I1760" s="2" t="s">
        <v>4806</v>
      </c>
    </row>
    <row r="1761" spans="1:9" x14ac:dyDescent="0.25">
      <c r="A1761" s="2" t="s">
        <v>4807</v>
      </c>
      <c r="B1761" s="2">
        <v>2739</v>
      </c>
      <c r="C1761" s="2">
        <v>1.4181775599999999</v>
      </c>
      <c r="D1761" s="2">
        <v>6.7369871239999997</v>
      </c>
      <c r="E1761" s="2">
        <v>2.2145848319999999</v>
      </c>
      <c r="F1761" s="2" t="s">
        <v>38</v>
      </c>
      <c r="G1761" s="2" t="s">
        <v>4808</v>
      </c>
      <c r="H1761" s="2" t="s">
        <v>4809</v>
      </c>
      <c r="I1761" s="2" t="s">
        <v>4810</v>
      </c>
    </row>
    <row r="1762" spans="1:9" x14ac:dyDescent="0.25">
      <c r="A1762" s="2" t="s">
        <v>4811</v>
      </c>
      <c r="B1762" s="2">
        <v>2862</v>
      </c>
      <c r="C1762" s="2">
        <v>24.001516809999998</v>
      </c>
      <c r="D1762" s="2">
        <v>42.85659296</v>
      </c>
      <c r="E1762" s="2">
        <v>49.523517890000001</v>
      </c>
      <c r="F1762" s="2" t="s">
        <v>48</v>
      </c>
      <c r="G1762" s="2" t="s">
        <v>4812</v>
      </c>
      <c r="H1762" s="2" t="s">
        <v>4813</v>
      </c>
      <c r="I1762" s="2" t="s">
        <v>4814</v>
      </c>
    </row>
    <row r="1763" spans="1:9" x14ac:dyDescent="0.25">
      <c r="A1763" s="2" t="s">
        <v>4815</v>
      </c>
      <c r="B1763" s="2">
        <v>2558</v>
      </c>
      <c r="C1763" s="2">
        <v>24.775943049999999</v>
      </c>
      <c r="D1763" s="2">
        <v>4.0736106850000002</v>
      </c>
      <c r="E1763" s="2">
        <v>6.4815132139999996</v>
      </c>
      <c r="F1763" s="2" t="s">
        <v>20</v>
      </c>
      <c r="G1763" s="2" t="s">
        <v>20</v>
      </c>
      <c r="H1763" s="2" t="s">
        <v>20</v>
      </c>
      <c r="I1763" s="2" t="s">
        <v>4816</v>
      </c>
    </row>
    <row r="1764" spans="1:9" x14ac:dyDescent="0.25">
      <c r="A1764" s="2" t="s">
        <v>4817</v>
      </c>
      <c r="B1764" s="2">
        <v>1898</v>
      </c>
      <c r="C1764" s="2">
        <v>1.292570019</v>
      </c>
      <c r="D1764" s="2">
        <v>4.3463651759999999</v>
      </c>
      <c r="E1764" s="2">
        <v>3.7285067600000001</v>
      </c>
      <c r="F1764" s="2" t="s">
        <v>20</v>
      </c>
      <c r="G1764" s="2" t="s">
        <v>20</v>
      </c>
      <c r="H1764" s="2" t="s">
        <v>20</v>
      </c>
      <c r="I1764" s="2" t="s">
        <v>4818</v>
      </c>
    </row>
    <row r="1765" spans="1:9" x14ac:dyDescent="0.25">
      <c r="A1765" s="2" t="s">
        <v>4819</v>
      </c>
      <c r="B1765" s="2">
        <v>2286</v>
      </c>
      <c r="C1765" s="2">
        <v>66.179660380000001</v>
      </c>
      <c r="D1765" s="2">
        <v>27.539788189999999</v>
      </c>
      <c r="E1765" s="2">
        <v>20.077643089999999</v>
      </c>
      <c r="F1765" s="2" t="s">
        <v>535</v>
      </c>
      <c r="G1765" s="2" t="s">
        <v>4820</v>
      </c>
      <c r="H1765" s="2" t="s">
        <v>580</v>
      </c>
      <c r="I1765" s="2" t="s">
        <v>4821</v>
      </c>
    </row>
    <row r="1766" spans="1:9" x14ac:dyDescent="0.25">
      <c r="A1766" s="2" t="s">
        <v>4822</v>
      </c>
      <c r="B1766" s="2">
        <v>2754</v>
      </c>
      <c r="C1766" s="2">
        <v>15.73768924</v>
      </c>
      <c r="D1766" s="2">
        <v>22.938651159999999</v>
      </c>
      <c r="E1766" s="2">
        <v>35.387200020000002</v>
      </c>
      <c r="F1766" s="2" t="s">
        <v>535</v>
      </c>
      <c r="G1766" s="2" t="s">
        <v>4823</v>
      </c>
      <c r="H1766" s="2" t="s">
        <v>580</v>
      </c>
      <c r="I1766" s="2" t="s">
        <v>4824</v>
      </c>
    </row>
    <row r="1767" spans="1:9" x14ac:dyDescent="0.25">
      <c r="A1767" s="2" t="s">
        <v>4825</v>
      </c>
      <c r="B1767" s="2">
        <v>2357</v>
      </c>
      <c r="C1767" s="2">
        <v>6.5920888189999998</v>
      </c>
      <c r="D1767" s="2">
        <v>1.6578748619999999</v>
      </c>
      <c r="E1767" s="2">
        <v>4.2891725740000002</v>
      </c>
      <c r="F1767" s="2" t="s">
        <v>38</v>
      </c>
      <c r="G1767" s="2" t="s">
        <v>20</v>
      </c>
      <c r="H1767" s="2" t="s">
        <v>20</v>
      </c>
      <c r="I1767" s="2" t="s">
        <v>4826</v>
      </c>
    </row>
    <row r="1768" spans="1:9" x14ac:dyDescent="0.25">
      <c r="A1768" s="2" t="s">
        <v>4827</v>
      </c>
      <c r="B1768" s="2">
        <v>2363</v>
      </c>
      <c r="C1768" s="2">
        <v>22.32158476</v>
      </c>
      <c r="D1768" s="2">
        <v>29.949715569999999</v>
      </c>
      <c r="E1768" s="2">
        <v>63.489701050000001</v>
      </c>
      <c r="F1768" s="2" t="s">
        <v>215</v>
      </c>
      <c r="G1768" s="2" t="s">
        <v>20</v>
      </c>
      <c r="H1768" s="2" t="s">
        <v>20</v>
      </c>
      <c r="I1768" s="2" t="s">
        <v>4828</v>
      </c>
    </row>
    <row r="1769" spans="1:9" x14ac:dyDescent="0.25">
      <c r="A1769" s="2" t="s">
        <v>4829</v>
      </c>
      <c r="B1769" s="2">
        <v>3331</v>
      </c>
      <c r="C1769" s="2">
        <v>20.49938701</v>
      </c>
      <c r="D1769" s="2">
        <v>2.5417263910000001</v>
      </c>
      <c r="E1769" s="2">
        <v>2.3672987719999998</v>
      </c>
      <c r="F1769" s="2" t="s">
        <v>20</v>
      </c>
      <c r="G1769" s="2" t="s">
        <v>20</v>
      </c>
      <c r="H1769" s="2" t="s">
        <v>20</v>
      </c>
      <c r="I1769" s="2" t="s">
        <v>4830</v>
      </c>
    </row>
    <row r="1770" spans="1:9" x14ac:dyDescent="0.25">
      <c r="A1770" s="2" t="s">
        <v>4831</v>
      </c>
      <c r="B1770" s="2">
        <v>2269</v>
      </c>
      <c r="C1770" s="2">
        <v>17.02928245</v>
      </c>
      <c r="D1770" s="2">
        <v>2.1048783869999999</v>
      </c>
      <c r="E1770" s="2">
        <v>1.960429746</v>
      </c>
      <c r="F1770" s="2" t="s">
        <v>4832</v>
      </c>
      <c r="G1770" s="2" t="s">
        <v>4833</v>
      </c>
      <c r="H1770" s="2" t="s">
        <v>4834</v>
      </c>
      <c r="I1770" s="2" t="s">
        <v>4835</v>
      </c>
    </row>
    <row r="1771" spans="1:9" x14ac:dyDescent="0.25">
      <c r="A1771" s="2" t="s">
        <v>4836</v>
      </c>
      <c r="B1771" s="2">
        <v>1886</v>
      </c>
      <c r="C1771" s="2">
        <v>6.1787725399999998</v>
      </c>
      <c r="D1771" s="2">
        <v>1.1510578090000001</v>
      </c>
      <c r="E1771" s="2">
        <v>0.85765257699999997</v>
      </c>
      <c r="F1771" s="2" t="s">
        <v>20</v>
      </c>
      <c r="G1771" s="2" t="s">
        <v>20</v>
      </c>
      <c r="H1771" s="2" t="s">
        <v>20</v>
      </c>
      <c r="I1771" s="2" t="s">
        <v>4837</v>
      </c>
    </row>
    <row r="1772" spans="1:9" x14ac:dyDescent="0.25">
      <c r="A1772" s="2" t="s">
        <v>4838</v>
      </c>
      <c r="B1772" s="2">
        <v>2702</v>
      </c>
      <c r="C1772" s="2">
        <v>13.39235528</v>
      </c>
      <c r="D1772" s="2">
        <v>7.6326805179999999</v>
      </c>
      <c r="E1772" s="2">
        <v>6.5102401099999998</v>
      </c>
      <c r="F1772" s="2" t="s">
        <v>20</v>
      </c>
      <c r="G1772" s="2" t="s">
        <v>20</v>
      </c>
      <c r="H1772" s="2" t="s">
        <v>20</v>
      </c>
      <c r="I1772" s="2" t="s">
        <v>4839</v>
      </c>
    </row>
    <row r="1773" spans="1:9" x14ac:dyDescent="0.25">
      <c r="A1773" s="2" t="s">
        <v>4840</v>
      </c>
      <c r="B1773" s="2">
        <v>2660</v>
      </c>
      <c r="C1773" s="2">
        <v>5.380039247</v>
      </c>
      <c r="D1773" s="2">
        <v>2.856440826</v>
      </c>
      <c r="E1773" s="2">
        <v>6.08095023</v>
      </c>
      <c r="F1773" s="2" t="s">
        <v>20</v>
      </c>
      <c r="G1773" s="2" t="s">
        <v>20</v>
      </c>
      <c r="H1773" s="2" t="s">
        <v>20</v>
      </c>
      <c r="I1773" s="2" t="s">
        <v>4841</v>
      </c>
    </row>
    <row r="1774" spans="1:9" x14ac:dyDescent="0.25">
      <c r="A1774" s="2" t="s">
        <v>4842</v>
      </c>
      <c r="B1774" s="2">
        <v>2311</v>
      </c>
      <c r="C1774" s="2">
        <v>19.639122059999998</v>
      </c>
      <c r="D1774" s="2">
        <v>8.2664977250000007</v>
      </c>
      <c r="E1774" s="2">
        <v>11.461315000000001</v>
      </c>
      <c r="F1774" s="2" t="s">
        <v>4843</v>
      </c>
      <c r="G1774" s="2" t="s">
        <v>4844</v>
      </c>
      <c r="H1774" s="2" t="s">
        <v>4845</v>
      </c>
      <c r="I1774" s="2" t="s">
        <v>4846</v>
      </c>
    </row>
    <row r="1775" spans="1:9" x14ac:dyDescent="0.25">
      <c r="A1775" s="2" t="s">
        <v>4847</v>
      </c>
      <c r="B1775" s="2">
        <v>1952</v>
      </c>
      <c r="C1775" s="2">
        <v>11.20657765</v>
      </c>
      <c r="D1775" s="2">
        <v>12.678382839999999</v>
      </c>
      <c r="E1775" s="2">
        <v>24.445295309999999</v>
      </c>
      <c r="F1775" s="2" t="s">
        <v>1473</v>
      </c>
      <c r="G1775" s="2" t="s">
        <v>2442</v>
      </c>
      <c r="H1775" s="2" t="s">
        <v>4848</v>
      </c>
      <c r="I1775" s="2" t="s">
        <v>4849</v>
      </c>
    </row>
    <row r="1776" spans="1:9" x14ac:dyDescent="0.25">
      <c r="A1776" s="2" t="s">
        <v>4850</v>
      </c>
      <c r="B1776" s="2">
        <v>2385</v>
      </c>
      <c r="C1776" s="2">
        <v>8.7434096950000004</v>
      </c>
      <c r="D1776" s="2">
        <v>4.73318832</v>
      </c>
      <c r="E1776" s="2">
        <v>12.54689982</v>
      </c>
      <c r="F1776" s="2" t="s">
        <v>15</v>
      </c>
      <c r="G1776" s="2" t="s">
        <v>20</v>
      </c>
      <c r="H1776" s="2" t="s">
        <v>203</v>
      </c>
      <c r="I1776" s="2" t="s">
        <v>4851</v>
      </c>
    </row>
    <row r="1777" spans="1:9" x14ac:dyDescent="0.25">
      <c r="A1777" s="2" t="s">
        <v>4852</v>
      </c>
      <c r="B1777" s="2">
        <v>2624</v>
      </c>
      <c r="C1777" s="2">
        <v>2.9606618419999999</v>
      </c>
      <c r="D1777" s="2">
        <v>7.7768343209999999</v>
      </c>
      <c r="E1777" s="2">
        <v>3.4674625689999998</v>
      </c>
      <c r="F1777" s="2" t="s">
        <v>20</v>
      </c>
      <c r="G1777" s="2" t="s">
        <v>4348</v>
      </c>
      <c r="H1777" s="2" t="s">
        <v>20</v>
      </c>
      <c r="I1777" s="2" t="s">
        <v>4853</v>
      </c>
    </row>
    <row r="1778" spans="1:9" x14ac:dyDescent="0.25">
      <c r="A1778" s="2" t="s">
        <v>4854</v>
      </c>
      <c r="B1778" s="2">
        <v>2003</v>
      </c>
      <c r="C1778" s="2">
        <v>66.343968750000002</v>
      </c>
      <c r="D1778" s="2">
        <v>135.9112513</v>
      </c>
      <c r="E1778" s="2">
        <v>114.0671505</v>
      </c>
      <c r="F1778" s="2" t="s">
        <v>20</v>
      </c>
      <c r="G1778" s="2" t="s">
        <v>20</v>
      </c>
      <c r="H1778" s="2" t="s">
        <v>20</v>
      </c>
      <c r="I1778" s="2" t="s">
        <v>4855</v>
      </c>
    </row>
    <row r="1779" spans="1:9" x14ac:dyDescent="0.25">
      <c r="A1779" s="2" t="s">
        <v>4856</v>
      </c>
      <c r="B1779" s="2">
        <v>2360</v>
      </c>
      <c r="C1779" s="2">
        <v>55.874899130000003</v>
      </c>
      <c r="D1779" s="2">
        <v>30.079774319999999</v>
      </c>
      <c r="E1779" s="2">
        <v>21.07590356</v>
      </c>
      <c r="F1779" s="2" t="s">
        <v>285</v>
      </c>
      <c r="G1779" s="2" t="s">
        <v>20</v>
      </c>
      <c r="H1779" s="2" t="s">
        <v>20</v>
      </c>
      <c r="I1779" s="2" t="s">
        <v>4857</v>
      </c>
    </row>
    <row r="1780" spans="1:9" x14ac:dyDescent="0.25">
      <c r="A1780" s="2" t="s">
        <v>4858</v>
      </c>
      <c r="B1780" s="2">
        <v>2122</v>
      </c>
      <c r="C1780" s="2">
        <v>3.8537510159999999</v>
      </c>
      <c r="D1780" s="2">
        <v>0.409216782</v>
      </c>
      <c r="E1780" s="2">
        <v>0.285850512</v>
      </c>
      <c r="F1780" s="2" t="s">
        <v>293</v>
      </c>
      <c r="G1780" s="2" t="s">
        <v>4859</v>
      </c>
      <c r="H1780" s="2" t="s">
        <v>4860</v>
      </c>
      <c r="I1780" s="2" t="s">
        <v>4861</v>
      </c>
    </row>
    <row r="1781" spans="1:9" x14ac:dyDescent="0.25">
      <c r="A1781" s="2" t="s">
        <v>4862</v>
      </c>
      <c r="B1781" s="2">
        <v>2196</v>
      </c>
      <c r="C1781" s="2">
        <v>1.7688471480000001</v>
      </c>
      <c r="D1781" s="2">
        <v>1E-3</v>
      </c>
      <c r="E1781" s="2">
        <v>1E-3</v>
      </c>
      <c r="F1781" s="2" t="s">
        <v>987</v>
      </c>
      <c r="G1781" s="2" t="s">
        <v>1081</v>
      </c>
      <c r="H1781" s="2" t="s">
        <v>989</v>
      </c>
      <c r="I1781" s="2" t="s">
        <v>4863</v>
      </c>
    </row>
    <row r="1782" spans="1:9" x14ac:dyDescent="0.25">
      <c r="A1782" s="2" t="s">
        <v>4864</v>
      </c>
      <c r="B1782" s="2">
        <v>2430</v>
      </c>
      <c r="C1782" s="2">
        <v>68.736089910000004</v>
      </c>
      <c r="D1782" s="2">
        <v>42.34585362</v>
      </c>
      <c r="E1782" s="2">
        <v>27.70773711</v>
      </c>
      <c r="F1782" s="2" t="s">
        <v>84</v>
      </c>
      <c r="G1782" s="2" t="s">
        <v>536</v>
      </c>
      <c r="H1782" s="2" t="s">
        <v>580</v>
      </c>
      <c r="I1782" s="2" t="s">
        <v>247</v>
      </c>
    </row>
    <row r="1783" spans="1:9" x14ac:dyDescent="0.25">
      <c r="A1783" s="2" t="s">
        <v>4865</v>
      </c>
      <c r="B1783" s="2">
        <v>1740</v>
      </c>
      <c r="C1783" s="2">
        <v>0.82246576999999998</v>
      </c>
      <c r="D1783" s="2">
        <v>10.230654729999999</v>
      </c>
      <c r="E1783" s="2">
        <v>3.253657853</v>
      </c>
      <c r="F1783" s="2" t="s">
        <v>84</v>
      </c>
      <c r="G1783" s="2" t="s">
        <v>3342</v>
      </c>
      <c r="H1783" s="2" t="s">
        <v>4866</v>
      </c>
      <c r="I1783" s="2" t="s">
        <v>4867</v>
      </c>
    </row>
    <row r="1784" spans="1:9" x14ac:dyDescent="0.25">
      <c r="A1784" s="2" t="s">
        <v>4868</v>
      </c>
      <c r="B1784" s="2">
        <v>3040</v>
      </c>
      <c r="C1784" s="2">
        <v>8.0028083799999994</v>
      </c>
      <c r="D1784" s="2">
        <v>3.8561951149999998</v>
      </c>
      <c r="E1784" s="2">
        <v>7.8482263899999998</v>
      </c>
      <c r="F1784" s="2" t="s">
        <v>15</v>
      </c>
      <c r="G1784" s="2" t="s">
        <v>165</v>
      </c>
      <c r="H1784" s="2" t="s">
        <v>20</v>
      </c>
      <c r="I1784" s="2" t="s">
        <v>4869</v>
      </c>
    </row>
    <row r="1785" spans="1:9" x14ac:dyDescent="0.25">
      <c r="A1785" s="2" t="s">
        <v>4870</v>
      </c>
      <c r="B1785" s="2">
        <v>1971</v>
      </c>
      <c r="C1785" s="2">
        <v>578.36923190000005</v>
      </c>
      <c r="D1785" s="2">
        <v>198.91610449999999</v>
      </c>
      <c r="E1785" s="2">
        <v>372.47979800000002</v>
      </c>
      <c r="F1785" s="2" t="s">
        <v>15</v>
      </c>
      <c r="G1785" s="2" t="s">
        <v>20</v>
      </c>
      <c r="H1785" s="2" t="s">
        <v>2735</v>
      </c>
      <c r="I1785" s="2" t="s">
        <v>4871</v>
      </c>
    </row>
    <row r="1786" spans="1:9" x14ac:dyDescent="0.25">
      <c r="A1786" s="2" t="s">
        <v>4872</v>
      </c>
      <c r="B1786" s="2">
        <v>2121</v>
      </c>
      <c r="C1786" s="2">
        <v>29.880651740000001</v>
      </c>
      <c r="D1786" s="2">
        <v>183.82496320000001</v>
      </c>
      <c r="E1786" s="2">
        <v>139.6561466</v>
      </c>
      <c r="F1786" s="2" t="s">
        <v>20</v>
      </c>
      <c r="G1786" s="2" t="s">
        <v>2741</v>
      </c>
      <c r="H1786" s="2" t="s">
        <v>1785</v>
      </c>
      <c r="I1786" s="2" t="s">
        <v>4873</v>
      </c>
    </row>
    <row r="1787" spans="1:9" x14ac:dyDescent="0.25">
      <c r="A1787" s="2" t="s">
        <v>4874</v>
      </c>
      <c r="B1787" s="2">
        <v>2538</v>
      </c>
      <c r="C1787" s="2">
        <v>7.4913548859999999</v>
      </c>
      <c r="D1787" s="2">
        <v>2.8226767499999998</v>
      </c>
      <c r="E1787" s="2">
        <v>4.0629516749999999</v>
      </c>
      <c r="F1787" s="2" t="s">
        <v>15</v>
      </c>
      <c r="G1787" s="2" t="s">
        <v>2796</v>
      </c>
      <c r="H1787" s="2" t="s">
        <v>1475</v>
      </c>
      <c r="I1787" s="2" t="s">
        <v>4875</v>
      </c>
    </row>
    <row r="1788" spans="1:9" x14ac:dyDescent="0.25">
      <c r="A1788" s="2" t="s">
        <v>4876</v>
      </c>
      <c r="B1788" s="2">
        <v>2305</v>
      </c>
      <c r="C1788" s="2">
        <v>43.105668039999998</v>
      </c>
      <c r="D1788" s="2">
        <v>30.420784980000001</v>
      </c>
      <c r="E1788" s="2">
        <v>67.718833599999996</v>
      </c>
      <c r="F1788" s="2" t="s">
        <v>84</v>
      </c>
      <c r="G1788" s="2" t="s">
        <v>20</v>
      </c>
      <c r="H1788" s="2" t="s">
        <v>20</v>
      </c>
      <c r="I1788" s="2" t="s">
        <v>4877</v>
      </c>
    </row>
    <row r="1789" spans="1:9" x14ac:dyDescent="0.25">
      <c r="A1789" s="2" t="s">
        <v>4878</v>
      </c>
      <c r="B1789" s="2">
        <v>1815</v>
      </c>
      <c r="C1789" s="2">
        <v>4.8435174270000001</v>
      </c>
      <c r="D1789" s="2">
        <v>0.239217083</v>
      </c>
      <c r="E1789" s="2">
        <v>0.77980229499999998</v>
      </c>
      <c r="F1789" s="2" t="s">
        <v>84</v>
      </c>
      <c r="G1789" s="2" t="s">
        <v>4879</v>
      </c>
      <c r="H1789" s="2" t="s">
        <v>580</v>
      </c>
      <c r="I1789" s="2" t="s">
        <v>4880</v>
      </c>
    </row>
    <row r="1790" spans="1:9" x14ac:dyDescent="0.25">
      <c r="A1790" s="2" t="s">
        <v>4881</v>
      </c>
      <c r="B1790" s="2">
        <v>2831</v>
      </c>
      <c r="C1790" s="2">
        <v>4.9106398499999999</v>
      </c>
      <c r="D1790" s="2">
        <v>0.23004892599999999</v>
      </c>
      <c r="E1790" s="2">
        <v>0.21426166899999999</v>
      </c>
      <c r="F1790" s="2" t="s">
        <v>20</v>
      </c>
      <c r="G1790" s="2" t="s">
        <v>20</v>
      </c>
      <c r="H1790" s="2" t="s">
        <v>20</v>
      </c>
      <c r="I1790" s="2" t="s">
        <v>4882</v>
      </c>
    </row>
    <row r="1791" spans="1:9" x14ac:dyDescent="0.25">
      <c r="A1791" s="2" t="s">
        <v>4883</v>
      </c>
      <c r="B1791" s="2">
        <v>1772</v>
      </c>
      <c r="C1791" s="2">
        <v>0.115373302</v>
      </c>
      <c r="D1791" s="2">
        <v>0.12251100600000001</v>
      </c>
      <c r="E1791" s="2">
        <v>3.6513154879999998</v>
      </c>
      <c r="F1791" s="2" t="s">
        <v>20</v>
      </c>
      <c r="G1791" s="2" t="s">
        <v>107</v>
      </c>
      <c r="H1791" s="2" t="s">
        <v>20</v>
      </c>
      <c r="I1791" s="2" t="s">
        <v>4884</v>
      </c>
    </row>
    <row r="1792" spans="1:9" x14ac:dyDescent="0.25">
      <c r="A1792" s="2" t="s">
        <v>4885</v>
      </c>
      <c r="B1792" s="2">
        <v>3108</v>
      </c>
      <c r="C1792" s="2">
        <v>3.61785136</v>
      </c>
      <c r="D1792" s="2">
        <v>0.34924308700000001</v>
      </c>
      <c r="E1792" s="2">
        <v>1.951656324</v>
      </c>
      <c r="F1792" s="2" t="s">
        <v>20</v>
      </c>
      <c r="G1792" s="2" t="s">
        <v>20</v>
      </c>
      <c r="H1792" s="2" t="s">
        <v>20</v>
      </c>
      <c r="I1792" s="2" t="s">
        <v>4886</v>
      </c>
    </row>
    <row r="1793" spans="1:9" x14ac:dyDescent="0.25">
      <c r="A1793" s="2" t="s">
        <v>4887</v>
      </c>
      <c r="B1793" s="2">
        <v>1886</v>
      </c>
      <c r="C1793" s="2">
        <v>0.75879662800000003</v>
      </c>
      <c r="D1793" s="2">
        <v>1.7265867130000001</v>
      </c>
      <c r="E1793" s="2">
        <v>4.2882628870000001</v>
      </c>
      <c r="F1793" s="2" t="s">
        <v>20</v>
      </c>
      <c r="G1793" s="2" t="s">
        <v>20</v>
      </c>
      <c r="H1793" s="2" t="s">
        <v>20</v>
      </c>
      <c r="I1793" s="2" t="s">
        <v>4888</v>
      </c>
    </row>
    <row r="1794" spans="1:9" x14ac:dyDescent="0.25">
      <c r="A1794" s="2" t="s">
        <v>4889</v>
      </c>
      <c r="B1794" s="2">
        <v>2550</v>
      </c>
      <c r="C1794" s="2">
        <v>209.25187940000001</v>
      </c>
      <c r="D1794" s="2">
        <v>70.915904229999995</v>
      </c>
      <c r="E1794" s="2">
        <v>81.510964630000004</v>
      </c>
      <c r="F1794" s="2" t="s">
        <v>20</v>
      </c>
      <c r="G1794" s="2" t="s">
        <v>20</v>
      </c>
      <c r="H1794" s="2" t="s">
        <v>20</v>
      </c>
      <c r="I1794" s="2" t="s">
        <v>4890</v>
      </c>
    </row>
    <row r="1795" spans="1:9" x14ac:dyDescent="0.25">
      <c r="A1795" s="2" t="s">
        <v>4891</v>
      </c>
      <c r="B1795" s="2">
        <v>2183</v>
      </c>
      <c r="C1795" s="2">
        <v>60.311644739999998</v>
      </c>
      <c r="D1795" s="2">
        <v>26.750836570000001</v>
      </c>
      <c r="E1795" s="2">
        <v>27.78629342</v>
      </c>
      <c r="F1795" s="2" t="s">
        <v>20</v>
      </c>
      <c r="G1795" s="2" t="s">
        <v>4805</v>
      </c>
      <c r="H1795" s="2" t="s">
        <v>4892</v>
      </c>
      <c r="I1795" s="2" t="s">
        <v>4893</v>
      </c>
    </row>
    <row r="1796" spans="1:9" x14ac:dyDescent="0.25">
      <c r="A1796" s="2" t="s">
        <v>4894</v>
      </c>
      <c r="B1796" s="2">
        <v>2079</v>
      </c>
      <c r="C1796" s="2">
        <v>43.464713420000002</v>
      </c>
      <c r="D1796" s="2">
        <v>16.08070391</v>
      </c>
      <c r="E1796" s="2">
        <v>12.64305309</v>
      </c>
      <c r="F1796" s="2" t="s">
        <v>4895</v>
      </c>
      <c r="G1796" s="2" t="s">
        <v>4896</v>
      </c>
      <c r="H1796" s="2" t="s">
        <v>4897</v>
      </c>
      <c r="I1796" s="2" t="s">
        <v>4898</v>
      </c>
    </row>
    <row r="1797" spans="1:9" x14ac:dyDescent="0.25">
      <c r="A1797" s="2" t="s">
        <v>4899</v>
      </c>
      <c r="B1797" s="2">
        <v>1877</v>
      </c>
      <c r="C1797" s="2">
        <v>4.4656905419999999</v>
      </c>
      <c r="D1797" s="2">
        <v>1.040919299</v>
      </c>
      <c r="E1797" s="2">
        <v>1.723529847</v>
      </c>
      <c r="F1797" s="2" t="s">
        <v>662</v>
      </c>
      <c r="G1797" s="2" t="s">
        <v>20</v>
      </c>
      <c r="H1797" s="2" t="s">
        <v>4900</v>
      </c>
      <c r="I1797" s="2" t="s">
        <v>4901</v>
      </c>
    </row>
    <row r="1798" spans="1:9" x14ac:dyDescent="0.25">
      <c r="A1798" s="2" t="s">
        <v>4902</v>
      </c>
      <c r="B1798" s="2">
        <v>2210</v>
      </c>
      <c r="C1798" s="2">
        <v>15.541253640000001</v>
      </c>
      <c r="D1798" s="2">
        <v>3.5362995920000002</v>
      </c>
      <c r="E1798" s="2">
        <v>3.2936187440000002</v>
      </c>
      <c r="F1798" s="2" t="s">
        <v>583</v>
      </c>
      <c r="G1798" s="2" t="s">
        <v>20</v>
      </c>
      <c r="H1798" s="2" t="s">
        <v>20</v>
      </c>
      <c r="I1798" s="2" t="s">
        <v>4903</v>
      </c>
    </row>
    <row r="1799" spans="1:9" x14ac:dyDescent="0.25">
      <c r="A1799" s="2" t="s">
        <v>4904</v>
      </c>
      <c r="B1799" s="2">
        <v>1942</v>
      </c>
      <c r="C1799" s="2">
        <v>10.2115472</v>
      </c>
      <c r="D1799" s="2">
        <v>4.0243162200000002</v>
      </c>
      <c r="E1799" s="2">
        <v>7.912750376</v>
      </c>
      <c r="F1799" s="2" t="s">
        <v>15</v>
      </c>
      <c r="G1799" s="2" t="s">
        <v>1265</v>
      </c>
      <c r="H1799" s="2" t="s">
        <v>20</v>
      </c>
      <c r="I1799" s="2" t="s">
        <v>4905</v>
      </c>
    </row>
    <row r="1800" spans="1:9" x14ac:dyDescent="0.25">
      <c r="A1800" s="2" t="s">
        <v>4906</v>
      </c>
      <c r="B1800" s="2">
        <v>3945</v>
      </c>
      <c r="C1800" s="2">
        <v>23.26849927</v>
      </c>
      <c r="D1800" s="2">
        <v>7.6490344439999998</v>
      </c>
      <c r="E1800" s="2">
        <v>13.47943968</v>
      </c>
      <c r="F1800" s="2" t="s">
        <v>15</v>
      </c>
      <c r="G1800" s="2" t="s">
        <v>94</v>
      </c>
      <c r="H1800" s="2" t="s">
        <v>20</v>
      </c>
      <c r="I1800" s="2" t="s">
        <v>4907</v>
      </c>
    </row>
    <row r="1801" spans="1:9" x14ac:dyDescent="0.25">
      <c r="A1801" s="2" t="s">
        <v>4908</v>
      </c>
      <c r="B1801" s="2">
        <v>1919</v>
      </c>
      <c r="C1801" s="2">
        <v>2.6633857660000002</v>
      </c>
      <c r="D1801" s="2">
        <v>0.33937910799999998</v>
      </c>
      <c r="E1801" s="2">
        <v>1.0536299899999999</v>
      </c>
      <c r="F1801" s="2" t="s">
        <v>4909</v>
      </c>
      <c r="G1801" s="2" t="s">
        <v>20</v>
      </c>
      <c r="H1801" s="2" t="s">
        <v>3407</v>
      </c>
      <c r="I1801" s="2" t="s">
        <v>4910</v>
      </c>
    </row>
    <row r="1802" spans="1:9" x14ac:dyDescent="0.25">
      <c r="A1802" s="2" t="s">
        <v>4911</v>
      </c>
      <c r="B1802" s="2">
        <v>2403</v>
      </c>
      <c r="C1802" s="2">
        <v>13.27210681</v>
      </c>
      <c r="D1802" s="2">
        <v>1.626138597</v>
      </c>
      <c r="E1802" s="2">
        <v>3.1973702099999999</v>
      </c>
      <c r="F1802" s="2" t="s">
        <v>48</v>
      </c>
      <c r="G1802" s="2" t="s">
        <v>4451</v>
      </c>
      <c r="H1802" s="2" t="s">
        <v>4452</v>
      </c>
      <c r="I1802" s="2" t="s">
        <v>4912</v>
      </c>
    </row>
    <row r="1803" spans="1:9" x14ac:dyDescent="0.25">
      <c r="A1803" s="2" t="s">
        <v>4913</v>
      </c>
      <c r="B1803" s="2">
        <v>2630</v>
      </c>
      <c r="C1803" s="2">
        <v>90.405115780000003</v>
      </c>
      <c r="D1803" s="2">
        <v>32.93487133</v>
      </c>
      <c r="E1803" s="2">
        <v>54.814679589999997</v>
      </c>
      <c r="F1803" s="2" t="s">
        <v>767</v>
      </c>
      <c r="G1803" s="2" t="s">
        <v>4914</v>
      </c>
      <c r="H1803" s="2" t="s">
        <v>4915</v>
      </c>
      <c r="I1803" s="2" t="s">
        <v>4916</v>
      </c>
    </row>
    <row r="1804" spans="1:9" x14ac:dyDescent="0.25">
      <c r="A1804" s="2" t="s">
        <v>4917</v>
      </c>
      <c r="B1804" s="2">
        <v>2659</v>
      </c>
      <c r="C1804" s="2">
        <v>2.7679178979999999</v>
      </c>
      <c r="D1804" s="2">
        <v>1.959438912</v>
      </c>
      <c r="E1804" s="2">
        <v>0.76040464500000005</v>
      </c>
      <c r="F1804" s="2" t="s">
        <v>48</v>
      </c>
      <c r="G1804" s="2" t="s">
        <v>65</v>
      </c>
      <c r="H1804" s="2" t="s">
        <v>4918</v>
      </c>
      <c r="I1804" s="2" t="s">
        <v>4919</v>
      </c>
    </row>
    <row r="1805" spans="1:9" x14ac:dyDescent="0.25">
      <c r="A1805" s="2" t="s">
        <v>4920</v>
      </c>
      <c r="B1805" s="2">
        <v>2882</v>
      </c>
      <c r="C1805" s="2">
        <v>12.83966341</v>
      </c>
      <c r="D1805" s="2">
        <v>12.35346234</v>
      </c>
      <c r="E1805" s="2">
        <v>28.834401669999998</v>
      </c>
      <c r="F1805" s="2" t="s">
        <v>456</v>
      </c>
      <c r="G1805" s="2" t="s">
        <v>4783</v>
      </c>
      <c r="H1805" s="2" t="s">
        <v>4921</v>
      </c>
      <c r="I1805" s="2" t="s">
        <v>4922</v>
      </c>
    </row>
    <row r="1806" spans="1:9" x14ac:dyDescent="0.25">
      <c r="A1806" s="2" t="s">
        <v>4923</v>
      </c>
      <c r="B1806" s="2">
        <v>2024</v>
      </c>
      <c r="C1806" s="2">
        <v>5.2524493840000002</v>
      </c>
      <c r="D1806" s="2">
        <v>11.9056002</v>
      </c>
      <c r="E1806" s="2">
        <v>12.68692321</v>
      </c>
      <c r="F1806" s="2" t="s">
        <v>20</v>
      </c>
      <c r="G1806" s="2" t="s">
        <v>4924</v>
      </c>
      <c r="H1806" s="2" t="s">
        <v>1097</v>
      </c>
      <c r="I1806" s="2" t="s">
        <v>4925</v>
      </c>
    </row>
    <row r="1807" spans="1:9" x14ac:dyDescent="0.25">
      <c r="A1807" s="2" t="s">
        <v>4926</v>
      </c>
      <c r="B1807" s="2">
        <v>2343</v>
      </c>
      <c r="C1807" s="2">
        <v>4.7990960420000004</v>
      </c>
      <c r="D1807" s="2">
        <v>1.019199543</v>
      </c>
      <c r="E1807" s="2">
        <v>1.0355523440000001</v>
      </c>
      <c r="F1807" s="2" t="s">
        <v>48</v>
      </c>
      <c r="G1807" s="2" t="s">
        <v>20</v>
      </c>
      <c r="H1807" s="2" t="s">
        <v>20</v>
      </c>
      <c r="I1807" s="2" t="s">
        <v>4927</v>
      </c>
    </row>
    <row r="1808" spans="1:9" x14ac:dyDescent="0.25">
      <c r="A1808" s="2" t="s">
        <v>4928</v>
      </c>
      <c r="B1808" s="2">
        <v>1727</v>
      </c>
      <c r="C1808" s="2">
        <v>1E-3</v>
      </c>
      <c r="D1808" s="2">
        <v>0.25140648799999998</v>
      </c>
      <c r="E1808" s="2">
        <v>1.6390748879999999</v>
      </c>
      <c r="F1808" s="2" t="s">
        <v>38</v>
      </c>
      <c r="G1808" s="2" t="s">
        <v>103</v>
      </c>
      <c r="H1808" s="2" t="s">
        <v>20</v>
      </c>
      <c r="I1808" s="2" t="s">
        <v>4929</v>
      </c>
    </row>
    <row r="1809" spans="1:9" x14ac:dyDescent="0.25">
      <c r="A1809" s="2" t="s">
        <v>4930</v>
      </c>
      <c r="B1809" s="2">
        <v>2784</v>
      </c>
      <c r="C1809" s="2">
        <v>77.913944819999998</v>
      </c>
      <c r="D1809" s="2">
        <v>24.7968613</v>
      </c>
      <c r="E1809" s="2">
        <v>24.402433899999998</v>
      </c>
      <c r="F1809" s="2" t="s">
        <v>20</v>
      </c>
      <c r="G1809" s="2" t="s">
        <v>20</v>
      </c>
      <c r="H1809" s="2" t="s">
        <v>20</v>
      </c>
      <c r="I1809" s="2" t="s">
        <v>4931</v>
      </c>
    </row>
    <row r="1810" spans="1:9" x14ac:dyDescent="0.25">
      <c r="A1810" s="2" t="s">
        <v>4932</v>
      </c>
      <c r="B1810" s="2">
        <v>2114</v>
      </c>
      <c r="C1810" s="2">
        <v>6.2860439650000002</v>
      </c>
      <c r="D1810" s="2">
        <v>14.992936329999999</v>
      </c>
      <c r="E1810" s="2">
        <v>29.74531035</v>
      </c>
      <c r="F1810" s="2" t="s">
        <v>4933</v>
      </c>
      <c r="G1810" s="2" t="s">
        <v>4934</v>
      </c>
      <c r="H1810" s="2" t="s">
        <v>1185</v>
      </c>
      <c r="I1810" s="2" t="s">
        <v>4935</v>
      </c>
    </row>
    <row r="1811" spans="1:9" x14ac:dyDescent="0.25">
      <c r="A1811" s="2" t="s">
        <v>4936</v>
      </c>
      <c r="B1811" s="2">
        <v>1956</v>
      </c>
      <c r="C1811" s="2">
        <v>8.988736329</v>
      </c>
      <c r="D1811" s="2">
        <v>0.55493226699999998</v>
      </c>
      <c r="E1811" s="2">
        <v>1E-3</v>
      </c>
      <c r="F1811" s="2" t="s">
        <v>2644</v>
      </c>
      <c r="G1811" s="2" t="s">
        <v>3006</v>
      </c>
      <c r="H1811" s="2" t="s">
        <v>4937</v>
      </c>
      <c r="I1811" s="2" t="s">
        <v>4938</v>
      </c>
    </row>
    <row r="1812" spans="1:9" x14ac:dyDescent="0.25">
      <c r="A1812" s="2" t="s">
        <v>4939</v>
      </c>
      <c r="B1812" s="2">
        <v>2110</v>
      </c>
      <c r="C1812" s="2">
        <v>1.3564838290000001</v>
      </c>
      <c r="D1812" s="2">
        <v>1E-3</v>
      </c>
      <c r="E1812" s="2">
        <v>1E-3</v>
      </c>
      <c r="F1812" s="2" t="s">
        <v>20</v>
      </c>
      <c r="G1812" s="2" t="s">
        <v>20</v>
      </c>
      <c r="H1812" s="2" t="s">
        <v>20</v>
      </c>
      <c r="I1812" s="2" t="s">
        <v>4940</v>
      </c>
    </row>
    <row r="1813" spans="1:9" x14ac:dyDescent="0.25">
      <c r="A1813" s="2" t="s">
        <v>4941</v>
      </c>
      <c r="B1813" s="2">
        <v>2108</v>
      </c>
      <c r="C1813" s="2">
        <v>37.726631949999998</v>
      </c>
      <c r="D1813" s="2">
        <v>11.740134400000001</v>
      </c>
      <c r="E1813" s="2">
        <v>8.8243011159999991</v>
      </c>
      <c r="F1813" s="2" t="s">
        <v>2644</v>
      </c>
      <c r="G1813" s="2" t="s">
        <v>2634</v>
      </c>
      <c r="H1813" s="2" t="s">
        <v>20</v>
      </c>
      <c r="I1813" s="2" t="s">
        <v>4942</v>
      </c>
    </row>
    <row r="1814" spans="1:9" x14ac:dyDescent="0.25">
      <c r="A1814" s="2" t="s">
        <v>4943</v>
      </c>
      <c r="B1814" s="2">
        <v>2160</v>
      </c>
      <c r="C1814" s="2">
        <v>57.925089229999998</v>
      </c>
      <c r="D1814" s="2">
        <v>27.739214239999999</v>
      </c>
      <c r="E1814" s="2">
        <v>35.757958029999998</v>
      </c>
      <c r="F1814" s="2" t="s">
        <v>84</v>
      </c>
      <c r="G1814" s="2" t="s">
        <v>20</v>
      </c>
      <c r="H1814" s="2" t="s">
        <v>203</v>
      </c>
      <c r="I1814" s="2" t="s">
        <v>4526</v>
      </c>
    </row>
    <row r="1815" spans="1:9" x14ac:dyDescent="0.25">
      <c r="A1815" s="2" t="s">
        <v>4944</v>
      </c>
      <c r="B1815" s="2">
        <v>2228</v>
      </c>
      <c r="C1815" s="2">
        <v>21.19658192</v>
      </c>
      <c r="D1815" s="2">
        <v>10.328315659999999</v>
      </c>
      <c r="E1815" s="2">
        <v>22.50606625</v>
      </c>
      <c r="F1815" s="2" t="s">
        <v>20</v>
      </c>
      <c r="G1815" s="2" t="s">
        <v>20</v>
      </c>
      <c r="H1815" s="2" t="s">
        <v>20</v>
      </c>
      <c r="I1815" s="2" t="s">
        <v>4945</v>
      </c>
    </row>
    <row r="1816" spans="1:9" x14ac:dyDescent="0.25">
      <c r="A1816" s="2" t="s">
        <v>4946</v>
      </c>
      <c r="B1816" s="2">
        <v>2048</v>
      </c>
      <c r="C1816" s="2">
        <v>1E-3</v>
      </c>
      <c r="D1816" s="2">
        <v>0.31800220099999998</v>
      </c>
      <c r="E1816" s="2">
        <v>1.678348202</v>
      </c>
      <c r="F1816" s="2" t="s">
        <v>124</v>
      </c>
      <c r="G1816" s="2" t="s">
        <v>4504</v>
      </c>
      <c r="H1816" s="2" t="s">
        <v>4947</v>
      </c>
      <c r="I1816" s="2" t="s">
        <v>4948</v>
      </c>
    </row>
    <row r="1817" spans="1:9" x14ac:dyDescent="0.25">
      <c r="A1817" s="2" t="s">
        <v>4949</v>
      </c>
      <c r="B1817" s="2">
        <v>2421</v>
      </c>
      <c r="C1817" s="2">
        <v>3.1244672370000002</v>
      </c>
      <c r="D1817" s="2">
        <v>1.4347096420000001</v>
      </c>
      <c r="E1817" s="2">
        <v>4.5933654410000004</v>
      </c>
      <c r="F1817" s="2" t="s">
        <v>48</v>
      </c>
      <c r="G1817" s="2" t="s">
        <v>20</v>
      </c>
      <c r="H1817" s="2" t="s">
        <v>20</v>
      </c>
      <c r="I1817" s="2" t="s">
        <v>4950</v>
      </c>
    </row>
    <row r="1818" spans="1:9" x14ac:dyDescent="0.25">
      <c r="A1818" s="2" t="s">
        <v>4951</v>
      </c>
      <c r="B1818" s="2">
        <v>1974</v>
      </c>
      <c r="C1818" s="2">
        <v>26.72031651</v>
      </c>
      <c r="D1818" s="2">
        <v>11.43733956</v>
      </c>
      <c r="E1818" s="2">
        <v>15.56895768</v>
      </c>
      <c r="F1818" s="2" t="s">
        <v>38</v>
      </c>
      <c r="G1818" s="2" t="s">
        <v>4952</v>
      </c>
      <c r="H1818" s="2" t="s">
        <v>1334</v>
      </c>
      <c r="I1818" s="2" t="s">
        <v>4953</v>
      </c>
    </row>
    <row r="1819" spans="1:9" x14ac:dyDescent="0.25">
      <c r="A1819" s="2" t="s">
        <v>4954</v>
      </c>
      <c r="B1819" s="2">
        <v>2020</v>
      </c>
      <c r="C1819" s="2">
        <v>3.4410944099999998</v>
      </c>
      <c r="D1819" s="2">
        <v>2.7942213219999998</v>
      </c>
      <c r="E1819" s="2">
        <v>9.2087261149999993</v>
      </c>
      <c r="F1819" s="2" t="s">
        <v>20</v>
      </c>
      <c r="G1819" s="2" t="s">
        <v>20</v>
      </c>
      <c r="H1819" s="2" t="s">
        <v>20</v>
      </c>
      <c r="I1819" s="2" t="s">
        <v>4955</v>
      </c>
    </row>
    <row r="1820" spans="1:9" x14ac:dyDescent="0.25">
      <c r="A1820" s="2" t="s">
        <v>4956</v>
      </c>
      <c r="B1820" s="2">
        <v>1707</v>
      </c>
      <c r="C1820" s="2">
        <v>3.4732297889999999</v>
      </c>
      <c r="D1820" s="2">
        <v>0.12717604099999999</v>
      </c>
      <c r="E1820" s="2">
        <v>3.5534550989999998</v>
      </c>
      <c r="F1820" s="2" t="s">
        <v>38</v>
      </c>
      <c r="G1820" s="2" t="s">
        <v>20</v>
      </c>
      <c r="H1820" s="2" t="s">
        <v>20</v>
      </c>
      <c r="I1820" s="2" t="s">
        <v>4957</v>
      </c>
    </row>
    <row r="1821" spans="1:9" x14ac:dyDescent="0.25">
      <c r="A1821" s="2" t="s">
        <v>4958</v>
      </c>
      <c r="B1821" s="2">
        <v>1785</v>
      </c>
      <c r="C1821" s="2">
        <v>3.5505245009999999</v>
      </c>
      <c r="D1821" s="2">
        <v>9.1214076780000006</v>
      </c>
      <c r="E1821" s="2">
        <v>8.6087177760000007</v>
      </c>
      <c r="F1821" s="2" t="s">
        <v>15</v>
      </c>
      <c r="G1821" s="2" t="s">
        <v>4959</v>
      </c>
      <c r="H1821" s="2" t="s">
        <v>20</v>
      </c>
      <c r="I1821" s="2" t="s">
        <v>4960</v>
      </c>
    </row>
    <row r="1822" spans="1:9" x14ac:dyDescent="0.25">
      <c r="A1822" s="2" t="s">
        <v>4961</v>
      </c>
      <c r="B1822" s="2">
        <v>2235</v>
      </c>
      <c r="C1822" s="2">
        <v>36.406135829999997</v>
      </c>
      <c r="D1822" s="2">
        <v>85.57308811</v>
      </c>
      <c r="E1822" s="2">
        <v>66.583004040000006</v>
      </c>
      <c r="F1822" s="2" t="s">
        <v>33</v>
      </c>
      <c r="G1822" s="2" t="s">
        <v>4962</v>
      </c>
      <c r="H1822" s="2" t="s">
        <v>4963</v>
      </c>
      <c r="I1822" s="2" t="s">
        <v>4964</v>
      </c>
    </row>
    <row r="1823" spans="1:9" x14ac:dyDescent="0.25">
      <c r="A1823" s="2" t="s">
        <v>4965</v>
      </c>
      <c r="B1823" s="2">
        <v>1922</v>
      </c>
      <c r="C1823" s="2">
        <v>7.2331016730000002</v>
      </c>
      <c r="D1823" s="2">
        <v>3.8402929729999999</v>
      </c>
      <c r="E1823" s="2">
        <v>7.9950890899999996</v>
      </c>
      <c r="F1823" s="2" t="s">
        <v>20</v>
      </c>
      <c r="G1823" s="2" t="s">
        <v>4966</v>
      </c>
      <c r="H1823" s="2" t="s">
        <v>4967</v>
      </c>
      <c r="I1823" s="2" t="s">
        <v>4968</v>
      </c>
    </row>
    <row r="1824" spans="1:9" x14ac:dyDescent="0.25">
      <c r="A1824" s="2" t="s">
        <v>4969</v>
      </c>
      <c r="B1824" s="2">
        <v>2094</v>
      </c>
      <c r="C1824" s="2">
        <v>3.7100175129999999</v>
      </c>
      <c r="D1824" s="2">
        <v>0.82937727900000002</v>
      </c>
      <c r="E1824" s="2">
        <v>1.738036634</v>
      </c>
      <c r="F1824" s="2" t="s">
        <v>15</v>
      </c>
      <c r="G1824" s="2" t="s">
        <v>20</v>
      </c>
      <c r="H1824" s="2" t="s">
        <v>20</v>
      </c>
      <c r="I1824" s="2" t="s">
        <v>4970</v>
      </c>
    </row>
    <row r="1825" spans="1:9" x14ac:dyDescent="0.25">
      <c r="A1825" s="2" t="s">
        <v>4971</v>
      </c>
      <c r="B1825" s="2">
        <v>2142</v>
      </c>
      <c r="C1825" s="2">
        <v>18.42073195</v>
      </c>
      <c r="D1825" s="2">
        <v>50.978534019999998</v>
      </c>
      <c r="E1825" s="2">
        <v>30.489208789999999</v>
      </c>
      <c r="F1825" s="2" t="s">
        <v>38</v>
      </c>
      <c r="G1825" s="2" t="s">
        <v>1241</v>
      </c>
      <c r="H1825" s="2" t="s">
        <v>20</v>
      </c>
      <c r="I1825" s="2" t="s">
        <v>4972</v>
      </c>
    </row>
    <row r="1826" spans="1:9" x14ac:dyDescent="0.25">
      <c r="A1826" s="2" t="s">
        <v>4973</v>
      </c>
      <c r="B1826" s="2">
        <v>2791</v>
      </c>
      <c r="C1826" s="2">
        <v>155.43706370000001</v>
      </c>
      <c r="D1826" s="2">
        <v>34.768544509999998</v>
      </c>
      <c r="E1826" s="2">
        <v>43.466484090000002</v>
      </c>
      <c r="F1826" s="2" t="s">
        <v>293</v>
      </c>
      <c r="G1826" s="2" t="s">
        <v>4974</v>
      </c>
      <c r="H1826" s="2" t="s">
        <v>483</v>
      </c>
      <c r="I1826" s="2" t="s">
        <v>4975</v>
      </c>
    </row>
    <row r="1827" spans="1:9" x14ac:dyDescent="0.25">
      <c r="A1827" s="2" t="s">
        <v>4976</v>
      </c>
      <c r="B1827" s="2">
        <v>1957</v>
      </c>
      <c r="C1827" s="2">
        <v>12.536013779999999</v>
      </c>
      <c r="D1827" s="2">
        <v>4.4371896319999999</v>
      </c>
      <c r="E1827" s="2">
        <v>4.9592215470000003</v>
      </c>
      <c r="F1827" s="2" t="s">
        <v>38</v>
      </c>
      <c r="G1827" s="2" t="s">
        <v>20</v>
      </c>
      <c r="H1827" s="2" t="s">
        <v>20</v>
      </c>
      <c r="I1827" s="2" t="s">
        <v>4977</v>
      </c>
    </row>
    <row r="1828" spans="1:9" x14ac:dyDescent="0.25">
      <c r="A1828" s="2" t="s">
        <v>4978</v>
      </c>
      <c r="B1828" s="2">
        <v>2075</v>
      </c>
      <c r="C1828" s="2">
        <v>1.0837862190000001</v>
      </c>
      <c r="D1828" s="2">
        <v>2.6155361780000002</v>
      </c>
      <c r="E1828" s="2">
        <v>5.3592952929999997</v>
      </c>
      <c r="F1828" s="2" t="s">
        <v>2115</v>
      </c>
      <c r="G1828" s="2" t="s">
        <v>4979</v>
      </c>
      <c r="H1828" s="2" t="s">
        <v>4980</v>
      </c>
      <c r="I1828" s="2" t="s">
        <v>4981</v>
      </c>
    </row>
    <row r="1829" spans="1:9" x14ac:dyDescent="0.25">
      <c r="A1829" s="2" t="s">
        <v>4982</v>
      </c>
      <c r="C1829" s="2">
        <v>1E-3</v>
      </c>
      <c r="D1829" s="2">
        <v>1E-3</v>
      </c>
      <c r="E1829" s="2">
        <v>1.782994666</v>
      </c>
      <c r="F1829" s="2" t="s">
        <v>20</v>
      </c>
      <c r="G1829" s="2" t="s">
        <v>20</v>
      </c>
      <c r="H1829" s="2" t="s">
        <v>20</v>
      </c>
      <c r="I1829" s="2" t="s">
        <v>4983</v>
      </c>
    </row>
    <row r="1830" spans="1:9" x14ac:dyDescent="0.25">
      <c r="A1830" s="2" t="s">
        <v>4984</v>
      </c>
      <c r="B1830" s="2">
        <v>2077</v>
      </c>
      <c r="C1830" s="2">
        <v>9.8431146999999997E-2</v>
      </c>
      <c r="D1830" s="2">
        <v>0.31356211299999998</v>
      </c>
      <c r="E1830" s="2">
        <v>5.4514825839999999</v>
      </c>
      <c r="F1830" s="2" t="s">
        <v>20</v>
      </c>
      <c r="G1830" s="2" t="s">
        <v>20</v>
      </c>
      <c r="H1830" s="2" t="s">
        <v>20</v>
      </c>
      <c r="I1830" s="2" t="s">
        <v>4985</v>
      </c>
    </row>
    <row r="1831" spans="1:9" x14ac:dyDescent="0.25">
      <c r="A1831" s="2" t="s">
        <v>4986</v>
      </c>
      <c r="B1831" s="2">
        <v>2287</v>
      </c>
      <c r="C1831" s="2">
        <v>37.723790719999997</v>
      </c>
      <c r="D1831" s="2">
        <v>45.563166299999999</v>
      </c>
      <c r="E1831" s="2">
        <v>104.0575022</v>
      </c>
      <c r="F1831" s="2" t="s">
        <v>20</v>
      </c>
      <c r="G1831" s="2" t="s">
        <v>20</v>
      </c>
      <c r="H1831" s="2" t="s">
        <v>20</v>
      </c>
      <c r="I1831" s="2" t="s">
        <v>4987</v>
      </c>
    </row>
    <row r="1832" spans="1:9" x14ac:dyDescent="0.25">
      <c r="A1832" s="2" t="s">
        <v>4988</v>
      </c>
      <c r="B1832" s="2">
        <v>3619</v>
      </c>
      <c r="C1832" s="2">
        <v>11.0157753</v>
      </c>
      <c r="D1832" s="2">
        <v>0.53987441999999997</v>
      </c>
      <c r="E1832" s="2">
        <v>1.396736634</v>
      </c>
      <c r="F1832" s="2" t="s">
        <v>577</v>
      </c>
      <c r="G1832" s="2" t="s">
        <v>262</v>
      </c>
      <c r="H1832" s="2" t="s">
        <v>20</v>
      </c>
      <c r="I1832" s="2" t="s">
        <v>4989</v>
      </c>
    </row>
    <row r="1833" spans="1:9" x14ac:dyDescent="0.25">
      <c r="A1833" s="2" t="s">
        <v>4990</v>
      </c>
      <c r="B1833" s="2">
        <v>2488</v>
      </c>
      <c r="C1833" s="2">
        <v>19.392360119999999</v>
      </c>
      <c r="D1833" s="2">
        <v>40.835163700000003</v>
      </c>
      <c r="E1833" s="2">
        <v>17.959944740000001</v>
      </c>
      <c r="F1833" s="2" t="s">
        <v>20</v>
      </c>
      <c r="G1833" s="2" t="s">
        <v>1241</v>
      </c>
      <c r="H1833" s="2" t="s">
        <v>20</v>
      </c>
      <c r="I1833" s="2" t="s">
        <v>4991</v>
      </c>
    </row>
    <row r="1834" spans="1:9" x14ac:dyDescent="0.25">
      <c r="A1834" s="2" t="s">
        <v>4992</v>
      </c>
      <c r="B1834" s="2">
        <v>1698</v>
      </c>
      <c r="C1834" s="2">
        <v>4.6956526289999996</v>
      </c>
      <c r="D1834" s="2">
        <v>14.44706349</v>
      </c>
      <c r="E1834" s="2">
        <v>20.957432709999999</v>
      </c>
      <c r="F1834" s="2" t="s">
        <v>407</v>
      </c>
      <c r="G1834" s="2" t="s">
        <v>20</v>
      </c>
      <c r="H1834" s="2" t="s">
        <v>20</v>
      </c>
      <c r="I1834" s="2" t="s">
        <v>4993</v>
      </c>
    </row>
    <row r="1835" spans="1:9" x14ac:dyDescent="0.25">
      <c r="A1835" s="2" t="s">
        <v>4994</v>
      </c>
      <c r="B1835" s="2">
        <v>2177</v>
      </c>
      <c r="C1835" s="2">
        <v>28.360739729999999</v>
      </c>
      <c r="D1835" s="2">
        <v>59.532582980000001</v>
      </c>
      <c r="E1835" s="2">
        <v>35.757356049999999</v>
      </c>
      <c r="F1835" s="2" t="s">
        <v>4442</v>
      </c>
      <c r="G1835" s="2" t="s">
        <v>20</v>
      </c>
      <c r="H1835" s="2" t="s">
        <v>20</v>
      </c>
      <c r="I1835" s="2" t="s">
        <v>4995</v>
      </c>
    </row>
    <row r="1836" spans="1:9" x14ac:dyDescent="0.25">
      <c r="A1836" s="2" t="s">
        <v>4996</v>
      </c>
      <c r="B1836" s="2">
        <v>2602</v>
      </c>
      <c r="C1836" s="2">
        <v>1.649988977</v>
      </c>
      <c r="D1836" s="2">
        <v>1E-3</v>
      </c>
      <c r="E1836" s="2">
        <v>0.77706224099999999</v>
      </c>
      <c r="F1836" s="2" t="s">
        <v>577</v>
      </c>
      <c r="G1836" s="2" t="s">
        <v>4377</v>
      </c>
      <c r="H1836" s="2" t="s">
        <v>4378</v>
      </c>
      <c r="I1836" s="2" t="s">
        <v>4997</v>
      </c>
    </row>
    <row r="1837" spans="1:9" x14ac:dyDescent="0.25">
      <c r="A1837" s="2" t="s">
        <v>4998</v>
      </c>
      <c r="B1837" s="2">
        <v>1968</v>
      </c>
      <c r="C1837" s="2">
        <v>10.80381865</v>
      </c>
      <c r="D1837" s="2">
        <v>25.040303420000001</v>
      </c>
      <c r="E1837" s="2">
        <v>20.23970744</v>
      </c>
      <c r="F1837" s="2" t="s">
        <v>38</v>
      </c>
      <c r="G1837" s="2" t="s">
        <v>4999</v>
      </c>
      <c r="H1837" s="2" t="s">
        <v>5000</v>
      </c>
      <c r="I1837" s="2" t="s">
        <v>5001</v>
      </c>
    </row>
    <row r="1838" spans="1:9" x14ac:dyDescent="0.25">
      <c r="A1838" s="2" t="s">
        <v>5002</v>
      </c>
      <c r="B1838" s="2">
        <v>2277</v>
      </c>
      <c r="C1838" s="2">
        <v>6.2849821690000001</v>
      </c>
      <c r="D1838" s="2">
        <v>3.0508845359999999</v>
      </c>
      <c r="E1838" s="2">
        <v>7.7253705650000004</v>
      </c>
      <c r="F1838" s="2" t="s">
        <v>38</v>
      </c>
      <c r="G1838" s="2" t="s">
        <v>702</v>
      </c>
      <c r="H1838" s="2" t="s">
        <v>5003</v>
      </c>
      <c r="I1838" s="2" t="s">
        <v>5004</v>
      </c>
    </row>
    <row r="1839" spans="1:9" x14ac:dyDescent="0.25">
      <c r="A1839" s="2" t="s">
        <v>5005</v>
      </c>
      <c r="B1839" s="2">
        <v>2270</v>
      </c>
      <c r="C1839" s="2">
        <v>18.64290252</v>
      </c>
      <c r="D1839" s="2">
        <v>20.370072279999999</v>
      </c>
      <c r="E1839" s="2">
        <v>9.6196882269999993</v>
      </c>
      <c r="F1839" s="2" t="s">
        <v>20</v>
      </c>
      <c r="G1839" s="2" t="s">
        <v>165</v>
      </c>
      <c r="H1839" s="2" t="s">
        <v>20</v>
      </c>
      <c r="I1839" s="2" t="s">
        <v>5006</v>
      </c>
    </row>
    <row r="1840" spans="1:9" x14ac:dyDescent="0.25">
      <c r="A1840" s="2" t="s">
        <v>5007</v>
      </c>
      <c r="B1840" s="2">
        <v>2626</v>
      </c>
      <c r="C1840" s="2">
        <v>30.284744920000001</v>
      </c>
      <c r="D1840" s="2">
        <v>19.757955509999999</v>
      </c>
      <c r="E1840" s="2">
        <v>43.579757370000003</v>
      </c>
      <c r="F1840" s="2" t="s">
        <v>48</v>
      </c>
      <c r="G1840" s="2" t="s">
        <v>5008</v>
      </c>
      <c r="H1840" s="2" t="s">
        <v>5009</v>
      </c>
      <c r="I1840" s="2" t="s">
        <v>5010</v>
      </c>
    </row>
    <row r="1841" spans="1:9" x14ac:dyDescent="0.25">
      <c r="A1841" s="2" t="s">
        <v>5011</v>
      </c>
      <c r="B1841" s="2">
        <v>1764</v>
      </c>
      <c r="C1841" s="2">
        <v>9.039929892</v>
      </c>
      <c r="D1841" s="2">
        <v>3.9381315689999998</v>
      </c>
      <c r="E1841" s="2">
        <v>8.5965814260000002</v>
      </c>
      <c r="F1841" s="2" t="s">
        <v>15</v>
      </c>
      <c r="G1841" s="2" t="s">
        <v>3611</v>
      </c>
      <c r="H1841" s="2" t="s">
        <v>5012</v>
      </c>
      <c r="I1841" s="2" t="s">
        <v>5013</v>
      </c>
    </row>
    <row r="1842" spans="1:9" x14ac:dyDescent="0.25">
      <c r="A1842" s="2" t="s">
        <v>5014</v>
      </c>
      <c r="B1842" s="2">
        <v>2098</v>
      </c>
      <c r="C1842" s="2">
        <v>26.018054429999999</v>
      </c>
      <c r="D1842" s="2">
        <v>5.691097546</v>
      </c>
      <c r="E1842" s="2">
        <v>7.9990001890000002</v>
      </c>
      <c r="F1842" s="2" t="s">
        <v>767</v>
      </c>
      <c r="G1842" s="2" t="s">
        <v>20</v>
      </c>
      <c r="H1842" s="2" t="s">
        <v>20</v>
      </c>
      <c r="I1842" s="2" t="s">
        <v>5015</v>
      </c>
    </row>
    <row r="1843" spans="1:9" x14ac:dyDescent="0.25">
      <c r="A1843" s="2" t="s">
        <v>5016</v>
      </c>
      <c r="B1843" s="2">
        <v>2612</v>
      </c>
      <c r="C1843" s="2">
        <v>48.292649390000001</v>
      </c>
      <c r="D1843" s="2">
        <v>13.962877669999999</v>
      </c>
      <c r="E1843" s="2">
        <v>14.63024942</v>
      </c>
      <c r="F1843" s="2" t="s">
        <v>20</v>
      </c>
      <c r="G1843" s="2" t="s">
        <v>3032</v>
      </c>
      <c r="H1843" s="2" t="s">
        <v>5017</v>
      </c>
      <c r="I1843" s="2" t="s">
        <v>5018</v>
      </c>
    </row>
    <row r="1844" spans="1:9" x14ac:dyDescent="0.25">
      <c r="A1844" s="2" t="s">
        <v>5019</v>
      </c>
      <c r="B1844" s="2">
        <v>2543</v>
      </c>
      <c r="C1844" s="2">
        <v>19.93766806</v>
      </c>
      <c r="D1844" s="2">
        <v>8.5367480429999993</v>
      </c>
      <c r="E1844" s="2">
        <v>14.94770739</v>
      </c>
      <c r="F1844" s="2" t="s">
        <v>84</v>
      </c>
      <c r="G1844" s="2" t="s">
        <v>1278</v>
      </c>
      <c r="H1844" s="2" t="s">
        <v>20</v>
      </c>
      <c r="I1844" s="2" t="s">
        <v>5020</v>
      </c>
    </row>
    <row r="1845" spans="1:9" x14ac:dyDescent="0.25">
      <c r="A1845" s="2" t="s">
        <v>5021</v>
      </c>
      <c r="B1845" s="2">
        <v>4227</v>
      </c>
      <c r="C1845" s="2">
        <v>3.8208842729999999</v>
      </c>
      <c r="D1845" s="2">
        <v>1.7461658609999999</v>
      </c>
      <c r="E1845" s="2">
        <v>2.6308345709999998</v>
      </c>
      <c r="F1845" s="2" t="s">
        <v>20</v>
      </c>
      <c r="G1845" s="2" t="s">
        <v>20</v>
      </c>
      <c r="H1845" s="2" t="s">
        <v>20</v>
      </c>
      <c r="I1845" s="2" t="s">
        <v>5022</v>
      </c>
    </row>
    <row r="1846" spans="1:9" x14ac:dyDescent="0.25">
      <c r="A1846" s="2" t="s">
        <v>5023</v>
      </c>
      <c r="B1846" s="2">
        <v>1859</v>
      </c>
      <c r="C1846" s="2">
        <v>10.99739061</v>
      </c>
      <c r="D1846" s="2">
        <v>5.3717682230000001</v>
      </c>
      <c r="E1846" s="2">
        <v>14.68309056</v>
      </c>
      <c r="F1846" s="2" t="s">
        <v>10</v>
      </c>
      <c r="G1846" s="2" t="s">
        <v>20</v>
      </c>
      <c r="H1846" s="2" t="s">
        <v>5024</v>
      </c>
      <c r="I1846" s="2" t="s">
        <v>5025</v>
      </c>
    </row>
    <row r="1847" spans="1:9" x14ac:dyDescent="0.25">
      <c r="A1847" s="2" t="s">
        <v>5026</v>
      </c>
      <c r="B1847" s="2">
        <v>2107</v>
      </c>
      <c r="C1847" s="2">
        <v>8.9267286230000007</v>
      </c>
      <c r="D1847" s="2">
        <v>4.2243329909999998</v>
      </c>
      <c r="E1847" s="2">
        <v>8.0607944909999993</v>
      </c>
      <c r="F1847" s="2" t="s">
        <v>38</v>
      </c>
      <c r="G1847" s="2" t="s">
        <v>5027</v>
      </c>
      <c r="H1847" s="2" t="s">
        <v>5028</v>
      </c>
      <c r="I1847" s="2" t="s">
        <v>5029</v>
      </c>
    </row>
    <row r="1848" spans="1:9" x14ac:dyDescent="0.25">
      <c r="A1848" s="2" t="s">
        <v>5030</v>
      </c>
      <c r="B1848" s="2">
        <v>2002</v>
      </c>
      <c r="C1848" s="2">
        <v>21.03643718</v>
      </c>
      <c r="D1848" s="2">
        <v>51.181940709999999</v>
      </c>
      <c r="E1848" s="2">
        <v>51.305359809999999</v>
      </c>
      <c r="F1848" s="2" t="s">
        <v>407</v>
      </c>
      <c r="G1848" s="2" t="s">
        <v>5031</v>
      </c>
      <c r="H1848" s="2" t="s">
        <v>5032</v>
      </c>
      <c r="I1848" s="2" t="s">
        <v>5033</v>
      </c>
    </row>
    <row r="1849" spans="1:9" x14ac:dyDescent="0.25">
      <c r="A1849" s="2" t="s">
        <v>5034</v>
      </c>
      <c r="B1849" s="2">
        <v>2122</v>
      </c>
      <c r="C1849" s="2">
        <v>25.434756709999998</v>
      </c>
      <c r="D1849" s="2">
        <v>14.62949995</v>
      </c>
      <c r="E1849" s="2">
        <v>44.878530310000002</v>
      </c>
      <c r="F1849" s="2" t="s">
        <v>5035</v>
      </c>
      <c r="G1849" s="2" t="s">
        <v>5036</v>
      </c>
      <c r="H1849" s="2" t="s">
        <v>5024</v>
      </c>
      <c r="I1849" s="2" t="s">
        <v>5037</v>
      </c>
    </row>
    <row r="1850" spans="1:9" x14ac:dyDescent="0.25">
      <c r="A1850" s="2" t="s">
        <v>5038</v>
      </c>
      <c r="B1850" s="2">
        <v>2381</v>
      </c>
      <c r="C1850" s="2">
        <v>34.517211060000001</v>
      </c>
      <c r="D1850" s="2">
        <v>15.2263532</v>
      </c>
      <c r="E1850" s="2">
        <v>23.0129871</v>
      </c>
      <c r="F1850" s="2" t="s">
        <v>20</v>
      </c>
      <c r="G1850" s="2" t="s">
        <v>20</v>
      </c>
      <c r="H1850" s="2" t="s">
        <v>20</v>
      </c>
      <c r="I1850" s="2" t="s">
        <v>5039</v>
      </c>
    </row>
    <row r="1851" spans="1:9" x14ac:dyDescent="0.25">
      <c r="A1851" s="2" t="s">
        <v>5040</v>
      </c>
      <c r="B1851" s="2">
        <v>2174</v>
      </c>
      <c r="C1851" s="2">
        <v>43.44616791</v>
      </c>
      <c r="D1851" s="2">
        <v>22.567722</v>
      </c>
      <c r="E1851" s="2">
        <v>19.53092685</v>
      </c>
      <c r="F1851" s="2" t="s">
        <v>20</v>
      </c>
      <c r="G1851" s="2" t="s">
        <v>94</v>
      </c>
      <c r="H1851" s="2" t="s">
        <v>20</v>
      </c>
      <c r="I1851" s="2" t="s">
        <v>5041</v>
      </c>
    </row>
    <row r="1852" spans="1:9" x14ac:dyDescent="0.25">
      <c r="A1852" s="2" t="s">
        <v>5042</v>
      </c>
      <c r="B1852" s="2">
        <v>2104</v>
      </c>
      <c r="C1852" s="2">
        <v>22.348642120000001</v>
      </c>
      <c r="D1852" s="2">
        <v>51.899248989999997</v>
      </c>
      <c r="E1852" s="2">
        <v>66.788573490000005</v>
      </c>
      <c r="F1852" s="2" t="s">
        <v>20</v>
      </c>
      <c r="G1852" s="2" t="s">
        <v>20</v>
      </c>
      <c r="H1852" s="2" t="s">
        <v>20</v>
      </c>
      <c r="I1852" s="2" t="s">
        <v>5043</v>
      </c>
    </row>
    <row r="1853" spans="1:9" x14ac:dyDescent="0.25">
      <c r="A1853" s="2" t="s">
        <v>5044</v>
      </c>
      <c r="B1853" s="2">
        <v>2666</v>
      </c>
      <c r="C1853" s="2">
        <v>49.078227490000003</v>
      </c>
      <c r="D1853" s="2">
        <v>62.130266540000001</v>
      </c>
      <c r="E1853" s="2">
        <v>105.94960930000001</v>
      </c>
      <c r="F1853" s="2" t="s">
        <v>1330</v>
      </c>
      <c r="G1853" s="2" t="s">
        <v>5045</v>
      </c>
      <c r="H1853" s="2" t="s">
        <v>5046</v>
      </c>
      <c r="I1853" s="2" t="s">
        <v>5047</v>
      </c>
    </row>
    <row r="1854" spans="1:9" x14ac:dyDescent="0.25">
      <c r="A1854" s="2" t="s">
        <v>5048</v>
      </c>
      <c r="B1854" s="2">
        <v>2256</v>
      </c>
      <c r="C1854" s="2">
        <v>9.9683351299999998</v>
      </c>
      <c r="D1854" s="2">
        <v>4.4264703570000004</v>
      </c>
      <c r="E1854" s="2">
        <v>4.9293163709999996</v>
      </c>
      <c r="F1854" s="2" t="s">
        <v>20</v>
      </c>
      <c r="G1854" s="2" t="s">
        <v>107</v>
      </c>
      <c r="H1854" s="2" t="s">
        <v>20</v>
      </c>
      <c r="I1854" s="2" t="s">
        <v>5049</v>
      </c>
    </row>
    <row r="1855" spans="1:9" x14ac:dyDescent="0.25">
      <c r="A1855" s="2" t="s">
        <v>5050</v>
      </c>
      <c r="B1855" s="2">
        <v>2319</v>
      </c>
      <c r="C1855" s="2">
        <v>74.759113720000002</v>
      </c>
      <c r="D1855" s="2">
        <v>32.109400360000002</v>
      </c>
      <c r="E1855" s="2">
        <v>41.850782950000003</v>
      </c>
      <c r="F1855" s="2" t="s">
        <v>20</v>
      </c>
      <c r="G1855" s="2" t="s">
        <v>20</v>
      </c>
      <c r="H1855" s="2" t="s">
        <v>20</v>
      </c>
      <c r="I1855" s="2" t="s">
        <v>5051</v>
      </c>
    </row>
    <row r="1856" spans="1:9" x14ac:dyDescent="0.25">
      <c r="A1856" s="2" t="s">
        <v>5052</v>
      </c>
      <c r="B1856" s="2">
        <v>2545</v>
      </c>
      <c r="C1856" s="2">
        <v>32.6945725</v>
      </c>
      <c r="D1856" s="2">
        <v>2.7296126080000001</v>
      </c>
      <c r="E1856" s="2">
        <v>4.1312231620000004</v>
      </c>
      <c r="F1856" s="2" t="s">
        <v>38</v>
      </c>
      <c r="G1856" s="2" t="s">
        <v>5053</v>
      </c>
      <c r="H1856" s="2" t="s">
        <v>5054</v>
      </c>
      <c r="I1856" s="2" t="s">
        <v>5055</v>
      </c>
    </row>
    <row r="1857" spans="1:9" x14ac:dyDescent="0.25">
      <c r="A1857" s="2" t="s">
        <v>5056</v>
      </c>
      <c r="B1857" s="2">
        <v>2190</v>
      </c>
      <c r="C1857" s="2">
        <v>10.548807549999999</v>
      </c>
      <c r="D1857" s="2">
        <v>17.644717570000001</v>
      </c>
      <c r="E1857" s="2">
        <v>32.775349900000002</v>
      </c>
      <c r="F1857" s="2" t="s">
        <v>38</v>
      </c>
      <c r="G1857" s="2" t="s">
        <v>3438</v>
      </c>
      <c r="H1857" s="2" t="s">
        <v>3439</v>
      </c>
      <c r="I1857" s="2" t="s">
        <v>5057</v>
      </c>
    </row>
    <row r="1858" spans="1:9" x14ac:dyDescent="0.25">
      <c r="A1858" s="2" t="s">
        <v>5058</v>
      </c>
      <c r="B1858" s="2">
        <v>2142</v>
      </c>
      <c r="C1858" s="2">
        <v>10.40341856</v>
      </c>
      <c r="D1858" s="2">
        <v>4.5607038390000003</v>
      </c>
      <c r="E1858" s="2">
        <v>2.2654520460000001</v>
      </c>
      <c r="F1858" s="2" t="s">
        <v>3724</v>
      </c>
      <c r="G1858" s="2" t="s">
        <v>5059</v>
      </c>
      <c r="H1858" s="2" t="s">
        <v>203</v>
      </c>
      <c r="I1858" s="2" t="s">
        <v>5060</v>
      </c>
    </row>
    <row r="1859" spans="1:9" x14ac:dyDescent="0.25">
      <c r="A1859" s="2" t="s">
        <v>5061</v>
      </c>
      <c r="B1859" s="2">
        <v>2010</v>
      </c>
      <c r="C1859" s="2">
        <v>27.869138629999998</v>
      </c>
      <c r="D1859" s="2">
        <v>63.182765719999999</v>
      </c>
      <c r="E1859" s="2">
        <v>48.988709870000001</v>
      </c>
      <c r="F1859" s="2" t="s">
        <v>767</v>
      </c>
      <c r="G1859" s="2" t="s">
        <v>20</v>
      </c>
      <c r="H1859" s="2" t="s">
        <v>20</v>
      </c>
      <c r="I1859" s="2" t="s">
        <v>5062</v>
      </c>
    </row>
    <row r="1860" spans="1:9" x14ac:dyDescent="0.25">
      <c r="A1860" s="2" t="s">
        <v>5063</v>
      </c>
      <c r="B1860" s="2">
        <v>1942</v>
      </c>
      <c r="C1860" s="2">
        <v>2.10547365</v>
      </c>
      <c r="D1860" s="2">
        <v>1E-3</v>
      </c>
      <c r="E1860" s="2">
        <v>0.93703622900000005</v>
      </c>
      <c r="F1860" s="2" t="s">
        <v>15</v>
      </c>
      <c r="G1860" s="2" t="s">
        <v>5064</v>
      </c>
      <c r="H1860" s="2" t="s">
        <v>5065</v>
      </c>
      <c r="I1860" s="2" t="s">
        <v>5066</v>
      </c>
    </row>
    <row r="1861" spans="1:9" x14ac:dyDescent="0.25">
      <c r="A1861" s="2" t="s">
        <v>5067</v>
      </c>
      <c r="B1861" s="2">
        <v>1829</v>
      </c>
      <c r="C1861" s="2">
        <v>10.618885560000001</v>
      </c>
      <c r="D1861" s="2">
        <v>17.447871460000002</v>
      </c>
      <c r="E1861" s="2">
        <v>25.75759523</v>
      </c>
      <c r="F1861" s="2" t="s">
        <v>10</v>
      </c>
      <c r="G1861" s="2" t="s">
        <v>5068</v>
      </c>
      <c r="H1861" s="2" t="s">
        <v>5069</v>
      </c>
      <c r="I1861" s="2" t="s">
        <v>5070</v>
      </c>
    </row>
    <row r="1862" spans="1:9" x14ac:dyDescent="0.25">
      <c r="A1862" s="2" t="s">
        <v>5071</v>
      </c>
      <c r="B1862" s="2">
        <v>2057</v>
      </c>
      <c r="C1862" s="2">
        <v>7.3547255050000002</v>
      </c>
      <c r="D1862" s="2">
        <v>11.714601269999999</v>
      </c>
      <c r="E1862" s="2">
        <v>15.432221889999999</v>
      </c>
      <c r="F1862" s="2" t="s">
        <v>456</v>
      </c>
      <c r="G1862" s="2" t="s">
        <v>1034</v>
      </c>
      <c r="H1862" s="2" t="s">
        <v>5072</v>
      </c>
      <c r="I1862" s="2" t="s">
        <v>5073</v>
      </c>
    </row>
    <row r="1863" spans="1:9" x14ac:dyDescent="0.25">
      <c r="A1863" s="2" t="s">
        <v>5074</v>
      </c>
      <c r="B1863" s="2">
        <v>2101</v>
      </c>
      <c r="C1863" s="2">
        <v>15.56908073</v>
      </c>
      <c r="D1863" s="2">
        <v>0.10332674999999999</v>
      </c>
      <c r="E1863" s="2">
        <v>1.347302395</v>
      </c>
      <c r="F1863" s="2" t="s">
        <v>20</v>
      </c>
      <c r="G1863" s="2" t="s">
        <v>20</v>
      </c>
      <c r="H1863" s="2" t="s">
        <v>20</v>
      </c>
      <c r="I1863" s="2" t="s">
        <v>5075</v>
      </c>
    </row>
    <row r="1864" spans="1:9" x14ac:dyDescent="0.25">
      <c r="A1864" s="2" t="s">
        <v>5076</v>
      </c>
      <c r="B1864" s="2">
        <v>1967</v>
      </c>
      <c r="C1864" s="2">
        <v>2.1826493739999999</v>
      </c>
      <c r="D1864" s="2">
        <v>0.11036578700000001</v>
      </c>
      <c r="E1864" s="2">
        <v>0.30837558999999998</v>
      </c>
      <c r="F1864" s="2" t="s">
        <v>20</v>
      </c>
      <c r="G1864" s="2" t="s">
        <v>958</v>
      </c>
      <c r="H1864" s="2" t="s">
        <v>5077</v>
      </c>
      <c r="I1864" s="2" t="s">
        <v>5078</v>
      </c>
    </row>
    <row r="1865" spans="1:9" x14ac:dyDescent="0.25">
      <c r="A1865" s="2" t="s">
        <v>5079</v>
      </c>
      <c r="B1865" s="2">
        <v>2312</v>
      </c>
      <c r="C1865" s="2">
        <v>34.397811490000002</v>
      </c>
      <c r="D1865" s="2">
        <v>16.150257119999999</v>
      </c>
      <c r="E1865" s="2">
        <v>35.943229070000001</v>
      </c>
      <c r="F1865" s="2" t="s">
        <v>84</v>
      </c>
      <c r="G1865" s="2" t="s">
        <v>110</v>
      </c>
      <c r="H1865" s="2" t="s">
        <v>20</v>
      </c>
      <c r="I1865" s="2" t="s">
        <v>5080</v>
      </c>
    </row>
    <row r="1866" spans="1:9" x14ac:dyDescent="0.25">
      <c r="A1866" s="2" t="s">
        <v>5081</v>
      </c>
      <c r="B1866" s="2">
        <v>2001</v>
      </c>
      <c r="C1866" s="2">
        <v>4.1889560960000001</v>
      </c>
      <c r="D1866" s="2">
        <v>1.844338604</v>
      </c>
      <c r="E1866" s="2">
        <v>1.313588574</v>
      </c>
      <c r="F1866" s="2" t="s">
        <v>84</v>
      </c>
      <c r="G1866" s="2" t="s">
        <v>20</v>
      </c>
      <c r="H1866" s="2" t="s">
        <v>203</v>
      </c>
      <c r="I1866" s="2" t="s">
        <v>5082</v>
      </c>
    </row>
    <row r="1867" spans="1:9" x14ac:dyDescent="0.25">
      <c r="A1867" s="2" t="s">
        <v>5083</v>
      </c>
      <c r="B1867" s="2">
        <v>2679</v>
      </c>
      <c r="C1867" s="2">
        <v>21.367531759999999</v>
      </c>
      <c r="D1867" s="2">
        <v>15.15331729</v>
      </c>
      <c r="E1867" s="2">
        <v>35.623155250000003</v>
      </c>
      <c r="F1867" s="2" t="s">
        <v>38</v>
      </c>
      <c r="G1867" s="2" t="s">
        <v>5084</v>
      </c>
      <c r="H1867" s="2" t="s">
        <v>5085</v>
      </c>
      <c r="I1867" s="2" t="s">
        <v>5086</v>
      </c>
    </row>
    <row r="1868" spans="1:9" x14ac:dyDescent="0.25">
      <c r="A1868" s="2" t="s">
        <v>5087</v>
      </c>
      <c r="B1868" s="2">
        <v>3229</v>
      </c>
      <c r="C1868" s="2">
        <v>15.19540351</v>
      </c>
      <c r="D1868" s="2">
        <v>6.9920434460000003</v>
      </c>
      <c r="E1868" s="2">
        <v>9.6430801030000008</v>
      </c>
      <c r="F1868" s="2" t="s">
        <v>38</v>
      </c>
      <c r="G1868" s="2" t="s">
        <v>20</v>
      </c>
      <c r="H1868" s="2" t="s">
        <v>20</v>
      </c>
      <c r="I1868" s="2" t="s">
        <v>5088</v>
      </c>
    </row>
    <row r="1869" spans="1:9" x14ac:dyDescent="0.25">
      <c r="A1869" s="2" t="s">
        <v>5089</v>
      </c>
      <c r="B1869" s="2">
        <v>2427</v>
      </c>
      <c r="C1869" s="2">
        <v>4.1275785239999996</v>
      </c>
      <c r="D1869" s="2">
        <v>5.5457557360000003</v>
      </c>
      <c r="E1869" s="2">
        <v>10.663586390000001</v>
      </c>
      <c r="F1869" s="2" t="s">
        <v>20</v>
      </c>
      <c r="G1869" s="2" t="s">
        <v>20</v>
      </c>
      <c r="H1869" s="2" t="s">
        <v>20</v>
      </c>
      <c r="I1869" s="2" t="s">
        <v>5090</v>
      </c>
    </row>
    <row r="1870" spans="1:9" x14ac:dyDescent="0.25">
      <c r="A1870" s="2" t="s">
        <v>5091</v>
      </c>
      <c r="B1870" s="2">
        <v>2523</v>
      </c>
      <c r="C1870" s="2">
        <v>24.066239769999999</v>
      </c>
      <c r="D1870" s="2">
        <v>22.371490569999999</v>
      </c>
      <c r="E1870" s="2">
        <v>45.839711620000003</v>
      </c>
      <c r="F1870" s="2" t="s">
        <v>33</v>
      </c>
      <c r="G1870" s="2" t="s">
        <v>2442</v>
      </c>
      <c r="H1870" s="2" t="s">
        <v>3389</v>
      </c>
      <c r="I1870" s="2" t="s">
        <v>5092</v>
      </c>
    </row>
    <row r="1871" spans="1:9" x14ac:dyDescent="0.25">
      <c r="A1871" s="2" t="s">
        <v>5093</v>
      </c>
      <c r="B1871" s="2">
        <v>2165</v>
      </c>
      <c r="C1871" s="2">
        <v>25.401737270000002</v>
      </c>
      <c r="D1871" s="2">
        <v>16.946016610000001</v>
      </c>
      <c r="E1871" s="2">
        <v>10.27301407</v>
      </c>
      <c r="F1871" s="2" t="s">
        <v>20</v>
      </c>
      <c r="G1871" s="2" t="s">
        <v>20</v>
      </c>
      <c r="H1871" s="2" t="s">
        <v>20</v>
      </c>
      <c r="I1871" s="2" t="s">
        <v>5094</v>
      </c>
    </row>
    <row r="1872" spans="1:9" x14ac:dyDescent="0.25">
      <c r="A1872" s="2" t="s">
        <v>5095</v>
      </c>
      <c r="B1872" s="2">
        <v>2035</v>
      </c>
      <c r="C1872" s="2">
        <v>16.17448654</v>
      </c>
      <c r="D1872" s="2">
        <v>7.7874858480000002</v>
      </c>
      <c r="E1872" s="2">
        <v>10.035061969999999</v>
      </c>
      <c r="F1872" s="2" t="s">
        <v>38</v>
      </c>
      <c r="G1872" s="2" t="s">
        <v>20</v>
      </c>
      <c r="H1872" s="2" t="s">
        <v>20</v>
      </c>
      <c r="I1872" s="2" t="s">
        <v>4266</v>
      </c>
    </row>
    <row r="1873" spans="1:9" x14ac:dyDescent="0.25">
      <c r="A1873" s="2" t="s">
        <v>5096</v>
      </c>
      <c r="B1873" s="2">
        <v>2331</v>
      </c>
      <c r="C1873" s="2">
        <v>11.40171338</v>
      </c>
      <c r="D1873" s="2">
        <v>5.4947578989999997</v>
      </c>
      <c r="E1873" s="2">
        <v>7.9801058569999999</v>
      </c>
      <c r="F1873" s="2" t="s">
        <v>20</v>
      </c>
      <c r="G1873" s="2" t="s">
        <v>5097</v>
      </c>
      <c r="H1873" s="2" t="s">
        <v>5098</v>
      </c>
      <c r="I1873" s="2" t="s">
        <v>5099</v>
      </c>
    </row>
    <row r="1874" spans="1:9" x14ac:dyDescent="0.25">
      <c r="A1874" s="2" t="s">
        <v>5100</v>
      </c>
      <c r="B1874" s="2">
        <v>3181</v>
      </c>
      <c r="C1874" s="2">
        <v>6.1698783949999996</v>
      </c>
      <c r="D1874" s="2">
        <v>2.3203530630000002</v>
      </c>
      <c r="E1874" s="2">
        <v>3.432362822</v>
      </c>
      <c r="F1874" s="2" t="s">
        <v>20</v>
      </c>
      <c r="G1874" s="2" t="s">
        <v>20</v>
      </c>
      <c r="H1874" s="2" t="s">
        <v>2719</v>
      </c>
      <c r="I1874" s="2" t="s">
        <v>5101</v>
      </c>
    </row>
    <row r="1875" spans="1:9" x14ac:dyDescent="0.25">
      <c r="A1875" s="2" t="s">
        <v>5102</v>
      </c>
      <c r="B1875" s="2">
        <v>2557</v>
      </c>
      <c r="C1875" s="2">
        <v>20.228274280000001</v>
      </c>
      <c r="D1875" s="2">
        <v>9.763509118</v>
      </c>
      <c r="E1875" s="2">
        <v>24.98730703</v>
      </c>
      <c r="F1875" s="2" t="s">
        <v>20</v>
      </c>
      <c r="G1875" s="2" t="s">
        <v>20</v>
      </c>
      <c r="H1875" s="2" t="s">
        <v>20</v>
      </c>
      <c r="I1875" s="2" t="s">
        <v>5103</v>
      </c>
    </row>
    <row r="1876" spans="1:9" x14ac:dyDescent="0.25">
      <c r="A1876" s="2" t="s">
        <v>5104</v>
      </c>
      <c r="B1876" s="2">
        <v>1933</v>
      </c>
      <c r="C1876" s="2">
        <v>114.75376</v>
      </c>
      <c r="D1876" s="2">
        <v>3.369211113</v>
      </c>
      <c r="E1876" s="2">
        <v>7.6357922629999999</v>
      </c>
      <c r="F1876" s="2" t="s">
        <v>20</v>
      </c>
      <c r="G1876" s="2" t="s">
        <v>1474</v>
      </c>
      <c r="H1876" s="2" t="s">
        <v>4378</v>
      </c>
      <c r="I1876" s="2" t="s">
        <v>5105</v>
      </c>
    </row>
    <row r="1877" spans="1:9" x14ac:dyDescent="0.25">
      <c r="A1877" s="2" t="s">
        <v>5106</v>
      </c>
      <c r="B1877" s="2">
        <v>1994</v>
      </c>
      <c r="C1877" s="2">
        <v>4.6137748810000003</v>
      </c>
      <c r="D1877" s="2">
        <v>14.588762969999999</v>
      </c>
      <c r="E1877" s="2">
        <v>4.1573998999999997</v>
      </c>
      <c r="F1877" s="2" t="s">
        <v>20</v>
      </c>
      <c r="G1877" s="2" t="s">
        <v>20</v>
      </c>
      <c r="H1877" s="2" t="s">
        <v>20</v>
      </c>
      <c r="I1877" s="2" t="s">
        <v>5107</v>
      </c>
    </row>
    <row r="1878" spans="1:9" x14ac:dyDescent="0.25">
      <c r="A1878" s="2" t="s">
        <v>5108</v>
      </c>
      <c r="B1878" s="2">
        <v>2112</v>
      </c>
      <c r="C1878" s="2">
        <v>2.0327989199999998</v>
      </c>
      <c r="D1878" s="2">
        <v>0.205577181</v>
      </c>
      <c r="E1878" s="2">
        <v>0.28720396999999998</v>
      </c>
      <c r="F1878" s="2" t="s">
        <v>2939</v>
      </c>
      <c r="G1878" s="2" t="s">
        <v>5109</v>
      </c>
      <c r="H1878" s="2" t="s">
        <v>5110</v>
      </c>
      <c r="I1878" s="2" t="s">
        <v>5111</v>
      </c>
    </row>
    <row r="1879" spans="1:9" x14ac:dyDescent="0.25">
      <c r="A1879" s="2" t="s">
        <v>5112</v>
      </c>
      <c r="B1879" s="2">
        <v>3389</v>
      </c>
      <c r="C1879" s="2">
        <v>13.935079529999999</v>
      </c>
      <c r="D1879" s="2">
        <v>33.309690600000003</v>
      </c>
      <c r="E1879" s="2">
        <v>12.46917775</v>
      </c>
      <c r="F1879" s="2" t="s">
        <v>20</v>
      </c>
      <c r="G1879" s="2" t="s">
        <v>20</v>
      </c>
      <c r="H1879" s="2" t="s">
        <v>20</v>
      </c>
      <c r="I1879" s="2" t="s">
        <v>5113</v>
      </c>
    </row>
    <row r="1880" spans="1:9" x14ac:dyDescent="0.25">
      <c r="A1880" s="2" t="s">
        <v>5114</v>
      </c>
      <c r="B1880" s="2">
        <v>2548</v>
      </c>
      <c r="C1880" s="2">
        <v>15.56579644</v>
      </c>
      <c r="D1880" s="2">
        <v>6.4751970989999998</v>
      </c>
      <c r="E1880" s="2">
        <v>9.6017201770000007</v>
      </c>
      <c r="F1880" s="2" t="s">
        <v>38</v>
      </c>
      <c r="G1880" s="2" t="s">
        <v>1241</v>
      </c>
      <c r="H1880" s="2" t="s">
        <v>2443</v>
      </c>
      <c r="I1880" s="2" t="s">
        <v>5115</v>
      </c>
    </row>
    <row r="1881" spans="1:9" x14ac:dyDescent="0.25">
      <c r="A1881" s="2" t="s">
        <v>5116</v>
      </c>
      <c r="B1881" s="2">
        <v>2181</v>
      </c>
      <c r="C1881" s="2">
        <v>5.0618250969999998</v>
      </c>
      <c r="D1881" s="2">
        <v>3.3842471770000002</v>
      </c>
      <c r="E1881" s="2">
        <v>1.3905886869999999</v>
      </c>
      <c r="F1881" s="2" t="s">
        <v>20</v>
      </c>
      <c r="G1881" s="2" t="s">
        <v>20</v>
      </c>
      <c r="H1881" s="2" t="s">
        <v>20</v>
      </c>
      <c r="I1881" s="2" t="s">
        <v>5117</v>
      </c>
    </row>
    <row r="1882" spans="1:9" x14ac:dyDescent="0.25">
      <c r="A1882" s="2" t="s">
        <v>5118</v>
      </c>
      <c r="B1882" s="2">
        <v>2399</v>
      </c>
      <c r="C1882" s="2">
        <v>26.92935026</v>
      </c>
      <c r="D1882" s="2">
        <v>51.942215330000003</v>
      </c>
      <c r="E1882" s="2">
        <v>56.215837409999999</v>
      </c>
      <c r="F1882" s="2" t="s">
        <v>407</v>
      </c>
      <c r="G1882" s="2" t="s">
        <v>165</v>
      </c>
      <c r="H1882" s="2" t="s">
        <v>20</v>
      </c>
      <c r="I1882" s="2" t="s">
        <v>5119</v>
      </c>
    </row>
    <row r="1883" spans="1:9" x14ac:dyDescent="0.25">
      <c r="A1883" s="2" t="s">
        <v>5120</v>
      </c>
      <c r="B1883" s="2">
        <v>2138</v>
      </c>
      <c r="C1883" s="2">
        <v>23.427579699999999</v>
      </c>
      <c r="D1883" s="2">
        <v>5.8892381470000004</v>
      </c>
      <c r="E1883" s="2">
        <v>7.5656349909999996</v>
      </c>
      <c r="F1883" s="2" t="s">
        <v>20</v>
      </c>
      <c r="G1883" s="2" t="s">
        <v>20</v>
      </c>
      <c r="H1883" s="2" t="s">
        <v>20</v>
      </c>
      <c r="I1883" s="2" t="s">
        <v>5121</v>
      </c>
    </row>
    <row r="1884" spans="1:9" x14ac:dyDescent="0.25">
      <c r="A1884" s="2" t="s">
        <v>5122</v>
      </c>
      <c r="B1884" s="2">
        <v>1994</v>
      </c>
      <c r="C1884" s="2">
        <v>53.51978862</v>
      </c>
      <c r="D1884" s="2">
        <v>37.778363820000003</v>
      </c>
      <c r="E1884" s="2">
        <v>88.420797870000001</v>
      </c>
      <c r="F1884" s="2" t="s">
        <v>20</v>
      </c>
      <c r="G1884" s="2" t="s">
        <v>20</v>
      </c>
      <c r="H1884" s="2" t="s">
        <v>20</v>
      </c>
      <c r="I1884" s="2" t="s">
        <v>5123</v>
      </c>
    </row>
    <row r="1885" spans="1:9" x14ac:dyDescent="0.25">
      <c r="A1885" s="2" t="s">
        <v>5124</v>
      </c>
      <c r="B1885" s="2">
        <v>2336</v>
      </c>
      <c r="C1885" s="2">
        <v>101.4330858</v>
      </c>
      <c r="D1885" s="2">
        <v>13.103433170000001</v>
      </c>
      <c r="E1885" s="2">
        <v>24.408403180000001</v>
      </c>
      <c r="F1885" s="2" t="s">
        <v>2783</v>
      </c>
      <c r="G1885" s="2" t="s">
        <v>5125</v>
      </c>
      <c r="H1885" s="2" t="s">
        <v>2490</v>
      </c>
      <c r="I1885" s="2" t="s">
        <v>5126</v>
      </c>
    </row>
    <row r="1886" spans="1:9" x14ac:dyDescent="0.25">
      <c r="A1886" s="2" t="s">
        <v>5127</v>
      </c>
      <c r="B1886" s="2">
        <v>2865</v>
      </c>
      <c r="C1886" s="2">
        <v>423.15464009999999</v>
      </c>
      <c r="D1886" s="2">
        <v>15.760773670000001</v>
      </c>
      <c r="E1886" s="2">
        <v>58.928440469999998</v>
      </c>
      <c r="F1886" s="2" t="s">
        <v>38</v>
      </c>
      <c r="G1886" s="2" t="s">
        <v>20</v>
      </c>
      <c r="H1886" s="2" t="s">
        <v>2649</v>
      </c>
      <c r="I1886" s="2" t="s">
        <v>5128</v>
      </c>
    </row>
    <row r="1887" spans="1:9" x14ac:dyDescent="0.25">
      <c r="A1887" s="2" t="s">
        <v>5129</v>
      </c>
      <c r="B1887" s="2">
        <v>3034</v>
      </c>
      <c r="C1887" s="2">
        <v>12.19641066</v>
      </c>
      <c r="D1887" s="2">
        <v>5.5095226469999998</v>
      </c>
      <c r="E1887" s="2">
        <v>6.1310569389999996</v>
      </c>
      <c r="F1887" s="2" t="s">
        <v>20</v>
      </c>
      <c r="G1887" s="2" t="s">
        <v>20</v>
      </c>
      <c r="H1887" s="2" t="s">
        <v>20</v>
      </c>
      <c r="I1887" s="2" t="s">
        <v>5130</v>
      </c>
    </row>
    <row r="1888" spans="1:9" x14ac:dyDescent="0.25">
      <c r="A1888" s="2" t="s">
        <v>5131</v>
      </c>
      <c r="B1888" s="2">
        <v>2726</v>
      </c>
      <c r="C1888" s="2">
        <v>106.345574</v>
      </c>
      <c r="D1888" s="2">
        <v>261.28784239999999</v>
      </c>
      <c r="E1888" s="2">
        <v>510.52265199999999</v>
      </c>
      <c r="F1888" s="2" t="s">
        <v>33</v>
      </c>
      <c r="G1888" s="2" t="s">
        <v>5132</v>
      </c>
      <c r="H1888" s="2" t="s">
        <v>5133</v>
      </c>
      <c r="I1888" s="2" t="s">
        <v>5134</v>
      </c>
    </row>
    <row r="1889" spans="1:9" x14ac:dyDescent="0.25">
      <c r="A1889" s="2" t="s">
        <v>5135</v>
      </c>
      <c r="B1889" s="2">
        <v>1778</v>
      </c>
      <c r="C1889" s="2">
        <v>7.5889417510000001</v>
      </c>
      <c r="D1889" s="2">
        <v>9.8899042309999992</v>
      </c>
      <c r="E1889" s="2">
        <v>19.21843621</v>
      </c>
      <c r="F1889" s="2" t="s">
        <v>5136</v>
      </c>
      <c r="G1889" s="2" t="s">
        <v>103</v>
      </c>
      <c r="H1889" s="2" t="s">
        <v>1475</v>
      </c>
      <c r="I1889" s="2" t="s">
        <v>5137</v>
      </c>
    </row>
    <row r="1890" spans="1:9" x14ac:dyDescent="0.25">
      <c r="A1890" s="2" t="s">
        <v>5138</v>
      </c>
      <c r="B1890" s="2">
        <v>2845</v>
      </c>
      <c r="C1890" s="2">
        <v>28.600250819999999</v>
      </c>
      <c r="D1890" s="2">
        <v>20.06837934</v>
      </c>
      <c r="E1890" s="2">
        <v>42.783599389999999</v>
      </c>
      <c r="F1890" s="2" t="s">
        <v>20</v>
      </c>
      <c r="G1890" s="2" t="s">
        <v>2123</v>
      </c>
      <c r="H1890" s="2" t="s">
        <v>182</v>
      </c>
      <c r="I1890" s="2" t="s">
        <v>5139</v>
      </c>
    </row>
    <row r="1891" spans="1:9" x14ac:dyDescent="0.25">
      <c r="A1891" s="2" t="s">
        <v>5140</v>
      </c>
      <c r="B1891" s="2">
        <v>2198</v>
      </c>
      <c r="C1891" s="2">
        <v>3.8135128059999999</v>
      </c>
      <c r="D1891" s="2">
        <v>0.79013467800000003</v>
      </c>
      <c r="E1891" s="2">
        <v>1.011877865</v>
      </c>
      <c r="F1891" s="2" t="s">
        <v>20</v>
      </c>
      <c r="G1891" s="2" t="s">
        <v>20</v>
      </c>
      <c r="H1891" s="2" t="s">
        <v>20</v>
      </c>
      <c r="I1891" s="2" t="s">
        <v>5141</v>
      </c>
    </row>
    <row r="1892" spans="1:9" x14ac:dyDescent="0.25">
      <c r="A1892" s="2" t="s">
        <v>5142</v>
      </c>
      <c r="B1892" s="2">
        <v>1938</v>
      </c>
      <c r="C1892" s="2">
        <v>3.0592380029999999</v>
      </c>
      <c r="D1892" s="2">
        <v>3.360518618</v>
      </c>
      <c r="E1892" s="2">
        <v>10.01568273</v>
      </c>
      <c r="F1892" s="2" t="s">
        <v>15</v>
      </c>
      <c r="G1892" s="2" t="s">
        <v>4451</v>
      </c>
      <c r="H1892" s="2" t="s">
        <v>5143</v>
      </c>
      <c r="I1892" s="2" t="s">
        <v>5144</v>
      </c>
    </row>
    <row r="1893" spans="1:9" x14ac:dyDescent="0.25">
      <c r="A1893" s="2" t="s">
        <v>5145</v>
      </c>
      <c r="B1893" s="2">
        <v>2083</v>
      </c>
      <c r="C1893" s="2">
        <v>69.68480984</v>
      </c>
      <c r="D1893" s="2">
        <v>31.057451669999999</v>
      </c>
      <c r="E1893" s="2">
        <v>41.933158470000002</v>
      </c>
      <c r="F1893" s="2" t="s">
        <v>48</v>
      </c>
      <c r="G1893" s="2" t="s">
        <v>1034</v>
      </c>
      <c r="H1893" s="2" t="s">
        <v>1372</v>
      </c>
      <c r="I1893" s="2" t="s">
        <v>5146</v>
      </c>
    </row>
    <row r="1894" spans="1:9" x14ac:dyDescent="0.25">
      <c r="A1894" s="2" t="s">
        <v>5147</v>
      </c>
      <c r="B1894" s="2">
        <v>2196</v>
      </c>
      <c r="C1894" s="2">
        <v>9.4959162670000001</v>
      </c>
      <c r="D1894" s="2">
        <v>6.5245478969999997</v>
      </c>
      <c r="E1894" s="2">
        <v>16.388936220000001</v>
      </c>
      <c r="F1894" s="2" t="s">
        <v>20</v>
      </c>
      <c r="G1894" s="2" t="s">
        <v>2673</v>
      </c>
      <c r="H1894" s="2" t="s">
        <v>5148</v>
      </c>
      <c r="I1894" s="2" t="s">
        <v>5149</v>
      </c>
    </row>
    <row r="1895" spans="1:9" x14ac:dyDescent="0.25">
      <c r="A1895" s="2" t="s">
        <v>5150</v>
      </c>
      <c r="B1895" s="2">
        <v>3333</v>
      </c>
      <c r="C1895" s="2">
        <v>14.046535110000001</v>
      </c>
      <c r="D1895" s="2">
        <v>3.191534844</v>
      </c>
      <c r="E1895" s="2">
        <v>9.5241765489999999</v>
      </c>
      <c r="F1895" s="2" t="s">
        <v>1074</v>
      </c>
      <c r="G1895" s="2" t="s">
        <v>20</v>
      </c>
      <c r="H1895" s="2" t="s">
        <v>20</v>
      </c>
      <c r="I1895" s="2" t="s">
        <v>5151</v>
      </c>
    </row>
    <row r="1896" spans="1:9" x14ac:dyDescent="0.25">
      <c r="A1896" s="2" t="s">
        <v>5152</v>
      </c>
      <c r="B1896" s="2">
        <v>2177</v>
      </c>
      <c r="C1896" s="2">
        <v>54.279826380000003</v>
      </c>
      <c r="D1896" s="2">
        <v>56.241837179999997</v>
      </c>
      <c r="E1896" s="2">
        <v>16.717724910000001</v>
      </c>
      <c r="F1896" s="2" t="s">
        <v>275</v>
      </c>
      <c r="G1896" s="2" t="s">
        <v>20</v>
      </c>
      <c r="H1896" s="2" t="s">
        <v>20</v>
      </c>
      <c r="I1896" s="2" t="s">
        <v>5153</v>
      </c>
    </row>
    <row r="1897" spans="1:9" x14ac:dyDescent="0.25">
      <c r="A1897" s="2" t="s">
        <v>5154</v>
      </c>
      <c r="B1897" s="2">
        <v>2058</v>
      </c>
      <c r="C1897" s="2">
        <v>13.90758445</v>
      </c>
      <c r="D1897" s="2">
        <v>6.2236543549999999</v>
      </c>
      <c r="E1897" s="2">
        <v>5.8947986920000002</v>
      </c>
      <c r="F1897" s="2" t="s">
        <v>48</v>
      </c>
      <c r="G1897" s="2" t="s">
        <v>658</v>
      </c>
      <c r="H1897" s="2" t="s">
        <v>5155</v>
      </c>
      <c r="I1897" s="2" t="s">
        <v>5156</v>
      </c>
    </row>
    <row r="1898" spans="1:9" x14ac:dyDescent="0.25">
      <c r="A1898" s="2" t="s">
        <v>5157</v>
      </c>
      <c r="B1898" s="2">
        <v>1705</v>
      </c>
      <c r="C1898" s="2">
        <v>2.5180476949999999</v>
      </c>
      <c r="D1898" s="2">
        <v>1E-3</v>
      </c>
      <c r="E1898" s="2">
        <v>0.118587446</v>
      </c>
      <c r="F1898" s="2" t="s">
        <v>20</v>
      </c>
      <c r="G1898" s="2" t="s">
        <v>3006</v>
      </c>
      <c r="H1898" s="2" t="s">
        <v>20</v>
      </c>
      <c r="I1898" s="2" t="s">
        <v>4942</v>
      </c>
    </row>
    <row r="1899" spans="1:9" x14ac:dyDescent="0.25">
      <c r="A1899" s="2" t="s">
        <v>5158</v>
      </c>
      <c r="B1899" s="2">
        <v>2259</v>
      </c>
      <c r="C1899" s="2">
        <v>4.3440423140000002</v>
      </c>
      <c r="D1899" s="2">
        <v>1.8258966590000001</v>
      </c>
      <c r="E1899" s="2">
        <v>4.8332652219999996</v>
      </c>
      <c r="F1899" s="2" t="s">
        <v>20</v>
      </c>
      <c r="G1899" s="2" t="s">
        <v>20</v>
      </c>
      <c r="H1899" s="2" t="s">
        <v>20</v>
      </c>
      <c r="I1899" s="2" t="s">
        <v>5159</v>
      </c>
    </row>
    <row r="1900" spans="1:9" x14ac:dyDescent="0.25">
      <c r="A1900" s="2" t="s">
        <v>5160</v>
      </c>
      <c r="B1900" s="2">
        <v>1995</v>
      </c>
      <c r="C1900" s="2">
        <v>6.6610009730000002</v>
      </c>
      <c r="D1900" s="2">
        <v>4.2438549410000004</v>
      </c>
      <c r="E1900" s="2">
        <v>10.438964560000001</v>
      </c>
      <c r="F1900" s="2" t="s">
        <v>38</v>
      </c>
      <c r="G1900" s="2" t="s">
        <v>4040</v>
      </c>
      <c r="H1900" s="2" t="s">
        <v>20</v>
      </c>
      <c r="I1900" s="2" t="s">
        <v>5161</v>
      </c>
    </row>
    <row r="1901" spans="1:9" x14ac:dyDescent="0.25">
      <c r="A1901" s="2" t="s">
        <v>5162</v>
      </c>
      <c r="B1901" s="2">
        <v>2012</v>
      </c>
      <c r="C1901" s="2">
        <v>4.5724985650000001</v>
      </c>
      <c r="D1901" s="2">
        <v>1.5105631399999999</v>
      </c>
      <c r="E1901" s="2">
        <v>0.60295704299999997</v>
      </c>
      <c r="F1901" s="2" t="s">
        <v>20</v>
      </c>
      <c r="G1901" s="2" t="s">
        <v>20</v>
      </c>
      <c r="H1901" s="2" t="s">
        <v>20</v>
      </c>
      <c r="I1901" s="2" t="s">
        <v>5163</v>
      </c>
    </row>
    <row r="1902" spans="1:9" x14ac:dyDescent="0.25">
      <c r="A1902" s="2" t="s">
        <v>5164</v>
      </c>
      <c r="B1902" s="2">
        <v>2402</v>
      </c>
      <c r="C1902" s="2">
        <v>30.896028879999999</v>
      </c>
      <c r="D1902" s="2">
        <v>40.218496549999998</v>
      </c>
      <c r="E1902" s="2">
        <v>79.715004410000006</v>
      </c>
      <c r="F1902" s="2" t="s">
        <v>20</v>
      </c>
      <c r="G1902" s="2" t="s">
        <v>20</v>
      </c>
      <c r="H1902" s="2" t="s">
        <v>5165</v>
      </c>
      <c r="I1902" s="2" t="s">
        <v>5166</v>
      </c>
    </row>
    <row r="1903" spans="1:9" x14ac:dyDescent="0.25">
      <c r="A1903" s="2" t="s">
        <v>5167</v>
      </c>
      <c r="B1903" s="2">
        <v>2362</v>
      </c>
      <c r="C1903" s="2">
        <v>5.8856991599999997</v>
      </c>
      <c r="D1903" s="2">
        <v>18.01420091</v>
      </c>
      <c r="E1903" s="2">
        <v>30.9878736</v>
      </c>
      <c r="F1903" s="2" t="s">
        <v>20</v>
      </c>
      <c r="G1903" s="2" t="s">
        <v>103</v>
      </c>
      <c r="H1903" s="2" t="s">
        <v>20</v>
      </c>
      <c r="I1903" s="2" t="s">
        <v>5168</v>
      </c>
    </row>
    <row r="1904" spans="1:9" x14ac:dyDescent="0.25">
      <c r="A1904" s="2" t="s">
        <v>5169</v>
      </c>
      <c r="B1904" s="2">
        <v>3017</v>
      </c>
      <c r="C1904" s="2">
        <v>15.111187470000001</v>
      </c>
      <c r="D1904" s="2">
        <v>7.2674974399999996</v>
      </c>
      <c r="E1904" s="2">
        <v>12.73331226</v>
      </c>
      <c r="F1904" s="2" t="s">
        <v>20</v>
      </c>
      <c r="G1904" s="2" t="s">
        <v>20</v>
      </c>
      <c r="H1904" s="2" t="s">
        <v>20</v>
      </c>
      <c r="I1904" s="2" t="s">
        <v>5170</v>
      </c>
    </row>
    <row r="1905" spans="1:9" x14ac:dyDescent="0.25">
      <c r="A1905" s="2" t="s">
        <v>5171</v>
      </c>
      <c r="B1905" s="2">
        <v>1653</v>
      </c>
      <c r="C1905" s="2">
        <v>0.24735812600000001</v>
      </c>
      <c r="D1905" s="2">
        <v>1.0506449010000001</v>
      </c>
      <c r="E1905" s="2">
        <v>5.7489443260000002</v>
      </c>
      <c r="F1905" s="2" t="s">
        <v>407</v>
      </c>
      <c r="G1905" s="2" t="s">
        <v>1582</v>
      </c>
      <c r="H1905" s="2" t="s">
        <v>483</v>
      </c>
      <c r="I1905" s="2" t="s">
        <v>5172</v>
      </c>
    </row>
    <row r="1906" spans="1:9" x14ac:dyDescent="0.25">
      <c r="A1906" s="2" t="s">
        <v>5173</v>
      </c>
      <c r="B1906" s="2">
        <v>2440</v>
      </c>
      <c r="C1906" s="2">
        <v>80.100846630000007</v>
      </c>
      <c r="D1906" s="2">
        <v>188.52977720000001</v>
      </c>
      <c r="E1906" s="2">
        <v>395.51659160000003</v>
      </c>
      <c r="F1906" s="2" t="s">
        <v>5174</v>
      </c>
      <c r="G1906" s="2" t="s">
        <v>5175</v>
      </c>
      <c r="H1906" s="2" t="s">
        <v>5176</v>
      </c>
      <c r="I1906" s="2" t="s">
        <v>5177</v>
      </c>
    </row>
    <row r="1907" spans="1:9" x14ac:dyDescent="0.25">
      <c r="A1907" s="2" t="s">
        <v>5178</v>
      </c>
      <c r="B1907" s="2">
        <v>1653</v>
      </c>
      <c r="C1907" s="2">
        <v>1E-3</v>
      </c>
      <c r="D1907" s="2">
        <v>11.55709392</v>
      </c>
      <c r="E1907" s="2">
        <v>5.8712622909999999</v>
      </c>
      <c r="F1907" s="2" t="s">
        <v>15</v>
      </c>
      <c r="G1907" s="2" t="s">
        <v>20</v>
      </c>
      <c r="H1907" s="2" t="s">
        <v>20</v>
      </c>
      <c r="I1907" s="2" t="s">
        <v>5179</v>
      </c>
    </row>
    <row r="1908" spans="1:9" x14ac:dyDescent="0.25">
      <c r="A1908" s="2" t="s">
        <v>5180</v>
      </c>
      <c r="B1908" s="2">
        <v>2512</v>
      </c>
      <c r="C1908" s="2">
        <v>27.020133420000001</v>
      </c>
      <c r="D1908" s="2">
        <v>11.839674309999999</v>
      </c>
      <c r="E1908" s="2">
        <v>20.846983730000002</v>
      </c>
      <c r="F1908" s="2" t="s">
        <v>421</v>
      </c>
      <c r="G1908" s="2" t="s">
        <v>65</v>
      </c>
      <c r="H1908" s="2" t="s">
        <v>580</v>
      </c>
      <c r="I1908" s="2" t="s">
        <v>5181</v>
      </c>
    </row>
    <row r="1909" spans="1:9" x14ac:dyDescent="0.25">
      <c r="A1909" s="2" t="s">
        <v>5182</v>
      </c>
      <c r="B1909" s="2">
        <v>2157</v>
      </c>
      <c r="C1909" s="2">
        <v>1.326926694</v>
      </c>
      <c r="D1909" s="2">
        <v>2.01288366</v>
      </c>
      <c r="E1909" s="2">
        <v>4.4056583089999997</v>
      </c>
      <c r="F1909" s="2" t="s">
        <v>20</v>
      </c>
      <c r="G1909" s="2" t="s">
        <v>20</v>
      </c>
      <c r="H1909" s="2" t="s">
        <v>20</v>
      </c>
      <c r="I1909" s="2" t="s">
        <v>5183</v>
      </c>
    </row>
    <row r="1910" spans="1:9" x14ac:dyDescent="0.25">
      <c r="A1910" s="2" t="s">
        <v>5184</v>
      </c>
      <c r="B1910" s="2">
        <v>2141</v>
      </c>
      <c r="C1910" s="2">
        <v>7.2571477560000002</v>
      </c>
      <c r="D1910" s="2">
        <v>7.7061196680000004</v>
      </c>
      <c r="E1910" s="2">
        <v>19.07646063</v>
      </c>
      <c r="F1910" s="2" t="s">
        <v>20</v>
      </c>
      <c r="G1910" s="2" t="s">
        <v>20</v>
      </c>
      <c r="H1910" s="2" t="s">
        <v>20</v>
      </c>
      <c r="I1910" s="2" t="s">
        <v>5185</v>
      </c>
    </row>
    <row r="1911" spans="1:9" x14ac:dyDescent="0.25">
      <c r="A1911" s="2" t="s">
        <v>5186</v>
      </c>
      <c r="B1911" s="2">
        <v>2130</v>
      </c>
      <c r="C1911" s="2">
        <v>4.8950779630000003</v>
      </c>
      <c r="D1911" s="2">
        <v>18.957111510000001</v>
      </c>
      <c r="E1911" s="2">
        <v>15.567803570000001</v>
      </c>
      <c r="F1911" s="2" t="s">
        <v>5187</v>
      </c>
      <c r="G1911" s="2" t="s">
        <v>5188</v>
      </c>
      <c r="H1911" s="2" t="s">
        <v>1097</v>
      </c>
      <c r="I1911" s="2" t="s">
        <v>5189</v>
      </c>
    </row>
    <row r="1912" spans="1:9" x14ac:dyDescent="0.25">
      <c r="A1912" s="2" t="s">
        <v>5190</v>
      </c>
      <c r="B1912" s="2">
        <v>2060</v>
      </c>
      <c r="C1912" s="2">
        <v>47.041391709999999</v>
      </c>
      <c r="D1912" s="2">
        <v>25.397364159999999</v>
      </c>
      <c r="E1912" s="2">
        <v>17.667226759999998</v>
      </c>
      <c r="F1912" s="2" t="s">
        <v>2644</v>
      </c>
      <c r="G1912" s="2" t="s">
        <v>5191</v>
      </c>
      <c r="H1912" s="2" t="s">
        <v>5192</v>
      </c>
      <c r="I1912" s="2" t="s">
        <v>5193</v>
      </c>
    </row>
    <row r="1913" spans="1:9" x14ac:dyDescent="0.25">
      <c r="A1913" s="2" t="s">
        <v>5194</v>
      </c>
      <c r="B1913" s="2">
        <v>2370</v>
      </c>
      <c r="C1913" s="2">
        <v>32.607123940000001</v>
      </c>
      <c r="D1913" s="2">
        <v>12.915451429999999</v>
      </c>
      <c r="E1913" s="2">
        <v>16.97726896</v>
      </c>
      <c r="F1913" s="2" t="s">
        <v>48</v>
      </c>
      <c r="G1913" s="2" t="s">
        <v>5195</v>
      </c>
      <c r="H1913" s="2" t="s">
        <v>5196</v>
      </c>
      <c r="I1913" s="2" t="s">
        <v>5197</v>
      </c>
    </row>
    <row r="1914" spans="1:9" x14ac:dyDescent="0.25">
      <c r="A1914" s="2" t="s">
        <v>5198</v>
      </c>
      <c r="B1914" s="2">
        <v>2240</v>
      </c>
      <c r="C1914" s="2">
        <v>7.3014818359999998</v>
      </c>
      <c r="D1914" s="2">
        <v>4.9426627859999996</v>
      </c>
      <c r="E1914" s="2">
        <v>11.102484909999999</v>
      </c>
      <c r="F1914" s="2" t="s">
        <v>20</v>
      </c>
      <c r="G1914" s="2" t="s">
        <v>20</v>
      </c>
      <c r="H1914" s="2" t="s">
        <v>20</v>
      </c>
      <c r="I1914" s="2" t="s">
        <v>5199</v>
      </c>
    </row>
    <row r="1915" spans="1:9" x14ac:dyDescent="0.25">
      <c r="A1915" s="2" t="s">
        <v>5200</v>
      </c>
      <c r="B1915" s="2">
        <v>2271</v>
      </c>
      <c r="C1915" s="2">
        <v>16.024035869999999</v>
      </c>
      <c r="D1915" s="2">
        <v>10.4195314</v>
      </c>
      <c r="E1915" s="2">
        <v>21.901863670000001</v>
      </c>
      <c r="F1915" s="2" t="s">
        <v>20</v>
      </c>
      <c r="G1915" s="2" t="s">
        <v>94</v>
      </c>
      <c r="H1915" s="2" t="s">
        <v>20</v>
      </c>
      <c r="I1915" s="2" t="s">
        <v>5201</v>
      </c>
    </row>
    <row r="1916" spans="1:9" x14ac:dyDescent="0.25">
      <c r="A1916" s="2" t="s">
        <v>5202</v>
      </c>
      <c r="B1916" s="2">
        <v>2177</v>
      </c>
      <c r="C1916" s="2">
        <v>8.2640566119999992</v>
      </c>
      <c r="D1916" s="2">
        <v>25.528209789999998</v>
      </c>
      <c r="E1916" s="2">
        <v>34.085583560000003</v>
      </c>
      <c r="F1916" s="2" t="s">
        <v>20</v>
      </c>
      <c r="G1916" s="2" t="s">
        <v>20</v>
      </c>
      <c r="H1916" s="2" t="s">
        <v>2649</v>
      </c>
      <c r="I1916" s="2" t="s">
        <v>5203</v>
      </c>
    </row>
    <row r="1917" spans="1:9" x14ac:dyDescent="0.25">
      <c r="A1917" s="2" t="s">
        <v>5204</v>
      </c>
      <c r="B1917" s="2">
        <v>3737</v>
      </c>
      <c r="C1917" s="2">
        <v>15.263359940000001</v>
      </c>
      <c r="D1917" s="2">
        <v>7.55194952</v>
      </c>
      <c r="E1917" s="2">
        <v>19.153284630000002</v>
      </c>
      <c r="F1917" s="2" t="s">
        <v>20</v>
      </c>
      <c r="G1917" s="2" t="s">
        <v>20</v>
      </c>
      <c r="H1917" s="2" t="s">
        <v>20</v>
      </c>
      <c r="I1917" s="2" t="s">
        <v>5205</v>
      </c>
    </row>
    <row r="1918" spans="1:9" x14ac:dyDescent="0.25">
      <c r="A1918" s="2" t="s">
        <v>5206</v>
      </c>
      <c r="B1918" s="2">
        <v>2299</v>
      </c>
      <c r="C1918" s="2">
        <v>25.432912810000001</v>
      </c>
      <c r="D1918" s="2">
        <v>47.308325740000001</v>
      </c>
      <c r="E1918" s="2">
        <v>73.524216409999994</v>
      </c>
      <c r="F1918" s="2" t="s">
        <v>5207</v>
      </c>
      <c r="G1918" s="2" t="s">
        <v>5208</v>
      </c>
      <c r="H1918" s="2" t="s">
        <v>3997</v>
      </c>
      <c r="I1918" s="2" t="s">
        <v>5209</v>
      </c>
    </row>
    <row r="1919" spans="1:9" x14ac:dyDescent="0.25">
      <c r="A1919" s="2" t="s">
        <v>5210</v>
      </c>
      <c r="B1919" s="2">
        <v>2273</v>
      </c>
      <c r="C1919" s="2">
        <v>6.5658727990000001</v>
      </c>
      <c r="D1919" s="2">
        <v>15.94982268</v>
      </c>
      <c r="E1919" s="2">
        <v>10.852342549999999</v>
      </c>
      <c r="F1919" s="2" t="s">
        <v>15</v>
      </c>
      <c r="G1919" s="2" t="s">
        <v>3258</v>
      </c>
      <c r="H1919" s="2" t="s">
        <v>5211</v>
      </c>
      <c r="I1919" s="2" t="s">
        <v>5212</v>
      </c>
    </row>
    <row r="1920" spans="1:9" x14ac:dyDescent="0.25">
      <c r="A1920" s="2" t="s">
        <v>5213</v>
      </c>
      <c r="B1920" s="2">
        <v>1759</v>
      </c>
      <c r="C1920" s="2">
        <v>1.7433896369999999</v>
      </c>
      <c r="D1920" s="2">
        <v>2.3449121960000001</v>
      </c>
      <c r="E1920" s="2">
        <v>4.8277697530000001</v>
      </c>
      <c r="F1920" s="2" t="s">
        <v>48</v>
      </c>
      <c r="G1920" s="2" t="s">
        <v>20</v>
      </c>
      <c r="H1920" s="2" t="s">
        <v>20</v>
      </c>
      <c r="I1920" s="2" t="s">
        <v>5214</v>
      </c>
    </row>
    <row r="1921" spans="1:9" x14ac:dyDescent="0.25">
      <c r="A1921" s="2" t="s">
        <v>5215</v>
      </c>
      <c r="B1921" s="2">
        <v>2398</v>
      </c>
      <c r="C1921" s="2">
        <v>5.0300450339999996</v>
      </c>
      <c r="D1921" s="2">
        <v>1.5389998110000001</v>
      </c>
      <c r="E1921" s="2">
        <v>4.3001548590000001</v>
      </c>
      <c r="F1921" s="2" t="s">
        <v>84</v>
      </c>
      <c r="G1921" s="2" t="s">
        <v>110</v>
      </c>
      <c r="H1921" s="2" t="s">
        <v>20</v>
      </c>
      <c r="I1921" s="2" t="s">
        <v>5080</v>
      </c>
    </row>
    <row r="1922" spans="1:9" x14ac:dyDescent="0.25">
      <c r="A1922" s="2" t="s">
        <v>5216</v>
      </c>
      <c r="B1922" s="2">
        <v>2040</v>
      </c>
      <c r="C1922" s="2">
        <v>75.262529430000001</v>
      </c>
      <c r="D1922" s="2">
        <v>21.921783120000001</v>
      </c>
      <c r="E1922" s="2">
        <v>37.564026740000003</v>
      </c>
      <c r="F1922" s="2" t="s">
        <v>20</v>
      </c>
      <c r="G1922" s="2" t="s">
        <v>20</v>
      </c>
      <c r="H1922" s="2" t="s">
        <v>5217</v>
      </c>
      <c r="I1922" s="2" t="s">
        <v>5218</v>
      </c>
    </row>
    <row r="1923" spans="1:9" x14ac:dyDescent="0.25">
      <c r="A1923" s="2" t="s">
        <v>5219</v>
      </c>
      <c r="B1923" s="2">
        <v>2403</v>
      </c>
      <c r="C1923" s="2">
        <v>11.06008901</v>
      </c>
      <c r="D1923" s="2">
        <v>1.626138597</v>
      </c>
      <c r="E1923" s="2">
        <v>5.6374685290000004</v>
      </c>
      <c r="F1923" s="2" t="s">
        <v>38</v>
      </c>
      <c r="G1923" s="2" t="s">
        <v>20</v>
      </c>
      <c r="H1923" s="2" t="s">
        <v>20</v>
      </c>
      <c r="I1923" s="2" t="s">
        <v>5220</v>
      </c>
    </row>
    <row r="1924" spans="1:9" x14ac:dyDescent="0.25">
      <c r="A1924" s="2" t="s">
        <v>5221</v>
      </c>
      <c r="B1924" s="2">
        <v>3964</v>
      </c>
      <c r="C1924" s="2">
        <v>28.108126339999998</v>
      </c>
      <c r="D1924" s="2">
        <v>6.4623010399999998</v>
      </c>
      <c r="E1924" s="2">
        <v>15.6081302</v>
      </c>
      <c r="F1924" s="2" t="s">
        <v>20</v>
      </c>
      <c r="G1924" s="2" t="s">
        <v>658</v>
      </c>
      <c r="H1924" s="2" t="s">
        <v>20</v>
      </c>
      <c r="I1924" s="2" t="s">
        <v>5222</v>
      </c>
    </row>
    <row r="1925" spans="1:9" x14ac:dyDescent="0.25">
      <c r="A1925" s="2" t="s">
        <v>5223</v>
      </c>
      <c r="B1925" s="2">
        <v>2087</v>
      </c>
      <c r="C1925" s="2">
        <v>57.6001902</v>
      </c>
      <c r="D1925" s="2">
        <v>155.50972999999999</v>
      </c>
      <c r="E1925" s="2">
        <v>107.054007</v>
      </c>
      <c r="F1925" s="2" t="s">
        <v>33</v>
      </c>
      <c r="G1925" s="2" t="s">
        <v>2442</v>
      </c>
      <c r="H1925" s="2" t="s">
        <v>3389</v>
      </c>
      <c r="I1925" s="2" t="s">
        <v>5224</v>
      </c>
    </row>
    <row r="1926" spans="1:9" x14ac:dyDescent="0.25">
      <c r="A1926" s="2" t="s">
        <v>5225</v>
      </c>
      <c r="B1926" s="2">
        <v>2028</v>
      </c>
      <c r="C1926" s="2">
        <v>21.472405160000001</v>
      </c>
      <c r="D1926" s="2">
        <v>0.96341495300000002</v>
      </c>
      <c r="E1926" s="2">
        <v>1.2960999689999999</v>
      </c>
      <c r="F1926" s="2" t="s">
        <v>48</v>
      </c>
      <c r="G1926" s="2" t="s">
        <v>20</v>
      </c>
      <c r="H1926" s="2" t="s">
        <v>20</v>
      </c>
      <c r="I1926" s="2" t="s">
        <v>5226</v>
      </c>
    </row>
    <row r="1927" spans="1:9" x14ac:dyDescent="0.25">
      <c r="A1927" s="2" t="s">
        <v>5227</v>
      </c>
      <c r="B1927" s="2">
        <v>1693</v>
      </c>
      <c r="C1927" s="2">
        <v>19.200352710000001</v>
      </c>
      <c r="D1927" s="2">
        <v>39.109449699999999</v>
      </c>
      <c r="E1927" s="2">
        <v>62.819125249999999</v>
      </c>
      <c r="F1927" s="2" t="s">
        <v>48</v>
      </c>
      <c r="G1927" s="2" t="s">
        <v>5228</v>
      </c>
      <c r="H1927" s="2" t="s">
        <v>5229</v>
      </c>
      <c r="I1927" s="2" t="s">
        <v>5230</v>
      </c>
    </row>
    <row r="1928" spans="1:9" x14ac:dyDescent="0.25">
      <c r="A1928" s="2" t="s">
        <v>5231</v>
      </c>
      <c r="B1928" s="2">
        <v>1701</v>
      </c>
      <c r="C1928" s="2">
        <v>3.2451030379999999</v>
      </c>
      <c r="D1928" s="2">
        <v>1.914369513</v>
      </c>
      <c r="E1928" s="2">
        <v>0.71319786600000001</v>
      </c>
      <c r="F1928" s="2" t="s">
        <v>48</v>
      </c>
      <c r="G1928" s="2" t="s">
        <v>3942</v>
      </c>
      <c r="H1928" s="2" t="s">
        <v>4017</v>
      </c>
      <c r="I1928" s="2" t="s">
        <v>5232</v>
      </c>
    </row>
    <row r="1929" spans="1:9" x14ac:dyDescent="0.25">
      <c r="A1929" s="2" t="s">
        <v>5233</v>
      </c>
      <c r="B1929" s="2">
        <v>2098</v>
      </c>
      <c r="C1929" s="2">
        <v>73.181868469999998</v>
      </c>
      <c r="D1929" s="2">
        <v>115.1671194</v>
      </c>
      <c r="E1929" s="2">
        <v>157.0887989</v>
      </c>
      <c r="F1929" s="2" t="s">
        <v>38</v>
      </c>
      <c r="G1929" s="2" t="s">
        <v>4507</v>
      </c>
      <c r="H1929" s="2" t="s">
        <v>483</v>
      </c>
      <c r="I1929" s="2" t="s">
        <v>5234</v>
      </c>
    </row>
    <row r="1930" spans="1:9" x14ac:dyDescent="0.25">
      <c r="A1930" s="2" t="s">
        <v>5235</v>
      </c>
      <c r="B1930" s="2">
        <v>1641</v>
      </c>
      <c r="C1930" s="2">
        <v>1.7441687260000001</v>
      </c>
      <c r="D1930" s="2">
        <v>4.2333114490000003</v>
      </c>
      <c r="E1930" s="2">
        <v>6.776683566</v>
      </c>
      <c r="F1930" s="2" t="s">
        <v>20</v>
      </c>
      <c r="G1930" s="2" t="s">
        <v>2385</v>
      </c>
      <c r="H1930" s="2" t="s">
        <v>1939</v>
      </c>
      <c r="I1930" s="2" t="s">
        <v>5236</v>
      </c>
    </row>
    <row r="1931" spans="1:9" x14ac:dyDescent="0.25">
      <c r="A1931" s="2" t="s">
        <v>5237</v>
      </c>
      <c r="B1931" s="2">
        <v>2041</v>
      </c>
      <c r="C1931" s="2">
        <v>19.332291940000001</v>
      </c>
      <c r="D1931" s="2">
        <v>11.06188549</v>
      </c>
      <c r="E1931" s="2">
        <v>27.242865590000001</v>
      </c>
      <c r="F1931" s="2" t="s">
        <v>2020</v>
      </c>
      <c r="G1931" s="2" t="s">
        <v>20</v>
      </c>
      <c r="H1931" s="2" t="s">
        <v>20</v>
      </c>
      <c r="I1931" s="2" t="s">
        <v>5238</v>
      </c>
    </row>
    <row r="1932" spans="1:9" x14ac:dyDescent="0.25">
      <c r="A1932" s="2" t="s">
        <v>5239</v>
      </c>
      <c r="B1932" s="2">
        <v>2010</v>
      </c>
      <c r="C1932" s="2">
        <v>0.61027310899999998</v>
      </c>
      <c r="D1932" s="2">
        <v>23.545030650000001</v>
      </c>
      <c r="E1932" s="2">
        <v>76.148774889999999</v>
      </c>
      <c r="F1932" s="2" t="s">
        <v>2601</v>
      </c>
      <c r="G1932" s="2" t="s">
        <v>4504</v>
      </c>
      <c r="H1932" s="2" t="s">
        <v>483</v>
      </c>
      <c r="I1932" s="2" t="s">
        <v>5240</v>
      </c>
    </row>
    <row r="1933" spans="1:9" x14ac:dyDescent="0.25">
      <c r="A1933" s="2" t="s">
        <v>5241</v>
      </c>
      <c r="B1933" s="2">
        <v>2233</v>
      </c>
      <c r="C1933" s="2">
        <v>21.05756517</v>
      </c>
      <c r="D1933" s="2">
        <v>8.0691575140000005</v>
      </c>
      <c r="E1933" s="2">
        <v>13.58205968</v>
      </c>
      <c r="F1933" s="2" t="s">
        <v>10</v>
      </c>
      <c r="G1933" s="2" t="s">
        <v>5242</v>
      </c>
      <c r="H1933" s="2" t="s">
        <v>5000</v>
      </c>
      <c r="I1933" s="2" t="s">
        <v>5243</v>
      </c>
    </row>
    <row r="1934" spans="1:9" x14ac:dyDescent="0.25">
      <c r="A1934" s="2" t="s">
        <v>5244</v>
      </c>
      <c r="B1934" s="2">
        <v>2266</v>
      </c>
      <c r="C1934" s="2">
        <v>17.773598329999999</v>
      </c>
      <c r="D1934" s="2">
        <v>7.9516455109999997</v>
      </c>
      <c r="E1934" s="2">
        <v>16.68571416</v>
      </c>
      <c r="F1934" s="2" t="s">
        <v>20</v>
      </c>
      <c r="G1934" s="2" t="s">
        <v>20</v>
      </c>
      <c r="H1934" s="2" t="s">
        <v>20</v>
      </c>
      <c r="I1934" s="2" t="s">
        <v>5245</v>
      </c>
    </row>
    <row r="1935" spans="1:9" x14ac:dyDescent="0.25">
      <c r="A1935" s="2" t="s">
        <v>5246</v>
      </c>
      <c r="B1935" s="2">
        <v>2231</v>
      </c>
      <c r="C1935" s="2">
        <v>12.82913886</v>
      </c>
      <c r="D1935" s="2">
        <v>28.510633930000001</v>
      </c>
      <c r="E1935" s="2">
        <v>32.173023880000002</v>
      </c>
      <c r="F1935" s="2" t="s">
        <v>2644</v>
      </c>
      <c r="G1935" s="2" t="s">
        <v>5247</v>
      </c>
      <c r="H1935" s="2" t="s">
        <v>5248</v>
      </c>
      <c r="I1935" s="2" t="s">
        <v>5249</v>
      </c>
    </row>
    <row r="1936" spans="1:9" x14ac:dyDescent="0.25">
      <c r="A1936" s="2" t="s">
        <v>5250</v>
      </c>
      <c r="B1936" s="2">
        <v>2483</v>
      </c>
      <c r="C1936" s="2">
        <v>12.26813621</v>
      </c>
      <c r="D1936" s="2">
        <v>4.9835286569999999</v>
      </c>
      <c r="E1936" s="2">
        <v>7.0844417139999996</v>
      </c>
      <c r="F1936" s="2" t="s">
        <v>20</v>
      </c>
      <c r="G1936" s="2" t="s">
        <v>20</v>
      </c>
      <c r="H1936" s="2" t="s">
        <v>5251</v>
      </c>
      <c r="I1936" s="2" t="s">
        <v>5252</v>
      </c>
    </row>
    <row r="1937" spans="1:9" x14ac:dyDescent="0.25">
      <c r="A1937" s="2" t="s">
        <v>5253</v>
      </c>
      <c r="B1937" s="2">
        <v>1895</v>
      </c>
      <c r="C1937" s="2">
        <v>2.1576938409999999</v>
      </c>
      <c r="D1937" s="2">
        <v>11.34135133</v>
      </c>
      <c r="E1937" s="2">
        <v>9.7094644629999998</v>
      </c>
      <c r="F1937" s="2" t="s">
        <v>38</v>
      </c>
      <c r="G1937" s="2" t="s">
        <v>20</v>
      </c>
      <c r="H1937" s="2" t="s">
        <v>20</v>
      </c>
      <c r="I1937" s="2" t="s">
        <v>5254</v>
      </c>
    </row>
    <row r="1938" spans="1:9" x14ac:dyDescent="0.25">
      <c r="A1938" s="2" t="s">
        <v>5255</v>
      </c>
      <c r="B1938" s="2">
        <v>2351</v>
      </c>
      <c r="C1938" s="2">
        <v>41.305703280000003</v>
      </c>
      <c r="D1938" s="2">
        <v>11.634741529999999</v>
      </c>
      <c r="E1938" s="2">
        <v>22.188614009999998</v>
      </c>
      <c r="F1938" s="2" t="s">
        <v>5256</v>
      </c>
      <c r="G1938" s="2" t="s">
        <v>5257</v>
      </c>
      <c r="H1938" s="2" t="s">
        <v>5258</v>
      </c>
      <c r="I1938" s="2" t="s">
        <v>5259</v>
      </c>
    </row>
    <row r="1939" spans="1:9" x14ac:dyDescent="0.25">
      <c r="A1939" s="2" t="s">
        <v>5260</v>
      </c>
      <c r="B1939" s="2">
        <v>2553</v>
      </c>
      <c r="C1939" s="2">
        <v>9.9297865000000005</v>
      </c>
      <c r="D1939" s="2">
        <v>4.336688069</v>
      </c>
      <c r="E1939" s="2">
        <v>5.2270447630000003</v>
      </c>
      <c r="F1939" s="2" t="s">
        <v>20</v>
      </c>
      <c r="G1939" s="2" t="s">
        <v>65</v>
      </c>
      <c r="H1939" s="2" t="s">
        <v>5261</v>
      </c>
      <c r="I1939" s="2" t="s">
        <v>5262</v>
      </c>
    </row>
    <row r="1940" spans="1:9" x14ac:dyDescent="0.25">
      <c r="A1940" s="2" t="s">
        <v>5263</v>
      </c>
      <c r="B1940" s="2">
        <v>3970</v>
      </c>
      <c r="C1940" s="2">
        <v>73.228161400000005</v>
      </c>
      <c r="D1940" s="2">
        <v>24.06029753</v>
      </c>
      <c r="E1940" s="2">
        <v>39.063212460000003</v>
      </c>
      <c r="F1940" s="2" t="s">
        <v>20</v>
      </c>
      <c r="G1940" s="2" t="s">
        <v>5264</v>
      </c>
      <c r="H1940" s="2" t="s">
        <v>20</v>
      </c>
      <c r="I1940" s="2" t="s">
        <v>5265</v>
      </c>
    </row>
    <row r="1941" spans="1:9" x14ac:dyDescent="0.25">
      <c r="A1941" s="2" t="s">
        <v>5266</v>
      </c>
      <c r="B1941" s="2">
        <v>2443</v>
      </c>
      <c r="C1941" s="2">
        <v>10.79531412</v>
      </c>
      <c r="D1941" s="2">
        <v>6.3091914429999996</v>
      </c>
      <c r="E1941" s="2">
        <v>4.1381824629999997</v>
      </c>
      <c r="F1941" s="2" t="s">
        <v>577</v>
      </c>
      <c r="G1941" s="2" t="s">
        <v>5267</v>
      </c>
      <c r="H1941" s="2" t="s">
        <v>1097</v>
      </c>
      <c r="I1941" s="2" t="s">
        <v>5268</v>
      </c>
    </row>
    <row r="1942" spans="1:9" x14ac:dyDescent="0.25">
      <c r="A1942" s="2" t="s">
        <v>5269</v>
      </c>
      <c r="B1942" s="2">
        <v>1953</v>
      </c>
      <c r="C1942" s="2">
        <v>0.10468074300000001</v>
      </c>
      <c r="D1942" s="2">
        <v>2.2231387890000001</v>
      </c>
      <c r="E1942" s="2">
        <v>2.6917467859999999</v>
      </c>
      <c r="F1942" s="2" t="s">
        <v>20</v>
      </c>
      <c r="G1942" s="2" t="s">
        <v>5270</v>
      </c>
      <c r="H1942" s="2" t="s">
        <v>5271</v>
      </c>
      <c r="I1942" s="2" t="s">
        <v>5272</v>
      </c>
    </row>
    <row r="1943" spans="1:9" x14ac:dyDescent="0.25">
      <c r="A1943" s="2" t="s">
        <v>5273</v>
      </c>
      <c r="B1943" s="2">
        <v>2648</v>
      </c>
      <c r="C1943" s="2">
        <v>2.8566220480000002</v>
      </c>
      <c r="D1943" s="2">
        <v>8.0342791800000004</v>
      </c>
      <c r="E1943" s="2">
        <v>16.56932634</v>
      </c>
      <c r="F1943" s="2" t="s">
        <v>5274</v>
      </c>
      <c r="G1943" s="2" t="s">
        <v>2489</v>
      </c>
      <c r="H1943" s="2" t="s">
        <v>5275</v>
      </c>
      <c r="I1943" s="2" t="s">
        <v>5276</v>
      </c>
    </row>
    <row r="1944" spans="1:9" x14ac:dyDescent="0.25">
      <c r="A1944" s="2" t="s">
        <v>5277</v>
      </c>
      <c r="B1944" s="2">
        <v>1915</v>
      </c>
      <c r="C1944" s="2">
        <v>2.9892228510000001</v>
      </c>
      <c r="D1944" s="2">
        <v>7.2552105359999999</v>
      </c>
      <c r="E1944" s="2">
        <v>3.167492352</v>
      </c>
      <c r="F1944" s="2" t="s">
        <v>20</v>
      </c>
      <c r="G1944" s="2" t="s">
        <v>20</v>
      </c>
      <c r="H1944" s="2" t="s">
        <v>20</v>
      </c>
      <c r="I1944" s="2" t="s">
        <v>5278</v>
      </c>
    </row>
    <row r="1945" spans="1:9" x14ac:dyDescent="0.25">
      <c r="A1945" s="2" t="s">
        <v>5279</v>
      </c>
      <c r="B1945" s="2">
        <v>1905</v>
      </c>
      <c r="C1945" s="2">
        <v>11.05379192</v>
      </c>
      <c r="D1945" s="2">
        <v>23.47529531</v>
      </c>
      <c r="E1945" s="2">
        <v>15.708323399999999</v>
      </c>
      <c r="F1945" s="2" t="s">
        <v>48</v>
      </c>
      <c r="G1945" s="2" t="s">
        <v>5280</v>
      </c>
      <c r="H1945" s="2" t="s">
        <v>5281</v>
      </c>
      <c r="I1945" s="2" t="s">
        <v>5282</v>
      </c>
    </row>
    <row r="1946" spans="1:9" x14ac:dyDescent="0.25">
      <c r="A1946" s="2" t="s">
        <v>5283</v>
      </c>
      <c r="B1946" s="2">
        <v>2306</v>
      </c>
      <c r="C1946" s="2">
        <v>7.2698188620000002</v>
      </c>
      <c r="D1946" s="2">
        <v>1E-3</v>
      </c>
      <c r="E1946" s="2">
        <v>8.7680656999999995E-2</v>
      </c>
      <c r="F1946" s="2" t="s">
        <v>2601</v>
      </c>
      <c r="G1946" s="2" t="s">
        <v>4504</v>
      </c>
      <c r="H1946" s="2" t="s">
        <v>483</v>
      </c>
      <c r="I1946" s="2" t="s">
        <v>5284</v>
      </c>
    </row>
    <row r="1947" spans="1:9" x14ac:dyDescent="0.25">
      <c r="A1947" s="2" t="s">
        <v>5285</v>
      </c>
      <c r="B1947" s="2">
        <v>2266</v>
      </c>
      <c r="C1947" s="2">
        <v>1.8044262259999999</v>
      </c>
      <c r="D1947" s="2">
        <v>0.19160591599999999</v>
      </c>
      <c r="E1947" s="2">
        <v>0.26768525399999998</v>
      </c>
      <c r="F1947" s="2" t="s">
        <v>20</v>
      </c>
      <c r="G1947" s="2" t="s">
        <v>20</v>
      </c>
      <c r="H1947" s="2" t="s">
        <v>20</v>
      </c>
      <c r="I1947" s="2" t="s">
        <v>5286</v>
      </c>
    </row>
    <row r="1948" spans="1:9" x14ac:dyDescent="0.25">
      <c r="A1948" s="2" t="s">
        <v>5287</v>
      </c>
      <c r="B1948" s="2">
        <v>2288</v>
      </c>
      <c r="C1948" s="2">
        <v>70.232085769999998</v>
      </c>
      <c r="D1948" s="2">
        <v>26.09248831</v>
      </c>
      <c r="E1948" s="2">
        <v>27.74832206</v>
      </c>
      <c r="F1948" s="2" t="s">
        <v>33</v>
      </c>
      <c r="G1948" s="2" t="s">
        <v>5288</v>
      </c>
      <c r="H1948" s="2" t="s">
        <v>5289</v>
      </c>
      <c r="I1948" s="2" t="s">
        <v>5290</v>
      </c>
    </row>
    <row r="1949" spans="1:9" x14ac:dyDescent="0.25">
      <c r="A1949" s="2" t="s">
        <v>5291</v>
      </c>
      <c r="B1949" s="2">
        <v>1833</v>
      </c>
      <c r="C1949" s="2">
        <v>103.3918508</v>
      </c>
      <c r="D1949" s="2">
        <v>16.9360605</v>
      </c>
      <c r="E1949" s="2">
        <v>24.598322809999999</v>
      </c>
      <c r="F1949" s="2" t="s">
        <v>20</v>
      </c>
      <c r="G1949" s="2" t="s">
        <v>4934</v>
      </c>
      <c r="H1949" s="2" t="s">
        <v>483</v>
      </c>
      <c r="I1949" s="2" t="s">
        <v>5292</v>
      </c>
    </row>
    <row r="1950" spans="1:9" x14ac:dyDescent="0.25">
      <c r="A1950" s="2" t="s">
        <v>5293</v>
      </c>
      <c r="B1950" s="2">
        <v>2041</v>
      </c>
      <c r="C1950" s="2">
        <v>1.4023424200000001</v>
      </c>
      <c r="D1950" s="2">
        <v>1E-3</v>
      </c>
      <c r="E1950" s="2">
        <v>1E-3</v>
      </c>
      <c r="F1950" s="2" t="s">
        <v>293</v>
      </c>
      <c r="G1950" s="2" t="s">
        <v>940</v>
      </c>
      <c r="H1950" s="2" t="s">
        <v>1254</v>
      </c>
      <c r="I1950" s="2" t="s">
        <v>5294</v>
      </c>
    </row>
    <row r="1951" spans="1:9" x14ac:dyDescent="0.25">
      <c r="A1951" s="2" t="s">
        <v>5295</v>
      </c>
      <c r="B1951" s="2">
        <v>1919</v>
      </c>
      <c r="C1951" s="2">
        <v>17.15220433</v>
      </c>
      <c r="D1951" s="2">
        <v>21.15463106</v>
      </c>
      <c r="E1951" s="2">
        <v>39.93257663</v>
      </c>
      <c r="F1951" s="2" t="s">
        <v>4832</v>
      </c>
      <c r="G1951" s="2" t="s">
        <v>5296</v>
      </c>
      <c r="H1951" s="2" t="s">
        <v>4834</v>
      </c>
      <c r="I1951" s="2" t="s">
        <v>5297</v>
      </c>
    </row>
    <row r="1952" spans="1:9" x14ac:dyDescent="0.25">
      <c r="A1952" s="2" t="s">
        <v>5298</v>
      </c>
      <c r="B1952" s="2">
        <v>1923</v>
      </c>
      <c r="C1952" s="2">
        <v>1.1694521090000001</v>
      </c>
      <c r="D1952" s="2">
        <v>4.1769691120000001</v>
      </c>
      <c r="E1952" s="2">
        <v>4.1006095739999999</v>
      </c>
      <c r="F1952" s="2" t="s">
        <v>4933</v>
      </c>
      <c r="G1952" s="2" t="s">
        <v>4934</v>
      </c>
      <c r="H1952" s="2" t="s">
        <v>1185</v>
      </c>
      <c r="I1952" s="2" t="s">
        <v>4935</v>
      </c>
    </row>
    <row r="1953" spans="1:9" x14ac:dyDescent="0.25">
      <c r="A1953" s="2" t="s">
        <v>5299</v>
      </c>
      <c r="B1953" s="2">
        <v>1841</v>
      </c>
      <c r="C1953" s="2">
        <v>7.995539044</v>
      </c>
      <c r="D1953" s="2">
        <v>5.5422089239999996</v>
      </c>
      <c r="E1953" s="2">
        <v>15.70526785</v>
      </c>
      <c r="F1953" s="2" t="s">
        <v>38</v>
      </c>
      <c r="G1953" s="2" t="s">
        <v>320</v>
      </c>
      <c r="H1953" s="2" t="s">
        <v>267</v>
      </c>
      <c r="I1953" s="2" t="s">
        <v>5300</v>
      </c>
    </row>
    <row r="1954" spans="1:9" x14ac:dyDescent="0.25">
      <c r="A1954" s="2" t="s">
        <v>5301</v>
      </c>
      <c r="B1954" s="2">
        <v>1639</v>
      </c>
      <c r="C1954" s="2">
        <v>0.49894201700000002</v>
      </c>
      <c r="D1954" s="2">
        <v>6.2252633489999996</v>
      </c>
      <c r="E1954" s="2">
        <v>10.36247345</v>
      </c>
      <c r="F1954" s="2" t="s">
        <v>20</v>
      </c>
      <c r="G1954" s="2" t="s">
        <v>5302</v>
      </c>
      <c r="H1954" s="2" t="s">
        <v>20</v>
      </c>
      <c r="I1954" s="2" t="s">
        <v>5303</v>
      </c>
    </row>
    <row r="1955" spans="1:9" x14ac:dyDescent="0.25">
      <c r="A1955" s="2" t="s">
        <v>5304</v>
      </c>
      <c r="B1955" s="2">
        <v>2077</v>
      </c>
      <c r="C1955" s="2">
        <v>72.937479600000003</v>
      </c>
      <c r="D1955" s="2">
        <v>35.746080859999999</v>
      </c>
      <c r="E1955" s="2">
        <v>29.30171889</v>
      </c>
      <c r="F1955" s="2" t="s">
        <v>48</v>
      </c>
      <c r="G1955" s="2" t="s">
        <v>5305</v>
      </c>
      <c r="H1955" s="2" t="s">
        <v>5306</v>
      </c>
      <c r="I1955" s="2" t="s">
        <v>5307</v>
      </c>
    </row>
    <row r="1956" spans="1:9" x14ac:dyDescent="0.25">
      <c r="A1956" s="2" t="s">
        <v>5308</v>
      </c>
      <c r="B1956" s="2">
        <v>2287</v>
      </c>
      <c r="C1956" s="2">
        <v>5.8105364850000001</v>
      </c>
      <c r="D1956" s="2">
        <v>0.56953957899999996</v>
      </c>
      <c r="E1956" s="2">
        <v>0.26522727800000001</v>
      </c>
      <c r="F1956" s="2" t="s">
        <v>20</v>
      </c>
      <c r="G1956" s="2" t="s">
        <v>20</v>
      </c>
      <c r="H1956" s="2" t="s">
        <v>1013</v>
      </c>
      <c r="I1956" s="2" t="s">
        <v>5309</v>
      </c>
    </row>
    <row r="1957" spans="1:9" x14ac:dyDescent="0.25">
      <c r="A1957" s="2" t="s">
        <v>5310</v>
      </c>
      <c r="B1957" s="2">
        <v>1782</v>
      </c>
      <c r="C1957" s="2">
        <v>19.61812291</v>
      </c>
      <c r="D1957" s="2">
        <v>34.11058405</v>
      </c>
      <c r="E1957" s="2">
        <v>67.170271790000001</v>
      </c>
      <c r="F1957" s="2" t="s">
        <v>38</v>
      </c>
      <c r="G1957" s="2" t="s">
        <v>5311</v>
      </c>
      <c r="H1957" s="2" t="s">
        <v>5312</v>
      </c>
      <c r="I1957" s="2" t="s">
        <v>5313</v>
      </c>
    </row>
    <row r="1958" spans="1:9" x14ac:dyDescent="0.25">
      <c r="A1958" s="2" t="s">
        <v>5314</v>
      </c>
      <c r="B1958" s="2">
        <v>2374</v>
      </c>
      <c r="C1958" s="2">
        <v>9.9034420860000001</v>
      </c>
      <c r="D1958" s="2">
        <v>4.1150074239999999</v>
      </c>
      <c r="E1958" s="2">
        <v>11.497837130000001</v>
      </c>
      <c r="F1958" s="2" t="s">
        <v>20</v>
      </c>
      <c r="G1958" s="2" t="s">
        <v>20</v>
      </c>
      <c r="H1958" s="2" t="s">
        <v>5251</v>
      </c>
      <c r="I1958" s="2" t="s">
        <v>5315</v>
      </c>
    </row>
    <row r="1959" spans="1:9" x14ac:dyDescent="0.25">
      <c r="A1959" s="2" t="s">
        <v>5316</v>
      </c>
      <c r="B1959" s="2">
        <v>2601</v>
      </c>
      <c r="C1959" s="2">
        <v>10.375346739999999</v>
      </c>
      <c r="D1959" s="2">
        <v>5.3416871109999997</v>
      </c>
      <c r="E1959" s="2">
        <v>12.826456439999999</v>
      </c>
      <c r="F1959" s="2" t="s">
        <v>38</v>
      </c>
      <c r="G1959" s="2" t="s">
        <v>3461</v>
      </c>
      <c r="H1959" s="2" t="s">
        <v>3462</v>
      </c>
      <c r="I1959" s="2" t="s">
        <v>5317</v>
      </c>
    </row>
    <row r="1960" spans="1:9" x14ac:dyDescent="0.25">
      <c r="A1960" s="2" t="s">
        <v>5318</v>
      </c>
      <c r="B1960" s="2">
        <v>1722</v>
      </c>
      <c r="C1960" s="2">
        <v>5.1051011209999997</v>
      </c>
      <c r="D1960" s="2">
        <v>3.2777741410000001</v>
      </c>
      <c r="E1960" s="2">
        <v>7.9843370900000004</v>
      </c>
      <c r="F1960" s="2" t="s">
        <v>20</v>
      </c>
      <c r="G1960" s="2" t="s">
        <v>20</v>
      </c>
      <c r="H1960" s="2" t="s">
        <v>20</v>
      </c>
      <c r="I1960" s="2" t="s">
        <v>5319</v>
      </c>
    </row>
    <row r="1961" spans="1:9" x14ac:dyDescent="0.25">
      <c r="A1961" s="2" t="s">
        <v>5320</v>
      </c>
      <c r="B1961" s="2">
        <v>2282</v>
      </c>
      <c r="C1961" s="2">
        <v>1.6125972150000001</v>
      </c>
      <c r="D1961" s="2">
        <v>3.2344623549999998</v>
      </c>
      <c r="E1961" s="2">
        <v>9.0374858479999993</v>
      </c>
      <c r="F1961" s="2" t="s">
        <v>20</v>
      </c>
      <c r="G1961" s="2" t="s">
        <v>20</v>
      </c>
      <c r="H1961" s="2" t="s">
        <v>20</v>
      </c>
      <c r="I1961" s="2" t="s">
        <v>5321</v>
      </c>
    </row>
    <row r="1962" spans="1:9" x14ac:dyDescent="0.25">
      <c r="A1962" s="2" t="s">
        <v>5322</v>
      </c>
      <c r="B1962" s="2">
        <v>1626</v>
      </c>
      <c r="C1962" s="2">
        <v>1E-3</v>
      </c>
      <c r="D1962" s="2">
        <v>2.536716207</v>
      </c>
      <c r="E1962" s="2">
        <v>2.7356796390000002</v>
      </c>
      <c r="F1962" s="2" t="s">
        <v>20</v>
      </c>
      <c r="G1962" s="2" t="s">
        <v>20</v>
      </c>
      <c r="H1962" s="2" t="s">
        <v>20</v>
      </c>
      <c r="I1962" s="2" t="s">
        <v>5323</v>
      </c>
    </row>
    <row r="1963" spans="1:9" x14ac:dyDescent="0.25">
      <c r="A1963" s="2" t="s">
        <v>5324</v>
      </c>
      <c r="B1963" s="2">
        <v>2281</v>
      </c>
      <c r="C1963" s="2">
        <v>104.595888</v>
      </c>
      <c r="D1963" s="2">
        <v>69.666600619999997</v>
      </c>
      <c r="E1963" s="2">
        <v>159.0231134</v>
      </c>
      <c r="F1963" s="2" t="s">
        <v>48</v>
      </c>
      <c r="G1963" s="2" t="s">
        <v>5325</v>
      </c>
      <c r="H1963" s="2" t="s">
        <v>4792</v>
      </c>
      <c r="I1963" s="2" t="s">
        <v>5326</v>
      </c>
    </row>
    <row r="1964" spans="1:9" x14ac:dyDescent="0.25">
      <c r="A1964" s="2" t="s">
        <v>5327</v>
      </c>
      <c r="B1964" s="2">
        <v>2101</v>
      </c>
      <c r="C1964" s="2">
        <v>15.47177398</v>
      </c>
      <c r="D1964" s="2">
        <v>1.343247756</v>
      </c>
      <c r="E1964" s="2">
        <v>1.4435382800000001</v>
      </c>
      <c r="F1964" s="2" t="s">
        <v>20</v>
      </c>
      <c r="G1964" s="2" t="s">
        <v>5328</v>
      </c>
      <c r="H1964" s="2" t="s">
        <v>3997</v>
      </c>
      <c r="I1964" s="2" t="s">
        <v>5329</v>
      </c>
    </row>
    <row r="1965" spans="1:9" x14ac:dyDescent="0.25">
      <c r="A1965" s="2" t="s">
        <v>5330</v>
      </c>
      <c r="B1965" s="2">
        <v>1914</v>
      </c>
      <c r="C1965" s="2">
        <v>2.670343409</v>
      </c>
      <c r="D1965" s="2">
        <v>1E-3</v>
      </c>
      <c r="E1965" s="2">
        <v>0.31691472599999998</v>
      </c>
      <c r="F1965" s="2" t="s">
        <v>20</v>
      </c>
      <c r="G1965" s="2" t="s">
        <v>20</v>
      </c>
      <c r="H1965" s="2" t="s">
        <v>20</v>
      </c>
      <c r="I1965" s="2" t="s">
        <v>5331</v>
      </c>
    </row>
    <row r="1966" spans="1:9" x14ac:dyDescent="0.25">
      <c r="A1966" s="2" t="s">
        <v>5332</v>
      </c>
      <c r="B1966" s="2">
        <v>2440</v>
      </c>
      <c r="C1966" s="2">
        <v>18.181886739999999</v>
      </c>
      <c r="D1966" s="2">
        <v>8.2743130140000005</v>
      </c>
      <c r="E1966" s="2">
        <v>11.93261873</v>
      </c>
      <c r="F1966" s="2" t="s">
        <v>20</v>
      </c>
      <c r="G1966" s="2" t="s">
        <v>20</v>
      </c>
      <c r="H1966" s="2" t="s">
        <v>20</v>
      </c>
      <c r="I1966" s="2" t="s">
        <v>5333</v>
      </c>
    </row>
    <row r="1967" spans="1:9" x14ac:dyDescent="0.25">
      <c r="A1967" s="2" t="s">
        <v>5334</v>
      </c>
      <c r="B1967" s="2">
        <v>2168</v>
      </c>
      <c r="C1967" s="2">
        <v>21.87750277</v>
      </c>
      <c r="D1967" s="2">
        <v>11.81575707</v>
      </c>
      <c r="E1967" s="2">
        <v>9.1396569759999995</v>
      </c>
      <c r="F1967" s="2" t="s">
        <v>20</v>
      </c>
      <c r="G1967" s="2" t="s">
        <v>165</v>
      </c>
      <c r="H1967" s="2" t="s">
        <v>20</v>
      </c>
      <c r="I1967" s="2" t="s">
        <v>5335</v>
      </c>
    </row>
    <row r="1968" spans="1:9" x14ac:dyDescent="0.25">
      <c r="A1968" s="2" t="s">
        <v>5336</v>
      </c>
      <c r="B1968" s="2">
        <v>2002</v>
      </c>
      <c r="C1968" s="2">
        <v>15.52203132</v>
      </c>
      <c r="D1968" s="2">
        <v>13.446103069999999</v>
      </c>
      <c r="E1968" s="2">
        <v>33.429279719999997</v>
      </c>
      <c r="F1968" s="2" t="s">
        <v>368</v>
      </c>
      <c r="G1968" s="2" t="s">
        <v>5337</v>
      </c>
      <c r="H1968" s="2" t="s">
        <v>5338</v>
      </c>
      <c r="I1968" s="2" t="s">
        <v>5339</v>
      </c>
    </row>
    <row r="1969" spans="1:9" x14ac:dyDescent="0.25">
      <c r="A1969" s="2" t="s">
        <v>5340</v>
      </c>
      <c r="B1969" s="2">
        <v>1681</v>
      </c>
      <c r="C1969" s="2">
        <v>1E-3</v>
      </c>
      <c r="D1969" s="2">
        <v>0.90400149900000004</v>
      </c>
      <c r="E1969" s="2">
        <v>3.7286968759999999</v>
      </c>
      <c r="F1969" s="2" t="s">
        <v>293</v>
      </c>
      <c r="G1969" s="2" t="s">
        <v>20</v>
      </c>
      <c r="H1969" s="2" t="s">
        <v>104</v>
      </c>
      <c r="I1969" s="2" t="s">
        <v>5341</v>
      </c>
    </row>
    <row r="1970" spans="1:9" x14ac:dyDescent="0.25">
      <c r="A1970" s="2" t="s">
        <v>5342</v>
      </c>
      <c r="B1970" s="2">
        <v>2194</v>
      </c>
      <c r="C1970" s="2">
        <v>10.156847109999999</v>
      </c>
      <c r="D1970" s="2">
        <v>14.64414148</v>
      </c>
      <c r="E1970" s="2">
        <v>22.578368650000002</v>
      </c>
      <c r="F1970" s="2" t="s">
        <v>20</v>
      </c>
      <c r="G1970" s="2" t="s">
        <v>20</v>
      </c>
      <c r="H1970" s="2" t="s">
        <v>20</v>
      </c>
      <c r="I1970" s="2" t="s">
        <v>5343</v>
      </c>
    </row>
    <row r="1971" spans="1:9" x14ac:dyDescent="0.25">
      <c r="A1971" s="2" t="s">
        <v>5344</v>
      </c>
      <c r="B1971" s="2">
        <v>2027</v>
      </c>
      <c r="C1971" s="2">
        <v>0.70601402999999996</v>
      </c>
      <c r="D1971" s="2">
        <v>4.9265501360000004</v>
      </c>
      <c r="E1971" s="2">
        <v>3.0922246910000002</v>
      </c>
      <c r="F1971" s="2" t="s">
        <v>344</v>
      </c>
      <c r="G1971" s="2" t="s">
        <v>3239</v>
      </c>
      <c r="H1971" s="2" t="s">
        <v>5345</v>
      </c>
      <c r="I1971" s="2" t="s">
        <v>5346</v>
      </c>
    </row>
    <row r="1972" spans="1:9" x14ac:dyDescent="0.25">
      <c r="A1972" s="2" t="s">
        <v>5347</v>
      </c>
      <c r="B1972" s="2">
        <v>2604</v>
      </c>
      <c r="C1972" s="2">
        <v>1.256168918</v>
      </c>
      <c r="D1972" s="2">
        <v>8.3367705E-2</v>
      </c>
      <c r="E1972" s="2">
        <v>0.310586168</v>
      </c>
      <c r="F1972" s="2" t="s">
        <v>20</v>
      </c>
      <c r="G1972" s="2" t="s">
        <v>246</v>
      </c>
      <c r="H1972" s="2" t="s">
        <v>20</v>
      </c>
      <c r="I1972" s="2" t="s">
        <v>5348</v>
      </c>
    </row>
    <row r="1973" spans="1:9" x14ac:dyDescent="0.25">
      <c r="A1973" s="2" t="s">
        <v>5349</v>
      </c>
      <c r="B1973" s="2">
        <v>2159</v>
      </c>
      <c r="C1973" s="2">
        <v>34.373442050000001</v>
      </c>
      <c r="D1973" s="2">
        <v>75.614314989999997</v>
      </c>
      <c r="E1973" s="2">
        <v>28.657076480000001</v>
      </c>
      <c r="F1973" s="2" t="s">
        <v>20</v>
      </c>
      <c r="G1973" s="2" t="s">
        <v>20</v>
      </c>
      <c r="H1973" s="2" t="s">
        <v>20</v>
      </c>
      <c r="I1973" s="2" t="s">
        <v>5350</v>
      </c>
    </row>
    <row r="1974" spans="1:9" x14ac:dyDescent="0.25">
      <c r="A1974" s="2" t="s">
        <v>5351</v>
      </c>
      <c r="B1974" s="2">
        <v>1648</v>
      </c>
      <c r="C1974" s="2">
        <v>22.825991760000001</v>
      </c>
      <c r="D1974" s="2">
        <v>10.274867240000001</v>
      </c>
      <c r="E1974" s="2">
        <v>7.2386554079999996</v>
      </c>
      <c r="F1974" s="2" t="s">
        <v>1480</v>
      </c>
      <c r="G1974" s="2" t="s">
        <v>1481</v>
      </c>
      <c r="H1974" s="2" t="s">
        <v>5352</v>
      </c>
      <c r="I1974" s="2" t="s">
        <v>1483</v>
      </c>
    </row>
    <row r="1975" spans="1:9" x14ac:dyDescent="0.25">
      <c r="A1975" s="2" t="s">
        <v>5353</v>
      </c>
      <c r="B1975" s="2">
        <v>2213</v>
      </c>
      <c r="C1975" s="2">
        <v>16.90591637</v>
      </c>
      <c r="D1975" s="2">
        <v>7.4554009079999997</v>
      </c>
      <c r="E1975" s="2">
        <v>7.4005961170000001</v>
      </c>
      <c r="F1975" s="2" t="s">
        <v>38</v>
      </c>
      <c r="G1975" s="2" t="s">
        <v>49</v>
      </c>
      <c r="H1975" s="2" t="s">
        <v>5354</v>
      </c>
      <c r="I1975" s="2" t="s">
        <v>5355</v>
      </c>
    </row>
    <row r="1976" spans="1:9" x14ac:dyDescent="0.25">
      <c r="A1976" s="2" t="s">
        <v>5356</v>
      </c>
      <c r="B1976" s="2">
        <v>1690</v>
      </c>
      <c r="C1976" s="2">
        <v>0.60485648299999994</v>
      </c>
      <c r="D1976" s="2">
        <v>3.7252044849999999</v>
      </c>
      <c r="E1976" s="2">
        <v>5.0248798790000002</v>
      </c>
      <c r="F1976" s="2" t="s">
        <v>15</v>
      </c>
      <c r="G1976" s="2" t="s">
        <v>2581</v>
      </c>
      <c r="H1976" s="2" t="s">
        <v>483</v>
      </c>
      <c r="I1976" s="2" t="s">
        <v>5357</v>
      </c>
    </row>
    <row r="1977" spans="1:9" x14ac:dyDescent="0.25">
      <c r="A1977" s="2" t="s">
        <v>5358</v>
      </c>
      <c r="B1977" s="2">
        <v>2599</v>
      </c>
      <c r="C1977" s="2">
        <v>14.08042592</v>
      </c>
      <c r="D1977" s="2">
        <v>15.28564025</v>
      </c>
      <c r="E1977" s="2">
        <v>37.108653670000002</v>
      </c>
      <c r="F1977" s="2" t="s">
        <v>38</v>
      </c>
      <c r="G1977" s="2" t="s">
        <v>110</v>
      </c>
      <c r="H1977" s="2" t="s">
        <v>20</v>
      </c>
      <c r="I1977" s="2" t="s">
        <v>5359</v>
      </c>
    </row>
    <row r="1978" spans="1:9" x14ac:dyDescent="0.25">
      <c r="A1978" s="2" t="s">
        <v>5360</v>
      </c>
      <c r="B1978" s="2">
        <v>1662</v>
      </c>
      <c r="C1978" s="2">
        <v>1.476111851</v>
      </c>
      <c r="D1978" s="2">
        <v>2.4817692849999999</v>
      </c>
      <c r="E1978" s="2">
        <v>5.2311904880000002</v>
      </c>
      <c r="F1978" s="2" t="s">
        <v>293</v>
      </c>
      <c r="G1978" s="2" t="s">
        <v>5361</v>
      </c>
      <c r="H1978" s="2" t="s">
        <v>5362</v>
      </c>
      <c r="I1978" s="2" t="s">
        <v>5363</v>
      </c>
    </row>
    <row r="1979" spans="1:9" x14ac:dyDescent="0.25">
      <c r="A1979" s="2" t="s">
        <v>5364</v>
      </c>
      <c r="B1979" s="2">
        <v>2233</v>
      </c>
      <c r="C1979" s="2">
        <v>27.191725460000001</v>
      </c>
      <c r="D1979" s="2">
        <v>37.818099670000002</v>
      </c>
      <c r="E1979" s="2">
        <v>77.055551929999993</v>
      </c>
      <c r="F1979" s="2" t="s">
        <v>20</v>
      </c>
      <c r="G1979" s="2" t="s">
        <v>20</v>
      </c>
      <c r="H1979" s="2" t="s">
        <v>20</v>
      </c>
      <c r="I1979" s="2" t="s">
        <v>5365</v>
      </c>
    </row>
    <row r="1980" spans="1:9" x14ac:dyDescent="0.25">
      <c r="A1980" s="2" t="s">
        <v>5366</v>
      </c>
      <c r="B1980" s="2">
        <v>2065</v>
      </c>
      <c r="C1980" s="2">
        <v>26.631845609999999</v>
      </c>
      <c r="D1980" s="2">
        <v>1.2615370619999999</v>
      </c>
      <c r="E1980" s="2">
        <v>0.391654422</v>
      </c>
      <c r="F1980" s="2" t="s">
        <v>577</v>
      </c>
      <c r="G1980" s="2" t="s">
        <v>4504</v>
      </c>
      <c r="H1980" s="2" t="s">
        <v>5367</v>
      </c>
      <c r="I1980" s="2" t="s">
        <v>5368</v>
      </c>
    </row>
    <row r="1981" spans="1:9" x14ac:dyDescent="0.25">
      <c r="A1981" s="2" t="s">
        <v>5369</v>
      </c>
      <c r="B1981" s="2">
        <v>2758</v>
      </c>
      <c r="C1981" s="2">
        <v>0.88952063000000003</v>
      </c>
      <c r="D1981" s="2">
        <v>3.0697935489999999</v>
      </c>
      <c r="E1981" s="2">
        <v>9.1638685249999998</v>
      </c>
      <c r="F1981" s="2" t="s">
        <v>20</v>
      </c>
      <c r="G1981" s="2" t="s">
        <v>20</v>
      </c>
      <c r="H1981" s="2" t="s">
        <v>20</v>
      </c>
      <c r="I1981" s="2" t="s">
        <v>5370</v>
      </c>
    </row>
    <row r="1982" spans="1:9" x14ac:dyDescent="0.25">
      <c r="A1982" s="2" t="s">
        <v>5371</v>
      </c>
      <c r="B1982" s="2">
        <v>2499</v>
      </c>
      <c r="C1982" s="2">
        <v>13.334919210000001</v>
      </c>
      <c r="D1982" s="2">
        <v>18.416556459999999</v>
      </c>
      <c r="E1982" s="2">
        <v>27.751787570000001</v>
      </c>
      <c r="F1982" s="2" t="s">
        <v>407</v>
      </c>
      <c r="G1982" s="2" t="s">
        <v>4504</v>
      </c>
      <c r="H1982" s="2" t="s">
        <v>483</v>
      </c>
      <c r="I1982" s="2" t="s">
        <v>5372</v>
      </c>
    </row>
    <row r="1983" spans="1:9" x14ac:dyDescent="0.25">
      <c r="A1983" s="2" t="s">
        <v>5373</v>
      </c>
      <c r="B1983" s="2">
        <v>2217</v>
      </c>
      <c r="C1983" s="2">
        <v>10.23590688</v>
      </c>
      <c r="D1983" s="2">
        <v>1.664646616</v>
      </c>
      <c r="E1983" s="2">
        <v>3.6480215629999999</v>
      </c>
      <c r="F1983" s="2" t="s">
        <v>15</v>
      </c>
      <c r="G1983" s="2" t="s">
        <v>336</v>
      </c>
      <c r="H1983" s="2" t="s">
        <v>603</v>
      </c>
      <c r="I1983" s="2" t="s">
        <v>5374</v>
      </c>
    </row>
    <row r="1984" spans="1:9" x14ac:dyDescent="0.25">
      <c r="A1984" s="2" t="s">
        <v>5375</v>
      </c>
      <c r="B1984" s="2">
        <v>2382</v>
      </c>
      <c r="C1984" s="2">
        <v>17.07970478</v>
      </c>
      <c r="D1984" s="2">
        <v>8.4757866310000001</v>
      </c>
      <c r="E1984" s="2">
        <v>3.8197404619999999</v>
      </c>
      <c r="F1984" s="2" t="s">
        <v>20</v>
      </c>
      <c r="G1984" s="2" t="s">
        <v>5376</v>
      </c>
      <c r="H1984" s="2" t="s">
        <v>483</v>
      </c>
      <c r="I1984" s="2" t="s">
        <v>5377</v>
      </c>
    </row>
    <row r="1985" spans="1:9" x14ac:dyDescent="0.25">
      <c r="A1985" s="2" t="s">
        <v>5378</v>
      </c>
      <c r="B1985" s="2">
        <v>1912</v>
      </c>
      <c r="C1985" s="2">
        <v>9.6232919589999995</v>
      </c>
      <c r="D1985" s="2">
        <v>1E-3</v>
      </c>
      <c r="E1985" s="2">
        <v>1E-3</v>
      </c>
      <c r="F1985" s="2" t="s">
        <v>15</v>
      </c>
      <c r="G1985" s="2" t="s">
        <v>5379</v>
      </c>
      <c r="H1985" s="2" t="s">
        <v>5380</v>
      </c>
      <c r="I1985" s="2" t="s">
        <v>5381</v>
      </c>
    </row>
    <row r="1986" spans="1:9" x14ac:dyDescent="0.25">
      <c r="A1986" s="2" t="s">
        <v>5382</v>
      </c>
      <c r="B1986" s="2">
        <v>2315</v>
      </c>
      <c r="C1986" s="2">
        <v>6.005192836</v>
      </c>
      <c r="D1986" s="2">
        <v>1.1253019580000001</v>
      </c>
      <c r="E1986" s="2">
        <v>0.61137847300000003</v>
      </c>
      <c r="F1986" s="2" t="s">
        <v>10</v>
      </c>
      <c r="G1986" s="2" t="s">
        <v>5383</v>
      </c>
      <c r="H1986" s="2" t="s">
        <v>483</v>
      </c>
      <c r="I1986" s="2" t="s">
        <v>5384</v>
      </c>
    </row>
    <row r="1987" spans="1:9" x14ac:dyDescent="0.25">
      <c r="A1987" s="2" t="s">
        <v>5385</v>
      </c>
      <c r="B1987" s="2">
        <v>1961</v>
      </c>
      <c r="C1987" s="2">
        <v>2.7105960100000002</v>
      </c>
      <c r="D1987" s="2">
        <v>1.1070346900000001</v>
      </c>
      <c r="E1987" s="2">
        <v>0.51553185899999998</v>
      </c>
      <c r="F1987" s="2" t="s">
        <v>15</v>
      </c>
      <c r="G1987" s="2" t="s">
        <v>4934</v>
      </c>
      <c r="H1987" s="2" t="s">
        <v>483</v>
      </c>
      <c r="I1987" s="2" t="s">
        <v>5386</v>
      </c>
    </row>
    <row r="1988" spans="1:9" x14ac:dyDescent="0.25">
      <c r="A1988" s="2" t="s">
        <v>5387</v>
      </c>
      <c r="B1988" s="2">
        <v>2230</v>
      </c>
      <c r="C1988" s="2">
        <v>138.52515399999999</v>
      </c>
      <c r="D1988" s="2">
        <v>72.525416840000005</v>
      </c>
      <c r="E1988" s="2">
        <v>39.712968009999997</v>
      </c>
      <c r="F1988" s="2" t="s">
        <v>437</v>
      </c>
      <c r="G1988" s="2" t="s">
        <v>20</v>
      </c>
      <c r="H1988" s="2" t="s">
        <v>4156</v>
      </c>
      <c r="I1988" s="2" t="s">
        <v>5388</v>
      </c>
    </row>
    <row r="1989" spans="1:9" x14ac:dyDescent="0.25">
      <c r="A1989" s="2" t="s">
        <v>5389</v>
      </c>
      <c r="B1989" s="2">
        <v>2206</v>
      </c>
      <c r="C1989" s="2">
        <v>21.222620819999999</v>
      </c>
      <c r="D1989" s="2">
        <v>24.700573519999999</v>
      </c>
      <c r="E1989" s="2">
        <v>49.218896909999998</v>
      </c>
      <c r="F1989" s="2" t="s">
        <v>767</v>
      </c>
      <c r="G1989" s="2" t="s">
        <v>20</v>
      </c>
      <c r="H1989" s="2" t="s">
        <v>5390</v>
      </c>
      <c r="I1989" s="2" t="s">
        <v>5391</v>
      </c>
    </row>
    <row r="1990" spans="1:9" x14ac:dyDescent="0.25">
      <c r="A1990" s="2" t="s">
        <v>5392</v>
      </c>
      <c r="B1990" s="2">
        <v>2161</v>
      </c>
      <c r="C1990" s="2">
        <v>6.8115628790000002</v>
      </c>
      <c r="D1990" s="2">
        <v>8.8402944199999993</v>
      </c>
      <c r="E1990" s="2">
        <v>15.157352339999999</v>
      </c>
      <c r="F1990" s="2" t="s">
        <v>5393</v>
      </c>
      <c r="G1990" s="2" t="s">
        <v>5394</v>
      </c>
      <c r="H1990" s="2" t="s">
        <v>483</v>
      </c>
      <c r="I1990" s="2" t="s">
        <v>5395</v>
      </c>
    </row>
    <row r="1991" spans="1:9" x14ac:dyDescent="0.25">
      <c r="A1991" s="2" t="s">
        <v>5396</v>
      </c>
      <c r="B1991" s="2">
        <v>2084</v>
      </c>
      <c r="C1991" s="2">
        <v>11.379660749999999</v>
      </c>
      <c r="D1991" s="2">
        <v>34.896825059999998</v>
      </c>
      <c r="E1991" s="2">
        <v>31.822861419999999</v>
      </c>
      <c r="F1991" s="2" t="s">
        <v>20</v>
      </c>
      <c r="G1991" s="2" t="s">
        <v>20</v>
      </c>
      <c r="H1991" s="2" t="s">
        <v>20</v>
      </c>
      <c r="I1991" s="2" t="s">
        <v>5397</v>
      </c>
    </row>
    <row r="1992" spans="1:9" x14ac:dyDescent="0.25">
      <c r="A1992" s="2" t="s">
        <v>5398</v>
      </c>
      <c r="B1992" s="2">
        <v>2414</v>
      </c>
      <c r="C1992" s="2">
        <v>38.279848430000001</v>
      </c>
      <c r="D1992" s="2">
        <v>16.816792469999999</v>
      </c>
      <c r="E1992" s="2">
        <v>28.477689460000001</v>
      </c>
      <c r="F1992" s="2" t="s">
        <v>5399</v>
      </c>
      <c r="G1992" s="2" t="s">
        <v>5400</v>
      </c>
      <c r="H1992" s="2" t="s">
        <v>43</v>
      </c>
      <c r="I1992" s="2" t="s">
        <v>5401</v>
      </c>
    </row>
    <row r="1993" spans="1:9" x14ac:dyDescent="0.25">
      <c r="A1993" s="2" t="s">
        <v>5402</v>
      </c>
      <c r="B1993" s="2">
        <v>2757</v>
      </c>
      <c r="C1993" s="2">
        <v>10.010736789999999</v>
      </c>
      <c r="D1993" s="2">
        <v>7.1654496740000004</v>
      </c>
      <c r="E1993" s="2">
        <v>19.434447850000002</v>
      </c>
      <c r="F1993" s="2" t="s">
        <v>20</v>
      </c>
      <c r="G1993" s="2" t="s">
        <v>3438</v>
      </c>
      <c r="H1993" s="2" t="s">
        <v>20</v>
      </c>
      <c r="I1993" s="2" t="s">
        <v>5403</v>
      </c>
    </row>
    <row r="1994" spans="1:9" x14ac:dyDescent="0.25">
      <c r="A1994" s="2" t="s">
        <v>5404</v>
      </c>
      <c r="B1994" s="2">
        <v>1853</v>
      </c>
      <c r="C1994" s="2">
        <v>25.375900170000001</v>
      </c>
      <c r="D1994" s="2">
        <v>0.70293417000000002</v>
      </c>
      <c r="E1994" s="2">
        <v>3.709937525</v>
      </c>
      <c r="F1994" s="2" t="s">
        <v>38</v>
      </c>
      <c r="G1994" s="2" t="s">
        <v>3258</v>
      </c>
      <c r="H1994" s="2" t="s">
        <v>5405</v>
      </c>
      <c r="I1994" s="2" t="s">
        <v>5406</v>
      </c>
    </row>
    <row r="1995" spans="1:9" x14ac:dyDescent="0.25">
      <c r="A1995" s="2" t="s">
        <v>5407</v>
      </c>
      <c r="B1995" s="2">
        <v>2154</v>
      </c>
      <c r="C1995" s="2">
        <v>226.08153780000001</v>
      </c>
      <c r="D1995" s="2">
        <v>117.21220599999999</v>
      </c>
      <c r="E1995" s="2">
        <v>97.998154749999998</v>
      </c>
      <c r="F1995" s="2" t="s">
        <v>20</v>
      </c>
      <c r="G1995" s="2" t="s">
        <v>1265</v>
      </c>
      <c r="H1995" s="2" t="s">
        <v>5408</v>
      </c>
      <c r="I1995" s="2" t="s">
        <v>5409</v>
      </c>
    </row>
    <row r="1996" spans="1:9" x14ac:dyDescent="0.25">
      <c r="A1996" s="2" t="s">
        <v>5410</v>
      </c>
      <c r="B1996" s="2">
        <v>1987</v>
      </c>
      <c r="C1996" s="2">
        <v>17.59410922</v>
      </c>
      <c r="D1996" s="2">
        <v>1.201803991</v>
      </c>
      <c r="E1996" s="2">
        <v>2.5439304869999999</v>
      </c>
      <c r="F1996" s="2" t="s">
        <v>293</v>
      </c>
      <c r="G1996" s="2" t="s">
        <v>4451</v>
      </c>
      <c r="H1996" s="2" t="s">
        <v>2473</v>
      </c>
      <c r="I1996" s="2" t="s">
        <v>5411</v>
      </c>
    </row>
    <row r="1997" spans="1:9" x14ac:dyDescent="0.25">
      <c r="A1997" s="2" t="s">
        <v>5412</v>
      </c>
      <c r="B1997" s="2">
        <v>2472</v>
      </c>
      <c r="C1997" s="2">
        <v>27.457352400000001</v>
      </c>
      <c r="D1997" s="2">
        <v>1.668568185</v>
      </c>
      <c r="E1997" s="2">
        <v>1.554061613</v>
      </c>
      <c r="F1997" s="2" t="s">
        <v>20</v>
      </c>
      <c r="G1997" s="2" t="s">
        <v>5413</v>
      </c>
      <c r="H1997" s="2" t="s">
        <v>20</v>
      </c>
      <c r="I1997" s="2" t="s">
        <v>5414</v>
      </c>
    </row>
    <row r="1998" spans="1:9" x14ac:dyDescent="0.25">
      <c r="A1998" s="2" t="s">
        <v>5415</v>
      </c>
      <c r="B1998" s="2">
        <v>2031</v>
      </c>
      <c r="C1998" s="2">
        <v>5.3350069150000001</v>
      </c>
      <c r="D1998" s="2">
        <v>1.6033198129999999</v>
      </c>
      <c r="E1998" s="2">
        <v>2.6879237169999999</v>
      </c>
      <c r="F1998" s="2" t="s">
        <v>20</v>
      </c>
      <c r="G1998" s="2" t="s">
        <v>4959</v>
      </c>
      <c r="H1998" s="2" t="s">
        <v>20</v>
      </c>
      <c r="I1998" s="2" t="s">
        <v>5416</v>
      </c>
    </row>
    <row r="1999" spans="1:9" x14ac:dyDescent="0.25">
      <c r="A1999" s="2" t="s">
        <v>5417</v>
      </c>
      <c r="B1999" s="2">
        <v>2183</v>
      </c>
      <c r="C1999" s="2">
        <v>13.57948523</v>
      </c>
      <c r="D1999" s="2">
        <v>25.358599730000002</v>
      </c>
      <c r="E1999" s="2">
        <v>27.415809509999999</v>
      </c>
      <c r="F1999" s="2" t="s">
        <v>20</v>
      </c>
      <c r="G1999" s="2" t="s">
        <v>20</v>
      </c>
      <c r="H1999" s="2" t="s">
        <v>20</v>
      </c>
      <c r="I1999" s="2" t="s">
        <v>5418</v>
      </c>
    </row>
    <row r="2000" spans="1:9" x14ac:dyDescent="0.25">
      <c r="A2000" s="2" t="s">
        <v>5419</v>
      </c>
      <c r="B2000" s="2">
        <v>2059</v>
      </c>
      <c r="C2000" s="2">
        <v>10.822789009999999</v>
      </c>
      <c r="D2000" s="2">
        <v>34.68792929</v>
      </c>
      <c r="E2000" s="2">
        <v>47.135486</v>
      </c>
      <c r="F2000" s="2" t="s">
        <v>5420</v>
      </c>
      <c r="G2000" s="2" t="s">
        <v>5421</v>
      </c>
      <c r="H2000" s="2" t="s">
        <v>5422</v>
      </c>
      <c r="I2000" s="2" t="s">
        <v>5423</v>
      </c>
    </row>
    <row r="2001" spans="1:9" x14ac:dyDescent="0.25">
      <c r="A2001" s="2" t="s">
        <v>5424</v>
      </c>
      <c r="B2001" s="2">
        <v>2404</v>
      </c>
      <c r="C2001" s="2">
        <v>21.68576552</v>
      </c>
      <c r="D2001" s="2">
        <v>63.122114150000002</v>
      </c>
      <c r="E2001" s="2">
        <v>76.200326619999998</v>
      </c>
      <c r="F2001" s="2" t="s">
        <v>20</v>
      </c>
      <c r="G2001" s="2" t="s">
        <v>20</v>
      </c>
      <c r="H2001" s="2" t="s">
        <v>20</v>
      </c>
      <c r="I2001" s="2" t="s">
        <v>5425</v>
      </c>
    </row>
    <row r="2002" spans="1:9" x14ac:dyDescent="0.25">
      <c r="A2002" s="2" t="s">
        <v>5426</v>
      </c>
      <c r="B2002" s="2">
        <v>2393</v>
      </c>
      <c r="C2002" s="2">
        <v>119.6063886</v>
      </c>
      <c r="D2002" s="2">
        <v>58.967060920000002</v>
      </c>
      <c r="E2002" s="2">
        <v>44.189805370000002</v>
      </c>
      <c r="F2002" s="2" t="s">
        <v>583</v>
      </c>
      <c r="G2002" s="2" t="s">
        <v>20</v>
      </c>
      <c r="H2002" s="2" t="s">
        <v>20</v>
      </c>
      <c r="I2002" s="2" t="s">
        <v>5427</v>
      </c>
    </row>
    <row r="2003" spans="1:9" x14ac:dyDescent="0.25">
      <c r="A2003" s="2" t="s">
        <v>5428</v>
      </c>
      <c r="B2003" s="2">
        <v>1942</v>
      </c>
      <c r="C2003" s="2">
        <v>2.9476631100000001</v>
      </c>
      <c r="D2003" s="2">
        <v>0.558932808</v>
      </c>
      <c r="E2003" s="2">
        <v>2.602878413</v>
      </c>
      <c r="F2003" s="2" t="s">
        <v>293</v>
      </c>
      <c r="G2003" s="2" t="s">
        <v>20</v>
      </c>
      <c r="H2003" s="2" t="s">
        <v>20</v>
      </c>
      <c r="I2003" s="2" t="s">
        <v>5429</v>
      </c>
    </row>
    <row r="2004" spans="1:9" x14ac:dyDescent="0.25">
      <c r="A2004" s="2" t="s">
        <v>5430</v>
      </c>
      <c r="B2004" s="2">
        <v>1620</v>
      </c>
      <c r="C2004" s="2">
        <v>0.50479380600000001</v>
      </c>
      <c r="D2004" s="2">
        <v>3.0821349159999998</v>
      </c>
      <c r="E2004" s="2">
        <v>1.747334773</v>
      </c>
      <c r="F2004" s="2" t="s">
        <v>20</v>
      </c>
      <c r="G2004" s="2" t="s">
        <v>4934</v>
      </c>
      <c r="H2004" s="2" t="s">
        <v>483</v>
      </c>
      <c r="I2004" s="2" t="s">
        <v>5431</v>
      </c>
    </row>
    <row r="2005" spans="1:9" x14ac:dyDescent="0.25">
      <c r="A2005" s="2" t="s">
        <v>5432</v>
      </c>
      <c r="B2005" s="2">
        <v>1817</v>
      </c>
      <c r="C2005" s="2">
        <v>5.5132818260000001</v>
      </c>
      <c r="D2005" s="2">
        <v>18.16048675</v>
      </c>
      <c r="E2005" s="2">
        <v>12.24054786</v>
      </c>
      <c r="F2005" s="2" t="s">
        <v>84</v>
      </c>
      <c r="G2005" s="2" t="s">
        <v>5433</v>
      </c>
      <c r="H2005" s="2" t="s">
        <v>20</v>
      </c>
      <c r="I2005" s="2" t="s">
        <v>5434</v>
      </c>
    </row>
    <row r="2006" spans="1:9" x14ac:dyDescent="0.25">
      <c r="A2006" s="2" t="s">
        <v>5435</v>
      </c>
      <c r="B2006" s="2">
        <v>2170</v>
      </c>
      <c r="C2006" s="2">
        <v>704.05127430000005</v>
      </c>
      <c r="D2006" s="2">
        <v>255.50534099999999</v>
      </c>
      <c r="E2006" s="2">
        <v>245.0524863</v>
      </c>
      <c r="F2006" s="2" t="s">
        <v>33</v>
      </c>
      <c r="G2006" s="2" t="s">
        <v>94</v>
      </c>
      <c r="H2006" s="2" t="s">
        <v>20</v>
      </c>
      <c r="I2006" s="2" t="s">
        <v>5436</v>
      </c>
    </row>
    <row r="2007" spans="1:9" x14ac:dyDescent="0.25">
      <c r="A2007" s="2" t="s">
        <v>5437</v>
      </c>
      <c r="B2007" s="2">
        <v>2098</v>
      </c>
      <c r="C2007" s="2">
        <v>135.44979649999999</v>
      </c>
      <c r="D2007" s="2">
        <v>60.84300649</v>
      </c>
      <c r="E2007" s="2">
        <v>68.039688350000006</v>
      </c>
      <c r="F2007" s="2" t="s">
        <v>265</v>
      </c>
      <c r="G2007" s="2" t="s">
        <v>266</v>
      </c>
      <c r="H2007" s="2" t="s">
        <v>5438</v>
      </c>
      <c r="I2007" s="2" t="s">
        <v>5439</v>
      </c>
    </row>
    <row r="2008" spans="1:9" x14ac:dyDescent="0.25">
      <c r="A2008" s="2" t="s">
        <v>5440</v>
      </c>
      <c r="B2008" s="2">
        <v>1674</v>
      </c>
      <c r="C2008" s="2">
        <v>1.8319130050000001</v>
      </c>
      <c r="D2008" s="2">
        <v>19.32278131</v>
      </c>
      <c r="E2008" s="2">
        <v>31.282928999999999</v>
      </c>
      <c r="F2008" s="2" t="s">
        <v>20</v>
      </c>
      <c r="G2008" s="2" t="s">
        <v>20</v>
      </c>
      <c r="H2008" s="2" t="s">
        <v>20</v>
      </c>
      <c r="I2008" s="2" t="s">
        <v>5441</v>
      </c>
    </row>
    <row r="2009" spans="1:9" x14ac:dyDescent="0.25">
      <c r="A2009" s="2" t="s">
        <v>5442</v>
      </c>
      <c r="B2009" s="2">
        <v>2340</v>
      </c>
      <c r="C2009" s="2">
        <v>11.44522879</v>
      </c>
      <c r="D2009" s="2">
        <v>8.9990093019999993</v>
      </c>
      <c r="E2009" s="2">
        <v>19.5279062</v>
      </c>
      <c r="F2009" s="2" t="s">
        <v>20</v>
      </c>
      <c r="G2009" s="2" t="s">
        <v>3438</v>
      </c>
      <c r="H2009" s="2" t="s">
        <v>20</v>
      </c>
      <c r="I2009" s="2" t="s">
        <v>5443</v>
      </c>
    </row>
    <row r="2010" spans="1:9" x14ac:dyDescent="0.25">
      <c r="A2010" s="2" t="s">
        <v>5444</v>
      </c>
      <c r="B2010" s="2">
        <v>2206</v>
      </c>
      <c r="C2010" s="2">
        <v>95.548131290000001</v>
      </c>
      <c r="D2010" s="2">
        <v>42.217314899999998</v>
      </c>
      <c r="E2010" s="2">
        <v>72.041066990000004</v>
      </c>
      <c r="F2010" s="2" t="s">
        <v>33</v>
      </c>
      <c r="G2010" s="2" t="s">
        <v>2442</v>
      </c>
      <c r="H2010" s="2" t="s">
        <v>5445</v>
      </c>
      <c r="I2010" s="2" t="s">
        <v>5446</v>
      </c>
    </row>
    <row r="2011" spans="1:9" x14ac:dyDescent="0.25">
      <c r="A2011" s="2" t="s">
        <v>5447</v>
      </c>
      <c r="B2011" s="2">
        <v>2114</v>
      </c>
      <c r="C2011" s="2">
        <v>7.2531276509999998</v>
      </c>
      <c r="D2011" s="2">
        <v>4.2103451339999998</v>
      </c>
      <c r="E2011" s="2">
        <v>3.5388311350000001</v>
      </c>
      <c r="F2011" s="2" t="s">
        <v>20</v>
      </c>
      <c r="G2011" s="2" t="s">
        <v>20</v>
      </c>
      <c r="H2011" s="2" t="s">
        <v>20</v>
      </c>
      <c r="I2011" s="2" t="s">
        <v>5448</v>
      </c>
    </row>
    <row r="2012" spans="1:9" x14ac:dyDescent="0.25">
      <c r="A2012" s="2" t="s">
        <v>5449</v>
      </c>
      <c r="B2012" s="2">
        <v>1658</v>
      </c>
      <c r="C2012" s="2">
        <v>1E-3</v>
      </c>
      <c r="D2012" s="2">
        <v>0.78560736799999997</v>
      </c>
      <c r="E2012" s="2">
        <v>1.4633891080000001</v>
      </c>
      <c r="F2012" s="2" t="s">
        <v>1330</v>
      </c>
      <c r="G2012" s="2" t="s">
        <v>5045</v>
      </c>
      <c r="H2012" s="2" t="s">
        <v>5046</v>
      </c>
      <c r="I2012" s="2" t="s">
        <v>5450</v>
      </c>
    </row>
    <row r="2013" spans="1:9" x14ac:dyDescent="0.25">
      <c r="A2013" s="2" t="s">
        <v>5451</v>
      </c>
      <c r="B2013" s="2">
        <v>1919</v>
      </c>
      <c r="C2013" s="2">
        <v>1.1718897370000001</v>
      </c>
      <c r="D2013" s="2">
        <v>2.7150328639999999</v>
      </c>
      <c r="E2013" s="2">
        <v>4.8466979549999998</v>
      </c>
      <c r="F2013" s="2" t="s">
        <v>84</v>
      </c>
      <c r="G2013" s="2" t="s">
        <v>5296</v>
      </c>
      <c r="H2013" s="2" t="s">
        <v>4834</v>
      </c>
      <c r="I2013" s="2" t="s">
        <v>5452</v>
      </c>
    </row>
    <row r="2014" spans="1:9" x14ac:dyDescent="0.25">
      <c r="A2014" s="2" t="s">
        <v>5453</v>
      </c>
      <c r="B2014" s="2">
        <v>1868</v>
      </c>
      <c r="C2014" s="2">
        <v>6.6760872459999998</v>
      </c>
      <c r="D2014" s="2">
        <v>1.394579247</v>
      </c>
      <c r="E2014" s="2">
        <v>1.298875343</v>
      </c>
      <c r="F2014" s="2" t="s">
        <v>407</v>
      </c>
      <c r="G2014" s="2" t="s">
        <v>5454</v>
      </c>
      <c r="H2014" s="2" t="s">
        <v>4680</v>
      </c>
      <c r="I2014" s="2" t="s">
        <v>5455</v>
      </c>
    </row>
    <row r="2015" spans="1:9" x14ac:dyDescent="0.25">
      <c r="A2015" s="2" t="s">
        <v>5456</v>
      </c>
      <c r="B2015" s="2">
        <v>1934</v>
      </c>
      <c r="C2015" s="2">
        <v>4.9683299359999999</v>
      </c>
      <c r="D2015" s="2">
        <v>7.5206808089999999</v>
      </c>
      <c r="E2015" s="2">
        <v>10.350035119999999</v>
      </c>
      <c r="F2015" s="2" t="s">
        <v>20</v>
      </c>
      <c r="G2015" s="2" t="s">
        <v>20</v>
      </c>
      <c r="H2015" s="2" t="s">
        <v>20</v>
      </c>
      <c r="I2015" s="2" t="s">
        <v>5457</v>
      </c>
    </row>
    <row r="2016" spans="1:9" x14ac:dyDescent="0.25">
      <c r="A2016" s="2" t="s">
        <v>5458</v>
      </c>
      <c r="B2016" s="2">
        <v>1864</v>
      </c>
      <c r="C2016" s="2">
        <v>11.077570079999999</v>
      </c>
      <c r="D2016" s="2">
        <v>2.2128221849999998</v>
      </c>
      <c r="E2016" s="2">
        <v>3.7965160029999998</v>
      </c>
      <c r="F2016" s="2" t="s">
        <v>20</v>
      </c>
      <c r="G2016" s="2" t="s">
        <v>4959</v>
      </c>
      <c r="H2016" s="2" t="s">
        <v>20</v>
      </c>
      <c r="I2016" s="2" t="s">
        <v>5459</v>
      </c>
    </row>
    <row r="2017" spans="1:9" x14ac:dyDescent="0.25">
      <c r="A2017" s="2" t="s">
        <v>5460</v>
      </c>
      <c r="B2017" s="2">
        <v>2681</v>
      </c>
      <c r="C2017" s="2">
        <v>44.380808649999999</v>
      </c>
      <c r="D2017" s="2">
        <v>13.360599759999999</v>
      </c>
      <c r="E2017" s="2">
        <v>27.753266320000002</v>
      </c>
      <c r="F2017" s="2" t="s">
        <v>5461</v>
      </c>
      <c r="G2017" s="2" t="s">
        <v>5462</v>
      </c>
      <c r="H2017" s="2" t="s">
        <v>43</v>
      </c>
      <c r="I2017" s="2" t="s">
        <v>5463</v>
      </c>
    </row>
    <row r="2018" spans="1:9" x14ac:dyDescent="0.25">
      <c r="A2018" s="2" t="s">
        <v>5464</v>
      </c>
      <c r="B2018" s="2">
        <v>2402</v>
      </c>
      <c r="C2018" s="2">
        <v>25.874360280000001</v>
      </c>
      <c r="D2018" s="2">
        <v>11.38770914</v>
      </c>
      <c r="E2018" s="2">
        <v>5.7239918689999998</v>
      </c>
      <c r="F2018" s="2" t="s">
        <v>20</v>
      </c>
      <c r="G2018" s="2" t="s">
        <v>3438</v>
      </c>
      <c r="H2018" s="2" t="s">
        <v>20</v>
      </c>
      <c r="I2018" s="2" t="s">
        <v>5465</v>
      </c>
    </row>
    <row r="2019" spans="1:9" x14ac:dyDescent="0.25">
      <c r="A2019" s="2" t="s">
        <v>5466</v>
      </c>
      <c r="B2019" s="2">
        <v>2067</v>
      </c>
      <c r="C2019" s="2">
        <v>186.24253909999999</v>
      </c>
      <c r="D2019" s="2">
        <v>91.162887459999993</v>
      </c>
      <c r="E2019" s="2">
        <v>71.114315270000006</v>
      </c>
      <c r="F2019" s="2" t="s">
        <v>5256</v>
      </c>
      <c r="G2019" s="2" t="s">
        <v>5257</v>
      </c>
      <c r="H2019" s="2" t="s">
        <v>5258</v>
      </c>
      <c r="I2019" s="2" t="s">
        <v>5467</v>
      </c>
    </row>
    <row r="2020" spans="1:9" x14ac:dyDescent="0.25">
      <c r="A2020" s="2" t="s">
        <v>5468</v>
      </c>
      <c r="B2020" s="2">
        <v>2297</v>
      </c>
      <c r="C2020" s="2">
        <v>4.5391885329999999</v>
      </c>
      <c r="D2020" s="2">
        <v>2.4572603709999998</v>
      </c>
      <c r="E2020" s="2">
        <v>6.1616942359999998</v>
      </c>
      <c r="F2020" s="2" t="s">
        <v>38</v>
      </c>
      <c r="G2020" s="2" t="s">
        <v>2796</v>
      </c>
      <c r="H2020" s="2" t="s">
        <v>20</v>
      </c>
      <c r="I2020" s="2" t="s">
        <v>5469</v>
      </c>
    </row>
    <row r="2021" spans="1:9" x14ac:dyDescent="0.25">
      <c r="A2021" s="2" t="s">
        <v>5470</v>
      </c>
      <c r="B2021" s="2">
        <v>2119</v>
      </c>
      <c r="C2021" s="2">
        <v>84.613113709999993</v>
      </c>
      <c r="D2021" s="2">
        <v>25.407360400000002</v>
      </c>
      <c r="E2021" s="2">
        <v>18.892843719999998</v>
      </c>
      <c r="F2021" s="2" t="s">
        <v>84</v>
      </c>
      <c r="G2021" s="2" t="s">
        <v>20</v>
      </c>
      <c r="H2021" s="2" t="s">
        <v>20</v>
      </c>
      <c r="I2021" s="2" t="s">
        <v>5471</v>
      </c>
    </row>
    <row r="2022" spans="1:9" x14ac:dyDescent="0.25">
      <c r="A2022" s="2" t="s">
        <v>5472</v>
      </c>
      <c r="B2022" s="2">
        <v>1919</v>
      </c>
      <c r="C2022" s="2">
        <v>12.25157452</v>
      </c>
      <c r="D2022" s="2">
        <v>17.421460880000001</v>
      </c>
      <c r="E2022" s="2">
        <v>26.02466076</v>
      </c>
      <c r="F2022" s="2" t="s">
        <v>38</v>
      </c>
      <c r="G2022" s="2" t="s">
        <v>5473</v>
      </c>
      <c r="H2022" s="2" t="s">
        <v>5474</v>
      </c>
      <c r="I2022" s="2" t="s">
        <v>5475</v>
      </c>
    </row>
    <row r="2023" spans="1:9" x14ac:dyDescent="0.25">
      <c r="A2023" s="2" t="s">
        <v>5476</v>
      </c>
      <c r="B2023" s="2">
        <v>2042</v>
      </c>
      <c r="C2023" s="2">
        <v>39.847068350000001</v>
      </c>
      <c r="D2023" s="2">
        <v>14.03320978</v>
      </c>
      <c r="E2023" s="2">
        <v>26.536409160000002</v>
      </c>
      <c r="F2023" s="2" t="s">
        <v>38</v>
      </c>
      <c r="G2023" s="2" t="s">
        <v>5477</v>
      </c>
      <c r="H2023" s="2" t="s">
        <v>5478</v>
      </c>
      <c r="I2023" s="2" t="s">
        <v>5479</v>
      </c>
    </row>
    <row r="2024" spans="1:9" x14ac:dyDescent="0.25">
      <c r="A2024" s="2" t="s">
        <v>5480</v>
      </c>
      <c r="B2024" s="2">
        <v>1939</v>
      </c>
      <c r="C2024" s="2">
        <v>5.1663914789999996</v>
      </c>
      <c r="D2024" s="2">
        <v>4.4783806650000004</v>
      </c>
      <c r="E2024" s="2">
        <v>1.0427622240000001</v>
      </c>
      <c r="F2024" s="2" t="s">
        <v>10</v>
      </c>
      <c r="G2024" s="2" t="s">
        <v>165</v>
      </c>
      <c r="H2024" s="2" t="s">
        <v>20</v>
      </c>
      <c r="I2024" s="2" t="s">
        <v>5481</v>
      </c>
    </row>
    <row r="2025" spans="1:9" x14ac:dyDescent="0.25">
      <c r="A2025" s="2" t="s">
        <v>5482</v>
      </c>
      <c r="B2025" s="2">
        <v>1808</v>
      </c>
      <c r="C2025" s="2">
        <v>4.5230418449999998</v>
      </c>
      <c r="D2025" s="2">
        <v>1.3207879039999999</v>
      </c>
      <c r="E2025" s="2">
        <v>5.9270766269999999</v>
      </c>
      <c r="F2025" s="2" t="s">
        <v>20</v>
      </c>
      <c r="G2025" s="2" t="s">
        <v>5433</v>
      </c>
      <c r="H2025" s="2" t="s">
        <v>20</v>
      </c>
      <c r="I2025" s="2" t="s">
        <v>5483</v>
      </c>
    </row>
    <row r="2026" spans="1:9" x14ac:dyDescent="0.25">
      <c r="A2026" s="2" t="s">
        <v>5484</v>
      </c>
      <c r="B2026" s="2">
        <v>2934</v>
      </c>
      <c r="C2026" s="2">
        <v>63.826995949999997</v>
      </c>
      <c r="D2026" s="2">
        <v>5.1053768540000002</v>
      </c>
      <c r="E2026" s="2">
        <v>16.26353662</v>
      </c>
      <c r="F2026" s="2" t="s">
        <v>15</v>
      </c>
      <c r="G2026" s="2" t="s">
        <v>5485</v>
      </c>
      <c r="H2026" s="2" t="s">
        <v>5486</v>
      </c>
      <c r="I2026" s="2" t="s">
        <v>5487</v>
      </c>
    </row>
    <row r="2027" spans="1:9" x14ac:dyDescent="0.25">
      <c r="A2027" s="2" t="s">
        <v>5488</v>
      </c>
      <c r="B2027" s="2">
        <v>2274</v>
      </c>
      <c r="C2027" s="2">
        <v>29.938002040000001</v>
      </c>
      <c r="D2027" s="2">
        <v>17.183865650000001</v>
      </c>
      <c r="E2027" s="2">
        <v>51.748244669999998</v>
      </c>
      <c r="F2027" s="2" t="s">
        <v>20</v>
      </c>
      <c r="G2027" s="2" t="s">
        <v>110</v>
      </c>
      <c r="H2027" s="2" t="s">
        <v>20</v>
      </c>
      <c r="I2027" s="2" t="s">
        <v>5489</v>
      </c>
    </row>
    <row r="2028" spans="1:9" x14ac:dyDescent="0.25">
      <c r="A2028" s="2" t="s">
        <v>5490</v>
      </c>
      <c r="B2028" s="2">
        <v>4080</v>
      </c>
      <c r="C2028" s="2">
        <v>29.96470879</v>
      </c>
      <c r="D2028" s="2">
        <v>9.0986041590000006</v>
      </c>
      <c r="E2028" s="2">
        <v>5.4016872229999997</v>
      </c>
      <c r="F2028" s="2" t="s">
        <v>38</v>
      </c>
      <c r="G2028" s="2" t="s">
        <v>3438</v>
      </c>
      <c r="H2028" s="2" t="s">
        <v>5491</v>
      </c>
      <c r="I2028" s="2" t="s">
        <v>5492</v>
      </c>
    </row>
    <row r="2029" spans="1:9" x14ac:dyDescent="0.25">
      <c r="A2029" s="2" t="s">
        <v>5493</v>
      </c>
      <c r="B2029" s="2">
        <v>2446</v>
      </c>
      <c r="C2029" s="2">
        <v>157.55200790000001</v>
      </c>
      <c r="D2029" s="2">
        <v>93.811776129999998</v>
      </c>
      <c r="E2029" s="2">
        <v>16.863076620000001</v>
      </c>
      <c r="F2029" s="2" t="s">
        <v>20</v>
      </c>
      <c r="G2029" s="2" t="s">
        <v>5494</v>
      </c>
      <c r="H2029" s="2" t="s">
        <v>5495</v>
      </c>
      <c r="I2029" s="2" t="s">
        <v>5496</v>
      </c>
    </row>
    <row r="2030" spans="1:9" x14ac:dyDescent="0.25">
      <c r="A2030" s="2" t="s">
        <v>5497</v>
      </c>
      <c r="B2030" s="2">
        <v>2247</v>
      </c>
      <c r="C2030" s="2">
        <v>2.4565733280000002</v>
      </c>
      <c r="D2030" s="2">
        <v>0.57967824499999998</v>
      </c>
      <c r="E2030" s="2">
        <v>0.71986326700000003</v>
      </c>
      <c r="F2030" s="2" t="s">
        <v>20</v>
      </c>
      <c r="G2030" s="2" t="s">
        <v>20</v>
      </c>
      <c r="H2030" s="2" t="s">
        <v>20</v>
      </c>
      <c r="I2030" s="2" t="s">
        <v>5498</v>
      </c>
    </row>
    <row r="2031" spans="1:9" x14ac:dyDescent="0.25">
      <c r="A2031" s="2" t="s">
        <v>5499</v>
      </c>
      <c r="B2031" s="2">
        <v>1741</v>
      </c>
      <c r="C2031" s="2">
        <v>18.670992030000001</v>
      </c>
      <c r="D2031" s="2">
        <v>2.992618073</v>
      </c>
      <c r="E2031" s="2">
        <v>16.607351009999999</v>
      </c>
      <c r="F2031" s="2" t="s">
        <v>20</v>
      </c>
      <c r="G2031" s="2" t="s">
        <v>5433</v>
      </c>
      <c r="H2031" s="2" t="s">
        <v>20</v>
      </c>
      <c r="I2031" s="2" t="s">
        <v>5500</v>
      </c>
    </row>
    <row r="2032" spans="1:9" x14ac:dyDescent="0.25">
      <c r="A2032" s="2" t="s">
        <v>5501</v>
      </c>
      <c r="B2032" s="2">
        <v>1720</v>
      </c>
      <c r="C2032" s="2">
        <v>7.131679933</v>
      </c>
      <c r="D2032" s="2">
        <v>9.8447565200000007</v>
      </c>
      <c r="E2032" s="2">
        <v>67.593120470000002</v>
      </c>
      <c r="F2032" s="2" t="s">
        <v>20</v>
      </c>
      <c r="G2032" s="2" t="s">
        <v>5433</v>
      </c>
      <c r="H2032" s="2" t="s">
        <v>20</v>
      </c>
      <c r="I2032" s="2" t="s">
        <v>5502</v>
      </c>
    </row>
    <row r="2033" spans="1:9" x14ac:dyDescent="0.25">
      <c r="A2033" s="2" t="s">
        <v>5503</v>
      </c>
      <c r="B2033" s="2">
        <v>1840</v>
      </c>
      <c r="C2033" s="2">
        <v>5.6665848160000003</v>
      </c>
      <c r="D2033" s="2">
        <v>1.297817679</v>
      </c>
      <c r="E2033" s="2">
        <v>2.087847993</v>
      </c>
      <c r="F2033" s="2" t="s">
        <v>20</v>
      </c>
      <c r="G2033" s="2" t="s">
        <v>1123</v>
      </c>
      <c r="H2033" s="2" t="s">
        <v>20</v>
      </c>
      <c r="I2033" s="2" t="s">
        <v>5504</v>
      </c>
    </row>
    <row r="2034" spans="1:9" x14ac:dyDescent="0.25">
      <c r="A2034" s="2" t="s">
        <v>5505</v>
      </c>
      <c r="B2034" s="2">
        <v>2247</v>
      </c>
      <c r="C2034" s="2">
        <v>5.8229886290000001</v>
      </c>
      <c r="D2034" s="2">
        <v>10.14436929</v>
      </c>
      <c r="E2034" s="2">
        <v>15.47706024</v>
      </c>
      <c r="F2034" s="2" t="s">
        <v>1473</v>
      </c>
      <c r="G2034" s="2" t="s">
        <v>4471</v>
      </c>
      <c r="H2034" s="2" t="s">
        <v>5506</v>
      </c>
      <c r="I2034" s="2" t="s">
        <v>5507</v>
      </c>
    </row>
    <row r="2035" spans="1:9" x14ac:dyDescent="0.25">
      <c r="A2035" s="2" t="s">
        <v>5508</v>
      </c>
      <c r="B2035" s="2">
        <v>1675</v>
      </c>
      <c r="C2035" s="2">
        <v>8.9099873859999992</v>
      </c>
      <c r="D2035" s="2">
        <v>2.8513248120000001</v>
      </c>
      <c r="E2035" s="2">
        <v>9.0533550060000003</v>
      </c>
      <c r="F2035" s="2" t="s">
        <v>5509</v>
      </c>
      <c r="G2035" s="2" t="s">
        <v>2999</v>
      </c>
      <c r="H2035" s="2" t="s">
        <v>5510</v>
      </c>
      <c r="I2035" s="2" t="s">
        <v>5511</v>
      </c>
    </row>
    <row r="2036" spans="1:9" x14ac:dyDescent="0.25">
      <c r="A2036" s="2" t="s">
        <v>5512</v>
      </c>
      <c r="B2036" s="2">
        <v>2042</v>
      </c>
      <c r="C2036" s="2">
        <v>13.81632018</v>
      </c>
      <c r="D2036" s="2">
        <v>3.5083024439999999</v>
      </c>
      <c r="E2036" s="2">
        <v>7.3272174540000004</v>
      </c>
      <c r="F2036" s="2" t="s">
        <v>38</v>
      </c>
      <c r="G2036" s="2" t="s">
        <v>3438</v>
      </c>
      <c r="H2036" s="2" t="s">
        <v>3118</v>
      </c>
      <c r="I2036" s="2" t="s">
        <v>5513</v>
      </c>
    </row>
    <row r="2037" spans="1:9" x14ac:dyDescent="0.25">
      <c r="A2037" s="2" t="s">
        <v>5514</v>
      </c>
      <c r="B2037" s="2">
        <v>1874</v>
      </c>
      <c r="C2037" s="2">
        <v>8.400210693</v>
      </c>
      <c r="D2037" s="2">
        <v>7.1822567609999997</v>
      </c>
      <c r="E2037" s="2">
        <v>17.370782720000001</v>
      </c>
      <c r="F2037" s="2" t="s">
        <v>5515</v>
      </c>
      <c r="G2037" s="2" t="s">
        <v>20</v>
      </c>
      <c r="H2037" s="2" t="s">
        <v>5516</v>
      </c>
      <c r="I2037" s="2" t="s">
        <v>5517</v>
      </c>
    </row>
    <row r="2038" spans="1:9" x14ac:dyDescent="0.25">
      <c r="A2038" s="2" t="s">
        <v>5518</v>
      </c>
      <c r="B2038" s="2">
        <v>1934</v>
      </c>
      <c r="C2038" s="2">
        <v>4.1226567550000004</v>
      </c>
      <c r="D2038" s="2">
        <v>9.4289132529999993</v>
      </c>
      <c r="E2038" s="2">
        <v>5.1227446539999999</v>
      </c>
      <c r="F2038" s="2" t="s">
        <v>1296</v>
      </c>
      <c r="G2038" s="2" t="s">
        <v>5519</v>
      </c>
      <c r="H2038" s="2" t="s">
        <v>5520</v>
      </c>
      <c r="I2038" s="2" t="s">
        <v>5521</v>
      </c>
    </row>
    <row r="2039" spans="1:9" x14ac:dyDescent="0.25">
      <c r="A2039" s="2" t="s">
        <v>5522</v>
      </c>
      <c r="B2039" s="2">
        <v>2440</v>
      </c>
      <c r="C2039" s="2">
        <v>2.681199887</v>
      </c>
      <c r="D2039" s="2">
        <v>0.26691332299999998</v>
      </c>
      <c r="E2039" s="2">
        <v>0.248596224</v>
      </c>
      <c r="F2039" s="2" t="s">
        <v>20</v>
      </c>
      <c r="G2039" s="2" t="s">
        <v>20</v>
      </c>
      <c r="H2039" s="2" t="s">
        <v>20</v>
      </c>
      <c r="I2039" s="2" t="s">
        <v>5523</v>
      </c>
    </row>
    <row r="2040" spans="1:9" x14ac:dyDescent="0.25">
      <c r="A2040" s="2" t="s">
        <v>5524</v>
      </c>
      <c r="B2040" s="2">
        <v>2424</v>
      </c>
      <c r="C2040" s="2">
        <v>32.724133109999997</v>
      </c>
      <c r="D2040" s="2">
        <v>61.616162500000002</v>
      </c>
      <c r="E2040" s="2">
        <v>84.997209339999998</v>
      </c>
      <c r="F2040" s="2" t="s">
        <v>38</v>
      </c>
      <c r="G2040" s="2" t="s">
        <v>20</v>
      </c>
      <c r="H2040" s="2" t="s">
        <v>20</v>
      </c>
      <c r="I2040" s="2" t="s">
        <v>5525</v>
      </c>
    </row>
    <row r="2041" spans="1:9" x14ac:dyDescent="0.25">
      <c r="A2041" s="2" t="s">
        <v>5526</v>
      </c>
      <c r="B2041" s="2">
        <v>2302</v>
      </c>
      <c r="C2041" s="2">
        <v>19.094231390000001</v>
      </c>
      <c r="D2041" s="2">
        <v>5.9411983810000004</v>
      </c>
      <c r="E2041" s="2">
        <v>10.10079646</v>
      </c>
      <c r="F2041" s="2" t="s">
        <v>20</v>
      </c>
      <c r="G2041" s="2" t="s">
        <v>457</v>
      </c>
      <c r="H2041" s="2" t="s">
        <v>5527</v>
      </c>
      <c r="I2041" s="2" t="s">
        <v>5528</v>
      </c>
    </row>
    <row r="2042" spans="1:9" x14ac:dyDescent="0.25">
      <c r="A2042" s="2" t="s">
        <v>5529</v>
      </c>
      <c r="B2042" s="2">
        <v>2402</v>
      </c>
      <c r="C2042" s="2">
        <v>26.980829629999999</v>
      </c>
      <c r="D2042" s="2">
        <v>2.1690874550000001</v>
      </c>
      <c r="E2042" s="2">
        <v>2.356937828</v>
      </c>
      <c r="F2042" s="2" t="s">
        <v>48</v>
      </c>
      <c r="G2042" s="2" t="s">
        <v>5530</v>
      </c>
      <c r="H2042" s="2" t="s">
        <v>5531</v>
      </c>
      <c r="I2042" s="2" t="s">
        <v>5532</v>
      </c>
    </row>
    <row r="2043" spans="1:9" x14ac:dyDescent="0.25">
      <c r="A2043" s="2" t="s">
        <v>5533</v>
      </c>
      <c r="B2043" s="2">
        <v>2230</v>
      </c>
      <c r="C2043" s="2">
        <v>10.726302459999999</v>
      </c>
      <c r="D2043" s="2">
        <v>3.9913316650000001</v>
      </c>
      <c r="E2043" s="2">
        <v>5.5308014810000001</v>
      </c>
      <c r="F2043" s="2" t="s">
        <v>5534</v>
      </c>
      <c r="G2043" s="2" t="s">
        <v>2306</v>
      </c>
      <c r="H2043" s="2" t="s">
        <v>655</v>
      </c>
      <c r="I2043" s="2" t="s">
        <v>5535</v>
      </c>
    </row>
    <row r="2044" spans="1:9" x14ac:dyDescent="0.25">
      <c r="A2044" s="2" t="s">
        <v>5536</v>
      </c>
      <c r="B2044" s="2">
        <v>2707</v>
      </c>
      <c r="C2044" s="2">
        <v>2.1901748250000002</v>
      </c>
      <c r="D2044" s="2">
        <v>5.6938879550000001</v>
      </c>
      <c r="E2044" s="2">
        <v>2.0913796320000002</v>
      </c>
      <c r="F2044" s="2" t="s">
        <v>5537</v>
      </c>
      <c r="G2044" s="2" t="s">
        <v>5538</v>
      </c>
      <c r="H2044" s="2" t="s">
        <v>5539</v>
      </c>
      <c r="I2044" s="2" t="s">
        <v>5540</v>
      </c>
    </row>
    <row r="2045" spans="1:9" x14ac:dyDescent="0.25">
      <c r="A2045" s="2" t="s">
        <v>5541</v>
      </c>
      <c r="B2045" s="2">
        <v>1596</v>
      </c>
      <c r="C2045" s="2">
        <v>1E-3</v>
      </c>
      <c r="D2045" s="2">
        <v>14.28220413</v>
      </c>
      <c r="E2045" s="2">
        <v>23.183622750000001</v>
      </c>
      <c r="F2045" s="2" t="s">
        <v>20</v>
      </c>
      <c r="G2045" s="2" t="s">
        <v>5379</v>
      </c>
      <c r="H2045" s="2" t="s">
        <v>5542</v>
      </c>
      <c r="I2045" s="2" t="s">
        <v>5543</v>
      </c>
    </row>
    <row r="2046" spans="1:9" x14ac:dyDescent="0.25">
      <c r="A2046" s="2" t="s">
        <v>5544</v>
      </c>
      <c r="B2046" s="2">
        <v>2743</v>
      </c>
      <c r="C2046" s="2">
        <v>43.89939425</v>
      </c>
      <c r="D2046" s="2">
        <v>0.158286185</v>
      </c>
      <c r="E2046" s="2">
        <v>1.253101392</v>
      </c>
      <c r="F2046" s="2" t="s">
        <v>2783</v>
      </c>
      <c r="G2046" s="2" t="s">
        <v>5125</v>
      </c>
      <c r="H2046" s="2" t="s">
        <v>20</v>
      </c>
      <c r="I2046" s="2" t="s">
        <v>5545</v>
      </c>
    </row>
    <row r="2047" spans="1:9" x14ac:dyDescent="0.25">
      <c r="A2047" s="2" t="s">
        <v>5546</v>
      </c>
      <c r="B2047" s="2">
        <v>1697</v>
      </c>
      <c r="C2047" s="2">
        <v>2.5299182789999999</v>
      </c>
      <c r="D2047" s="2">
        <v>2.814360083</v>
      </c>
      <c r="E2047" s="2">
        <v>8.2211078749999995</v>
      </c>
      <c r="F2047" s="2" t="s">
        <v>20</v>
      </c>
      <c r="G2047" s="2" t="s">
        <v>20</v>
      </c>
      <c r="H2047" s="2" t="s">
        <v>20</v>
      </c>
      <c r="I2047" s="2" t="s">
        <v>5547</v>
      </c>
    </row>
    <row r="2048" spans="1:9" x14ac:dyDescent="0.25">
      <c r="A2048" s="2" t="s">
        <v>5548</v>
      </c>
      <c r="B2048" s="2">
        <v>2359</v>
      </c>
      <c r="C2048" s="2">
        <v>12.913006449999999</v>
      </c>
      <c r="D2048" s="2">
        <v>0.92026071499999995</v>
      </c>
      <c r="E2048" s="2">
        <v>1.885635902</v>
      </c>
      <c r="F2048" s="2" t="s">
        <v>20</v>
      </c>
      <c r="G2048" s="2" t="s">
        <v>20</v>
      </c>
      <c r="H2048" s="2" t="s">
        <v>20</v>
      </c>
      <c r="I2048" s="2" t="s">
        <v>5549</v>
      </c>
    </row>
    <row r="2049" spans="1:9" x14ac:dyDescent="0.25">
      <c r="A2049" s="2" t="s">
        <v>5550</v>
      </c>
      <c r="B2049" s="2">
        <v>2249</v>
      </c>
      <c r="C2049" s="2">
        <v>11.453814100000001</v>
      </c>
      <c r="D2049" s="2">
        <v>5.2124647169999996</v>
      </c>
      <c r="E2049" s="2">
        <v>3.6860184079999998</v>
      </c>
      <c r="F2049" s="2" t="s">
        <v>5551</v>
      </c>
      <c r="G2049" s="2" t="s">
        <v>20</v>
      </c>
      <c r="H2049" s="2" t="s">
        <v>5552</v>
      </c>
      <c r="I2049" s="2" t="s">
        <v>5553</v>
      </c>
    </row>
    <row r="2050" spans="1:9" x14ac:dyDescent="0.25">
      <c r="A2050" s="2" t="s">
        <v>5554</v>
      </c>
      <c r="B2050" s="2">
        <v>1990</v>
      </c>
      <c r="C2050" s="2">
        <v>12.430864550000001</v>
      </c>
      <c r="D2050" s="2">
        <v>5.5636003220000001</v>
      </c>
      <c r="E2050" s="2">
        <v>5.8930213660000001</v>
      </c>
      <c r="F2050" s="2" t="s">
        <v>20</v>
      </c>
      <c r="G2050" s="2" t="s">
        <v>5555</v>
      </c>
      <c r="H2050" s="2" t="s">
        <v>1097</v>
      </c>
      <c r="I2050" s="2" t="s">
        <v>5556</v>
      </c>
    </row>
    <row r="2051" spans="1:9" x14ac:dyDescent="0.25">
      <c r="A2051" s="2" t="s">
        <v>5557</v>
      </c>
      <c r="B2051" s="2">
        <v>1755</v>
      </c>
      <c r="C2051" s="2">
        <v>0.11649087800000001</v>
      </c>
      <c r="D2051" s="2">
        <v>12.122376790000001</v>
      </c>
      <c r="E2051" s="2">
        <v>9.7927553199999995</v>
      </c>
      <c r="F2051" s="2" t="s">
        <v>421</v>
      </c>
      <c r="G2051" s="2" t="s">
        <v>5558</v>
      </c>
      <c r="H2051" s="2" t="s">
        <v>5559</v>
      </c>
      <c r="I2051" s="2" t="s">
        <v>5560</v>
      </c>
    </row>
    <row r="2052" spans="1:9" x14ac:dyDescent="0.25">
      <c r="A2052" s="2" t="s">
        <v>5561</v>
      </c>
      <c r="B2052" s="2">
        <v>1593</v>
      </c>
      <c r="C2052" s="2">
        <v>1.6683863080000001</v>
      </c>
      <c r="D2052" s="2">
        <v>5.3148089179999998</v>
      </c>
      <c r="E2052" s="2">
        <v>6.4731772449999996</v>
      </c>
      <c r="F2052" s="2" t="s">
        <v>20</v>
      </c>
      <c r="G2052" s="2" t="s">
        <v>2244</v>
      </c>
      <c r="H2052" s="2" t="s">
        <v>2490</v>
      </c>
      <c r="I2052" s="2" t="s">
        <v>5562</v>
      </c>
    </row>
    <row r="2053" spans="1:9" x14ac:dyDescent="0.25">
      <c r="A2053" s="2" t="s">
        <v>5563</v>
      </c>
      <c r="B2053" s="2">
        <v>2374</v>
      </c>
      <c r="C2053" s="2">
        <v>250.25567570000001</v>
      </c>
      <c r="D2053" s="2">
        <v>78.733808699999997</v>
      </c>
      <c r="E2053" s="2">
        <v>107.568654</v>
      </c>
      <c r="F2053" s="2" t="s">
        <v>265</v>
      </c>
      <c r="G2053" s="2" t="s">
        <v>266</v>
      </c>
      <c r="H2053" s="2" t="s">
        <v>267</v>
      </c>
      <c r="I2053" s="2" t="s">
        <v>5564</v>
      </c>
    </row>
    <row r="2054" spans="1:9" x14ac:dyDescent="0.25">
      <c r="A2054" s="2" t="s">
        <v>5565</v>
      </c>
      <c r="B2054" s="2">
        <v>2017</v>
      </c>
      <c r="C2054" s="2">
        <v>8.7168905599999995</v>
      </c>
      <c r="D2054" s="2">
        <v>13.453737159999999</v>
      </c>
      <c r="E2054" s="2">
        <v>21.051182440000002</v>
      </c>
      <c r="F2054" s="2" t="s">
        <v>767</v>
      </c>
      <c r="G2054" s="2" t="s">
        <v>2796</v>
      </c>
      <c r="H2054" s="2" t="s">
        <v>20</v>
      </c>
      <c r="I2054" s="2" t="s">
        <v>5566</v>
      </c>
    </row>
    <row r="2055" spans="1:9" x14ac:dyDescent="0.25">
      <c r="A2055" s="2" t="s">
        <v>5567</v>
      </c>
      <c r="B2055" s="2">
        <v>2104</v>
      </c>
      <c r="C2055" s="2">
        <v>61.993189880000003</v>
      </c>
      <c r="D2055" s="2">
        <v>10.31794215</v>
      </c>
      <c r="E2055" s="2">
        <v>15.952378700000001</v>
      </c>
      <c r="F2055" s="2" t="s">
        <v>5568</v>
      </c>
      <c r="G2055" s="2" t="s">
        <v>20</v>
      </c>
      <c r="H2055" s="2" t="s">
        <v>20</v>
      </c>
      <c r="I2055" s="2" t="s">
        <v>5569</v>
      </c>
    </row>
    <row r="2056" spans="1:9" x14ac:dyDescent="0.25">
      <c r="A2056" s="2" t="s">
        <v>5570</v>
      </c>
      <c r="B2056" s="2">
        <v>1706</v>
      </c>
      <c r="C2056" s="2">
        <v>8.029062089</v>
      </c>
      <c r="D2056" s="2">
        <v>3.817517633</v>
      </c>
      <c r="E2056" s="2">
        <v>13.392526520000001</v>
      </c>
      <c r="F2056" s="2" t="s">
        <v>456</v>
      </c>
      <c r="G2056" s="2" t="s">
        <v>320</v>
      </c>
      <c r="H2056" s="2" t="s">
        <v>655</v>
      </c>
      <c r="I2056" s="2" t="s">
        <v>5571</v>
      </c>
    </row>
    <row r="2057" spans="1:9" x14ac:dyDescent="0.25">
      <c r="A2057" s="2" t="s">
        <v>5572</v>
      </c>
      <c r="B2057" s="2">
        <v>2201</v>
      </c>
      <c r="C2057" s="2">
        <v>32.881548369999997</v>
      </c>
      <c r="D2057" s="2">
        <v>13.80850994</v>
      </c>
      <c r="E2057" s="2">
        <v>14.33070824</v>
      </c>
      <c r="F2057" s="2" t="s">
        <v>33</v>
      </c>
      <c r="G2057" s="2" t="s">
        <v>20</v>
      </c>
      <c r="H2057" s="2" t="s">
        <v>448</v>
      </c>
      <c r="I2057" s="2" t="s">
        <v>5573</v>
      </c>
    </row>
    <row r="2058" spans="1:9" x14ac:dyDescent="0.25">
      <c r="A2058" s="2" t="s">
        <v>5574</v>
      </c>
      <c r="B2058" s="2">
        <v>1960</v>
      </c>
      <c r="C2058" s="2">
        <v>134.97310709999999</v>
      </c>
      <c r="D2058" s="2">
        <v>495.09697820000002</v>
      </c>
      <c r="E2058" s="2">
        <v>449.05102740000001</v>
      </c>
      <c r="F2058" s="2" t="s">
        <v>20</v>
      </c>
      <c r="G2058" s="2" t="s">
        <v>5575</v>
      </c>
      <c r="H2058" s="2" t="s">
        <v>20</v>
      </c>
      <c r="I2058" s="2" t="s">
        <v>5576</v>
      </c>
    </row>
    <row r="2059" spans="1:9" x14ac:dyDescent="0.25">
      <c r="A2059" s="2" t="s">
        <v>5577</v>
      </c>
      <c r="B2059" s="2">
        <v>2048</v>
      </c>
      <c r="C2059" s="2">
        <v>16.970240990000001</v>
      </c>
      <c r="D2059" s="2">
        <v>6.5720454930000001</v>
      </c>
      <c r="E2059" s="2">
        <v>11.748437409999999</v>
      </c>
      <c r="F2059" s="2" t="s">
        <v>20</v>
      </c>
      <c r="G2059" s="2" t="s">
        <v>20</v>
      </c>
      <c r="H2059" s="2" t="s">
        <v>20</v>
      </c>
      <c r="I2059" s="2" t="s">
        <v>5578</v>
      </c>
    </row>
    <row r="2060" spans="1:9" x14ac:dyDescent="0.25">
      <c r="A2060" s="2" t="s">
        <v>5579</v>
      </c>
      <c r="B2060" s="2">
        <v>1804</v>
      </c>
      <c r="C2060" s="2">
        <v>3.2864763030000002</v>
      </c>
      <c r="D2060" s="2">
        <v>4.3321630259999999</v>
      </c>
      <c r="E2060" s="2">
        <v>7.1730942840000003</v>
      </c>
      <c r="F2060" s="2" t="s">
        <v>79</v>
      </c>
      <c r="G2060" s="2" t="s">
        <v>94</v>
      </c>
      <c r="H2060" s="2" t="s">
        <v>5580</v>
      </c>
      <c r="I2060" s="2" t="s">
        <v>5581</v>
      </c>
    </row>
    <row r="2061" spans="1:9" x14ac:dyDescent="0.25">
      <c r="A2061" s="2" t="s">
        <v>5582</v>
      </c>
      <c r="B2061" s="2">
        <v>1772</v>
      </c>
      <c r="C2061" s="2">
        <v>7.6146379419999999</v>
      </c>
      <c r="D2061" s="2">
        <v>0.12251100600000001</v>
      </c>
      <c r="E2061" s="2">
        <v>1E-3</v>
      </c>
      <c r="F2061" s="2" t="s">
        <v>407</v>
      </c>
      <c r="G2061" s="2" t="s">
        <v>1582</v>
      </c>
      <c r="H2061" s="2" t="s">
        <v>1097</v>
      </c>
      <c r="I2061" s="2" t="s">
        <v>5583</v>
      </c>
    </row>
    <row r="2062" spans="1:9" x14ac:dyDescent="0.25">
      <c r="A2062" s="2" t="s">
        <v>5584</v>
      </c>
      <c r="B2062" s="2">
        <v>1937</v>
      </c>
      <c r="C2062" s="2">
        <v>6.3327255979999997</v>
      </c>
      <c r="D2062" s="2">
        <v>8.517708936</v>
      </c>
      <c r="E2062" s="2">
        <v>13.36113793</v>
      </c>
      <c r="F2062" s="2" t="s">
        <v>215</v>
      </c>
      <c r="G2062" s="2" t="s">
        <v>5585</v>
      </c>
      <c r="H2062" s="2" t="s">
        <v>5586</v>
      </c>
      <c r="I2062" s="2" t="s">
        <v>5587</v>
      </c>
    </row>
    <row r="2063" spans="1:9" x14ac:dyDescent="0.25">
      <c r="A2063" s="2" t="s">
        <v>5588</v>
      </c>
      <c r="B2063" s="2">
        <v>2139</v>
      </c>
      <c r="C2063" s="2">
        <v>60.023027859999999</v>
      </c>
      <c r="D2063" s="2">
        <v>13.904283250000001</v>
      </c>
      <c r="E2063" s="2">
        <v>9.4526224939999999</v>
      </c>
      <c r="F2063" s="2" t="s">
        <v>20</v>
      </c>
      <c r="G2063" s="2" t="s">
        <v>4959</v>
      </c>
      <c r="H2063" s="2" t="s">
        <v>20</v>
      </c>
      <c r="I2063" s="2" t="s">
        <v>5589</v>
      </c>
    </row>
    <row r="2064" spans="1:9" x14ac:dyDescent="0.25">
      <c r="A2064" s="2" t="s">
        <v>5590</v>
      </c>
      <c r="B2064" s="2">
        <v>1586</v>
      </c>
      <c r="C2064" s="2">
        <v>5.4139613110000004</v>
      </c>
      <c r="D2064" s="2">
        <v>13.003469580000001</v>
      </c>
      <c r="E2064" s="2">
        <v>10.83624564</v>
      </c>
      <c r="F2064" s="2" t="s">
        <v>407</v>
      </c>
      <c r="G2064" s="2" t="s">
        <v>4959</v>
      </c>
      <c r="H2064" s="2" t="s">
        <v>483</v>
      </c>
      <c r="I2064" s="2" t="s">
        <v>5591</v>
      </c>
    </row>
    <row r="2065" spans="1:9" x14ac:dyDescent="0.25">
      <c r="A2065" s="2" t="s">
        <v>5592</v>
      </c>
      <c r="B2065" s="2">
        <v>2065</v>
      </c>
      <c r="C2065" s="2">
        <v>152.66284730000001</v>
      </c>
      <c r="D2065" s="2">
        <v>189.54594359999999</v>
      </c>
      <c r="E2065" s="2">
        <v>310.38612910000001</v>
      </c>
      <c r="F2065" s="2" t="s">
        <v>84</v>
      </c>
      <c r="G2065" s="2" t="s">
        <v>4783</v>
      </c>
      <c r="H2065" s="2" t="s">
        <v>4733</v>
      </c>
      <c r="I2065" s="2" t="s">
        <v>5593</v>
      </c>
    </row>
    <row r="2066" spans="1:9" x14ac:dyDescent="0.25">
      <c r="A2066" s="2" t="s">
        <v>5594</v>
      </c>
      <c r="B2066" s="2">
        <v>2206</v>
      </c>
      <c r="C2066" s="2">
        <v>7.4140160069999999</v>
      </c>
      <c r="D2066" s="2">
        <v>19.38650591</v>
      </c>
      <c r="E2066" s="2">
        <v>53.068419579999997</v>
      </c>
      <c r="F2066" s="2" t="s">
        <v>48</v>
      </c>
      <c r="G2066" s="2" t="s">
        <v>5595</v>
      </c>
      <c r="H2066" s="2" t="s">
        <v>1316</v>
      </c>
      <c r="I2066" s="2" t="s">
        <v>5596</v>
      </c>
    </row>
    <row r="2067" spans="1:9" x14ac:dyDescent="0.25">
      <c r="A2067" s="2" t="s">
        <v>5597</v>
      </c>
      <c r="B2067" s="2">
        <v>1779</v>
      </c>
      <c r="C2067" s="2">
        <v>18.042335099999999</v>
      </c>
      <c r="D2067" s="2">
        <v>8.7860844280000006</v>
      </c>
      <c r="E2067" s="2">
        <v>11.138154200000001</v>
      </c>
      <c r="F2067" s="2" t="s">
        <v>407</v>
      </c>
      <c r="G2067" s="2" t="s">
        <v>4959</v>
      </c>
      <c r="H2067" s="2" t="s">
        <v>20</v>
      </c>
      <c r="I2067" s="2" t="s">
        <v>5598</v>
      </c>
    </row>
    <row r="2068" spans="1:9" x14ac:dyDescent="0.25">
      <c r="A2068" s="2" t="s">
        <v>5599</v>
      </c>
      <c r="B2068" s="2">
        <v>1888</v>
      </c>
      <c r="C2068" s="2">
        <v>12.452739149999999</v>
      </c>
      <c r="D2068" s="2">
        <v>2.184693089</v>
      </c>
      <c r="E2068" s="2">
        <v>3.4269761889999999</v>
      </c>
      <c r="F2068" s="2" t="s">
        <v>48</v>
      </c>
      <c r="G2068" s="2" t="s">
        <v>5530</v>
      </c>
      <c r="H2068" s="2" t="s">
        <v>5531</v>
      </c>
      <c r="I2068" s="2" t="s">
        <v>5600</v>
      </c>
    </row>
    <row r="2069" spans="1:9" x14ac:dyDescent="0.25">
      <c r="A2069" s="2" t="s">
        <v>5601</v>
      </c>
      <c r="B2069" s="2">
        <v>1935</v>
      </c>
      <c r="C2069" s="2">
        <v>3.5922535959999999</v>
      </c>
      <c r="D2069" s="2">
        <v>0.11219095699999999</v>
      </c>
      <c r="E2069" s="2">
        <v>0.41796712200000002</v>
      </c>
      <c r="F2069" s="2" t="s">
        <v>20</v>
      </c>
      <c r="G2069" s="2" t="s">
        <v>5433</v>
      </c>
      <c r="H2069" s="2" t="s">
        <v>20</v>
      </c>
      <c r="I2069" s="2" t="s">
        <v>5602</v>
      </c>
    </row>
    <row r="2070" spans="1:9" x14ac:dyDescent="0.25">
      <c r="A2070" s="2" t="s">
        <v>5603</v>
      </c>
      <c r="B2070" s="2">
        <v>2211</v>
      </c>
      <c r="C2070" s="2">
        <v>11.003409080000001</v>
      </c>
      <c r="D2070" s="2">
        <v>5.5966086190000004</v>
      </c>
      <c r="E2070" s="2">
        <v>4.1151613659999997</v>
      </c>
      <c r="F2070" s="2" t="s">
        <v>20</v>
      </c>
      <c r="G2070" s="2" t="s">
        <v>103</v>
      </c>
      <c r="H2070" s="2" t="s">
        <v>20</v>
      </c>
      <c r="I2070" s="2" t="s">
        <v>5604</v>
      </c>
    </row>
    <row r="2071" spans="1:9" x14ac:dyDescent="0.25">
      <c r="A2071" s="2" t="s">
        <v>5605</v>
      </c>
      <c r="B2071" s="2">
        <v>1858</v>
      </c>
      <c r="C2071" s="2">
        <v>6.4919526330000004</v>
      </c>
      <c r="D2071" s="2">
        <v>1.6357658980000001</v>
      </c>
      <c r="E2071" s="2">
        <v>4.1352425269999999</v>
      </c>
      <c r="F2071" s="2" t="s">
        <v>38</v>
      </c>
      <c r="G2071" s="2" t="s">
        <v>3366</v>
      </c>
      <c r="H2071" s="2" t="s">
        <v>252</v>
      </c>
      <c r="I2071" s="2" t="s">
        <v>5606</v>
      </c>
    </row>
    <row r="2072" spans="1:9" x14ac:dyDescent="0.25">
      <c r="A2072" s="2" t="s">
        <v>5607</v>
      </c>
      <c r="B2072" s="2">
        <v>2072</v>
      </c>
      <c r="C2072" s="2">
        <v>4.9334336729999997</v>
      </c>
      <c r="D2072" s="2">
        <v>1.8859126690000001</v>
      </c>
      <c r="E2072" s="2">
        <v>2.1468219560000001</v>
      </c>
      <c r="F2072" s="2" t="s">
        <v>38</v>
      </c>
      <c r="G2072" s="2" t="s">
        <v>20</v>
      </c>
      <c r="H2072" s="2" t="s">
        <v>1368</v>
      </c>
      <c r="I2072" s="2" t="s">
        <v>5608</v>
      </c>
    </row>
    <row r="2073" spans="1:9" x14ac:dyDescent="0.25">
      <c r="A2073" s="2" t="s">
        <v>5609</v>
      </c>
      <c r="B2073" s="2">
        <v>2059</v>
      </c>
      <c r="C2073" s="2">
        <v>4.1702489749999998</v>
      </c>
      <c r="D2073" s="2">
        <v>0.738041049</v>
      </c>
      <c r="E2073" s="2">
        <v>0.19639785800000001</v>
      </c>
      <c r="F2073" s="2" t="s">
        <v>293</v>
      </c>
      <c r="G2073" s="2" t="s">
        <v>5454</v>
      </c>
      <c r="H2073" s="2" t="s">
        <v>20</v>
      </c>
      <c r="I2073" s="2" t="s">
        <v>5610</v>
      </c>
    </row>
    <row r="2074" spans="1:9" x14ac:dyDescent="0.25">
      <c r="A2074" s="2" t="s">
        <v>5611</v>
      </c>
      <c r="B2074" s="2">
        <v>1983</v>
      </c>
      <c r="C2074" s="2">
        <v>25.258782350000001</v>
      </c>
      <c r="D2074" s="2">
        <v>10.40015268</v>
      </c>
      <c r="E2074" s="2">
        <v>13.3570847</v>
      </c>
      <c r="F2074" s="2" t="s">
        <v>38</v>
      </c>
      <c r="G2074" s="2" t="s">
        <v>5585</v>
      </c>
      <c r="H2074" s="2" t="s">
        <v>2719</v>
      </c>
      <c r="I2074" s="2" t="s">
        <v>5612</v>
      </c>
    </row>
    <row r="2075" spans="1:9" x14ac:dyDescent="0.25">
      <c r="A2075" s="2" t="s">
        <v>5613</v>
      </c>
      <c r="B2075" s="2">
        <v>1898</v>
      </c>
      <c r="C2075" s="2">
        <v>11.2022735</v>
      </c>
      <c r="D2075" s="2">
        <v>13.15347356</v>
      </c>
      <c r="E2075" s="2">
        <v>25.779961019999998</v>
      </c>
      <c r="F2075" s="2" t="s">
        <v>20</v>
      </c>
      <c r="G2075" s="2" t="s">
        <v>20</v>
      </c>
      <c r="H2075" s="2" t="s">
        <v>20</v>
      </c>
      <c r="I2075" s="2" t="s">
        <v>5614</v>
      </c>
    </row>
    <row r="2076" spans="1:9" x14ac:dyDescent="0.25">
      <c r="A2076" s="2" t="s">
        <v>5615</v>
      </c>
      <c r="B2076" s="2">
        <v>1918</v>
      </c>
      <c r="C2076" s="2">
        <v>10.019551720000001</v>
      </c>
      <c r="D2076" s="2">
        <v>6.4515649929999999</v>
      </c>
      <c r="E2076" s="2">
        <v>22.243183819999999</v>
      </c>
      <c r="F2076" s="2" t="s">
        <v>48</v>
      </c>
      <c r="G2076" s="2" t="s">
        <v>5616</v>
      </c>
      <c r="H2076" s="2" t="s">
        <v>5617</v>
      </c>
      <c r="I2076" s="2" t="s">
        <v>5618</v>
      </c>
    </row>
    <row r="2077" spans="1:9" x14ac:dyDescent="0.25">
      <c r="A2077" s="2" t="s">
        <v>5619</v>
      </c>
      <c r="B2077" s="2">
        <v>1967</v>
      </c>
      <c r="C2077" s="2">
        <v>28.166570499999999</v>
      </c>
      <c r="D2077" s="2">
        <v>9.4914576700000008</v>
      </c>
      <c r="E2077" s="2">
        <v>49.0317188</v>
      </c>
      <c r="F2077" s="2" t="s">
        <v>84</v>
      </c>
      <c r="G2077" s="2" t="s">
        <v>5620</v>
      </c>
      <c r="H2077" s="2" t="s">
        <v>20</v>
      </c>
      <c r="I2077" s="2" t="s">
        <v>5621</v>
      </c>
    </row>
    <row r="2078" spans="1:9" x14ac:dyDescent="0.25">
      <c r="A2078" s="2" t="s">
        <v>5622</v>
      </c>
      <c r="B2078" s="2">
        <v>1911</v>
      </c>
      <c r="C2078" s="2">
        <v>35.945756729999999</v>
      </c>
      <c r="D2078" s="2">
        <v>9.4287957759999994</v>
      </c>
      <c r="E2078" s="2">
        <v>12.27327317</v>
      </c>
      <c r="F2078" s="2" t="s">
        <v>84</v>
      </c>
      <c r="G2078" s="2" t="s">
        <v>20</v>
      </c>
      <c r="H2078" s="2" t="s">
        <v>20</v>
      </c>
      <c r="I2078" s="2" t="s">
        <v>5623</v>
      </c>
    </row>
    <row r="2079" spans="1:9" x14ac:dyDescent="0.25">
      <c r="A2079" s="2" t="s">
        <v>5624</v>
      </c>
      <c r="B2079" s="2">
        <v>2016</v>
      </c>
      <c r="C2079" s="2">
        <v>15.00860155</v>
      </c>
      <c r="D2079" s="2">
        <v>17.983108609999999</v>
      </c>
      <c r="E2079" s="2">
        <v>40.017086540000001</v>
      </c>
      <c r="F2079" s="2" t="s">
        <v>10</v>
      </c>
      <c r="G2079" s="2" t="s">
        <v>3438</v>
      </c>
      <c r="H2079" s="2" t="s">
        <v>5625</v>
      </c>
      <c r="I2079" s="2" t="s">
        <v>5626</v>
      </c>
    </row>
    <row r="2080" spans="1:9" x14ac:dyDescent="0.25">
      <c r="A2080" s="2" t="s">
        <v>5627</v>
      </c>
      <c r="B2080" s="2">
        <v>2229</v>
      </c>
      <c r="C2080" s="2">
        <v>21.278791389999999</v>
      </c>
      <c r="D2080" s="2">
        <v>9.2523565550000004</v>
      </c>
      <c r="E2080" s="2">
        <v>12.97146618</v>
      </c>
      <c r="F2080" s="2" t="s">
        <v>33</v>
      </c>
      <c r="G2080" s="2" t="s">
        <v>5628</v>
      </c>
      <c r="H2080" s="2" t="s">
        <v>5629</v>
      </c>
      <c r="I2080" s="2" t="s">
        <v>5630</v>
      </c>
    </row>
    <row r="2081" spans="1:9" x14ac:dyDescent="0.25">
      <c r="A2081" s="2" t="s">
        <v>5631</v>
      </c>
      <c r="B2081" s="2">
        <v>3254</v>
      </c>
      <c r="C2081" s="2">
        <v>15.39279822</v>
      </c>
      <c r="D2081" s="2">
        <v>7.8723298479999997</v>
      </c>
      <c r="E2081" s="2">
        <v>17.89526103</v>
      </c>
      <c r="F2081" s="2" t="s">
        <v>20</v>
      </c>
      <c r="G2081" s="2" t="s">
        <v>20</v>
      </c>
      <c r="H2081" s="2" t="s">
        <v>20</v>
      </c>
      <c r="I2081" s="2" t="s">
        <v>5632</v>
      </c>
    </row>
    <row r="2082" spans="1:9" x14ac:dyDescent="0.25">
      <c r="A2082" s="2" t="s">
        <v>5633</v>
      </c>
      <c r="B2082" s="2">
        <v>1915</v>
      </c>
      <c r="C2082" s="2">
        <v>3.2027387690000002</v>
      </c>
      <c r="D2082" s="2">
        <v>32.081634090000001</v>
      </c>
      <c r="E2082" s="2">
        <v>53.108288440000003</v>
      </c>
      <c r="F2082" s="2" t="s">
        <v>20</v>
      </c>
      <c r="G2082" s="2" t="s">
        <v>20</v>
      </c>
      <c r="H2082" s="2" t="s">
        <v>20</v>
      </c>
      <c r="I2082" s="2" t="s">
        <v>5634</v>
      </c>
    </row>
    <row r="2083" spans="1:9" x14ac:dyDescent="0.25">
      <c r="A2083" s="2" t="s">
        <v>5635</v>
      </c>
      <c r="B2083" s="2">
        <v>1700</v>
      </c>
      <c r="C2083" s="2">
        <v>23.691161059999999</v>
      </c>
      <c r="D2083" s="2">
        <v>6.7680844970000003</v>
      </c>
      <c r="E2083" s="2">
        <v>1.189362324</v>
      </c>
      <c r="F2083" s="2" t="s">
        <v>20</v>
      </c>
      <c r="G2083" s="2" t="s">
        <v>4959</v>
      </c>
      <c r="H2083" s="2" t="s">
        <v>20</v>
      </c>
      <c r="I2083" s="2" t="s">
        <v>5636</v>
      </c>
    </row>
    <row r="2084" spans="1:9" x14ac:dyDescent="0.25">
      <c r="A2084" s="2" t="s">
        <v>5637</v>
      </c>
      <c r="B2084" s="2">
        <v>1867</v>
      </c>
      <c r="C2084" s="2">
        <v>24.419096190000001</v>
      </c>
      <c r="D2084" s="2">
        <v>2.6743752349999999</v>
      </c>
      <c r="E2084" s="2">
        <v>1.407868632</v>
      </c>
      <c r="F2084" s="2" t="s">
        <v>577</v>
      </c>
      <c r="G2084" s="2" t="s">
        <v>4377</v>
      </c>
      <c r="H2084" s="2" t="s">
        <v>5638</v>
      </c>
      <c r="I2084" s="2" t="s">
        <v>5639</v>
      </c>
    </row>
    <row r="2085" spans="1:9" x14ac:dyDescent="0.25">
      <c r="A2085" s="2" t="s">
        <v>5640</v>
      </c>
      <c r="B2085" s="2">
        <v>1907</v>
      </c>
      <c r="C2085" s="2">
        <v>5.1458791750000001</v>
      </c>
      <c r="D2085" s="2">
        <v>22.084616430000001</v>
      </c>
      <c r="E2085" s="2">
        <v>8.6941325650000003</v>
      </c>
      <c r="F2085" s="2" t="s">
        <v>38</v>
      </c>
      <c r="G2085" s="2" t="s">
        <v>702</v>
      </c>
      <c r="H2085" s="2" t="s">
        <v>188</v>
      </c>
      <c r="I2085" s="2" t="s">
        <v>5641</v>
      </c>
    </row>
    <row r="2086" spans="1:9" x14ac:dyDescent="0.25">
      <c r="A2086" s="2" t="s">
        <v>5642</v>
      </c>
      <c r="B2086" s="2">
        <v>2008</v>
      </c>
      <c r="C2086" s="2">
        <v>11.40311107</v>
      </c>
      <c r="D2086" s="2">
        <v>17.08174374</v>
      </c>
      <c r="E2086" s="2">
        <v>26.885037799999999</v>
      </c>
      <c r="F2086" s="2" t="s">
        <v>20</v>
      </c>
      <c r="G2086" s="2" t="s">
        <v>5643</v>
      </c>
      <c r="H2086" s="2" t="s">
        <v>43</v>
      </c>
      <c r="I2086" s="2" t="s">
        <v>5644</v>
      </c>
    </row>
    <row r="2087" spans="1:9" x14ac:dyDescent="0.25">
      <c r="A2087" s="2" t="s">
        <v>5645</v>
      </c>
      <c r="B2087" s="2">
        <v>4263</v>
      </c>
      <c r="C2087" s="2">
        <v>6.6660490980000002</v>
      </c>
      <c r="D2087" s="2">
        <v>3.2082192520000001</v>
      </c>
      <c r="E2087" s="2">
        <v>3.5572061069999998</v>
      </c>
      <c r="F2087" s="2" t="s">
        <v>20</v>
      </c>
      <c r="G2087" s="2" t="s">
        <v>20</v>
      </c>
      <c r="H2087" s="2" t="s">
        <v>20</v>
      </c>
      <c r="I2087" s="2" t="s">
        <v>5646</v>
      </c>
    </row>
    <row r="2088" spans="1:9" x14ac:dyDescent="0.25">
      <c r="A2088" s="2" t="s">
        <v>5647</v>
      </c>
      <c r="B2088" s="2">
        <v>1812</v>
      </c>
      <c r="C2088" s="2">
        <v>26.17573179</v>
      </c>
      <c r="D2088" s="2">
        <v>9.2251058009999998</v>
      </c>
      <c r="E2088" s="2">
        <v>10.93530702</v>
      </c>
      <c r="F2088" s="2" t="s">
        <v>407</v>
      </c>
      <c r="G2088" s="2" t="s">
        <v>5648</v>
      </c>
      <c r="H2088" s="2" t="s">
        <v>483</v>
      </c>
      <c r="I2088" s="2" t="s">
        <v>5649</v>
      </c>
    </row>
    <row r="2089" spans="1:9" x14ac:dyDescent="0.25">
      <c r="A2089" s="2" t="s">
        <v>5650</v>
      </c>
      <c r="B2089" s="2">
        <v>1602</v>
      </c>
      <c r="C2089" s="2">
        <v>53.471276459999999</v>
      </c>
      <c r="D2089" s="2">
        <v>7.1821121379999999</v>
      </c>
      <c r="E2089" s="2">
        <v>7.5727189189999997</v>
      </c>
      <c r="F2089" s="2" t="s">
        <v>38</v>
      </c>
      <c r="G2089" s="2" t="s">
        <v>20</v>
      </c>
      <c r="H2089" s="2" t="s">
        <v>5651</v>
      </c>
      <c r="I2089" s="2" t="s">
        <v>5652</v>
      </c>
    </row>
    <row r="2090" spans="1:9" x14ac:dyDescent="0.25">
      <c r="A2090" s="2" t="s">
        <v>5653</v>
      </c>
      <c r="B2090" s="2">
        <v>2184</v>
      </c>
      <c r="C2090" s="2">
        <v>7.8631342850000001</v>
      </c>
      <c r="D2090" s="2">
        <v>0.198799911</v>
      </c>
      <c r="E2090" s="2">
        <v>0.37031427700000003</v>
      </c>
      <c r="F2090" s="2" t="s">
        <v>1296</v>
      </c>
      <c r="G2090" s="2" t="s">
        <v>1582</v>
      </c>
      <c r="H2090" s="2" t="s">
        <v>1097</v>
      </c>
      <c r="I2090" s="2" t="s">
        <v>5654</v>
      </c>
    </row>
    <row r="2091" spans="1:9" x14ac:dyDescent="0.25">
      <c r="A2091" s="2" t="s">
        <v>5655</v>
      </c>
      <c r="B2091" s="2">
        <v>2307</v>
      </c>
      <c r="C2091" s="2">
        <v>11.43170888</v>
      </c>
      <c r="D2091" s="2">
        <v>6.7752250529999998</v>
      </c>
      <c r="E2091" s="2">
        <v>4.3821325340000001</v>
      </c>
      <c r="F2091" s="2" t="s">
        <v>20</v>
      </c>
      <c r="G2091" s="2" t="s">
        <v>20</v>
      </c>
      <c r="H2091" s="2" t="s">
        <v>20</v>
      </c>
      <c r="I2091" s="2" t="s">
        <v>5656</v>
      </c>
    </row>
    <row r="2092" spans="1:9" x14ac:dyDescent="0.25">
      <c r="A2092" s="2" t="s">
        <v>5657</v>
      </c>
      <c r="B2092" s="2">
        <v>2211</v>
      </c>
      <c r="C2092" s="2">
        <v>51.133489259999998</v>
      </c>
      <c r="D2092" s="2">
        <v>19.24447876</v>
      </c>
      <c r="E2092" s="2">
        <v>48.924696249999997</v>
      </c>
      <c r="F2092" s="2" t="s">
        <v>38</v>
      </c>
      <c r="G2092" s="2" t="s">
        <v>20</v>
      </c>
      <c r="H2092" s="2" t="s">
        <v>5390</v>
      </c>
      <c r="I2092" s="2" t="s">
        <v>5658</v>
      </c>
    </row>
    <row r="2093" spans="1:9" x14ac:dyDescent="0.25">
      <c r="A2093" s="2" t="s">
        <v>5659</v>
      </c>
      <c r="B2093" s="2">
        <v>1673</v>
      </c>
      <c r="C2093" s="2">
        <v>3.177213853</v>
      </c>
      <c r="D2093" s="2">
        <v>0.25952122300000002</v>
      </c>
      <c r="E2093" s="2">
        <v>2.779681224</v>
      </c>
      <c r="F2093" s="2" t="s">
        <v>20</v>
      </c>
      <c r="G2093" s="2" t="s">
        <v>3771</v>
      </c>
      <c r="H2093" s="2" t="s">
        <v>5000</v>
      </c>
      <c r="I2093" s="2" t="s">
        <v>5660</v>
      </c>
    </row>
    <row r="2094" spans="1:9" x14ac:dyDescent="0.25">
      <c r="A2094" s="2" t="s">
        <v>5661</v>
      </c>
      <c r="B2094" s="2">
        <v>2576</v>
      </c>
      <c r="C2094" s="2">
        <v>6.1903867740000003</v>
      </c>
      <c r="D2094" s="2">
        <v>6.2362667710000004</v>
      </c>
      <c r="E2094" s="2">
        <v>12.401503119999999</v>
      </c>
      <c r="F2094" s="2" t="s">
        <v>5662</v>
      </c>
      <c r="G2094" s="2" t="s">
        <v>5400</v>
      </c>
      <c r="H2094" s="2" t="s">
        <v>43</v>
      </c>
      <c r="I2094" s="2" t="s">
        <v>5663</v>
      </c>
    </row>
    <row r="2095" spans="1:9" x14ac:dyDescent="0.25">
      <c r="A2095" s="2" t="s">
        <v>5664</v>
      </c>
      <c r="B2095" s="2">
        <v>1925</v>
      </c>
      <c r="C2095" s="2">
        <v>22.727521639999999</v>
      </c>
      <c r="D2095" s="2">
        <v>69.581414649999999</v>
      </c>
      <c r="E2095" s="2">
        <v>86.023333199999996</v>
      </c>
      <c r="F2095" s="2" t="s">
        <v>5665</v>
      </c>
      <c r="G2095" s="2" t="s">
        <v>5666</v>
      </c>
      <c r="H2095" s="2" t="s">
        <v>3079</v>
      </c>
      <c r="I2095" s="2" t="s">
        <v>5667</v>
      </c>
    </row>
    <row r="2096" spans="1:9" x14ac:dyDescent="0.25">
      <c r="A2096" s="2" t="s">
        <v>5668</v>
      </c>
      <c r="B2096" s="2">
        <v>1872</v>
      </c>
      <c r="C2096" s="2">
        <v>32.653849319999999</v>
      </c>
      <c r="D2096" s="2">
        <v>8.6974961040000007</v>
      </c>
      <c r="E2096" s="2">
        <v>1.9441499529999999</v>
      </c>
      <c r="F2096" s="2" t="s">
        <v>407</v>
      </c>
      <c r="G2096" s="2" t="s">
        <v>4924</v>
      </c>
      <c r="H2096" s="2" t="s">
        <v>1097</v>
      </c>
      <c r="I2096" s="2" t="s">
        <v>5669</v>
      </c>
    </row>
    <row r="2097" spans="1:9" x14ac:dyDescent="0.25">
      <c r="A2097" s="2" t="s">
        <v>5670</v>
      </c>
      <c r="B2097" s="2">
        <v>1894</v>
      </c>
      <c r="C2097" s="2">
        <v>32.274554340000002</v>
      </c>
      <c r="D2097" s="2">
        <v>84.589257140000001</v>
      </c>
      <c r="E2097" s="2">
        <v>55.511947980000002</v>
      </c>
      <c r="F2097" s="2" t="s">
        <v>20</v>
      </c>
      <c r="G2097" s="2" t="s">
        <v>5575</v>
      </c>
      <c r="H2097" s="2" t="s">
        <v>20</v>
      </c>
      <c r="I2097" s="2" t="s">
        <v>5671</v>
      </c>
    </row>
    <row r="2098" spans="1:9" x14ac:dyDescent="0.25">
      <c r="A2098" s="2" t="s">
        <v>5672</v>
      </c>
      <c r="B2098" s="2">
        <v>1733</v>
      </c>
      <c r="C2098" s="2">
        <v>18.63921272</v>
      </c>
      <c r="D2098" s="2">
        <v>8.5182263050000007</v>
      </c>
      <c r="E2098" s="2">
        <v>4.2001716240000002</v>
      </c>
      <c r="F2098" s="2" t="s">
        <v>20</v>
      </c>
      <c r="G2098" s="2" t="s">
        <v>5433</v>
      </c>
      <c r="H2098" s="2" t="s">
        <v>20</v>
      </c>
      <c r="I2098" s="2" t="s">
        <v>5673</v>
      </c>
    </row>
    <row r="2099" spans="1:9" x14ac:dyDescent="0.25">
      <c r="A2099" s="2" t="s">
        <v>5674</v>
      </c>
      <c r="B2099" s="2">
        <v>2124</v>
      </c>
      <c r="C2099" s="2">
        <v>13.667933980000001</v>
      </c>
      <c r="D2099" s="2">
        <v>0.71545504699999996</v>
      </c>
      <c r="E2099" s="2">
        <v>2.284650793</v>
      </c>
      <c r="F2099" s="2" t="s">
        <v>20</v>
      </c>
      <c r="G2099" s="2" t="s">
        <v>5558</v>
      </c>
      <c r="H2099" s="2" t="s">
        <v>20</v>
      </c>
      <c r="I2099" s="2" t="s">
        <v>5675</v>
      </c>
    </row>
    <row r="2100" spans="1:9" x14ac:dyDescent="0.25">
      <c r="A2100" s="2" t="s">
        <v>5676</v>
      </c>
      <c r="B2100" s="2">
        <v>1572</v>
      </c>
      <c r="C2100" s="2">
        <v>21.58860533</v>
      </c>
      <c r="D2100" s="2">
        <v>4.9715153299999999</v>
      </c>
      <c r="E2100" s="2">
        <v>17.492402630000001</v>
      </c>
      <c r="F2100" s="2" t="s">
        <v>20</v>
      </c>
      <c r="G2100" s="2" t="s">
        <v>20</v>
      </c>
      <c r="H2100" s="2" t="s">
        <v>20</v>
      </c>
      <c r="I2100" s="2" t="s">
        <v>5677</v>
      </c>
    </row>
    <row r="2101" spans="1:9" x14ac:dyDescent="0.25">
      <c r="A2101" s="2" t="s">
        <v>5678</v>
      </c>
      <c r="B2101" s="2">
        <v>1986</v>
      </c>
      <c r="C2101" s="2">
        <v>63.514803720000003</v>
      </c>
      <c r="D2101" s="2">
        <v>26.453000840000001</v>
      </c>
      <c r="E2101" s="2">
        <v>30.033494749999999</v>
      </c>
      <c r="F2101" s="2" t="s">
        <v>10</v>
      </c>
      <c r="G2101" s="2" t="s">
        <v>20</v>
      </c>
      <c r="H2101" s="2" t="s">
        <v>20</v>
      </c>
      <c r="I2101" s="2" t="s">
        <v>5679</v>
      </c>
    </row>
    <row r="2102" spans="1:9" x14ac:dyDescent="0.25">
      <c r="A2102" s="2" t="s">
        <v>5680</v>
      </c>
      <c r="B2102" s="2">
        <v>2202</v>
      </c>
      <c r="C2102" s="2">
        <v>29.152873889999999</v>
      </c>
      <c r="D2102" s="2">
        <v>11.929078029999999</v>
      </c>
      <c r="E2102" s="2">
        <v>31.770341470000002</v>
      </c>
      <c r="F2102" s="2" t="s">
        <v>20</v>
      </c>
      <c r="G2102" s="2" t="s">
        <v>658</v>
      </c>
      <c r="H2102" s="2" t="s">
        <v>1368</v>
      </c>
      <c r="I2102" s="2" t="s">
        <v>5681</v>
      </c>
    </row>
    <row r="2103" spans="1:9" x14ac:dyDescent="0.25">
      <c r="A2103" s="2" t="s">
        <v>5682</v>
      </c>
      <c r="B2103" s="2">
        <v>1714</v>
      </c>
      <c r="C2103" s="2">
        <v>8.587973968</v>
      </c>
      <c r="D2103" s="2">
        <v>5.1929227610000002</v>
      </c>
      <c r="E2103" s="2">
        <v>13.212052890000001</v>
      </c>
      <c r="F2103" s="2" t="s">
        <v>48</v>
      </c>
      <c r="G2103" s="2" t="s">
        <v>5683</v>
      </c>
      <c r="H2103" s="2" t="s">
        <v>655</v>
      </c>
      <c r="I2103" s="2" t="s">
        <v>5684</v>
      </c>
    </row>
    <row r="2104" spans="1:9" x14ac:dyDescent="0.25">
      <c r="A2104" s="2" t="s">
        <v>5685</v>
      </c>
      <c r="B2104" s="2">
        <v>2341</v>
      </c>
      <c r="C2104" s="2">
        <v>41.132824630000002</v>
      </c>
      <c r="D2104" s="2">
        <v>14.6519186</v>
      </c>
      <c r="E2104" s="2">
        <v>20.383262049999999</v>
      </c>
      <c r="F2104" s="2" t="s">
        <v>20</v>
      </c>
      <c r="G2104" s="2" t="s">
        <v>20</v>
      </c>
      <c r="H2104" s="2" t="s">
        <v>20</v>
      </c>
      <c r="I2104" s="2" t="s">
        <v>5686</v>
      </c>
    </row>
    <row r="2105" spans="1:9" x14ac:dyDescent="0.25">
      <c r="A2105" s="2" t="s">
        <v>5687</v>
      </c>
      <c r="B2105" s="2">
        <v>1866</v>
      </c>
      <c r="C2105" s="2">
        <v>6.5736813959999996</v>
      </c>
      <c r="D2105" s="2">
        <v>10.237875799999999</v>
      </c>
      <c r="E2105" s="2">
        <v>13.219386180000001</v>
      </c>
      <c r="F2105" s="2" t="s">
        <v>38</v>
      </c>
      <c r="G2105" s="2" t="s">
        <v>20</v>
      </c>
      <c r="H2105" s="2" t="s">
        <v>20</v>
      </c>
      <c r="I2105" s="2" t="s">
        <v>5688</v>
      </c>
    </row>
    <row r="2106" spans="1:9" x14ac:dyDescent="0.25">
      <c r="A2106" s="2" t="s">
        <v>5689</v>
      </c>
      <c r="B2106" s="2">
        <v>2069</v>
      </c>
      <c r="C2106" s="2">
        <v>4.150093107</v>
      </c>
      <c r="D2106" s="2">
        <v>12.695906150000001</v>
      </c>
      <c r="E2106" s="2">
        <v>19.838034709999999</v>
      </c>
      <c r="F2106" s="2" t="s">
        <v>15</v>
      </c>
      <c r="G2106" s="2" t="s">
        <v>3473</v>
      </c>
      <c r="H2106" s="2" t="s">
        <v>5690</v>
      </c>
      <c r="I2106" s="2" t="s">
        <v>5691</v>
      </c>
    </row>
    <row r="2107" spans="1:9" x14ac:dyDescent="0.25">
      <c r="A2107" s="2" t="s">
        <v>5692</v>
      </c>
      <c r="B2107" s="2">
        <v>2426</v>
      </c>
      <c r="C2107" s="2">
        <v>6.8259525160000001</v>
      </c>
      <c r="D2107" s="2">
        <v>7.2482480310000001</v>
      </c>
      <c r="E2107" s="2">
        <v>15.08519321</v>
      </c>
      <c r="F2107" s="2" t="s">
        <v>293</v>
      </c>
      <c r="G2107" s="2" t="s">
        <v>266</v>
      </c>
      <c r="H2107" s="2" t="s">
        <v>5693</v>
      </c>
      <c r="I2107" s="2" t="s">
        <v>5694</v>
      </c>
    </row>
    <row r="2108" spans="1:9" x14ac:dyDescent="0.25">
      <c r="A2108" s="2" t="s">
        <v>5695</v>
      </c>
      <c r="B2108" s="2">
        <v>2119</v>
      </c>
      <c r="C2108" s="2">
        <v>4.6310484130000003</v>
      </c>
      <c r="D2108" s="2">
        <v>1.229388406</v>
      </c>
      <c r="E2108" s="2">
        <v>1.3358576369999999</v>
      </c>
      <c r="F2108" s="2" t="s">
        <v>38</v>
      </c>
      <c r="G2108" s="2" t="s">
        <v>5696</v>
      </c>
      <c r="H2108" s="2" t="s">
        <v>5697</v>
      </c>
      <c r="I2108" s="2" t="s">
        <v>5698</v>
      </c>
    </row>
    <row r="2109" spans="1:9" x14ac:dyDescent="0.25">
      <c r="A2109" s="2" t="s">
        <v>5699</v>
      </c>
      <c r="B2109" s="2">
        <v>1681</v>
      </c>
      <c r="C2109" s="2">
        <v>3.4053312070000001</v>
      </c>
      <c r="D2109" s="2">
        <v>1.937146069</v>
      </c>
      <c r="E2109" s="2">
        <v>10.223846269999999</v>
      </c>
      <c r="F2109" s="2" t="s">
        <v>20</v>
      </c>
      <c r="G2109" s="2" t="s">
        <v>20</v>
      </c>
      <c r="H2109" s="2" t="s">
        <v>20</v>
      </c>
      <c r="I2109" s="2" t="s">
        <v>5700</v>
      </c>
    </row>
    <row r="2110" spans="1:9" x14ac:dyDescent="0.25">
      <c r="A2110" s="2" t="s">
        <v>5701</v>
      </c>
      <c r="B2110" s="2">
        <v>2095</v>
      </c>
      <c r="C2110" s="2">
        <v>12.58852143</v>
      </c>
      <c r="D2110" s="2">
        <v>3.9376616250000001</v>
      </c>
      <c r="E2110" s="2">
        <v>4.6325520600000001</v>
      </c>
      <c r="F2110" s="2" t="s">
        <v>84</v>
      </c>
      <c r="G2110" s="2" t="s">
        <v>1555</v>
      </c>
      <c r="H2110" s="2" t="s">
        <v>20</v>
      </c>
      <c r="I2110" s="2" t="s">
        <v>5702</v>
      </c>
    </row>
    <row r="2111" spans="1:9" x14ac:dyDescent="0.25">
      <c r="A2111" s="2" t="s">
        <v>5703</v>
      </c>
      <c r="B2111" s="2">
        <v>1824</v>
      </c>
      <c r="C2111" s="2">
        <v>0.33625245300000001</v>
      </c>
      <c r="D2111" s="2">
        <v>4.998771445</v>
      </c>
      <c r="E2111" s="2">
        <v>8.0920978320000003</v>
      </c>
      <c r="F2111" s="2" t="s">
        <v>293</v>
      </c>
      <c r="G2111" s="2" t="s">
        <v>5704</v>
      </c>
      <c r="H2111" s="2" t="s">
        <v>4866</v>
      </c>
      <c r="I2111" s="2" t="s">
        <v>5705</v>
      </c>
    </row>
    <row r="2112" spans="1:9" x14ac:dyDescent="0.25">
      <c r="A2112" s="2" t="s">
        <v>5706</v>
      </c>
      <c r="B2112" s="2">
        <v>1910</v>
      </c>
      <c r="C2112" s="2">
        <v>2.782973181</v>
      </c>
      <c r="D2112" s="2">
        <v>2.3868479360000001</v>
      </c>
      <c r="E2112" s="2">
        <v>8.8921958070000002</v>
      </c>
      <c r="F2112" s="2" t="s">
        <v>20</v>
      </c>
      <c r="G2112" s="2" t="s">
        <v>20</v>
      </c>
      <c r="H2112" s="2" t="s">
        <v>20</v>
      </c>
      <c r="I2112" s="2" t="s">
        <v>5707</v>
      </c>
    </row>
    <row r="2113" spans="1:9" x14ac:dyDescent="0.25">
      <c r="A2113" s="2" t="s">
        <v>5708</v>
      </c>
      <c r="B2113" s="2">
        <v>1754</v>
      </c>
      <c r="C2113" s="2">
        <v>17.949823080000002</v>
      </c>
      <c r="D2113" s="2">
        <v>5.4458028049999996</v>
      </c>
      <c r="E2113" s="2">
        <v>3.3429625189999999</v>
      </c>
      <c r="F2113" s="2" t="s">
        <v>15</v>
      </c>
      <c r="G2113" s="2" t="s">
        <v>3473</v>
      </c>
      <c r="H2113" s="2" t="s">
        <v>203</v>
      </c>
      <c r="I2113" s="2" t="s">
        <v>5709</v>
      </c>
    </row>
    <row r="2114" spans="1:9" x14ac:dyDescent="0.25">
      <c r="A2114" s="2" t="s">
        <v>5710</v>
      </c>
      <c r="B2114" s="2">
        <v>2092</v>
      </c>
      <c r="C2114" s="2">
        <v>12.80202456</v>
      </c>
      <c r="D2114" s="2">
        <v>4.9810210960000001</v>
      </c>
      <c r="E2114" s="2">
        <v>12.46783737</v>
      </c>
      <c r="F2114" s="2" t="s">
        <v>15</v>
      </c>
      <c r="G2114" s="2" t="s">
        <v>3640</v>
      </c>
      <c r="H2114" s="2" t="s">
        <v>5711</v>
      </c>
      <c r="I2114" s="2" t="s">
        <v>5712</v>
      </c>
    </row>
    <row r="2115" spans="1:9" x14ac:dyDescent="0.25">
      <c r="A2115" s="2" t="s">
        <v>5713</v>
      </c>
      <c r="B2115" s="2">
        <v>1675</v>
      </c>
      <c r="C2115" s="2">
        <v>17.942029389999998</v>
      </c>
      <c r="D2115" s="2">
        <v>4.6658042379999998</v>
      </c>
      <c r="E2115" s="2">
        <v>2.6556508019999998</v>
      </c>
      <c r="F2115" s="2" t="s">
        <v>15</v>
      </c>
      <c r="G2115" s="2" t="s">
        <v>5433</v>
      </c>
      <c r="H2115" s="2" t="s">
        <v>20</v>
      </c>
      <c r="I2115" s="2" t="s">
        <v>5714</v>
      </c>
    </row>
    <row r="2116" spans="1:9" x14ac:dyDescent="0.25">
      <c r="A2116" s="2" t="s">
        <v>5715</v>
      </c>
      <c r="B2116" s="2">
        <v>2144</v>
      </c>
      <c r="C2116" s="2">
        <v>4.2909827949999997</v>
      </c>
      <c r="D2116" s="2">
        <v>4.4551950189999996</v>
      </c>
      <c r="E2116" s="2">
        <v>9.4305781310000008</v>
      </c>
      <c r="F2116" s="2" t="s">
        <v>20</v>
      </c>
      <c r="G2116" s="2" t="s">
        <v>20</v>
      </c>
      <c r="H2116" s="2" t="s">
        <v>20</v>
      </c>
      <c r="I2116" s="2" t="s">
        <v>5716</v>
      </c>
    </row>
    <row r="2117" spans="1:9" x14ac:dyDescent="0.25">
      <c r="A2117" s="2" t="s">
        <v>5717</v>
      </c>
      <c r="B2117" s="2">
        <v>1850</v>
      </c>
      <c r="C2117" s="2">
        <v>11.603436</v>
      </c>
      <c r="D2117" s="2">
        <v>2.229567866</v>
      </c>
      <c r="E2117" s="2">
        <v>7.5412000350000001</v>
      </c>
      <c r="F2117" s="2" t="s">
        <v>20</v>
      </c>
      <c r="G2117" s="2" t="s">
        <v>5718</v>
      </c>
      <c r="H2117" s="2" t="s">
        <v>20</v>
      </c>
      <c r="I2117" s="2" t="s">
        <v>5719</v>
      </c>
    </row>
    <row r="2118" spans="1:9" x14ac:dyDescent="0.25">
      <c r="A2118" s="2" t="s">
        <v>5720</v>
      </c>
      <c r="B2118" s="2">
        <v>2411</v>
      </c>
      <c r="C2118" s="2">
        <v>10.005846529999999</v>
      </c>
      <c r="D2118" s="2">
        <v>8.9140857619999991</v>
      </c>
      <c r="E2118" s="2">
        <v>21.720291639999999</v>
      </c>
      <c r="F2118" s="2" t="s">
        <v>20</v>
      </c>
      <c r="G2118" s="2" t="s">
        <v>20</v>
      </c>
      <c r="H2118" s="2" t="s">
        <v>20</v>
      </c>
      <c r="I2118" s="2" t="s">
        <v>5721</v>
      </c>
    </row>
    <row r="2119" spans="1:9" x14ac:dyDescent="0.25">
      <c r="A2119" s="2" t="s">
        <v>5722</v>
      </c>
      <c r="B2119" s="2">
        <v>1912</v>
      </c>
      <c r="C2119" s="2">
        <v>2.8869875880000002</v>
      </c>
      <c r="D2119" s="2">
        <v>0.34062160499999999</v>
      </c>
      <c r="E2119" s="2">
        <v>5.9219295650000001</v>
      </c>
      <c r="F2119" s="2" t="s">
        <v>421</v>
      </c>
      <c r="G2119" s="2" t="s">
        <v>5558</v>
      </c>
      <c r="H2119" s="2" t="s">
        <v>5559</v>
      </c>
      <c r="I2119" s="2" t="s">
        <v>5560</v>
      </c>
    </row>
    <row r="2120" spans="1:9" x14ac:dyDescent="0.25">
      <c r="A2120" s="2" t="s">
        <v>5723</v>
      </c>
      <c r="B2120" s="2">
        <v>1921</v>
      </c>
      <c r="C2120" s="2">
        <v>107.4887591</v>
      </c>
      <c r="D2120" s="2">
        <v>53.114037629999999</v>
      </c>
      <c r="E2120" s="2">
        <v>49.890065640000003</v>
      </c>
      <c r="F2120" s="2" t="s">
        <v>48</v>
      </c>
      <c r="G2120" s="2" t="s">
        <v>5724</v>
      </c>
      <c r="H2120" s="2" t="s">
        <v>4274</v>
      </c>
      <c r="I2120" s="2" t="s">
        <v>5725</v>
      </c>
    </row>
    <row r="2121" spans="1:9" x14ac:dyDescent="0.25">
      <c r="A2121" s="2" t="s">
        <v>5726</v>
      </c>
      <c r="B2121" s="2">
        <v>1750</v>
      </c>
      <c r="C2121" s="2">
        <v>10.280486420000001</v>
      </c>
      <c r="D2121" s="2">
        <v>1.860767166</v>
      </c>
      <c r="E2121" s="2">
        <v>4.159369957</v>
      </c>
      <c r="F2121" s="2" t="s">
        <v>20</v>
      </c>
      <c r="G2121" s="2" t="s">
        <v>3618</v>
      </c>
      <c r="H2121" s="2" t="s">
        <v>1097</v>
      </c>
      <c r="I2121" s="2" t="s">
        <v>5727</v>
      </c>
    </row>
    <row r="2122" spans="1:9" x14ac:dyDescent="0.25">
      <c r="A2122" s="2" t="s">
        <v>5728</v>
      </c>
      <c r="B2122" s="2">
        <v>1756</v>
      </c>
      <c r="C2122" s="2">
        <v>30.270380280000001</v>
      </c>
      <c r="D2122" s="2">
        <v>21.882028470000002</v>
      </c>
      <c r="E2122" s="2">
        <v>45.481594579999999</v>
      </c>
      <c r="F2122" s="2" t="s">
        <v>20</v>
      </c>
      <c r="G2122" s="2" t="s">
        <v>5379</v>
      </c>
      <c r="H2122" s="2" t="s">
        <v>483</v>
      </c>
      <c r="I2122" s="2" t="s">
        <v>5729</v>
      </c>
    </row>
    <row r="2123" spans="1:9" x14ac:dyDescent="0.25">
      <c r="A2123" s="2" t="s">
        <v>5730</v>
      </c>
      <c r="B2123" s="2">
        <v>2098</v>
      </c>
      <c r="C2123" s="2">
        <v>19.09939576</v>
      </c>
      <c r="D2123" s="2">
        <v>9.4161795759999993</v>
      </c>
      <c r="E2123" s="2">
        <v>14.16690395</v>
      </c>
      <c r="F2123" s="2" t="s">
        <v>20</v>
      </c>
      <c r="G2123" s="2" t="s">
        <v>843</v>
      </c>
      <c r="H2123" s="2" t="s">
        <v>182</v>
      </c>
      <c r="I2123" s="2" t="s">
        <v>5731</v>
      </c>
    </row>
    <row r="2124" spans="1:9" x14ac:dyDescent="0.25">
      <c r="A2124" s="2" t="s">
        <v>5732</v>
      </c>
      <c r="B2124" s="2">
        <v>1962</v>
      </c>
      <c r="C2124" s="2">
        <v>113.05760359999999</v>
      </c>
      <c r="D2124" s="2">
        <v>3.761999538</v>
      </c>
      <c r="E2124" s="2">
        <v>2.4732916839999999</v>
      </c>
      <c r="F2124" s="2" t="s">
        <v>20</v>
      </c>
      <c r="G2124" s="2" t="s">
        <v>5733</v>
      </c>
      <c r="H2124" s="2" t="s">
        <v>5734</v>
      </c>
      <c r="I2124" s="2" t="s">
        <v>5735</v>
      </c>
    </row>
    <row r="2125" spans="1:9" x14ac:dyDescent="0.25">
      <c r="A2125" s="2" t="s">
        <v>5736</v>
      </c>
      <c r="B2125" s="2">
        <v>2153</v>
      </c>
      <c r="C2125" s="2">
        <v>16.61739944</v>
      </c>
      <c r="D2125" s="2">
        <v>2.0166233419999999</v>
      </c>
      <c r="E2125" s="2">
        <v>7.5129250399999998</v>
      </c>
      <c r="F2125" s="2" t="s">
        <v>38</v>
      </c>
      <c r="G2125" s="2" t="s">
        <v>20</v>
      </c>
      <c r="H2125" s="2" t="s">
        <v>20</v>
      </c>
      <c r="I2125" s="2" t="s">
        <v>5737</v>
      </c>
    </row>
    <row r="2126" spans="1:9" x14ac:dyDescent="0.25">
      <c r="A2126" s="2" t="s">
        <v>5738</v>
      </c>
      <c r="B2126" s="2">
        <v>2251</v>
      </c>
      <c r="C2126" s="2">
        <v>38.96286087</v>
      </c>
      <c r="D2126" s="2">
        <v>10.994315110000001</v>
      </c>
      <c r="E2126" s="2">
        <v>14.910619629999999</v>
      </c>
      <c r="F2126" s="2" t="s">
        <v>20</v>
      </c>
      <c r="G2126" s="2" t="s">
        <v>103</v>
      </c>
      <c r="H2126" s="2" t="s">
        <v>20</v>
      </c>
      <c r="I2126" s="2" t="s">
        <v>5739</v>
      </c>
    </row>
    <row r="2127" spans="1:9" x14ac:dyDescent="0.25">
      <c r="A2127" s="2" t="s">
        <v>5740</v>
      </c>
      <c r="B2127" s="2">
        <v>2254</v>
      </c>
      <c r="C2127" s="2">
        <v>62.130621830000003</v>
      </c>
      <c r="D2127" s="2">
        <v>17.721592059999999</v>
      </c>
      <c r="E2127" s="2">
        <v>14.35255334</v>
      </c>
      <c r="F2127" s="2" t="s">
        <v>20</v>
      </c>
      <c r="G2127" s="2" t="s">
        <v>536</v>
      </c>
      <c r="H2127" s="2" t="s">
        <v>580</v>
      </c>
      <c r="I2127" s="2" t="s">
        <v>5741</v>
      </c>
    </row>
    <row r="2128" spans="1:9" x14ac:dyDescent="0.25">
      <c r="A2128" s="2" t="s">
        <v>5742</v>
      </c>
      <c r="B2128" s="2">
        <v>1993</v>
      </c>
      <c r="C2128" s="2">
        <v>6.975424694</v>
      </c>
      <c r="D2128" s="2">
        <v>1E-3</v>
      </c>
      <c r="E2128" s="2">
        <v>0.50725437799999995</v>
      </c>
      <c r="F2128" s="2" t="s">
        <v>20</v>
      </c>
      <c r="G2128" s="2" t="s">
        <v>20</v>
      </c>
      <c r="H2128" s="2" t="s">
        <v>20</v>
      </c>
      <c r="I2128" s="2" t="s">
        <v>5743</v>
      </c>
    </row>
    <row r="2129" spans="1:9" x14ac:dyDescent="0.25">
      <c r="A2129" s="2" t="s">
        <v>5744</v>
      </c>
      <c r="B2129" s="2">
        <v>1957</v>
      </c>
      <c r="C2129" s="2">
        <v>28.10156422</v>
      </c>
      <c r="D2129" s="2">
        <v>12.97877967</v>
      </c>
      <c r="E2129" s="2">
        <v>17.047324069999998</v>
      </c>
      <c r="F2129" s="2" t="s">
        <v>20</v>
      </c>
      <c r="G2129" s="2" t="s">
        <v>20</v>
      </c>
      <c r="H2129" s="2" t="s">
        <v>483</v>
      </c>
      <c r="I2129" s="2" t="s">
        <v>5745</v>
      </c>
    </row>
    <row r="2130" spans="1:9" x14ac:dyDescent="0.25">
      <c r="A2130" s="2" t="s">
        <v>5746</v>
      </c>
      <c r="B2130" s="2">
        <v>2213</v>
      </c>
      <c r="C2130" s="2">
        <v>5.8200695700000002</v>
      </c>
      <c r="D2130" s="2">
        <v>0.29429214100000001</v>
      </c>
      <c r="E2130" s="2">
        <v>0.63955768899999998</v>
      </c>
      <c r="F2130" s="2" t="s">
        <v>20</v>
      </c>
      <c r="G2130" s="2" t="s">
        <v>20</v>
      </c>
      <c r="H2130" s="2" t="s">
        <v>20</v>
      </c>
      <c r="I2130" s="2" t="s">
        <v>5747</v>
      </c>
    </row>
    <row r="2131" spans="1:9" x14ac:dyDescent="0.25">
      <c r="A2131" s="2" t="s">
        <v>5748</v>
      </c>
      <c r="B2131" s="2">
        <v>2004</v>
      </c>
      <c r="C2131" s="2">
        <v>6.5290695860000003</v>
      </c>
      <c r="D2131" s="2">
        <v>8.8829038049999998</v>
      </c>
      <c r="E2131" s="2">
        <v>15.23499544</v>
      </c>
      <c r="F2131" s="2" t="s">
        <v>5749</v>
      </c>
      <c r="G2131" s="2" t="s">
        <v>266</v>
      </c>
      <c r="H2131" s="2" t="s">
        <v>203</v>
      </c>
      <c r="I2131" s="2" t="s">
        <v>5750</v>
      </c>
    </row>
    <row r="2132" spans="1:9" x14ac:dyDescent="0.25">
      <c r="A2132" s="2" t="s">
        <v>5751</v>
      </c>
      <c r="B2132" s="2">
        <v>2434</v>
      </c>
      <c r="C2132" s="2">
        <v>24.946229639999999</v>
      </c>
      <c r="D2132" s="2">
        <v>28.630127519999998</v>
      </c>
      <c r="E2132" s="2">
        <v>58.979471060000002</v>
      </c>
      <c r="F2132" s="2" t="s">
        <v>535</v>
      </c>
      <c r="G2132" s="2" t="s">
        <v>536</v>
      </c>
      <c r="H2132" s="2" t="s">
        <v>580</v>
      </c>
      <c r="I2132" s="2" t="s">
        <v>5752</v>
      </c>
    </row>
    <row r="2133" spans="1:9" x14ac:dyDescent="0.25">
      <c r="A2133" s="2" t="s">
        <v>5753</v>
      </c>
      <c r="B2133" s="2">
        <v>2433</v>
      </c>
      <c r="C2133" s="2">
        <v>8.234799078</v>
      </c>
      <c r="D2133" s="2">
        <v>2.9444938719999998</v>
      </c>
      <c r="E2133" s="2">
        <v>3.573464279</v>
      </c>
      <c r="F2133" s="2" t="s">
        <v>20</v>
      </c>
      <c r="G2133" s="2" t="s">
        <v>65</v>
      </c>
      <c r="H2133" s="2" t="s">
        <v>580</v>
      </c>
      <c r="I2133" s="2" t="s">
        <v>5754</v>
      </c>
    </row>
    <row r="2134" spans="1:9" x14ac:dyDescent="0.25">
      <c r="A2134" s="2" t="s">
        <v>5755</v>
      </c>
      <c r="B2134" s="2">
        <v>2255</v>
      </c>
      <c r="C2134" s="2">
        <v>6.436960483</v>
      </c>
      <c r="D2134" s="2">
        <v>33.694601310000003</v>
      </c>
      <c r="E2134" s="2">
        <v>39.631345920000001</v>
      </c>
      <c r="F2134" s="2" t="s">
        <v>38</v>
      </c>
      <c r="G2134" s="2" t="s">
        <v>2892</v>
      </c>
      <c r="H2134" s="2" t="s">
        <v>3696</v>
      </c>
      <c r="I2134" s="2" t="s">
        <v>5756</v>
      </c>
    </row>
    <row r="2135" spans="1:9" x14ac:dyDescent="0.25">
      <c r="A2135" s="2" t="s">
        <v>5757</v>
      </c>
      <c r="B2135" s="2">
        <v>1995</v>
      </c>
      <c r="C2135" s="2">
        <v>223.60467879999999</v>
      </c>
      <c r="D2135" s="2">
        <v>94.126526249999998</v>
      </c>
      <c r="E2135" s="2">
        <v>64.559421610000001</v>
      </c>
      <c r="F2135" s="2" t="s">
        <v>20</v>
      </c>
      <c r="G2135" s="2" t="s">
        <v>4959</v>
      </c>
      <c r="H2135" s="2" t="s">
        <v>483</v>
      </c>
      <c r="I2135" s="2" t="s">
        <v>5758</v>
      </c>
    </row>
    <row r="2136" spans="1:9" x14ac:dyDescent="0.25">
      <c r="A2136" s="2" t="s">
        <v>5759</v>
      </c>
      <c r="B2136" s="2">
        <v>2547</v>
      </c>
      <c r="C2136" s="2">
        <v>5.7792647749999997</v>
      </c>
      <c r="D2136" s="2">
        <v>2.3865355620000002</v>
      </c>
      <c r="E2136" s="2">
        <v>5.318742393</v>
      </c>
      <c r="F2136" s="2" t="s">
        <v>48</v>
      </c>
      <c r="G2136" s="2" t="s">
        <v>5760</v>
      </c>
      <c r="H2136" s="2" t="s">
        <v>5761</v>
      </c>
      <c r="I2136" s="2" t="s">
        <v>5762</v>
      </c>
    </row>
    <row r="2137" spans="1:9" x14ac:dyDescent="0.25">
      <c r="A2137" s="2" t="s">
        <v>5763</v>
      </c>
      <c r="B2137" s="2">
        <v>1687</v>
      </c>
      <c r="C2137" s="2">
        <v>14.057624779999999</v>
      </c>
      <c r="D2137" s="2">
        <v>4.889982872</v>
      </c>
      <c r="E2137" s="2">
        <v>8.5095454979999996</v>
      </c>
      <c r="F2137" s="2" t="s">
        <v>20</v>
      </c>
      <c r="G2137" s="2" t="s">
        <v>20</v>
      </c>
      <c r="H2137" s="2" t="s">
        <v>20</v>
      </c>
      <c r="I2137" s="2" t="s">
        <v>5764</v>
      </c>
    </row>
    <row r="2138" spans="1:9" x14ac:dyDescent="0.25">
      <c r="A2138" s="2" t="s">
        <v>5765</v>
      </c>
      <c r="B2138" s="2">
        <v>2121</v>
      </c>
      <c r="C2138" s="2">
        <v>13.59087708</v>
      </c>
      <c r="D2138" s="2">
        <v>4.912916611</v>
      </c>
      <c r="E2138" s="2">
        <v>5.6243772339999998</v>
      </c>
      <c r="F2138" s="2" t="s">
        <v>5399</v>
      </c>
      <c r="G2138" s="2" t="s">
        <v>5400</v>
      </c>
      <c r="H2138" s="2" t="s">
        <v>43</v>
      </c>
      <c r="I2138" s="2" t="s">
        <v>5766</v>
      </c>
    </row>
    <row r="2139" spans="1:9" x14ac:dyDescent="0.25">
      <c r="A2139" s="2" t="s">
        <v>5767</v>
      </c>
      <c r="B2139" s="2">
        <v>1722</v>
      </c>
      <c r="C2139" s="2">
        <v>3.5616984559999998</v>
      </c>
      <c r="D2139" s="2">
        <v>0.50427294499999997</v>
      </c>
      <c r="E2139" s="2">
        <v>1.409000663</v>
      </c>
      <c r="F2139" s="2" t="s">
        <v>407</v>
      </c>
      <c r="G2139" s="2" t="s">
        <v>4451</v>
      </c>
      <c r="H2139" s="2" t="s">
        <v>4452</v>
      </c>
      <c r="I2139" s="2" t="s">
        <v>5768</v>
      </c>
    </row>
    <row r="2140" spans="1:9" x14ac:dyDescent="0.25">
      <c r="A2140" s="2" t="s">
        <v>5769</v>
      </c>
      <c r="B2140" s="2">
        <v>1684</v>
      </c>
      <c r="C2140" s="2">
        <v>17.360530449999999</v>
      </c>
      <c r="D2140" s="2">
        <v>21.65738507</v>
      </c>
      <c r="E2140" s="2">
        <v>36.740277980000002</v>
      </c>
      <c r="F2140" s="2" t="s">
        <v>20</v>
      </c>
      <c r="G2140" s="2" t="s">
        <v>20</v>
      </c>
      <c r="H2140" s="2" t="s">
        <v>20</v>
      </c>
      <c r="I2140" s="2" t="s">
        <v>5770</v>
      </c>
    </row>
    <row r="2141" spans="1:9" x14ac:dyDescent="0.25">
      <c r="A2141" s="2" t="s">
        <v>5771</v>
      </c>
      <c r="B2141" s="2">
        <v>1737</v>
      </c>
      <c r="C2141" s="2">
        <v>74.855951950000005</v>
      </c>
      <c r="D2141" s="2">
        <v>37.118930519999999</v>
      </c>
      <c r="E2141" s="2">
        <v>48.539951160000001</v>
      </c>
      <c r="F2141" s="2" t="s">
        <v>15</v>
      </c>
      <c r="G2141" s="2" t="s">
        <v>702</v>
      </c>
      <c r="H2141" s="2" t="s">
        <v>20</v>
      </c>
      <c r="I2141" s="2" t="s">
        <v>5772</v>
      </c>
    </row>
    <row r="2142" spans="1:9" x14ac:dyDescent="0.25">
      <c r="A2142" s="2" t="s">
        <v>5773</v>
      </c>
      <c r="B2142" s="2">
        <v>1883</v>
      </c>
      <c r="C2142" s="2">
        <v>11.72579983</v>
      </c>
      <c r="D2142" s="2">
        <v>40.697076189999997</v>
      </c>
      <c r="E2142" s="2">
        <v>39.300118859999998</v>
      </c>
      <c r="F2142" s="2" t="s">
        <v>38</v>
      </c>
      <c r="G2142" s="2" t="s">
        <v>5774</v>
      </c>
      <c r="H2142" s="2" t="s">
        <v>655</v>
      </c>
      <c r="I2142" s="2" t="s">
        <v>5775</v>
      </c>
    </row>
    <row r="2143" spans="1:9" x14ac:dyDescent="0.25">
      <c r="A2143" s="2" t="s">
        <v>5776</v>
      </c>
      <c r="B2143" s="2">
        <v>2268</v>
      </c>
      <c r="C2143" s="2">
        <v>9.6451673630000005</v>
      </c>
      <c r="D2143" s="2">
        <v>3.924457501</v>
      </c>
      <c r="E2143" s="2">
        <v>1.6046952000000001</v>
      </c>
      <c r="F2143" s="2" t="s">
        <v>15</v>
      </c>
      <c r="G2143" s="2" t="s">
        <v>20</v>
      </c>
      <c r="H2143" s="2" t="s">
        <v>20</v>
      </c>
      <c r="I2143" s="2" t="s">
        <v>5777</v>
      </c>
    </row>
    <row r="2144" spans="1:9" x14ac:dyDescent="0.25">
      <c r="A2144" s="2" t="s">
        <v>5778</v>
      </c>
      <c r="B2144" s="2">
        <v>1772</v>
      </c>
      <c r="C2144" s="2">
        <v>19.267341460000001</v>
      </c>
      <c r="D2144" s="2">
        <v>8.2082374060000003</v>
      </c>
      <c r="E2144" s="2">
        <v>4.6782479690000001</v>
      </c>
      <c r="F2144" s="2" t="s">
        <v>38</v>
      </c>
      <c r="G2144" s="2" t="s">
        <v>2885</v>
      </c>
      <c r="H2144" s="2" t="s">
        <v>5779</v>
      </c>
      <c r="I2144" s="2" t="s">
        <v>5780</v>
      </c>
    </row>
    <row r="2145" spans="1:9" x14ac:dyDescent="0.25">
      <c r="A2145" s="2" t="s">
        <v>5781</v>
      </c>
      <c r="B2145" s="2">
        <v>1890</v>
      </c>
      <c r="C2145" s="2">
        <v>7.1392266839999996</v>
      </c>
      <c r="D2145" s="2">
        <v>0.68917302499999999</v>
      </c>
      <c r="E2145" s="2">
        <v>0.32093904000000001</v>
      </c>
      <c r="F2145" s="2" t="s">
        <v>20</v>
      </c>
      <c r="G2145" s="2" t="s">
        <v>4959</v>
      </c>
      <c r="H2145" s="2" t="s">
        <v>20</v>
      </c>
      <c r="I2145" s="2" t="s">
        <v>5782</v>
      </c>
    </row>
    <row r="2146" spans="1:9" x14ac:dyDescent="0.25">
      <c r="A2146" s="2" t="s">
        <v>5783</v>
      </c>
      <c r="B2146" s="2">
        <v>1688</v>
      </c>
      <c r="C2146" s="2">
        <v>22.52732073</v>
      </c>
      <c r="D2146" s="2">
        <v>11.060247179999999</v>
      </c>
      <c r="E2146" s="2">
        <v>14.134246579999999</v>
      </c>
      <c r="F2146" s="2" t="s">
        <v>20</v>
      </c>
      <c r="G2146" s="2" t="s">
        <v>5784</v>
      </c>
      <c r="H2146" s="2" t="s">
        <v>5785</v>
      </c>
      <c r="I2146" s="2" t="s">
        <v>5786</v>
      </c>
    </row>
    <row r="2147" spans="1:9" x14ac:dyDescent="0.25">
      <c r="A2147" s="2" t="s">
        <v>5787</v>
      </c>
      <c r="B2147" s="2">
        <v>2326</v>
      </c>
      <c r="C2147" s="2">
        <v>24.786113749999998</v>
      </c>
      <c r="D2147" s="2">
        <v>19.786317530000002</v>
      </c>
      <c r="E2147" s="2">
        <v>12.256670209999999</v>
      </c>
      <c r="F2147" s="2" t="s">
        <v>20</v>
      </c>
      <c r="G2147" s="2" t="s">
        <v>843</v>
      </c>
      <c r="H2147" s="2" t="s">
        <v>182</v>
      </c>
      <c r="I2147" s="2" t="s">
        <v>5788</v>
      </c>
    </row>
    <row r="2148" spans="1:9" x14ac:dyDescent="0.25">
      <c r="A2148" s="2" t="s">
        <v>5789</v>
      </c>
      <c r="B2148" s="2">
        <v>2123</v>
      </c>
      <c r="C2148" s="2">
        <v>5.0075165110000004</v>
      </c>
      <c r="D2148" s="2">
        <v>8.3849925699999996</v>
      </c>
      <c r="E2148" s="2">
        <v>11.047680189999999</v>
      </c>
      <c r="F2148" s="2" t="s">
        <v>20</v>
      </c>
      <c r="G2148" s="2" t="s">
        <v>5790</v>
      </c>
      <c r="H2148" s="2" t="s">
        <v>20</v>
      </c>
      <c r="I2148" s="2" t="s">
        <v>5791</v>
      </c>
    </row>
    <row r="2149" spans="1:9" x14ac:dyDescent="0.25">
      <c r="A2149" s="2" t="s">
        <v>5792</v>
      </c>
      <c r="B2149" s="2">
        <v>1886</v>
      </c>
      <c r="C2149" s="2">
        <v>17.235523400000002</v>
      </c>
      <c r="D2149" s="2">
        <v>0.69063468500000003</v>
      </c>
      <c r="E2149" s="2">
        <v>0.214413144</v>
      </c>
      <c r="F2149" s="2" t="s">
        <v>84</v>
      </c>
      <c r="G2149" s="2" t="s">
        <v>5793</v>
      </c>
      <c r="H2149" s="2" t="s">
        <v>203</v>
      </c>
      <c r="I2149" s="2" t="s">
        <v>5794</v>
      </c>
    </row>
    <row r="2150" spans="1:9" x14ac:dyDescent="0.25">
      <c r="A2150" s="2" t="s">
        <v>5795</v>
      </c>
      <c r="B2150" s="2">
        <v>1747</v>
      </c>
      <c r="C2150" s="2">
        <v>2.80858374</v>
      </c>
      <c r="D2150" s="2">
        <v>0.24852833699999999</v>
      </c>
      <c r="E2150" s="2">
        <v>1.388837517</v>
      </c>
      <c r="F2150" s="2" t="s">
        <v>20</v>
      </c>
      <c r="G2150" s="2" t="s">
        <v>20</v>
      </c>
      <c r="H2150" s="2" t="s">
        <v>20</v>
      </c>
      <c r="I2150" s="2" t="s">
        <v>5796</v>
      </c>
    </row>
    <row r="2151" spans="1:9" x14ac:dyDescent="0.25">
      <c r="A2151" s="2" t="s">
        <v>5797</v>
      </c>
      <c r="B2151" s="2">
        <v>1829</v>
      </c>
      <c r="C2151" s="2">
        <v>5.2535539069999997</v>
      </c>
      <c r="D2151" s="2">
        <v>9.2580542450000003</v>
      </c>
      <c r="E2151" s="2">
        <v>3.9797142839999999</v>
      </c>
      <c r="F2151" s="2" t="s">
        <v>293</v>
      </c>
      <c r="G2151" s="2" t="s">
        <v>4451</v>
      </c>
      <c r="H2151" s="2" t="s">
        <v>2473</v>
      </c>
      <c r="I2151" s="2" t="s">
        <v>5798</v>
      </c>
    </row>
    <row r="2152" spans="1:9" x14ac:dyDescent="0.25">
      <c r="A2152" s="2" t="s">
        <v>5799</v>
      </c>
      <c r="B2152" s="2">
        <v>2062</v>
      </c>
      <c r="C2152" s="2">
        <v>55.62156968</v>
      </c>
      <c r="D2152" s="2">
        <v>17.266090420000001</v>
      </c>
      <c r="E2152" s="2">
        <v>14.610352900000001</v>
      </c>
      <c r="F2152" s="2" t="s">
        <v>1597</v>
      </c>
      <c r="G2152" s="2" t="s">
        <v>20</v>
      </c>
      <c r="H2152" s="2" t="s">
        <v>20</v>
      </c>
      <c r="I2152" s="2" t="s">
        <v>5800</v>
      </c>
    </row>
    <row r="2153" spans="1:9" x14ac:dyDescent="0.25">
      <c r="A2153" s="2" t="s">
        <v>5801</v>
      </c>
      <c r="B2153" s="2">
        <v>1885</v>
      </c>
      <c r="C2153" s="2">
        <v>1.952226443</v>
      </c>
      <c r="D2153" s="2">
        <v>0.23033369000000001</v>
      </c>
      <c r="E2153" s="2">
        <v>1.0726344569999999</v>
      </c>
      <c r="F2153" s="2" t="s">
        <v>38</v>
      </c>
      <c r="G2153" s="2" t="s">
        <v>20</v>
      </c>
      <c r="H2153" s="2" t="s">
        <v>20</v>
      </c>
      <c r="I2153" s="2" t="s">
        <v>5802</v>
      </c>
    </row>
    <row r="2154" spans="1:9" x14ac:dyDescent="0.25">
      <c r="A2154" s="2" t="s">
        <v>5803</v>
      </c>
      <c r="B2154" s="2">
        <v>2020</v>
      </c>
      <c r="C2154" s="2">
        <v>495.82122099999998</v>
      </c>
      <c r="D2154" s="2">
        <v>221.06589460000001</v>
      </c>
      <c r="E2154" s="2">
        <v>215.40411520000001</v>
      </c>
      <c r="F2154" s="2" t="s">
        <v>20</v>
      </c>
      <c r="G2154" s="2" t="s">
        <v>20</v>
      </c>
      <c r="H2154" s="2" t="s">
        <v>20</v>
      </c>
      <c r="I2154" s="2" t="s">
        <v>5804</v>
      </c>
    </row>
    <row r="2155" spans="1:9" x14ac:dyDescent="0.25">
      <c r="A2155" s="2" t="s">
        <v>5805</v>
      </c>
      <c r="B2155" s="2">
        <v>2076</v>
      </c>
      <c r="C2155" s="2">
        <v>3.9391424160000001</v>
      </c>
      <c r="D2155" s="2">
        <v>4.9148394169999996</v>
      </c>
      <c r="E2155" s="2">
        <v>11.103006669999999</v>
      </c>
      <c r="F2155" s="2" t="s">
        <v>293</v>
      </c>
      <c r="G2155" s="2" t="s">
        <v>2918</v>
      </c>
      <c r="H2155" s="2" t="s">
        <v>2919</v>
      </c>
      <c r="I2155" s="2" t="s">
        <v>5806</v>
      </c>
    </row>
    <row r="2156" spans="1:9" x14ac:dyDescent="0.25">
      <c r="A2156" s="2" t="s">
        <v>5807</v>
      </c>
      <c r="B2156" s="2">
        <v>2181</v>
      </c>
      <c r="C2156" s="2">
        <v>9.7487001860000007</v>
      </c>
      <c r="D2156" s="2">
        <v>4.6782240389999998</v>
      </c>
      <c r="E2156" s="2">
        <v>4.913413362</v>
      </c>
      <c r="F2156" s="2" t="s">
        <v>20</v>
      </c>
      <c r="G2156" s="2" t="s">
        <v>20</v>
      </c>
      <c r="H2156" s="2" t="s">
        <v>20</v>
      </c>
      <c r="I2156" s="2" t="s">
        <v>5808</v>
      </c>
    </row>
    <row r="2157" spans="1:9" x14ac:dyDescent="0.25">
      <c r="A2157" s="2" t="s">
        <v>5809</v>
      </c>
      <c r="B2157" s="2">
        <v>3187</v>
      </c>
      <c r="C2157" s="2">
        <v>10.00717686</v>
      </c>
      <c r="D2157" s="2">
        <v>3.8145629599999999</v>
      </c>
      <c r="E2157" s="2">
        <v>6.2173756899999999</v>
      </c>
      <c r="F2157" s="2" t="s">
        <v>535</v>
      </c>
      <c r="G2157" s="2" t="s">
        <v>5810</v>
      </c>
      <c r="H2157" s="2" t="s">
        <v>5811</v>
      </c>
      <c r="I2157" s="2" t="s">
        <v>5812</v>
      </c>
    </row>
    <row r="2158" spans="1:9" x14ac:dyDescent="0.25">
      <c r="A2158" s="2" t="s">
        <v>5813</v>
      </c>
      <c r="B2158" s="2">
        <v>2031</v>
      </c>
      <c r="C2158" s="2">
        <v>16.810304810000002</v>
      </c>
      <c r="D2158" s="2">
        <v>22.98091733</v>
      </c>
      <c r="E2158" s="2">
        <v>39.821092100000001</v>
      </c>
      <c r="F2158" s="2" t="s">
        <v>84</v>
      </c>
      <c r="G2158" s="2" t="s">
        <v>1415</v>
      </c>
      <c r="H2158" s="2" t="s">
        <v>1275</v>
      </c>
      <c r="I2158" s="2" t="s">
        <v>5814</v>
      </c>
    </row>
    <row r="2159" spans="1:9" x14ac:dyDescent="0.25">
      <c r="A2159" s="2" t="s">
        <v>5815</v>
      </c>
      <c r="B2159" s="2">
        <v>1948</v>
      </c>
      <c r="C2159" s="2">
        <v>1.364342602</v>
      </c>
      <c r="D2159" s="2">
        <v>1E-3</v>
      </c>
      <c r="E2159" s="2">
        <v>0.10379445299999999</v>
      </c>
      <c r="F2159" s="2" t="s">
        <v>84</v>
      </c>
      <c r="G2159" s="2" t="s">
        <v>20</v>
      </c>
      <c r="H2159" s="2" t="s">
        <v>20</v>
      </c>
      <c r="I2159" s="2" t="s">
        <v>5816</v>
      </c>
    </row>
    <row r="2160" spans="1:9" x14ac:dyDescent="0.25">
      <c r="A2160" s="2" t="s">
        <v>5817</v>
      </c>
      <c r="B2160" s="2">
        <v>1795</v>
      </c>
      <c r="C2160" s="2">
        <v>4.1002193260000004</v>
      </c>
      <c r="D2160" s="2">
        <v>1.814118407</v>
      </c>
      <c r="E2160" s="2">
        <v>0.67584934299999999</v>
      </c>
      <c r="F2160" s="2" t="s">
        <v>20</v>
      </c>
      <c r="G2160" s="2" t="s">
        <v>1278</v>
      </c>
      <c r="H2160" s="2" t="s">
        <v>20</v>
      </c>
      <c r="I2160" s="2" t="s">
        <v>5818</v>
      </c>
    </row>
    <row r="2161" spans="1:9" x14ac:dyDescent="0.25">
      <c r="A2161" s="2" t="s">
        <v>5819</v>
      </c>
      <c r="B2161" s="2">
        <v>1545</v>
      </c>
      <c r="C2161" s="2">
        <v>8.9980721129999992</v>
      </c>
      <c r="D2161" s="2">
        <v>4.3558411550000002</v>
      </c>
      <c r="E2161" s="2">
        <v>2.4864985810000002</v>
      </c>
      <c r="F2161" s="2" t="s">
        <v>285</v>
      </c>
      <c r="G2161" s="2" t="s">
        <v>5820</v>
      </c>
      <c r="H2161" s="2" t="s">
        <v>5821</v>
      </c>
      <c r="I2161" s="2" t="s">
        <v>5822</v>
      </c>
    </row>
    <row r="2162" spans="1:9" x14ac:dyDescent="0.25">
      <c r="A2162" s="2" t="s">
        <v>5823</v>
      </c>
      <c r="B2162" s="2">
        <v>2309</v>
      </c>
      <c r="C2162" s="2">
        <v>16.46865197</v>
      </c>
      <c r="D2162" s="2">
        <v>11.09422318</v>
      </c>
      <c r="E2162" s="2">
        <v>24.868953229999999</v>
      </c>
      <c r="F2162" s="2" t="s">
        <v>20</v>
      </c>
      <c r="G2162" s="2" t="s">
        <v>165</v>
      </c>
      <c r="H2162" s="2" t="s">
        <v>1939</v>
      </c>
      <c r="I2162" s="2" t="s">
        <v>5824</v>
      </c>
    </row>
    <row r="2163" spans="1:9" x14ac:dyDescent="0.25">
      <c r="A2163" s="2" t="s">
        <v>5825</v>
      </c>
      <c r="B2163" s="2">
        <v>1901</v>
      </c>
      <c r="C2163" s="2">
        <v>2.3659720200000001</v>
      </c>
      <c r="D2163" s="2">
        <v>5.1388888079999999</v>
      </c>
      <c r="E2163" s="2">
        <v>8.0834093800000009</v>
      </c>
      <c r="F2163" s="2" t="s">
        <v>5515</v>
      </c>
      <c r="G2163" s="2" t="s">
        <v>20</v>
      </c>
      <c r="H2163" s="2" t="s">
        <v>5826</v>
      </c>
      <c r="I2163" s="2" t="s">
        <v>5827</v>
      </c>
    </row>
    <row r="2164" spans="1:9" x14ac:dyDescent="0.25">
      <c r="A2164" s="2" t="s">
        <v>5828</v>
      </c>
      <c r="B2164" s="2">
        <v>2763</v>
      </c>
      <c r="C2164" s="2">
        <v>60.451935749999997</v>
      </c>
      <c r="D2164" s="2">
        <v>21.213957919999999</v>
      </c>
      <c r="E2164" s="2">
        <v>32.198444389999999</v>
      </c>
      <c r="F2164" s="2" t="s">
        <v>20</v>
      </c>
      <c r="G2164" s="2" t="s">
        <v>20</v>
      </c>
      <c r="H2164" s="2" t="s">
        <v>20</v>
      </c>
      <c r="I2164" s="2" t="s">
        <v>5829</v>
      </c>
    </row>
    <row r="2165" spans="1:9" x14ac:dyDescent="0.25">
      <c r="A2165" s="2" t="s">
        <v>5830</v>
      </c>
      <c r="B2165" s="2">
        <v>1931</v>
      </c>
      <c r="C2165" s="2">
        <v>8.4698701770000007</v>
      </c>
      <c r="D2165" s="2">
        <v>2.81058393</v>
      </c>
      <c r="E2165" s="2">
        <v>3.5600798729999998</v>
      </c>
      <c r="F2165" s="2" t="s">
        <v>2729</v>
      </c>
      <c r="G2165" s="2" t="s">
        <v>320</v>
      </c>
      <c r="H2165" s="2" t="s">
        <v>20</v>
      </c>
      <c r="I2165" s="2" t="s">
        <v>5831</v>
      </c>
    </row>
    <row r="2166" spans="1:9" x14ac:dyDescent="0.25">
      <c r="A2166" s="2" t="s">
        <v>5832</v>
      </c>
      <c r="B2166" s="2">
        <v>2190</v>
      </c>
      <c r="C2166" s="2">
        <v>1.4002841880000001</v>
      </c>
      <c r="D2166" s="2">
        <v>1.486914402</v>
      </c>
      <c r="E2166" s="2">
        <v>5.1701960400000004</v>
      </c>
      <c r="F2166" s="2" t="s">
        <v>48</v>
      </c>
      <c r="G2166" s="2" t="s">
        <v>20</v>
      </c>
      <c r="H2166" s="2" t="s">
        <v>20</v>
      </c>
      <c r="I2166" s="2" t="s">
        <v>5833</v>
      </c>
    </row>
    <row r="2167" spans="1:9" x14ac:dyDescent="0.25">
      <c r="A2167" s="2" t="s">
        <v>5834</v>
      </c>
      <c r="B2167" s="2">
        <v>1911</v>
      </c>
      <c r="C2167" s="2">
        <v>2.5675540520000002</v>
      </c>
      <c r="D2167" s="2">
        <v>11.132795010000001</v>
      </c>
      <c r="E2167" s="2">
        <v>11.426840540000001</v>
      </c>
      <c r="F2167" s="2" t="s">
        <v>1074</v>
      </c>
      <c r="G2167" s="2" t="s">
        <v>2656</v>
      </c>
      <c r="H2167" s="2" t="s">
        <v>5835</v>
      </c>
      <c r="I2167" s="2" t="s">
        <v>5836</v>
      </c>
    </row>
    <row r="2168" spans="1:9" x14ac:dyDescent="0.25">
      <c r="A2168" s="2" t="s">
        <v>5837</v>
      </c>
      <c r="B2168" s="2">
        <v>2662</v>
      </c>
      <c r="C2168" s="2">
        <v>39.782378870000002</v>
      </c>
      <c r="D2168" s="2">
        <v>19.81696062</v>
      </c>
      <c r="E2168" s="2">
        <v>24.153616549999999</v>
      </c>
      <c r="F2168" s="2" t="s">
        <v>20</v>
      </c>
      <c r="G2168" s="2" t="s">
        <v>94</v>
      </c>
      <c r="H2168" s="2" t="s">
        <v>20</v>
      </c>
      <c r="I2168" s="2" t="s">
        <v>5838</v>
      </c>
    </row>
    <row r="2169" spans="1:9" x14ac:dyDescent="0.25">
      <c r="A2169" s="2" t="s">
        <v>5839</v>
      </c>
      <c r="B2169" s="2">
        <v>2026</v>
      </c>
      <c r="C2169" s="2">
        <v>3.8345393250000002</v>
      </c>
      <c r="D2169" s="2">
        <v>4.3932229080000003</v>
      </c>
      <c r="E2169" s="2">
        <v>9.9798418130000002</v>
      </c>
      <c r="F2169" s="2" t="s">
        <v>38</v>
      </c>
      <c r="G2169" s="2" t="s">
        <v>20</v>
      </c>
      <c r="H2169" s="2" t="s">
        <v>20</v>
      </c>
      <c r="I2169" s="2" t="s">
        <v>5840</v>
      </c>
    </row>
    <row r="2170" spans="1:9" x14ac:dyDescent="0.25">
      <c r="A2170" s="2" t="s">
        <v>5841</v>
      </c>
      <c r="B2170" s="2">
        <v>1967</v>
      </c>
      <c r="C2170" s="2">
        <v>3.4298775880000001</v>
      </c>
      <c r="D2170" s="2">
        <v>13.464626000000001</v>
      </c>
      <c r="E2170" s="2">
        <v>17.988576080000001</v>
      </c>
      <c r="F2170" s="2" t="s">
        <v>20</v>
      </c>
      <c r="G2170" s="2" t="s">
        <v>20</v>
      </c>
      <c r="H2170" s="2" t="s">
        <v>20</v>
      </c>
      <c r="I2170" s="2" t="s">
        <v>5842</v>
      </c>
    </row>
    <row r="2171" spans="1:9" x14ac:dyDescent="0.25">
      <c r="A2171" s="2" t="s">
        <v>5843</v>
      </c>
      <c r="B2171" s="2">
        <v>1832</v>
      </c>
      <c r="C2171" s="2">
        <v>23.881265920000001</v>
      </c>
      <c r="D2171" s="2">
        <v>55.931356600000001</v>
      </c>
      <c r="E2171" s="2">
        <v>43.042970580000002</v>
      </c>
      <c r="F2171" s="2" t="s">
        <v>38</v>
      </c>
      <c r="G2171" s="2" t="s">
        <v>5844</v>
      </c>
      <c r="H2171" s="2" t="s">
        <v>5845</v>
      </c>
      <c r="I2171" s="2" t="s">
        <v>5846</v>
      </c>
    </row>
    <row r="2172" spans="1:9" x14ac:dyDescent="0.25">
      <c r="A2172" s="2" t="s">
        <v>5847</v>
      </c>
      <c r="B2172" s="2">
        <v>2018</v>
      </c>
      <c r="C2172" s="2">
        <v>15.80419854</v>
      </c>
      <c r="D2172" s="2">
        <v>24.204726520000001</v>
      </c>
      <c r="E2172" s="2">
        <v>34.767335729999999</v>
      </c>
      <c r="F2172" s="2" t="s">
        <v>957</v>
      </c>
      <c r="G2172" s="2" t="s">
        <v>1594</v>
      </c>
      <c r="H2172" s="2" t="s">
        <v>1368</v>
      </c>
      <c r="I2172" s="2" t="s">
        <v>5848</v>
      </c>
    </row>
    <row r="2173" spans="1:9" x14ac:dyDescent="0.25">
      <c r="A2173" s="2" t="s">
        <v>5849</v>
      </c>
      <c r="B2173" s="2">
        <v>2096</v>
      </c>
      <c r="C2173" s="2">
        <v>19.897931410000002</v>
      </c>
      <c r="D2173" s="2">
        <v>10.46089684</v>
      </c>
      <c r="E2173" s="2">
        <v>26.431534859999999</v>
      </c>
      <c r="F2173" s="2" t="s">
        <v>20</v>
      </c>
      <c r="G2173" s="2" t="s">
        <v>20</v>
      </c>
      <c r="H2173" s="2" t="s">
        <v>20</v>
      </c>
      <c r="I2173" s="2" t="s">
        <v>5850</v>
      </c>
    </row>
    <row r="2174" spans="1:9" x14ac:dyDescent="0.25">
      <c r="A2174" s="2" t="s">
        <v>5851</v>
      </c>
      <c r="B2174" s="2">
        <v>2289</v>
      </c>
      <c r="C2174" s="2">
        <v>9.4673648270000008</v>
      </c>
      <c r="D2174" s="2">
        <v>4.1729742769999998</v>
      </c>
      <c r="E2174" s="2">
        <v>2.0316324539999999</v>
      </c>
      <c r="F2174" s="2" t="s">
        <v>15</v>
      </c>
      <c r="G2174" s="2" t="s">
        <v>5852</v>
      </c>
      <c r="H2174" s="2" t="s">
        <v>43</v>
      </c>
      <c r="I2174" s="2" t="s">
        <v>5853</v>
      </c>
    </row>
    <row r="2175" spans="1:9" x14ac:dyDescent="0.25">
      <c r="A2175" s="2" t="s">
        <v>5854</v>
      </c>
      <c r="B2175" s="2">
        <v>2177</v>
      </c>
      <c r="C2175" s="2">
        <v>0.37563893700000001</v>
      </c>
      <c r="D2175" s="2">
        <v>0.89747612499999996</v>
      </c>
      <c r="E2175" s="2">
        <v>2.600534986</v>
      </c>
      <c r="F2175" s="2" t="s">
        <v>20</v>
      </c>
      <c r="G2175" s="2" t="s">
        <v>4959</v>
      </c>
      <c r="H2175" s="2" t="s">
        <v>20</v>
      </c>
      <c r="I2175" s="2" t="s">
        <v>5855</v>
      </c>
    </row>
    <row r="2176" spans="1:9" x14ac:dyDescent="0.25">
      <c r="A2176" s="2" t="s">
        <v>5856</v>
      </c>
      <c r="B2176" s="2">
        <v>2779</v>
      </c>
      <c r="C2176" s="2">
        <v>42.374342949999999</v>
      </c>
      <c r="D2176" s="2">
        <v>48.042477220000002</v>
      </c>
      <c r="E2176" s="2">
        <v>92.474097670000006</v>
      </c>
      <c r="F2176" s="2" t="s">
        <v>5857</v>
      </c>
      <c r="G2176" s="2" t="s">
        <v>843</v>
      </c>
      <c r="H2176" s="2" t="s">
        <v>5858</v>
      </c>
      <c r="I2176" s="2" t="s">
        <v>5859</v>
      </c>
    </row>
    <row r="2177" spans="1:9" x14ac:dyDescent="0.25">
      <c r="A2177" s="2" t="s">
        <v>5860</v>
      </c>
      <c r="B2177" s="2">
        <v>2208</v>
      </c>
      <c r="C2177" s="2">
        <v>15.92569589</v>
      </c>
      <c r="D2177" s="2">
        <v>1.67143186</v>
      </c>
      <c r="E2177" s="2">
        <v>1.465156487</v>
      </c>
      <c r="F2177" s="2" t="s">
        <v>38</v>
      </c>
      <c r="G2177" s="2" t="s">
        <v>5861</v>
      </c>
      <c r="H2177" s="2" t="s">
        <v>203</v>
      </c>
      <c r="I2177" s="2" t="s">
        <v>5862</v>
      </c>
    </row>
    <row r="2178" spans="1:9" x14ac:dyDescent="0.25">
      <c r="A2178" s="2" t="s">
        <v>5863</v>
      </c>
      <c r="B2178" s="2">
        <v>1738</v>
      </c>
      <c r="C2178" s="2">
        <v>0.58815158599999995</v>
      </c>
      <c r="D2178" s="2">
        <v>1.249076541</v>
      </c>
      <c r="E2178" s="2">
        <v>10.35388491</v>
      </c>
      <c r="F2178" s="2" t="s">
        <v>293</v>
      </c>
      <c r="G2178" s="2" t="s">
        <v>5864</v>
      </c>
      <c r="H2178" s="2" t="s">
        <v>2919</v>
      </c>
      <c r="I2178" s="2" t="s">
        <v>5865</v>
      </c>
    </row>
    <row r="2179" spans="1:9" x14ac:dyDescent="0.25">
      <c r="A2179" s="2" t="s">
        <v>5866</v>
      </c>
      <c r="B2179" s="2">
        <v>2307</v>
      </c>
      <c r="C2179" s="2">
        <v>16.571546980000001</v>
      </c>
      <c r="D2179" s="2">
        <v>44.038962849999997</v>
      </c>
      <c r="E2179" s="2">
        <v>98.510339369999997</v>
      </c>
      <c r="F2179" s="2" t="s">
        <v>10</v>
      </c>
      <c r="G2179" s="2" t="s">
        <v>5867</v>
      </c>
      <c r="H2179" s="2" t="s">
        <v>5868</v>
      </c>
      <c r="I2179" s="2" t="s">
        <v>5869</v>
      </c>
    </row>
    <row r="2180" spans="1:9" x14ac:dyDescent="0.25">
      <c r="A2180" s="2" t="s">
        <v>5870</v>
      </c>
      <c r="B2180" s="2">
        <v>2621</v>
      </c>
      <c r="C2180" s="2">
        <v>23.088394300000001</v>
      </c>
      <c r="D2180" s="2">
        <v>23.10872616</v>
      </c>
      <c r="E2180" s="2">
        <v>47.442896230000002</v>
      </c>
      <c r="F2180" s="2" t="s">
        <v>20</v>
      </c>
      <c r="G2180" s="2" t="s">
        <v>20</v>
      </c>
      <c r="H2180" s="2" t="s">
        <v>188</v>
      </c>
      <c r="I2180" s="2" t="s">
        <v>5871</v>
      </c>
    </row>
    <row r="2181" spans="1:9" x14ac:dyDescent="0.25">
      <c r="A2181" s="2" t="s">
        <v>5872</v>
      </c>
      <c r="B2181" s="2">
        <v>1885</v>
      </c>
      <c r="C2181" s="2">
        <v>6.3989644520000004</v>
      </c>
      <c r="D2181" s="2">
        <v>3.2246716590000002</v>
      </c>
      <c r="E2181" s="2">
        <v>12.97887693</v>
      </c>
      <c r="F2181" s="2" t="s">
        <v>1074</v>
      </c>
      <c r="G2181" s="2" t="s">
        <v>3239</v>
      </c>
      <c r="H2181" s="2" t="s">
        <v>5873</v>
      </c>
      <c r="I2181" s="2" t="s">
        <v>5874</v>
      </c>
    </row>
    <row r="2182" spans="1:9" x14ac:dyDescent="0.25">
      <c r="A2182" s="2" t="s">
        <v>5875</v>
      </c>
      <c r="B2182" s="2">
        <v>2740</v>
      </c>
      <c r="C2182" s="2">
        <v>23.727151190000001</v>
      </c>
      <c r="D2182" s="2">
        <v>20.916652819999999</v>
      </c>
      <c r="E2182" s="2">
        <v>51.580994529999998</v>
      </c>
      <c r="F2182" s="2" t="s">
        <v>1473</v>
      </c>
      <c r="G2182" s="2" t="s">
        <v>4471</v>
      </c>
      <c r="H2182" s="2" t="s">
        <v>5506</v>
      </c>
      <c r="I2182" s="2" t="s">
        <v>5876</v>
      </c>
    </row>
    <row r="2183" spans="1:9" x14ac:dyDescent="0.25">
      <c r="A2183" s="2" t="s">
        <v>5877</v>
      </c>
      <c r="B2183" s="2">
        <v>2548</v>
      </c>
      <c r="C2183" s="2">
        <v>9.1469113110000002</v>
      </c>
      <c r="D2183" s="2">
        <v>6.3899971369999999</v>
      </c>
      <c r="E2183" s="2">
        <v>13.80743232</v>
      </c>
      <c r="F2183" s="2" t="s">
        <v>20</v>
      </c>
      <c r="G2183" s="2" t="s">
        <v>20</v>
      </c>
      <c r="H2183" s="2" t="s">
        <v>20</v>
      </c>
      <c r="I2183" s="2" t="s">
        <v>5878</v>
      </c>
    </row>
    <row r="2184" spans="1:9" x14ac:dyDescent="0.25">
      <c r="A2184" s="2" t="s">
        <v>5879</v>
      </c>
      <c r="B2184" s="2">
        <v>1854</v>
      </c>
      <c r="C2184" s="2">
        <v>3.0875737640000001</v>
      </c>
      <c r="D2184" s="2">
        <v>10.889602890000001</v>
      </c>
      <c r="E2184" s="2">
        <v>22.247618880000001</v>
      </c>
      <c r="F2184" s="2" t="s">
        <v>2688</v>
      </c>
      <c r="G2184" s="2" t="s">
        <v>2306</v>
      </c>
      <c r="H2184" s="2" t="s">
        <v>655</v>
      </c>
      <c r="I2184" s="2" t="s">
        <v>5880</v>
      </c>
    </row>
    <row r="2185" spans="1:9" x14ac:dyDescent="0.25">
      <c r="A2185" s="2" t="s">
        <v>5881</v>
      </c>
      <c r="B2185" s="2">
        <v>1839</v>
      </c>
      <c r="C2185" s="2">
        <v>11.33933231</v>
      </c>
      <c r="D2185" s="2">
        <v>2.0068088890000002</v>
      </c>
      <c r="E2185" s="2">
        <v>3.1884482099999998</v>
      </c>
      <c r="F2185" s="2" t="s">
        <v>5882</v>
      </c>
      <c r="G2185" s="2" t="s">
        <v>5883</v>
      </c>
      <c r="H2185" s="2" t="s">
        <v>5884</v>
      </c>
      <c r="I2185" s="2" t="s">
        <v>5885</v>
      </c>
    </row>
    <row r="2186" spans="1:9" x14ac:dyDescent="0.25">
      <c r="A2186" s="2" t="s">
        <v>5886</v>
      </c>
      <c r="B2186" s="2">
        <v>2287</v>
      </c>
      <c r="C2186" s="2">
        <v>12.961966</v>
      </c>
      <c r="D2186" s="2">
        <v>5.4106259980000004</v>
      </c>
      <c r="E2186" s="2">
        <v>6.453863771</v>
      </c>
      <c r="F2186" s="2" t="s">
        <v>407</v>
      </c>
      <c r="G2186" s="2" t="s">
        <v>5064</v>
      </c>
      <c r="H2186" s="2" t="s">
        <v>1097</v>
      </c>
      <c r="I2186" s="2" t="s">
        <v>5887</v>
      </c>
    </row>
    <row r="2187" spans="1:9" x14ac:dyDescent="0.25">
      <c r="A2187" s="2" t="s">
        <v>5888</v>
      </c>
      <c r="B2187" s="2">
        <v>2719</v>
      </c>
      <c r="C2187" s="2">
        <v>17.82001966</v>
      </c>
      <c r="D2187" s="2">
        <v>13.413400680000001</v>
      </c>
      <c r="E2187" s="2">
        <v>30.116806189999998</v>
      </c>
      <c r="F2187" s="2" t="s">
        <v>215</v>
      </c>
      <c r="G2187" s="2" t="s">
        <v>165</v>
      </c>
      <c r="H2187" s="2" t="s">
        <v>5889</v>
      </c>
      <c r="I2187" s="2" t="s">
        <v>5890</v>
      </c>
    </row>
    <row r="2188" spans="1:9" x14ac:dyDescent="0.25">
      <c r="A2188" s="2" t="s">
        <v>5891</v>
      </c>
      <c r="B2188" s="2">
        <v>1908</v>
      </c>
      <c r="C2188" s="2">
        <v>252.2302258</v>
      </c>
      <c r="D2188" s="2">
        <v>38.457155100000001</v>
      </c>
      <c r="E2188" s="2">
        <v>46.9449039</v>
      </c>
      <c r="F2188" s="2" t="s">
        <v>5892</v>
      </c>
      <c r="G2188" s="2" t="s">
        <v>3611</v>
      </c>
      <c r="H2188" s="2" t="s">
        <v>5893</v>
      </c>
      <c r="I2188" s="2" t="s">
        <v>5894</v>
      </c>
    </row>
    <row r="2189" spans="1:9" x14ac:dyDescent="0.25">
      <c r="A2189" s="2" t="s">
        <v>5895</v>
      </c>
      <c r="B2189" s="2">
        <v>2193</v>
      </c>
      <c r="C2189" s="2">
        <v>5.1273515859999996</v>
      </c>
      <c r="D2189" s="2">
        <v>2.078832448</v>
      </c>
      <c r="E2189" s="2">
        <v>4.2411369710000004</v>
      </c>
      <c r="F2189" s="2" t="s">
        <v>48</v>
      </c>
      <c r="G2189" s="2" t="s">
        <v>20</v>
      </c>
      <c r="H2189" s="2" t="s">
        <v>20</v>
      </c>
      <c r="I2189" s="2" t="s">
        <v>5896</v>
      </c>
    </row>
    <row r="2190" spans="1:9" x14ac:dyDescent="0.25">
      <c r="A2190" s="2" t="s">
        <v>5897</v>
      </c>
      <c r="B2190" s="2">
        <v>2710</v>
      </c>
      <c r="C2190" s="2">
        <v>11.542268699999999</v>
      </c>
      <c r="D2190" s="2">
        <v>6.3284393789999998</v>
      </c>
      <c r="E2190" s="2">
        <v>14.10118505</v>
      </c>
      <c r="F2190" s="2" t="s">
        <v>20</v>
      </c>
      <c r="G2190" s="2" t="s">
        <v>1123</v>
      </c>
      <c r="H2190" s="2" t="s">
        <v>20</v>
      </c>
      <c r="I2190" s="2" t="s">
        <v>5898</v>
      </c>
    </row>
    <row r="2191" spans="1:9" x14ac:dyDescent="0.25">
      <c r="A2191" s="2" t="s">
        <v>5899</v>
      </c>
      <c r="B2191" s="2">
        <v>1892</v>
      </c>
      <c r="C2191" s="2">
        <v>0.21611151300000001</v>
      </c>
      <c r="D2191" s="2">
        <v>1.835852032</v>
      </c>
      <c r="E2191" s="2">
        <v>2.6716648410000001</v>
      </c>
      <c r="F2191" s="2" t="s">
        <v>293</v>
      </c>
      <c r="G2191" s="2" t="s">
        <v>5900</v>
      </c>
      <c r="H2191" s="2" t="s">
        <v>2919</v>
      </c>
      <c r="I2191" s="2" t="s">
        <v>5865</v>
      </c>
    </row>
    <row r="2192" spans="1:9" x14ac:dyDescent="0.25">
      <c r="A2192" s="2" t="s">
        <v>5901</v>
      </c>
      <c r="B2192" s="2">
        <v>2357</v>
      </c>
      <c r="C2192" s="2">
        <v>38.338200759999999</v>
      </c>
      <c r="D2192" s="2">
        <v>76.354347799999999</v>
      </c>
      <c r="E2192" s="2">
        <v>175.34137480000001</v>
      </c>
      <c r="F2192" s="2" t="s">
        <v>20</v>
      </c>
      <c r="G2192" s="2" t="s">
        <v>5379</v>
      </c>
      <c r="H2192" s="2" t="s">
        <v>483</v>
      </c>
      <c r="I2192" s="2" t="s">
        <v>5782</v>
      </c>
    </row>
    <row r="2193" spans="1:9" x14ac:dyDescent="0.25">
      <c r="A2193" s="2" t="s">
        <v>5902</v>
      </c>
      <c r="B2193" s="2">
        <v>2283</v>
      </c>
      <c r="C2193" s="2">
        <v>83.728775499999998</v>
      </c>
      <c r="D2193" s="2">
        <v>37.7505618</v>
      </c>
      <c r="E2193" s="2">
        <v>66.245866480000004</v>
      </c>
      <c r="F2193" s="2" t="s">
        <v>407</v>
      </c>
      <c r="G2193" s="2" t="s">
        <v>20</v>
      </c>
      <c r="H2193" s="2" t="s">
        <v>20</v>
      </c>
      <c r="I2193" s="2" t="s">
        <v>5903</v>
      </c>
    </row>
    <row r="2194" spans="1:9" x14ac:dyDescent="0.25">
      <c r="A2194" s="2" t="s">
        <v>5904</v>
      </c>
      <c r="B2194" s="2">
        <v>2176</v>
      </c>
      <c r="C2194" s="2">
        <v>34.198852420000001</v>
      </c>
      <c r="D2194" s="2">
        <v>8.8791202869999992</v>
      </c>
      <c r="E2194" s="2">
        <v>18.026272729999999</v>
      </c>
      <c r="F2194" s="2" t="s">
        <v>38</v>
      </c>
      <c r="G2194" s="2" t="s">
        <v>4584</v>
      </c>
      <c r="H2194" s="2" t="s">
        <v>5905</v>
      </c>
      <c r="I2194" s="2" t="s">
        <v>5906</v>
      </c>
    </row>
    <row r="2195" spans="1:9" x14ac:dyDescent="0.25">
      <c r="A2195" s="2" t="s">
        <v>5907</v>
      </c>
      <c r="B2195" s="2">
        <v>2093</v>
      </c>
      <c r="C2195" s="2">
        <v>23.24752745</v>
      </c>
      <c r="D2195" s="2">
        <v>49.164082319999999</v>
      </c>
      <c r="E2195" s="2">
        <v>63.95166554</v>
      </c>
      <c r="F2195" s="2" t="s">
        <v>545</v>
      </c>
      <c r="G2195" s="2" t="s">
        <v>20</v>
      </c>
      <c r="H2195" s="2" t="s">
        <v>5908</v>
      </c>
      <c r="I2195" s="2" t="s">
        <v>5909</v>
      </c>
    </row>
    <row r="2196" spans="1:9" x14ac:dyDescent="0.25">
      <c r="A2196" s="2" t="s">
        <v>5910</v>
      </c>
      <c r="B2196" s="2">
        <v>1941</v>
      </c>
      <c r="C2196" s="2">
        <v>7.056970594</v>
      </c>
      <c r="D2196" s="2">
        <v>18.23059709</v>
      </c>
      <c r="E2196" s="2">
        <v>30.41728273</v>
      </c>
      <c r="F2196" s="2" t="s">
        <v>20</v>
      </c>
      <c r="G2196" s="2" t="s">
        <v>4959</v>
      </c>
      <c r="H2196" s="2" t="s">
        <v>20</v>
      </c>
      <c r="I2196" s="2" t="s">
        <v>5911</v>
      </c>
    </row>
    <row r="2197" spans="1:9" x14ac:dyDescent="0.25">
      <c r="A2197" s="2" t="s">
        <v>5912</v>
      </c>
      <c r="B2197" s="2">
        <v>1711</v>
      </c>
      <c r="C2197" s="2">
        <v>52.45459657</v>
      </c>
      <c r="D2197" s="2">
        <v>15.85984094</v>
      </c>
      <c r="E2197" s="2">
        <v>17.72573891</v>
      </c>
      <c r="F2197" s="2" t="s">
        <v>38</v>
      </c>
      <c r="G2197" s="2" t="s">
        <v>20</v>
      </c>
      <c r="H2197" s="2" t="s">
        <v>20</v>
      </c>
      <c r="I2197" s="2" t="s">
        <v>5913</v>
      </c>
    </row>
    <row r="2198" spans="1:9" x14ac:dyDescent="0.25">
      <c r="A2198" s="2" t="s">
        <v>5914</v>
      </c>
      <c r="B2198" s="2">
        <v>1800</v>
      </c>
      <c r="C2198" s="2">
        <v>4.4295656470000004</v>
      </c>
      <c r="D2198" s="2">
        <v>5.4272375689999999</v>
      </c>
      <c r="E2198" s="2">
        <v>9.8849224289999995</v>
      </c>
      <c r="F2198" s="2" t="s">
        <v>20</v>
      </c>
      <c r="G2198" s="2" t="s">
        <v>20</v>
      </c>
      <c r="H2198" s="2" t="s">
        <v>20</v>
      </c>
      <c r="I2198" s="2" t="s">
        <v>5915</v>
      </c>
    </row>
    <row r="2199" spans="1:9" x14ac:dyDescent="0.25">
      <c r="A2199" s="2" t="s">
        <v>5916</v>
      </c>
      <c r="B2199" s="2">
        <v>1849</v>
      </c>
      <c r="C2199" s="2">
        <v>19.017813149999999</v>
      </c>
      <c r="D2199" s="2">
        <v>29.00005797</v>
      </c>
      <c r="E2199" s="2">
        <v>46.693245609999998</v>
      </c>
      <c r="F2199" s="2" t="s">
        <v>293</v>
      </c>
      <c r="G2199" s="2" t="s">
        <v>20</v>
      </c>
      <c r="H2199" s="2" t="s">
        <v>20</v>
      </c>
      <c r="I2199" s="2" t="s">
        <v>5917</v>
      </c>
    </row>
    <row r="2200" spans="1:9" x14ac:dyDescent="0.25">
      <c r="A2200" s="2" t="s">
        <v>5918</v>
      </c>
      <c r="B2200" s="2">
        <v>2323</v>
      </c>
      <c r="C2200" s="2">
        <v>749.03208489999997</v>
      </c>
      <c r="D2200" s="2">
        <v>230.1728133</v>
      </c>
      <c r="E2200" s="2">
        <v>278.52479740000001</v>
      </c>
      <c r="F2200" s="2" t="s">
        <v>15</v>
      </c>
      <c r="G2200" s="2" t="s">
        <v>5919</v>
      </c>
      <c r="H2200" s="2" t="s">
        <v>20</v>
      </c>
      <c r="I2200" s="2" t="s">
        <v>5920</v>
      </c>
    </row>
    <row r="2201" spans="1:9" x14ac:dyDescent="0.25">
      <c r="A2201" s="2" t="s">
        <v>5921</v>
      </c>
      <c r="B2201" s="2">
        <v>1781</v>
      </c>
      <c r="C2201" s="2">
        <v>9.6423836479999991</v>
      </c>
      <c r="D2201" s="2">
        <v>1.828378743</v>
      </c>
      <c r="E2201" s="2">
        <v>6.3575122559999997</v>
      </c>
      <c r="F2201" s="2" t="s">
        <v>38</v>
      </c>
      <c r="G2201" s="2" t="s">
        <v>5922</v>
      </c>
      <c r="H2201" s="2" t="s">
        <v>5923</v>
      </c>
      <c r="I2201" s="2" t="s">
        <v>5924</v>
      </c>
    </row>
    <row r="2202" spans="1:9" x14ac:dyDescent="0.25">
      <c r="A2202" s="2" t="s">
        <v>5925</v>
      </c>
      <c r="B2202" s="2">
        <v>2396</v>
      </c>
      <c r="C2202" s="2">
        <v>56.997878239999999</v>
      </c>
      <c r="D2202" s="2">
        <v>18.211598519999999</v>
      </c>
      <c r="E2202" s="2">
        <v>38.649311590000003</v>
      </c>
      <c r="F2202" s="2" t="s">
        <v>38</v>
      </c>
      <c r="G2202" s="2" t="s">
        <v>5926</v>
      </c>
      <c r="H2202" s="2" t="s">
        <v>5927</v>
      </c>
      <c r="I2202" s="2" t="s">
        <v>5928</v>
      </c>
    </row>
    <row r="2203" spans="1:9" x14ac:dyDescent="0.25">
      <c r="A2203" s="2" t="s">
        <v>5929</v>
      </c>
      <c r="B2203" s="2">
        <v>1657</v>
      </c>
      <c r="C2203" s="2">
        <v>15.91608473</v>
      </c>
      <c r="D2203" s="2">
        <v>93.412682840000002</v>
      </c>
      <c r="E2203" s="2">
        <v>107.86805680000001</v>
      </c>
      <c r="F2203" s="2" t="s">
        <v>293</v>
      </c>
      <c r="G2203" s="2" t="s">
        <v>3473</v>
      </c>
      <c r="H2203" s="2" t="s">
        <v>2141</v>
      </c>
      <c r="I2203" s="2" t="s">
        <v>5930</v>
      </c>
    </row>
    <row r="2204" spans="1:9" x14ac:dyDescent="0.25">
      <c r="A2204" s="2" t="s">
        <v>5931</v>
      </c>
      <c r="B2204" s="2">
        <v>1753</v>
      </c>
      <c r="C2204" s="2">
        <v>9.3299026309999995</v>
      </c>
      <c r="D2204" s="2">
        <v>1.238388493</v>
      </c>
      <c r="E2204" s="2">
        <v>4.0369114829999999</v>
      </c>
      <c r="F2204" s="2" t="s">
        <v>20</v>
      </c>
      <c r="G2204" s="2" t="s">
        <v>320</v>
      </c>
      <c r="H2204" s="2" t="s">
        <v>20</v>
      </c>
      <c r="I2204" s="2" t="s">
        <v>5932</v>
      </c>
    </row>
    <row r="2205" spans="1:9" x14ac:dyDescent="0.25">
      <c r="A2205" s="2" t="s">
        <v>5933</v>
      </c>
      <c r="B2205" s="2">
        <v>1794</v>
      </c>
      <c r="C2205" s="2">
        <v>3.7606294400000002</v>
      </c>
      <c r="D2205" s="2">
        <v>0.84706049000000005</v>
      </c>
      <c r="E2205" s="2">
        <v>1.9159738669999999</v>
      </c>
      <c r="F2205" s="2" t="s">
        <v>20</v>
      </c>
      <c r="G2205" s="2" t="s">
        <v>4959</v>
      </c>
      <c r="H2205" s="2" t="s">
        <v>20</v>
      </c>
      <c r="I2205" s="2" t="s">
        <v>5934</v>
      </c>
    </row>
    <row r="2206" spans="1:9" x14ac:dyDescent="0.25">
      <c r="A2206" s="2" t="s">
        <v>5935</v>
      </c>
      <c r="B2206" s="2">
        <v>2402</v>
      </c>
      <c r="C2206" s="2">
        <v>94.815912330000003</v>
      </c>
      <c r="D2206" s="2">
        <v>198.56188069999999</v>
      </c>
      <c r="E2206" s="2">
        <v>116.16336440000001</v>
      </c>
      <c r="F2206" s="2" t="s">
        <v>84</v>
      </c>
      <c r="G2206" s="2" t="s">
        <v>20</v>
      </c>
      <c r="H2206" s="2" t="s">
        <v>5936</v>
      </c>
      <c r="I2206" s="2" t="s">
        <v>5937</v>
      </c>
    </row>
    <row r="2207" spans="1:9" x14ac:dyDescent="0.25">
      <c r="A2207" s="2" t="s">
        <v>5938</v>
      </c>
      <c r="B2207" s="2">
        <v>2062</v>
      </c>
      <c r="C2207" s="2">
        <v>2.8752683079999999</v>
      </c>
      <c r="D2207" s="2">
        <v>0.10528103900000001</v>
      </c>
      <c r="E2207" s="2">
        <v>0.58833635799999995</v>
      </c>
      <c r="F2207" s="2" t="s">
        <v>20</v>
      </c>
      <c r="G2207" s="2" t="s">
        <v>4959</v>
      </c>
      <c r="H2207" s="2" t="s">
        <v>20</v>
      </c>
      <c r="I2207" s="2" t="s">
        <v>5939</v>
      </c>
    </row>
    <row r="2208" spans="1:9" x14ac:dyDescent="0.25">
      <c r="A2208" s="2" t="s">
        <v>5940</v>
      </c>
      <c r="B2208" s="2">
        <v>1591</v>
      </c>
      <c r="C2208" s="2">
        <v>7.8384229889999997</v>
      </c>
      <c r="D2208" s="2">
        <v>1.7738300039999999</v>
      </c>
      <c r="E2208" s="2">
        <v>4.1937917279999999</v>
      </c>
      <c r="F2208" s="2" t="s">
        <v>20</v>
      </c>
      <c r="G2208" s="2" t="s">
        <v>107</v>
      </c>
      <c r="H2208" s="2" t="s">
        <v>483</v>
      </c>
      <c r="I2208" s="2" t="s">
        <v>5941</v>
      </c>
    </row>
    <row r="2209" spans="1:9" x14ac:dyDescent="0.25">
      <c r="A2209" s="2" t="s">
        <v>5942</v>
      </c>
      <c r="B2209" s="2">
        <v>1999</v>
      </c>
      <c r="C2209" s="2">
        <v>24.340707829999999</v>
      </c>
      <c r="D2209" s="2">
        <v>17.26724909</v>
      </c>
      <c r="E2209" s="2">
        <v>9.7100515919999992</v>
      </c>
      <c r="F2209" s="2" t="s">
        <v>5568</v>
      </c>
      <c r="G2209" s="2" t="s">
        <v>5943</v>
      </c>
      <c r="H2209" s="2" t="s">
        <v>5944</v>
      </c>
      <c r="I2209" s="2" t="s">
        <v>5945</v>
      </c>
    </row>
    <row r="2210" spans="1:9" x14ac:dyDescent="0.25">
      <c r="A2210" s="2" t="s">
        <v>5946</v>
      </c>
      <c r="B2210" s="2">
        <v>2223</v>
      </c>
      <c r="C2210" s="2">
        <v>3.0348939339999998</v>
      </c>
      <c r="D2210" s="2">
        <v>1.0742170630000001</v>
      </c>
      <c r="E2210" s="2">
        <v>0.90954383800000005</v>
      </c>
      <c r="F2210" s="2" t="s">
        <v>84</v>
      </c>
      <c r="G2210" s="2" t="s">
        <v>422</v>
      </c>
      <c r="H2210" s="2" t="s">
        <v>580</v>
      </c>
      <c r="I2210" s="2" t="s">
        <v>5947</v>
      </c>
    </row>
    <row r="2211" spans="1:9" x14ac:dyDescent="0.25">
      <c r="A2211" s="2" t="s">
        <v>5948</v>
      </c>
      <c r="B2211" s="2">
        <v>1904</v>
      </c>
      <c r="C2211" s="2">
        <v>3.7581156509999998</v>
      </c>
      <c r="D2211" s="2">
        <v>16.874604210000001</v>
      </c>
      <c r="E2211" s="2">
        <v>14.973222120000001</v>
      </c>
      <c r="F2211" s="2" t="s">
        <v>20</v>
      </c>
      <c r="G2211" s="2" t="s">
        <v>5379</v>
      </c>
      <c r="H2211" s="2" t="s">
        <v>483</v>
      </c>
      <c r="I2211" s="2" t="s">
        <v>5949</v>
      </c>
    </row>
    <row r="2212" spans="1:9" x14ac:dyDescent="0.25">
      <c r="A2212" s="2" t="s">
        <v>5950</v>
      </c>
      <c r="B2212" s="2">
        <v>1831</v>
      </c>
      <c r="C2212" s="2">
        <v>3.4613250870000001</v>
      </c>
      <c r="D2212" s="2">
        <v>3.6754640009999999</v>
      </c>
      <c r="E2212" s="2">
        <v>15.1284809</v>
      </c>
      <c r="F2212" s="2" t="s">
        <v>20</v>
      </c>
      <c r="G2212" s="2" t="s">
        <v>20</v>
      </c>
      <c r="H2212" s="2" t="s">
        <v>20</v>
      </c>
      <c r="I2212" s="2" t="s">
        <v>5951</v>
      </c>
    </row>
    <row r="2213" spans="1:9" x14ac:dyDescent="0.25">
      <c r="A2213" s="2" t="s">
        <v>5952</v>
      </c>
      <c r="B2213" s="2">
        <v>2167</v>
      </c>
      <c r="C2213" s="2">
        <v>104.0604361</v>
      </c>
      <c r="D2213" s="2">
        <v>362.35012990000001</v>
      </c>
      <c r="E2213" s="2">
        <v>384.22934420000001</v>
      </c>
      <c r="F2213" s="2" t="s">
        <v>20</v>
      </c>
      <c r="G2213" s="2" t="s">
        <v>4507</v>
      </c>
      <c r="H2213" s="2" t="s">
        <v>5953</v>
      </c>
      <c r="I2213" s="2" t="s">
        <v>5954</v>
      </c>
    </row>
    <row r="2214" spans="1:9" x14ac:dyDescent="0.25">
      <c r="A2214" s="2" t="s">
        <v>5955</v>
      </c>
      <c r="B2214" s="2">
        <v>1774</v>
      </c>
      <c r="C2214" s="2">
        <v>2.996324</v>
      </c>
      <c r="D2214" s="2">
        <v>13.950509200000001</v>
      </c>
      <c r="E2214" s="2">
        <v>43.082538309999997</v>
      </c>
      <c r="F2214" s="2" t="s">
        <v>20</v>
      </c>
      <c r="G2214" s="2" t="s">
        <v>5956</v>
      </c>
      <c r="H2214" s="2" t="s">
        <v>655</v>
      </c>
      <c r="I2214" s="2" t="s">
        <v>5957</v>
      </c>
    </row>
    <row r="2215" spans="1:9" x14ac:dyDescent="0.25">
      <c r="A2215" s="2" t="s">
        <v>5958</v>
      </c>
      <c r="B2215" s="2">
        <v>2888</v>
      </c>
      <c r="C2215" s="2">
        <v>33.12971537</v>
      </c>
      <c r="D2215" s="2">
        <v>11.57610229</v>
      </c>
      <c r="E2215" s="2">
        <v>22.613533669999999</v>
      </c>
      <c r="F2215" s="2" t="s">
        <v>5959</v>
      </c>
      <c r="G2215" s="2" t="s">
        <v>5400</v>
      </c>
      <c r="H2215" s="2" t="s">
        <v>43</v>
      </c>
      <c r="I2215" s="2" t="s">
        <v>5960</v>
      </c>
    </row>
    <row r="2216" spans="1:9" x14ac:dyDescent="0.25">
      <c r="A2216" s="2" t="s">
        <v>5961</v>
      </c>
      <c r="B2216" s="2">
        <v>1995</v>
      </c>
      <c r="C2216" s="2">
        <v>31.767850790000001</v>
      </c>
      <c r="D2216" s="2">
        <v>6.0937404280000003</v>
      </c>
      <c r="E2216" s="2">
        <v>16.519914790000001</v>
      </c>
      <c r="F2216" s="2" t="s">
        <v>293</v>
      </c>
      <c r="G2216" s="2" t="s">
        <v>5379</v>
      </c>
      <c r="H2216" s="2" t="s">
        <v>483</v>
      </c>
      <c r="I2216" s="2" t="s">
        <v>5962</v>
      </c>
    </row>
    <row r="2217" spans="1:9" x14ac:dyDescent="0.25">
      <c r="A2217" s="2" t="s">
        <v>5963</v>
      </c>
      <c r="B2217" s="2">
        <v>2611</v>
      </c>
      <c r="C2217" s="2">
        <v>7.7517072569999996</v>
      </c>
      <c r="D2217" s="2">
        <v>2.9100469539999998</v>
      </c>
      <c r="E2217" s="2">
        <v>3.7170419629999998</v>
      </c>
      <c r="F2217" s="2" t="s">
        <v>20</v>
      </c>
      <c r="G2217" s="2" t="s">
        <v>20</v>
      </c>
      <c r="H2217" s="2" t="s">
        <v>20</v>
      </c>
      <c r="I2217" s="2" t="s">
        <v>5964</v>
      </c>
    </row>
    <row r="2218" spans="1:9" x14ac:dyDescent="0.25">
      <c r="A2218" s="2" t="s">
        <v>5965</v>
      </c>
      <c r="B2218" s="2">
        <v>2108</v>
      </c>
      <c r="C2218" s="2">
        <v>7.6617067460000001</v>
      </c>
      <c r="D2218" s="2">
        <v>88.565926169999997</v>
      </c>
      <c r="E2218" s="2">
        <v>202.67117669999999</v>
      </c>
      <c r="F2218" s="2" t="s">
        <v>5966</v>
      </c>
      <c r="G2218" s="2" t="s">
        <v>2741</v>
      </c>
      <c r="H2218" s="2" t="s">
        <v>5967</v>
      </c>
      <c r="I2218" s="2" t="s">
        <v>5968</v>
      </c>
    </row>
    <row r="2219" spans="1:9" x14ac:dyDescent="0.25">
      <c r="A2219" s="2" t="s">
        <v>5969</v>
      </c>
      <c r="B2219" s="2">
        <v>2580</v>
      </c>
      <c r="C2219" s="2">
        <v>6.1807892750000004</v>
      </c>
      <c r="D2219" s="2">
        <v>1.598721144</v>
      </c>
      <c r="E2219" s="2">
        <v>2.4294338949999998</v>
      </c>
      <c r="F2219" s="2" t="s">
        <v>20</v>
      </c>
      <c r="G2219" s="2" t="s">
        <v>4959</v>
      </c>
      <c r="H2219" s="2" t="s">
        <v>20</v>
      </c>
      <c r="I2219" s="2" t="s">
        <v>5970</v>
      </c>
    </row>
    <row r="2220" spans="1:9" x14ac:dyDescent="0.25">
      <c r="A2220" s="2" t="s">
        <v>5971</v>
      </c>
      <c r="B2220" s="2">
        <v>1853</v>
      </c>
      <c r="C2220" s="2">
        <v>58.805890400000003</v>
      </c>
      <c r="D2220" s="2">
        <v>1.2887126440000001</v>
      </c>
      <c r="E2220" s="2">
        <v>5.3466746690000004</v>
      </c>
      <c r="F2220" s="2" t="s">
        <v>38</v>
      </c>
      <c r="G2220" s="2" t="s">
        <v>5379</v>
      </c>
      <c r="H2220" s="2" t="s">
        <v>5972</v>
      </c>
      <c r="I2220" s="2" t="s">
        <v>5973</v>
      </c>
    </row>
    <row r="2221" spans="1:9" x14ac:dyDescent="0.25">
      <c r="A2221" s="2" t="s">
        <v>5974</v>
      </c>
      <c r="B2221" s="2">
        <v>1690</v>
      </c>
      <c r="C2221" s="2">
        <v>8.9518759550000002</v>
      </c>
      <c r="D2221" s="2">
        <v>3.8536598120000001</v>
      </c>
      <c r="E2221" s="2">
        <v>5.8623598589999997</v>
      </c>
      <c r="F2221" s="2" t="s">
        <v>48</v>
      </c>
      <c r="G2221" s="2" t="s">
        <v>1034</v>
      </c>
      <c r="H2221" s="2" t="s">
        <v>5975</v>
      </c>
      <c r="I2221" s="2" t="s">
        <v>5976</v>
      </c>
    </row>
    <row r="2222" spans="1:9" x14ac:dyDescent="0.25">
      <c r="A2222" s="2" t="s">
        <v>5977</v>
      </c>
      <c r="B2222" s="2">
        <v>1835</v>
      </c>
      <c r="C2222" s="2">
        <v>13.258058569999999</v>
      </c>
      <c r="D2222" s="2">
        <v>167.87466180000001</v>
      </c>
      <c r="E2222" s="2">
        <v>190.07111800000001</v>
      </c>
      <c r="F2222" s="2" t="s">
        <v>20</v>
      </c>
      <c r="G2222" s="2" t="s">
        <v>5379</v>
      </c>
      <c r="H2222" s="2" t="s">
        <v>483</v>
      </c>
      <c r="I2222" s="2" t="s">
        <v>5949</v>
      </c>
    </row>
    <row r="2223" spans="1:9" x14ac:dyDescent="0.25">
      <c r="A2223" s="2" t="s">
        <v>5978</v>
      </c>
      <c r="B2223" s="2">
        <v>2447</v>
      </c>
      <c r="C2223" s="2">
        <v>33.335576240000002</v>
      </c>
      <c r="D2223" s="2">
        <v>14.815671010000001</v>
      </c>
      <c r="E2223" s="2">
        <v>27.597871999999999</v>
      </c>
      <c r="F2223" s="2" t="s">
        <v>20</v>
      </c>
      <c r="G2223" s="2" t="s">
        <v>20</v>
      </c>
      <c r="H2223" s="2" t="s">
        <v>20</v>
      </c>
      <c r="I2223" s="2" t="s">
        <v>5979</v>
      </c>
    </row>
    <row r="2224" spans="1:9" x14ac:dyDescent="0.25">
      <c r="A2224" s="2" t="s">
        <v>5980</v>
      </c>
      <c r="B2224" s="2">
        <v>1897</v>
      </c>
      <c r="C2224" s="2">
        <v>0.21554189900000001</v>
      </c>
      <c r="D2224" s="2">
        <v>23.34541832</v>
      </c>
      <c r="E2224" s="2">
        <v>12.15068099</v>
      </c>
      <c r="F2224" s="2" t="s">
        <v>20</v>
      </c>
      <c r="G2224" s="2" t="s">
        <v>5379</v>
      </c>
      <c r="H2224" s="2" t="s">
        <v>483</v>
      </c>
      <c r="I2224" s="2" t="s">
        <v>5949</v>
      </c>
    </row>
    <row r="2225" spans="1:9" x14ac:dyDescent="0.25">
      <c r="A2225" s="2" t="s">
        <v>5981</v>
      </c>
      <c r="B2225" s="2">
        <v>1900</v>
      </c>
      <c r="C2225" s="2">
        <v>23.241769550000001</v>
      </c>
      <c r="D2225" s="2">
        <v>17.595675490000001</v>
      </c>
      <c r="E2225" s="2">
        <v>6.5978309990000001</v>
      </c>
      <c r="F2225" s="2" t="s">
        <v>20</v>
      </c>
      <c r="G2225" s="2" t="s">
        <v>110</v>
      </c>
      <c r="H2225" s="2" t="s">
        <v>20</v>
      </c>
      <c r="I2225" s="2" t="s">
        <v>5982</v>
      </c>
    </row>
    <row r="2226" spans="1:9" x14ac:dyDescent="0.25">
      <c r="A2226" s="2" t="s">
        <v>5983</v>
      </c>
      <c r="B2226" s="2">
        <v>2506</v>
      </c>
      <c r="C2226" s="2">
        <v>1.5500352500000001</v>
      </c>
      <c r="D2226" s="2">
        <v>6.6703478499999997</v>
      </c>
      <c r="E2226" s="2">
        <v>2.9045879590000001</v>
      </c>
      <c r="F2226" s="2" t="s">
        <v>5984</v>
      </c>
      <c r="G2226" s="2" t="s">
        <v>5985</v>
      </c>
      <c r="H2226" s="2" t="s">
        <v>5986</v>
      </c>
      <c r="I2226" s="2" t="s">
        <v>5987</v>
      </c>
    </row>
    <row r="2227" spans="1:9" x14ac:dyDescent="0.25">
      <c r="A2227" s="2" t="s">
        <v>5988</v>
      </c>
      <c r="B2227" s="2">
        <v>1890</v>
      </c>
      <c r="C2227" s="2">
        <v>89.673013949999998</v>
      </c>
      <c r="D2227" s="2">
        <v>195.72513900000001</v>
      </c>
      <c r="E2227" s="2">
        <v>215.35009579999999</v>
      </c>
      <c r="F2227" s="2" t="s">
        <v>5989</v>
      </c>
      <c r="G2227" s="2" t="s">
        <v>5990</v>
      </c>
      <c r="H2227" s="2" t="s">
        <v>5991</v>
      </c>
      <c r="I2227" s="2" t="s">
        <v>5992</v>
      </c>
    </row>
    <row r="2228" spans="1:9" x14ac:dyDescent="0.25">
      <c r="A2228" s="2" t="s">
        <v>5993</v>
      </c>
      <c r="B2228" s="2">
        <v>1754</v>
      </c>
      <c r="C2228" s="2">
        <v>7.3431094400000001</v>
      </c>
      <c r="D2228" s="2">
        <v>20.793065259999999</v>
      </c>
      <c r="E2228" s="2">
        <v>14.409321200000001</v>
      </c>
      <c r="F2228" s="2" t="s">
        <v>20</v>
      </c>
      <c r="G2228" s="2" t="s">
        <v>5994</v>
      </c>
      <c r="H2228" s="2" t="s">
        <v>20</v>
      </c>
      <c r="I2228" s="2" t="s">
        <v>5995</v>
      </c>
    </row>
    <row r="2229" spans="1:9" x14ac:dyDescent="0.25">
      <c r="A2229" s="2" t="s">
        <v>5996</v>
      </c>
      <c r="B2229" s="2">
        <v>1825</v>
      </c>
      <c r="C2229" s="2">
        <v>26.437365459999999</v>
      </c>
      <c r="D2229" s="2">
        <v>73.869907510000004</v>
      </c>
      <c r="E2229" s="2">
        <v>41.546218179999997</v>
      </c>
      <c r="F2229" s="2" t="s">
        <v>38</v>
      </c>
      <c r="G2229" s="2" t="s">
        <v>5997</v>
      </c>
      <c r="H2229" s="2" t="s">
        <v>5998</v>
      </c>
      <c r="I2229" s="2" t="s">
        <v>5999</v>
      </c>
    </row>
    <row r="2230" spans="1:9" x14ac:dyDescent="0.25">
      <c r="A2230" s="2" t="s">
        <v>6000</v>
      </c>
      <c r="B2230" s="2">
        <v>1936</v>
      </c>
      <c r="C2230" s="2">
        <v>6.3359966339999998</v>
      </c>
      <c r="D2230" s="2">
        <v>3.2518572209999999</v>
      </c>
      <c r="E2230" s="2">
        <v>9.7127160890000006</v>
      </c>
      <c r="F2230" s="2" t="s">
        <v>15</v>
      </c>
      <c r="G2230" s="2" t="s">
        <v>3258</v>
      </c>
      <c r="H2230" s="2" t="s">
        <v>3704</v>
      </c>
      <c r="I2230" s="2" t="s">
        <v>6001</v>
      </c>
    </row>
    <row r="2231" spans="1:9" x14ac:dyDescent="0.25">
      <c r="A2231" s="2" t="s">
        <v>6002</v>
      </c>
      <c r="B2231" s="2">
        <v>1631</v>
      </c>
      <c r="C2231" s="2">
        <v>1E-3</v>
      </c>
      <c r="D2231" s="2">
        <v>2.7951438120000001</v>
      </c>
      <c r="E2231" s="2">
        <v>2.727293129</v>
      </c>
      <c r="F2231" s="2" t="s">
        <v>20</v>
      </c>
      <c r="G2231" s="2" t="s">
        <v>5379</v>
      </c>
      <c r="H2231" s="2" t="s">
        <v>483</v>
      </c>
      <c r="I2231" s="2" t="s">
        <v>5949</v>
      </c>
    </row>
    <row r="2232" spans="1:9" x14ac:dyDescent="0.25">
      <c r="A2232" s="2" t="s">
        <v>6003</v>
      </c>
      <c r="B2232" s="2">
        <v>1935</v>
      </c>
      <c r="C2232" s="2">
        <v>16.165141179999999</v>
      </c>
      <c r="D2232" s="2">
        <v>0.22438191499999999</v>
      </c>
      <c r="E2232" s="2">
        <v>2.2988191699999998</v>
      </c>
      <c r="F2232" s="2" t="s">
        <v>20</v>
      </c>
      <c r="G2232" s="2" t="s">
        <v>5379</v>
      </c>
      <c r="H2232" s="2" t="s">
        <v>483</v>
      </c>
      <c r="I2232" s="2" t="s">
        <v>6004</v>
      </c>
    </row>
    <row r="2233" spans="1:9" x14ac:dyDescent="0.25">
      <c r="A2233" s="2" t="s">
        <v>6005</v>
      </c>
      <c r="B2233" s="2">
        <v>1967</v>
      </c>
      <c r="C2233" s="2">
        <v>32.843676299999998</v>
      </c>
      <c r="D2233" s="2">
        <v>42.159730580000002</v>
      </c>
      <c r="E2233" s="2">
        <v>146.4784052</v>
      </c>
      <c r="F2233" s="2" t="s">
        <v>6006</v>
      </c>
      <c r="G2233" s="2" t="s">
        <v>5555</v>
      </c>
      <c r="H2233" s="2" t="s">
        <v>1097</v>
      </c>
      <c r="I2233" s="2" t="s">
        <v>6007</v>
      </c>
    </row>
    <row r="2234" spans="1:9" x14ac:dyDescent="0.25">
      <c r="A2234" s="2" t="s">
        <v>6008</v>
      </c>
      <c r="B2234" s="2">
        <v>1828</v>
      </c>
      <c r="C2234" s="2">
        <v>68.445400840000005</v>
      </c>
      <c r="D2234" s="2">
        <v>169.58632929999999</v>
      </c>
      <c r="E2234" s="2">
        <v>245.3287516</v>
      </c>
      <c r="F2234" s="2" t="s">
        <v>38</v>
      </c>
      <c r="G2234" s="2" t="s">
        <v>5956</v>
      </c>
      <c r="H2234" s="2" t="s">
        <v>655</v>
      </c>
      <c r="I2234" s="2" t="s">
        <v>6009</v>
      </c>
    </row>
    <row r="2235" spans="1:9" x14ac:dyDescent="0.25">
      <c r="A2235" s="2" t="s">
        <v>6010</v>
      </c>
      <c r="B2235" s="2">
        <v>3189</v>
      </c>
      <c r="C2235" s="2">
        <v>14.68080951</v>
      </c>
      <c r="D2235" s="2">
        <v>13.206448269999999</v>
      </c>
      <c r="E2235" s="2">
        <v>6.720698992</v>
      </c>
      <c r="F2235" s="2" t="s">
        <v>535</v>
      </c>
      <c r="G2235" s="2" t="s">
        <v>6011</v>
      </c>
      <c r="H2235" s="2" t="s">
        <v>6012</v>
      </c>
      <c r="I2235" s="2" t="s">
        <v>6013</v>
      </c>
    </row>
    <row r="2236" spans="1:9" x14ac:dyDescent="0.25">
      <c r="A2236" s="2" t="s">
        <v>6014</v>
      </c>
      <c r="B2236" s="2">
        <v>1808</v>
      </c>
      <c r="C2236" s="2">
        <v>8.5937795060000006</v>
      </c>
      <c r="D2236" s="2">
        <v>18.611102280000001</v>
      </c>
      <c r="E2236" s="2">
        <v>13.307964500000001</v>
      </c>
      <c r="F2236" s="2" t="s">
        <v>48</v>
      </c>
      <c r="G2236" s="2" t="s">
        <v>4088</v>
      </c>
      <c r="H2236" s="2" t="s">
        <v>3696</v>
      </c>
      <c r="I2236" s="2" t="s">
        <v>6015</v>
      </c>
    </row>
    <row r="2237" spans="1:9" x14ac:dyDescent="0.25">
      <c r="A2237" s="2" t="s">
        <v>6016</v>
      </c>
      <c r="B2237" s="2">
        <v>1779</v>
      </c>
      <c r="C2237" s="2">
        <v>5.7459665940000004</v>
      </c>
      <c r="D2237" s="2">
        <v>36.364627220000003</v>
      </c>
      <c r="E2237" s="2">
        <v>25.231328900000001</v>
      </c>
      <c r="F2237" s="2" t="s">
        <v>20</v>
      </c>
      <c r="G2237" s="2" t="s">
        <v>5379</v>
      </c>
      <c r="H2237" s="2" t="s">
        <v>483</v>
      </c>
      <c r="I2237" s="2" t="s">
        <v>6017</v>
      </c>
    </row>
    <row r="2238" spans="1:9" x14ac:dyDescent="0.25">
      <c r="A2238" s="2" t="s">
        <v>6018</v>
      </c>
      <c r="B2238" s="2">
        <v>1900</v>
      </c>
      <c r="C2238" s="2">
        <v>2.0444149139999999</v>
      </c>
      <c r="D2238" s="2">
        <v>0.68554579800000004</v>
      </c>
      <c r="E2238" s="2">
        <v>0.212833258</v>
      </c>
      <c r="F2238" s="2" t="s">
        <v>20</v>
      </c>
      <c r="G2238" s="2" t="s">
        <v>20</v>
      </c>
      <c r="H2238" s="2" t="s">
        <v>20</v>
      </c>
      <c r="I2238" s="2" t="s">
        <v>6019</v>
      </c>
    </row>
    <row r="2239" spans="1:9" x14ac:dyDescent="0.25">
      <c r="A2239" s="2" t="s">
        <v>6020</v>
      </c>
      <c r="B2239" s="2">
        <v>2354</v>
      </c>
      <c r="C2239" s="2">
        <v>5.9057015359999996</v>
      </c>
      <c r="D2239" s="2">
        <v>2.2133169349999999</v>
      </c>
      <c r="E2239" s="2">
        <v>4.122853257</v>
      </c>
      <c r="F2239" s="2" t="s">
        <v>15</v>
      </c>
      <c r="G2239" s="2" t="s">
        <v>20</v>
      </c>
      <c r="H2239" s="2" t="s">
        <v>20</v>
      </c>
      <c r="I2239" s="2" t="s">
        <v>6021</v>
      </c>
    </row>
    <row r="2240" spans="1:9" x14ac:dyDescent="0.25">
      <c r="A2240" s="2" t="s">
        <v>6022</v>
      </c>
      <c r="B2240" s="2">
        <v>1819</v>
      </c>
      <c r="C2240" s="2">
        <v>156.78718000000001</v>
      </c>
      <c r="D2240" s="2">
        <v>1.4321462519999999</v>
      </c>
      <c r="E2240" s="2">
        <v>2.8900392930000001</v>
      </c>
      <c r="F2240" s="2" t="s">
        <v>20</v>
      </c>
      <c r="G2240" s="2" t="s">
        <v>6023</v>
      </c>
      <c r="H2240" s="2" t="s">
        <v>1097</v>
      </c>
      <c r="I2240" s="2" t="s">
        <v>6024</v>
      </c>
    </row>
    <row r="2241" spans="1:9" x14ac:dyDescent="0.25">
      <c r="A2241" s="2" t="s">
        <v>6025</v>
      </c>
      <c r="B2241" s="2">
        <v>1868</v>
      </c>
      <c r="C2241" s="2">
        <v>1.5322167449999999</v>
      </c>
      <c r="D2241" s="2">
        <v>0.25405442099999997</v>
      </c>
      <c r="E2241" s="2">
        <v>1E-3</v>
      </c>
      <c r="F2241" s="2" t="s">
        <v>6026</v>
      </c>
      <c r="G2241" s="2" t="s">
        <v>6027</v>
      </c>
      <c r="H2241" s="2" t="s">
        <v>655</v>
      </c>
      <c r="I2241" s="2" t="s">
        <v>6028</v>
      </c>
    </row>
    <row r="2242" spans="1:9" x14ac:dyDescent="0.25">
      <c r="A2242" s="2" t="s">
        <v>6029</v>
      </c>
      <c r="B2242" s="2">
        <v>2816</v>
      </c>
      <c r="C2242" s="2">
        <v>3.2669982649999998</v>
      </c>
      <c r="D2242" s="2">
        <v>0.231274328</v>
      </c>
      <c r="E2242" s="2">
        <v>1.436019852</v>
      </c>
      <c r="F2242" s="2" t="s">
        <v>38</v>
      </c>
      <c r="G2242" s="2" t="s">
        <v>20</v>
      </c>
      <c r="H2242" s="2" t="s">
        <v>20</v>
      </c>
      <c r="I2242" s="2" t="s">
        <v>6030</v>
      </c>
    </row>
    <row r="2243" spans="1:9" x14ac:dyDescent="0.25">
      <c r="A2243" s="2" t="s">
        <v>6031</v>
      </c>
      <c r="B2243" s="2">
        <v>1784</v>
      </c>
      <c r="C2243" s="2">
        <v>286.6077186</v>
      </c>
      <c r="D2243" s="2">
        <v>166.46773529999999</v>
      </c>
      <c r="E2243" s="2">
        <v>122.1763114</v>
      </c>
      <c r="F2243" s="2" t="s">
        <v>20</v>
      </c>
      <c r="G2243" s="2" t="s">
        <v>5379</v>
      </c>
      <c r="H2243" s="2" t="s">
        <v>483</v>
      </c>
      <c r="I2243" s="2" t="s">
        <v>6032</v>
      </c>
    </row>
    <row r="2244" spans="1:9" x14ac:dyDescent="0.25">
      <c r="A2244" s="2" t="s">
        <v>6033</v>
      </c>
      <c r="B2244" s="2">
        <v>2010</v>
      </c>
      <c r="C2244" s="2">
        <v>19.630451659999999</v>
      </c>
      <c r="D2244" s="2">
        <v>11.77251532</v>
      </c>
      <c r="E2244" s="2">
        <v>26.254729520000001</v>
      </c>
      <c r="F2244" s="2" t="s">
        <v>20</v>
      </c>
      <c r="G2244" s="2" t="s">
        <v>6034</v>
      </c>
      <c r="H2244" s="2" t="s">
        <v>6035</v>
      </c>
      <c r="I2244" s="2" t="s">
        <v>6036</v>
      </c>
    </row>
    <row r="2245" spans="1:9" x14ac:dyDescent="0.25">
      <c r="A2245" s="2" t="s">
        <v>6037</v>
      </c>
      <c r="B2245" s="2">
        <v>1917</v>
      </c>
      <c r="C2245" s="2">
        <v>53.643229089999998</v>
      </c>
      <c r="D2245" s="2">
        <v>124.56883310000001</v>
      </c>
      <c r="E2245" s="2">
        <v>96.085833679999993</v>
      </c>
      <c r="F2245" s="2" t="s">
        <v>2783</v>
      </c>
      <c r="G2245" s="2" t="s">
        <v>6038</v>
      </c>
      <c r="H2245" s="2" t="s">
        <v>483</v>
      </c>
      <c r="I2245" s="2" t="s">
        <v>6039</v>
      </c>
    </row>
    <row r="2246" spans="1:9" x14ac:dyDescent="0.25">
      <c r="A2246" s="2" t="s">
        <v>6040</v>
      </c>
      <c r="B2246" s="2">
        <v>2186</v>
      </c>
      <c r="C2246" s="2">
        <v>10.10049454</v>
      </c>
      <c r="D2246" s="2">
        <v>22.44383697</v>
      </c>
      <c r="E2246" s="2">
        <v>21.458577340000001</v>
      </c>
      <c r="F2246" s="2" t="s">
        <v>84</v>
      </c>
      <c r="G2246" s="2" t="s">
        <v>6041</v>
      </c>
      <c r="H2246" s="2" t="s">
        <v>6042</v>
      </c>
      <c r="I2246" s="2" t="s">
        <v>6043</v>
      </c>
    </row>
    <row r="2247" spans="1:9" x14ac:dyDescent="0.25">
      <c r="A2247" s="2" t="s">
        <v>6044</v>
      </c>
      <c r="B2247" s="2">
        <v>1985</v>
      </c>
      <c r="C2247" s="2">
        <v>20.59863893</v>
      </c>
      <c r="D2247" s="2">
        <v>38.387111060000002</v>
      </c>
      <c r="E2247" s="2">
        <v>65.292096970000003</v>
      </c>
      <c r="F2247" s="2" t="s">
        <v>33</v>
      </c>
      <c r="G2247" s="2" t="s">
        <v>4732</v>
      </c>
      <c r="H2247" s="2" t="s">
        <v>5046</v>
      </c>
      <c r="I2247" s="2" t="s">
        <v>6045</v>
      </c>
    </row>
    <row r="2248" spans="1:9" x14ac:dyDescent="0.25">
      <c r="A2248" s="2" t="s">
        <v>6046</v>
      </c>
      <c r="B2248" s="2">
        <v>2065</v>
      </c>
      <c r="C2248" s="2">
        <v>5.0491603200000004</v>
      </c>
      <c r="D2248" s="2">
        <v>6.2025572210000002</v>
      </c>
      <c r="E2248" s="2">
        <v>13.70790476</v>
      </c>
      <c r="F2248" s="2" t="s">
        <v>293</v>
      </c>
      <c r="G2248" s="2" t="s">
        <v>3342</v>
      </c>
      <c r="H2248" s="2" t="s">
        <v>4866</v>
      </c>
      <c r="I2248" s="2" t="s">
        <v>6047</v>
      </c>
    </row>
    <row r="2249" spans="1:9" x14ac:dyDescent="0.25">
      <c r="A2249" s="2" t="s">
        <v>6048</v>
      </c>
      <c r="B2249" s="2">
        <v>1925</v>
      </c>
      <c r="C2249" s="2">
        <v>1.3806438379999999</v>
      </c>
      <c r="D2249" s="2">
        <v>4.059855636</v>
      </c>
      <c r="E2249" s="2">
        <v>6.9322832620000003</v>
      </c>
      <c r="F2249" s="2" t="s">
        <v>20</v>
      </c>
      <c r="G2249" s="2" t="s">
        <v>5379</v>
      </c>
      <c r="H2249" s="2" t="s">
        <v>483</v>
      </c>
      <c r="I2249" s="2" t="s">
        <v>6049</v>
      </c>
    </row>
    <row r="2250" spans="1:9" x14ac:dyDescent="0.25">
      <c r="A2250" s="2" t="s">
        <v>6050</v>
      </c>
      <c r="B2250" s="2">
        <v>2264</v>
      </c>
      <c r="C2250" s="2">
        <v>18.33110546</v>
      </c>
      <c r="D2250" s="2">
        <v>35.286632959999999</v>
      </c>
      <c r="E2250" s="2">
        <v>41.974403580000001</v>
      </c>
      <c r="F2250" s="2" t="s">
        <v>20</v>
      </c>
      <c r="G2250" s="2" t="s">
        <v>2306</v>
      </c>
      <c r="H2250" s="2" t="s">
        <v>655</v>
      </c>
      <c r="I2250" s="2" t="s">
        <v>6051</v>
      </c>
    </row>
    <row r="2251" spans="1:9" x14ac:dyDescent="0.25">
      <c r="A2251" s="2" t="s">
        <v>6052</v>
      </c>
      <c r="B2251" s="2">
        <v>2238</v>
      </c>
      <c r="C2251" s="2">
        <v>63.945059870000001</v>
      </c>
      <c r="D2251" s="2">
        <v>24.541395980000001</v>
      </c>
      <c r="E2251" s="2">
        <v>36.318597519999997</v>
      </c>
      <c r="F2251" s="2" t="s">
        <v>15</v>
      </c>
      <c r="G2251" s="2" t="s">
        <v>3258</v>
      </c>
      <c r="H2251" s="2" t="s">
        <v>6053</v>
      </c>
      <c r="I2251" s="2" t="s">
        <v>6054</v>
      </c>
    </row>
    <row r="2252" spans="1:9" x14ac:dyDescent="0.25">
      <c r="A2252" s="2" t="s">
        <v>6055</v>
      </c>
      <c r="B2252" s="2">
        <v>1783</v>
      </c>
      <c r="C2252" s="2">
        <v>8.3702910110000008</v>
      </c>
      <c r="D2252" s="2">
        <v>5.1137179560000003</v>
      </c>
      <c r="E2252" s="2">
        <v>12.92756133</v>
      </c>
      <c r="F2252" s="2" t="s">
        <v>6056</v>
      </c>
      <c r="G2252" s="2" t="s">
        <v>110</v>
      </c>
      <c r="H2252" s="2" t="s">
        <v>203</v>
      </c>
      <c r="I2252" s="2" t="s">
        <v>6057</v>
      </c>
    </row>
    <row r="2253" spans="1:9" x14ac:dyDescent="0.25">
      <c r="A2253" s="2" t="s">
        <v>6058</v>
      </c>
      <c r="B2253" s="2">
        <v>2354</v>
      </c>
      <c r="C2253" s="2">
        <v>50.285311610000001</v>
      </c>
      <c r="D2253" s="2">
        <v>92.774868209999994</v>
      </c>
      <c r="E2253" s="2">
        <v>116.7282828</v>
      </c>
      <c r="F2253" s="2" t="s">
        <v>20</v>
      </c>
      <c r="G2253" s="2" t="s">
        <v>6059</v>
      </c>
      <c r="H2253" s="2" t="s">
        <v>20</v>
      </c>
      <c r="I2253" s="2" t="s">
        <v>6060</v>
      </c>
    </row>
    <row r="2254" spans="1:9" x14ac:dyDescent="0.25">
      <c r="A2254" s="2" t="s">
        <v>6061</v>
      </c>
      <c r="B2254" s="2">
        <v>2377</v>
      </c>
      <c r="C2254" s="2">
        <v>1.1181066</v>
      </c>
      <c r="D2254" s="2">
        <v>0.91329197600000001</v>
      </c>
      <c r="E2254" s="2">
        <v>3.1472818760000001</v>
      </c>
      <c r="F2254" s="2" t="s">
        <v>20</v>
      </c>
      <c r="G2254" s="2" t="s">
        <v>20</v>
      </c>
      <c r="H2254" s="2" t="s">
        <v>20</v>
      </c>
      <c r="I2254" s="2" t="s">
        <v>6062</v>
      </c>
    </row>
    <row r="2255" spans="1:9" x14ac:dyDescent="0.25">
      <c r="A2255" s="2" t="s">
        <v>6063</v>
      </c>
      <c r="B2255" s="2">
        <v>1800</v>
      </c>
      <c r="C2255" s="2">
        <v>6.3604019550000004</v>
      </c>
      <c r="D2255" s="2">
        <v>1.8090791900000001</v>
      </c>
      <c r="E2255" s="2">
        <v>3.257531255</v>
      </c>
      <c r="F2255" s="2" t="s">
        <v>20</v>
      </c>
      <c r="G2255" s="2" t="s">
        <v>4959</v>
      </c>
      <c r="H2255" s="2" t="s">
        <v>20</v>
      </c>
      <c r="I2255" s="2" t="s">
        <v>6064</v>
      </c>
    </row>
    <row r="2256" spans="1:9" x14ac:dyDescent="0.25">
      <c r="A2256" s="2" t="s">
        <v>6065</v>
      </c>
      <c r="B2256" s="2">
        <v>1715</v>
      </c>
      <c r="C2256" s="2">
        <v>19.192466540000002</v>
      </c>
      <c r="D2256" s="2">
        <v>35.569766919999999</v>
      </c>
      <c r="E2256" s="2">
        <v>40.202527080000003</v>
      </c>
      <c r="F2256" s="2" t="s">
        <v>20</v>
      </c>
      <c r="G2256" s="2" t="s">
        <v>20</v>
      </c>
      <c r="H2256" s="2" t="s">
        <v>20</v>
      </c>
      <c r="I2256" s="2" t="s">
        <v>6066</v>
      </c>
    </row>
    <row r="2257" spans="1:9" x14ac:dyDescent="0.25">
      <c r="A2257" s="2" t="s">
        <v>6067</v>
      </c>
      <c r="B2257" s="2">
        <v>2082</v>
      </c>
      <c r="C2257" s="2">
        <v>26.80716962</v>
      </c>
      <c r="D2257" s="2">
        <v>10.844048170000001</v>
      </c>
      <c r="E2257" s="2">
        <v>11.847922479999999</v>
      </c>
      <c r="F2257" s="2" t="s">
        <v>535</v>
      </c>
      <c r="G2257" s="2" t="s">
        <v>6068</v>
      </c>
      <c r="H2257" s="2" t="s">
        <v>6069</v>
      </c>
      <c r="I2257" s="2" t="s">
        <v>6070</v>
      </c>
    </row>
    <row r="2258" spans="1:9" x14ac:dyDescent="0.25">
      <c r="A2258" s="2" t="s">
        <v>6071</v>
      </c>
      <c r="B2258" s="2">
        <v>1886</v>
      </c>
      <c r="C2258" s="2">
        <v>74.795667589999994</v>
      </c>
      <c r="D2258" s="2">
        <v>202.8163859</v>
      </c>
      <c r="E2258" s="2">
        <v>225.3482147</v>
      </c>
      <c r="F2258" s="2" t="s">
        <v>48</v>
      </c>
      <c r="G2258" s="2" t="s">
        <v>6072</v>
      </c>
      <c r="H2258" s="2" t="s">
        <v>6073</v>
      </c>
      <c r="I2258" s="2" t="s">
        <v>6074</v>
      </c>
    </row>
    <row r="2259" spans="1:9" x14ac:dyDescent="0.25">
      <c r="A2259" s="2" t="s">
        <v>6075</v>
      </c>
      <c r="B2259" s="2">
        <v>1999</v>
      </c>
      <c r="C2259" s="2">
        <v>3.477243976</v>
      </c>
      <c r="D2259" s="2">
        <v>0.86879240700000004</v>
      </c>
      <c r="E2259" s="2">
        <v>1.6183419320000001</v>
      </c>
      <c r="F2259" s="2" t="s">
        <v>20</v>
      </c>
      <c r="G2259" s="2" t="s">
        <v>110</v>
      </c>
      <c r="H2259" s="2" t="s">
        <v>20</v>
      </c>
      <c r="I2259" s="2" t="s">
        <v>6076</v>
      </c>
    </row>
    <row r="2260" spans="1:9" x14ac:dyDescent="0.25">
      <c r="A2260" s="2" t="s">
        <v>6077</v>
      </c>
      <c r="B2260" s="2">
        <v>1922</v>
      </c>
      <c r="C2260" s="2">
        <v>14.04072678</v>
      </c>
      <c r="D2260" s="2">
        <v>1E-3</v>
      </c>
      <c r="E2260" s="2">
        <v>1E-3</v>
      </c>
      <c r="F2260" s="2" t="s">
        <v>15</v>
      </c>
      <c r="G2260" s="2" t="s">
        <v>5302</v>
      </c>
      <c r="H2260" s="2" t="s">
        <v>6078</v>
      </c>
      <c r="I2260" s="2" t="s">
        <v>6079</v>
      </c>
    </row>
    <row r="2261" spans="1:9" x14ac:dyDescent="0.25">
      <c r="A2261" s="2" t="s">
        <v>6080</v>
      </c>
      <c r="B2261" s="2">
        <v>2109</v>
      </c>
      <c r="C2261" s="2">
        <v>10.46926556</v>
      </c>
      <c r="D2261" s="2">
        <v>19.145873640000001</v>
      </c>
      <c r="E2261" s="2">
        <v>31.06215117</v>
      </c>
      <c r="F2261" s="2" t="s">
        <v>407</v>
      </c>
      <c r="G2261" s="2" t="s">
        <v>3473</v>
      </c>
      <c r="H2261" s="2" t="s">
        <v>203</v>
      </c>
      <c r="I2261" s="2" t="s">
        <v>6081</v>
      </c>
    </row>
    <row r="2262" spans="1:9" x14ac:dyDescent="0.25">
      <c r="A2262" s="2" t="s">
        <v>6082</v>
      </c>
      <c r="B2262" s="2">
        <v>2325</v>
      </c>
      <c r="C2262" s="2">
        <v>14.06909188</v>
      </c>
      <c r="D2262" s="2">
        <v>6.5360280399999997</v>
      </c>
      <c r="E2262" s="2">
        <v>9.6530180899999998</v>
      </c>
      <c r="F2262" s="2" t="s">
        <v>38</v>
      </c>
      <c r="G2262" s="2" t="s">
        <v>20</v>
      </c>
      <c r="H2262" s="2" t="s">
        <v>20</v>
      </c>
      <c r="I2262" s="2" t="s">
        <v>6083</v>
      </c>
    </row>
    <row r="2263" spans="1:9" x14ac:dyDescent="0.25">
      <c r="A2263" s="2" t="s">
        <v>6084</v>
      </c>
      <c r="B2263" s="2">
        <v>1761</v>
      </c>
      <c r="C2263" s="2">
        <v>91.249864990000006</v>
      </c>
      <c r="D2263" s="2">
        <v>239.7723355</v>
      </c>
      <c r="E2263" s="2">
        <v>240.76988929999999</v>
      </c>
      <c r="F2263" s="2" t="s">
        <v>20</v>
      </c>
      <c r="G2263" s="2" t="s">
        <v>75</v>
      </c>
      <c r="H2263" s="2" t="s">
        <v>20</v>
      </c>
      <c r="I2263" s="2" t="s">
        <v>6085</v>
      </c>
    </row>
    <row r="2264" spans="1:9" x14ac:dyDescent="0.25">
      <c r="A2264" s="2" t="s">
        <v>6086</v>
      </c>
      <c r="B2264" s="2">
        <v>1583</v>
      </c>
      <c r="C2264" s="2">
        <v>3.099555144</v>
      </c>
      <c r="D2264" s="2">
        <v>18.2393581</v>
      </c>
      <c r="E2264" s="2">
        <v>13.53904554</v>
      </c>
      <c r="F2264" s="2" t="s">
        <v>20</v>
      </c>
      <c r="G2264" s="2" t="s">
        <v>20</v>
      </c>
      <c r="H2264" s="2" t="s">
        <v>20</v>
      </c>
      <c r="I2264" s="2" t="s">
        <v>6087</v>
      </c>
    </row>
    <row r="2265" spans="1:9" x14ac:dyDescent="0.25">
      <c r="A2265" s="2" t="s">
        <v>6088</v>
      </c>
      <c r="B2265" s="2">
        <v>1702</v>
      </c>
      <c r="C2265" s="2">
        <v>2.1621309310000001</v>
      </c>
      <c r="D2265" s="2">
        <v>0.51019859599999995</v>
      </c>
      <c r="E2265" s="2">
        <v>0.237592944</v>
      </c>
      <c r="F2265" s="2" t="s">
        <v>15</v>
      </c>
      <c r="G2265" s="2" t="s">
        <v>6089</v>
      </c>
      <c r="H2265" s="2" t="s">
        <v>6090</v>
      </c>
      <c r="I2265" s="2" t="s">
        <v>6091</v>
      </c>
    </row>
    <row r="2266" spans="1:9" x14ac:dyDescent="0.25">
      <c r="A2266" s="2" t="s">
        <v>6092</v>
      </c>
      <c r="B2266" s="2">
        <v>2058</v>
      </c>
      <c r="C2266" s="2">
        <v>15.695702450000001</v>
      </c>
      <c r="D2266" s="2">
        <v>12.02536604</v>
      </c>
      <c r="E2266" s="2">
        <v>7.0737584299999998</v>
      </c>
      <c r="F2266" s="2" t="s">
        <v>20</v>
      </c>
      <c r="G2266" s="2" t="s">
        <v>20</v>
      </c>
      <c r="H2266" s="2" t="s">
        <v>6093</v>
      </c>
      <c r="I2266" s="2" t="s">
        <v>6094</v>
      </c>
    </row>
    <row r="2267" spans="1:9" x14ac:dyDescent="0.25">
      <c r="A2267" s="2" t="s">
        <v>6095</v>
      </c>
      <c r="B2267" s="2">
        <v>1791</v>
      </c>
      <c r="C2267" s="2">
        <v>16.323357489999999</v>
      </c>
      <c r="D2267" s="2">
        <v>30.181622659999999</v>
      </c>
      <c r="E2267" s="2">
        <v>35.335549569999998</v>
      </c>
      <c r="F2267" s="2" t="s">
        <v>20</v>
      </c>
      <c r="G2267" s="2" t="s">
        <v>103</v>
      </c>
      <c r="H2267" s="2" t="s">
        <v>20</v>
      </c>
      <c r="I2267" s="2" t="s">
        <v>6096</v>
      </c>
    </row>
    <row r="2268" spans="1:9" x14ac:dyDescent="0.25">
      <c r="A2268" s="2" t="s">
        <v>6097</v>
      </c>
      <c r="B2268" s="2">
        <v>1761</v>
      </c>
      <c r="C2268" s="2">
        <v>6.733450597</v>
      </c>
      <c r="D2268" s="2">
        <v>0.61638132499999998</v>
      </c>
      <c r="E2268" s="2">
        <v>0.57408175800000005</v>
      </c>
      <c r="F2268" s="2" t="s">
        <v>6098</v>
      </c>
      <c r="G2268" s="2" t="s">
        <v>5064</v>
      </c>
      <c r="H2268" s="2" t="s">
        <v>1097</v>
      </c>
      <c r="I2268" s="2" t="s">
        <v>6099</v>
      </c>
    </row>
    <row r="2269" spans="1:9" x14ac:dyDescent="0.25">
      <c r="A2269" s="2" t="s">
        <v>6100</v>
      </c>
      <c r="B2269" s="2">
        <v>1699</v>
      </c>
      <c r="C2269" s="2">
        <v>2.1659487020000001</v>
      </c>
      <c r="D2269" s="2">
        <v>1E-3</v>
      </c>
      <c r="E2269" s="2">
        <v>1E-3</v>
      </c>
      <c r="F2269" s="2" t="s">
        <v>20</v>
      </c>
      <c r="G2269" s="2" t="s">
        <v>20</v>
      </c>
      <c r="H2269" s="2" t="s">
        <v>20</v>
      </c>
      <c r="I2269" s="2" t="s">
        <v>6101</v>
      </c>
    </row>
    <row r="2270" spans="1:9" x14ac:dyDescent="0.25">
      <c r="A2270" s="2" t="s">
        <v>6102</v>
      </c>
      <c r="B2270" s="2">
        <v>2038</v>
      </c>
      <c r="C2270" s="2">
        <v>4.1129053720000002</v>
      </c>
      <c r="D2270" s="2">
        <v>11.930335769999999</v>
      </c>
      <c r="E2270" s="2">
        <v>26.092438430000001</v>
      </c>
      <c r="F2270" s="2" t="s">
        <v>20</v>
      </c>
      <c r="G2270" s="2" t="s">
        <v>20</v>
      </c>
      <c r="H2270" s="2" t="s">
        <v>20</v>
      </c>
      <c r="I2270" s="2" t="s">
        <v>6103</v>
      </c>
    </row>
    <row r="2271" spans="1:9" x14ac:dyDescent="0.25">
      <c r="A2271" s="2" t="s">
        <v>6104</v>
      </c>
      <c r="B2271" s="2">
        <v>1798</v>
      </c>
      <c r="C2271" s="2">
        <v>5.3441324229999996</v>
      </c>
      <c r="D2271" s="2">
        <v>0.24147886800000001</v>
      </c>
      <c r="E2271" s="2">
        <v>0.11245361199999999</v>
      </c>
      <c r="F2271" s="2" t="s">
        <v>15</v>
      </c>
      <c r="G2271" s="2" t="s">
        <v>4451</v>
      </c>
      <c r="H2271" s="2" t="s">
        <v>4452</v>
      </c>
      <c r="I2271" s="2" t="s">
        <v>6105</v>
      </c>
    </row>
    <row r="2272" spans="1:9" x14ac:dyDescent="0.25">
      <c r="A2272" s="2" t="s">
        <v>6106</v>
      </c>
      <c r="B2272" s="2">
        <v>1712</v>
      </c>
      <c r="C2272" s="2">
        <v>11.225175350000001</v>
      </c>
      <c r="D2272" s="2">
        <v>2.7897015540000001</v>
      </c>
      <c r="E2272" s="2">
        <v>3.543077018</v>
      </c>
      <c r="F2272" s="2" t="s">
        <v>20</v>
      </c>
      <c r="G2272" s="2" t="s">
        <v>5994</v>
      </c>
      <c r="H2272" s="2" t="s">
        <v>20</v>
      </c>
      <c r="I2272" s="2" t="s">
        <v>6107</v>
      </c>
    </row>
    <row r="2273" spans="1:9" x14ac:dyDescent="0.25">
      <c r="A2273" s="2" t="s">
        <v>6108</v>
      </c>
      <c r="B2273" s="2">
        <v>2360</v>
      </c>
      <c r="C2273" s="2">
        <v>3.8116210260000001</v>
      </c>
      <c r="D2273" s="2">
        <v>0.36794831</v>
      </c>
      <c r="E2273" s="2">
        <v>0.514046428</v>
      </c>
      <c r="F2273" s="2" t="s">
        <v>20</v>
      </c>
      <c r="G2273" s="2" t="s">
        <v>20</v>
      </c>
      <c r="H2273" s="2" t="s">
        <v>6109</v>
      </c>
      <c r="I2273" s="2" t="s">
        <v>6110</v>
      </c>
    </row>
    <row r="2274" spans="1:9" x14ac:dyDescent="0.25">
      <c r="A2274" s="2" t="s">
        <v>6111</v>
      </c>
      <c r="B2274" s="2">
        <v>1760</v>
      </c>
      <c r="C2274" s="2">
        <v>8.7119953720000005</v>
      </c>
      <c r="D2274" s="2">
        <v>2.590272476</v>
      </c>
      <c r="E2274" s="2">
        <v>2.8720397040000001</v>
      </c>
      <c r="F2274" s="2" t="s">
        <v>20</v>
      </c>
      <c r="G2274" s="2" t="s">
        <v>20</v>
      </c>
      <c r="H2274" s="2" t="s">
        <v>20</v>
      </c>
      <c r="I2274" s="2" t="s">
        <v>6112</v>
      </c>
    </row>
    <row r="2275" spans="1:9" x14ac:dyDescent="0.25">
      <c r="A2275" s="2" t="s">
        <v>6113</v>
      </c>
      <c r="B2275" s="2">
        <v>2079</v>
      </c>
      <c r="C2275" s="2">
        <v>12.587066330000001</v>
      </c>
      <c r="D2275" s="2">
        <v>5.5342682280000002</v>
      </c>
      <c r="E2275" s="2">
        <v>9.2391541789999998</v>
      </c>
      <c r="F2275" s="2" t="s">
        <v>48</v>
      </c>
      <c r="G2275" s="2" t="s">
        <v>6114</v>
      </c>
      <c r="H2275" s="2" t="s">
        <v>6115</v>
      </c>
      <c r="I2275" s="2" t="s">
        <v>6116</v>
      </c>
    </row>
    <row r="2276" spans="1:9" x14ac:dyDescent="0.25">
      <c r="A2276" s="2" t="s">
        <v>6117</v>
      </c>
      <c r="B2276" s="2">
        <v>1846</v>
      </c>
      <c r="C2276" s="2">
        <v>2.1042190340000002</v>
      </c>
      <c r="D2276" s="2">
        <v>0.23519989499999999</v>
      </c>
      <c r="E2276" s="2">
        <v>0.21905915000000001</v>
      </c>
      <c r="F2276" s="2" t="s">
        <v>344</v>
      </c>
      <c r="G2276" s="2" t="s">
        <v>6118</v>
      </c>
      <c r="H2276" s="2" t="s">
        <v>6119</v>
      </c>
      <c r="I2276" s="2" t="s">
        <v>6120</v>
      </c>
    </row>
    <row r="2277" spans="1:9" x14ac:dyDescent="0.25">
      <c r="A2277" s="2" t="s">
        <v>6121</v>
      </c>
      <c r="B2277" s="2">
        <v>2215</v>
      </c>
      <c r="C2277" s="2">
        <v>2.7689592510000001</v>
      </c>
      <c r="D2277" s="2">
        <v>3.9203521939999999</v>
      </c>
      <c r="E2277" s="2">
        <v>5.9333876679999999</v>
      </c>
      <c r="F2277" s="2" t="s">
        <v>38</v>
      </c>
      <c r="G2277" s="2" t="s">
        <v>20</v>
      </c>
      <c r="H2277" s="2" t="s">
        <v>20</v>
      </c>
      <c r="I2277" s="2" t="s">
        <v>6122</v>
      </c>
    </row>
    <row r="2278" spans="1:9" x14ac:dyDescent="0.25">
      <c r="A2278" s="2" t="s">
        <v>6123</v>
      </c>
      <c r="B2278" s="2">
        <v>1641</v>
      </c>
      <c r="C2278" s="2">
        <v>2.7408365699999999</v>
      </c>
      <c r="D2278" s="2">
        <v>1.322909828</v>
      </c>
      <c r="E2278" s="2">
        <v>4.5588598539999996</v>
      </c>
      <c r="F2278" s="2" t="s">
        <v>20</v>
      </c>
      <c r="G2278" s="2" t="s">
        <v>20</v>
      </c>
      <c r="H2278" s="2" t="s">
        <v>20</v>
      </c>
      <c r="I2278" s="2" t="s">
        <v>6124</v>
      </c>
    </row>
    <row r="2279" spans="1:9" x14ac:dyDescent="0.25">
      <c r="A2279" s="2" t="s">
        <v>6125</v>
      </c>
      <c r="B2279" s="2">
        <v>2024</v>
      </c>
      <c r="C2279" s="2">
        <v>4.2423629639999998</v>
      </c>
      <c r="D2279" s="2">
        <v>4.6120793569999998</v>
      </c>
      <c r="E2279" s="2">
        <v>15.184349040000001</v>
      </c>
      <c r="F2279" s="2" t="s">
        <v>6126</v>
      </c>
      <c r="G2279" s="2" t="s">
        <v>20</v>
      </c>
      <c r="H2279" s="2" t="s">
        <v>6127</v>
      </c>
      <c r="I2279" s="2" t="s">
        <v>6128</v>
      </c>
    </row>
    <row r="2280" spans="1:9" x14ac:dyDescent="0.25">
      <c r="A2280" s="2" t="s">
        <v>6129</v>
      </c>
      <c r="B2280" s="2">
        <v>1872</v>
      </c>
      <c r="C2280" s="2">
        <v>24.026243650000001</v>
      </c>
      <c r="D2280" s="2">
        <v>72.363167579999995</v>
      </c>
      <c r="E2280" s="2">
        <v>135.0104134</v>
      </c>
      <c r="F2280" s="2" t="s">
        <v>6130</v>
      </c>
      <c r="G2280" s="2" t="s">
        <v>6131</v>
      </c>
      <c r="H2280" s="2" t="s">
        <v>6132</v>
      </c>
      <c r="I2280" s="2" t="s">
        <v>6133</v>
      </c>
    </row>
    <row r="2281" spans="1:9" x14ac:dyDescent="0.25">
      <c r="A2281" s="2" t="s">
        <v>6134</v>
      </c>
      <c r="B2281" s="2">
        <v>2186</v>
      </c>
      <c r="C2281" s="2">
        <v>94.832420990000003</v>
      </c>
      <c r="D2281" s="2">
        <v>15.690824080000001</v>
      </c>
      <c r="E2281" s="2">
        <v>20.07116933</v>
      </c>
      <c r="F2281" s="2" t="s">
        <v>38</v>
      </c>
      <c r="G2281" s="2" t="s">
        <v>5302</v>
      </c>
      <c r="H2281" s="2" t="s">
        <v>1725</v>
      </c>
      <c r="I2281" s="2" t="s">
        <v>6135</v>
      </c>
    </row>
    <row r="2282" spans="1:9" x14ac:dyDescent="0.25">
      <c r="A2282" s="2" t="s">
        <v>6136</v>
      </c>
      <c r="B2282" s="2">
        <v>1925</v>
      </c>
      <c r="C2282" s="2">
        <v>64.359243530000001</v>
      </c>
      <c r="D2282" s="2">
        <v>102.9624499</v>
      </c>
      <c r="E2282" s="2">
        <v>166.05969450000001</v>
      </c>
      <c r="F2282" s="2" t="s">
        <v>38</v>
      </c>
      <c r="G2282" s="2" t="s">
        <v>6137</v>
      </c>
      <c r="H2282" s="2" t="s">
        <v>6138</v>
      </c>
      <c r="I2282" s="2" t="s">
        <v>6139</v>
      </c>
    </row>
    <row r="2283" spans="1:9" x14ac:dyDescent="0.25">
      <c r="A2283" s="2" t="s">
        <v>6140</v>
      </c>
      <c r="B2283" s="2">
        <v>1962</v>
      </c>
      <c r="C2283" s="2">
        <v>14.275476210000001</v>
      </c>
      <c r="D2283" s="2">
        <v>19.584527009999999</v>
      </c>
      <c r="E2283" s="2">
        <v>36.481052329999997</v>
      </c>
      <c r="F2283" s="2" t="s">
        <v>20</v>
      </c>
      <c r="G2283" s="2" t="s">
        <v>5994</v>
      </c>
      <c r="H2283" s="2" t="s">
        <v>20</v>
      </c>
      <c r="I2283" s="2" t="s">
        <v>6141</v>
      </c>
    </row>
    <row r="2284" spans="1:9" x14ac:dyDescent="0.25">
      <c r="A2284" s="2" t="s">
        <v>6142</v>
      </c>
      <c r="B2284" s="2">
        <v>2278</v>
      </c>
      <c r="C2284" s="2">
        <v>33.834259109999998</v>
      </c>
      <c r="D2284" s="2">
        <v>19.53614928</v>
      </c>
      <c r="E2284" s="2">
        <v>12.071140010000001</v>
      </c>
      <c r="F2284" s="2" t="s">
        <v>33</v>
      </c>
      <c r="G2284" s="2" t="s">
        <v>6143</v>
      </c>
      <c r="H2284" s="2" t="s">
        <v>6144</v>
      </c>
      <c r="I2284" s="2" t="s">
        <v>6145</v>
      </c>
    </row>
    <row r="2285" spans="1:9" x14ac:dyDescent="0.25">
      <c r="A2285" s="2" t="s">
        <v>6146</v>
      </c>
      <c r="B2285" s="2">
        <v>1884</v>
      </c>
      <c r="C2285" s="2">
        <v>13.455809410000001</v>
      </c>
      <c r="D2285" s="2">
        <v>29.38313333</v>
      </c>
      <c r="E2285" s="2">
        <v>32.732715769999999</v>
      </c>
      <c r="F2285" s="2" t="s">
        <v>4260</v>
      </c>
      <c r="G2285" s="2" t="s">
        <v>6147</v>
      </c>
      <c r="H2285" s="2" t="s">
        <v>483</v>
      </c>
      <c r="I2285" s="2" t="s">
        <v>6148</v>
      </c>
    </row>
    <row r="2286" spans="1:9" x14ac:dyDescent="0.25">
      <c r="A2286" s="2" t="s">
        <v>6149</v>
      </c>
      <c r="B2286" s="2">
        <v>1874</v>
      </c>
      <c r="C2286" s="2">
        <v>37.419120360000001</v>
      </c>
      <c r="D2286" s="2">
        <v>63.366039489999999</v>
      </c>
      <c r="E2286" s="2">
        <v>79.301399369999999</v>
      </c>
      <c r="F2286" s="2" t="s">
        <v>20</v>
      </c>
      <c r="G2286" s="2" t="s">
        <v>20</v>
      </c>
      <c r="H2286" s="2" t="s">
        <v>20</v>
      </c>
      <c r="I2286" s="2" t="s">
        <v>6150</v>
      </c>
    </row>
    <row r="2287" spans="1:9" x14ac:dyDescent="0.25">
      <c r="A2287" s="2" t="s">
        <v>6151</v>
      </c>
      <c r="B2287" s="2">
        <v>1500</v>
      </c>
      <c r="C2287" s="2">
        <v>0.95406029299999995</v>
      </c>
      <c r="D2287" s="2">
        <v>0.57890534100000002</v>
      </c>
      <c r="E2287" s="2">
        <v>4.0438319030000001</v>
      </c>
      <c r="F2287" s="2" t="s">
        <v>33</v>
      </c>
      <c r="G2287" s="2" t="s">
        <v>4732</v>
      </c>
      <c r="H2287" s="2" t="s">
        <v>5046</v>
      </c>
      <c r="I2287" s="2" t="s">
        <v>6152</v>
      </c>
    </row>
    <row r="2288" spans="1:9" x14ac:dyDescent="0.25">
      <c r="A2288" s="2" t="s">
        <v>6153</v>
      </c>
      <c r="B2288" s="2">
        <v>3093</v>
      </c>
      <c r="C2288" s="2">
        <v>30.471234249999998</v>
      </c>
      <c r="D2288" s="2">
        <v>6.9485485840000001</v>
      </c>
      <c r="E2288" s="2">
        <v>11.37450293</v>
      </c>
      <c r="F2288" s="2" t="s">
        <v>20</v>
      </c>
      <c r="G2288" s="2" t="s">
        <v>20</v>
      </c>
      <c r="H2288" s="2" t="s">
        <v>6154</v>
      </c>
      <c r="I2288" s="2" t="s">
        <v>6155</v>
      </c>
    </row>
    <row r="2289" spans="1:9" x14ac:dyDescent="0.25">
      <c r="A2289" s="2" t="s">
        <v>6156</v>
      </c>
      <c r="B2289" s="2">
        <v>1955</v>
      </c>
      <c r="C2289" s="2">
        <v>16.73178446</v>
      </c>
      <c r="D2289" s="2">
        <v>8.8834579130000009</v>
      </c>
      <c r="E2289" s="2">
        <v>5.9985230270000001</v>
      </c>
      <c r="F2289" s="2" t="s">
        <v>20</v>
      </c>
      <c r="G2289" s="2" t="s">
        <v>4959</v>
      </c>
      <c r="H2289" s="2" t="s">
        <v>20</v>
      </c>
      <c r="I2289" s="2" t="s">
        <v>6157</v>
      </c>
    </row>
    <row r="2290" spans="1:9" x14ac:dyDescent="0.25">
      <c r="A2290" s="2" t="s">
        <v>6158</v>
      </c>
      <c r="B2290" s="2">
        <v>1914</v>
      </c>
      <c r="C2290" s="2">
        <v>6.1951967090000002</v>
      </c>
      <c r="D2290" s="2">
        <v>28.468895079999999</v>
      </c>
      <c r="E2290" s="2">
        <v>31.585834349999999</v>
      </c>
      <c r="F2290" s="2" t="s">
        <v>15</v>
      </c>
      <c r="G2290" s="2" t="s">
        <v>6159</v>
      </c>
      <c r="H2290" s="2" t="s">
        <v>203</v>
      </c>
      <c r="I2290" s="2" t="s">
        <v>6160</v>
      </c>
    </row>
    <row r="2291" spans="1:9" x14ac:dyDescent="0.25">
      <c r="A2291" s="2" t="s">
        <v>6161</v>
      </c>
      <c r="B2291" s="2">
        <v>2526</v>
      </c>
      <c r="C2291" s="2">
        <v>5.1798319279999996</v>
      </c>
      <c r="D2291" s="2">
        <v>1.9766660979999999</v>
      </c>
      <c r="E2291" s="2">
        <v>1.7609719290000001</v>
      </c>
      <c r="F2291" s="2" t="s">
        <v>38</v>
      </c>
      <c r="G2291" s="2" t="s">
        <v>165</v>
      </c>
      <c r="H2291" s="2" t="s">
        <v>20</v>
      </c>
      <c r="I2291" s="2" t="s">
        <v>6162</v>
      </c>
    </row>
    <row r="2292" spans="1:9" x14ac:dyDescent="0.25">
      <c r="A2292" s="2" t="s">
        <v>6163</v>
      </c>
      <c r="B2292" s="2">
        <v>2017</v>
      </c>
      <c r="C2292" s="2">
        <v>73.079977839999998</v>
      </c>
      <c r="D2292" s="2">
        <v>136.47470970000001</v>
      </c>
      <c r="E2292" s="2">
        <v>154.67606910000001</v>
      </c>
      <c r="F2292" s="2" t="s">
        <v>6164</v>
      </c>
      <c r="G2292" s="2" t="s">
        <v>6165</v>
      </c>
      <c r="H2292" s="2" t="s">
        <v>6166</v>
      </c>
      <c r="I2292" s="2" t="s">
        <v>6167</v>
      </c>
    </row>
    <row r="2293" spans="1:9" x14ac:dyDescent="0.25">
      <c r="A2293" s="2" t="s">
        <v>6168</v>
      </c>
      <c r="B2293" s="2">
        <v>1514</v>
      </c>
      <c r="C2293" s="2">
        <v>1.2153060920000001</v>
      </c>
      <c r="D2293" s="2">
        <v>1.577268514</v>
      </c>
      <c r="E2293" s="2">
        <v>4.2735343749999997</v>
      </c>
      <c r="F2293" s="2" t="s">
        <v>38</v>
      </c>
      <c r="G2293" s="2" t="s">
        <v>20</v>
      </c>
      <c r="H2293" s="2" t="s">
        <v>20</v>
      </c>
      <c r="I2293" s="2" t="s">
        <v>6169</v>
      </c>
    </row>
    <row r="2294" spans="1:9" x14ac:dyDescent="0.25">
      <c r="A2294" s="2" t="s">
        <v>6170</v>
      </c>
      <c r="B2294" s="2">
        <v>1945</v>
      </c>
      <c r="C2294" s="2">
        <v>1906.719102</v>
      </c>
      <c r="D2294" s="2">
        <v>863.22376050000003</v>
      </c>
      <c r="E2294" s="2">
        <v>690.36215079999999</v>
      </c>
      <c r="F2294" s="2" t="s">
        <v>20</v>
      </c>
      <c r="G2294" s="2" t="s">
        <v>6171</v>
      </c>
      <c r="H2294" s="2" t="s">
        <v>6172</v>
      </c>
      <c r="I2294" s="2" t="s">
        <v>6173</v>
      </c>
    </row>
    <row r="2295" spans="1:9" x14ac:dyDescent="0.25">
      <c r="A2295" s="2" t="s">
        <v>6174</v>
      </c>
      <c r="B2295" s="2">
        <v>2667</v>
      </c>
      <c r="C2295" s="2">
        <v>35.4150615</v>
      </c>
      <c r="D2295" s="2">
        <v>39.803812090000001</v>
      </c>
      <c r="E2295" s="2">
        <v>16.451284640000001</v>
      </c>
      <c r="F2295" s="2" t="s">
        <v>84</v>
      </c>
      <c r="G2295" s="2" t="s">
        <v>6175</v>
      </c>
      <c r="H2295" s="2" t="s">
        <v>6176</v>
      </c>
      <c r="I2295" s="2" t="s">
        <v>6177</v>
      </c>
    </row>
    <row r="2296" spans="1:9" x14ac:dyDescent="0.25">
      <c r="A2296" s="2" t="s">
        <v>6178</v>
      </c>
      <c r="B2296" s="2">
        <v>1835</v>
      </c>
      <c r="C2296" s="2">
        <v>1.8940083670000001</v>
      </c>
      <c r="D2296" s="2">
        <v>1E-3</v>
      </c>
      <c r="E2296" s="2">
        <v>1E-3</v>
      </c>
      <c r="F2296" s="2" t="s">
        <v>2729</v>
      </c>
      <c r="G2296" s="2" t="s">
        <v>5064</v>
      </c>
      <c r="H2296" s="2" t="s">
        <v>1097</v>
      </c>
      <c r="I2296" s="2" t="s">
        <v>6179</v>
      </c>
    </row>
    <row r="2297" spans="1:9" x14ac:dyDescent="0.25">
      <c r="A2297" s="2" t="s">
        <v>6180</v>
      </c>
      <c r="B2297" s="2">
        <v>1944</v>
      </c>
      <c r="C2297" s="2">
        <v>6.3099225739999998</v>
      </c>
      <c r="D2297" s="2">
        <v>8.8220528379999994</v>
      </c>
      <c r="E2297" s="2">
        <v>13.833066949999999</v>
      </c>
      <c r="F2297" s="2" t="s">
        <v>38</v>
      </c>
      <c r="G2297" s="2" t="s">
        <v>20</v>
      </c>
      <c r="H2297" s="2" t="s">
        <v>5390</v>
      </c>
      <c r="I2297" s="2" t="s">
        <v>6181</v>
      </c>
    </row>
    <row r="2298" spans="1:9" x14ac:dyDescent="0.25">
      <c r="A2298" s="2" t="s">
        <v>6182</v>
      </c>
      <c r="B2298" s="2">
        <v>1782</v>
      </c>
      <c r="C2298" s="2">
        <v>4.5890345989999997</v>
      </c>
      <c r="D2298" s="2">
        <v>6.4566462659999999</v>
      </c>
      <c r="E2298" s="2">
        <v>9.8713068330000002</v>
      </c>
      <c r="F2298" s="2" t="s">
        <v>38</v>
      </c>
      <c r="G2298" s="2" t="s">
        <v>20</v>
      </c>
      <c r="H2298" s="2" t="s">
        <v>20</v>
      </c>
      <c r="I2298" s="2" t="s">
        <v>6183</v>
      </c>
    </row>
    <row r="2299" spans="1:9" x14ac:dyDescent="0.25">
      <c r="A2299" s="2" t="s">
        <v>6184</v>
      </c>
      <c r="B2299" s="2">
        <v>2198</v>
      </c>
      <c r="C2299" s="2">
        <v>27.62471472</v>
      </c>
      <c r="D2299" s="2">
        <v>67.062680779999994</v>
      </c>
      <c r="E2299" s="2">
        <v>74.235039709999995</v>
      </c>
      <c r="F2299" s="2" t="s">
        <v>2084</v>
      </c>
      <c r="G2299" s="2" t="s">
        <v>6185</v>
      </c>
      <c r="H2299" s="2" t="s">
        <v>6186</v>
      </c>
      <c r="I2299" s="2" t="s">
        <v>6187</v>
      </c>
    </row>
    <row r="2300" spans="1:9" x14ac:dyDescent="0.25">
      <c r="A2300" s="2" t="s">
        <v>6188</v>
      </c>
      <c r="B2300" s="2">
        <v>1896</v>
      </c>
      <c r="C2300" s="2">
        <v>25.01604747</v>
      </c>
      <c r="D2300" s="2">
        <v>9.2743933139999992</v>
      </c>
      <c r="E2300" s="2">
        <v>13.01021867</v>
      </c>
      <c r="F2300" s="2" t="s">
        <v>20</v>
      </c>
      <c r="G2300" s="2" t="s">
        <v>20</v>
      </c>
      <c r="H2300" s="2" t="s">
        <v>20</v>
      </c>
      <c r="I2300" s="2" t="s">
        <v>6189</v>
      </c>
    </row>
    <row r="2301" spans="1:9" x14ac:dyDescent="0.25">
      <c r="A2301" s="2" t="s">
        <v>6190</v>
      </c>
      <c r="B2301" s="2">
        <v>2038</v>
      </c>
      <c r="C2301" s="2">
        <v>2.1066100680000002</v>
      </c>
      <c r="D2301" s="2">
        <v>28.441068319999999</v>
      </c>
      <c r="E2301" s="2">
        <v>117.5647891</v>
      </c>
      <c r="F2301" s="2" t="s">
        <v>20</v>
      </c>
      <c r="G2301" s="2" t="s">
        <v>4959</v>
      </c>
      <c r="H2301" s="2" t="s">
        <v>6191</v>
      </c>
      <c r="I2301" s="2" t="s">
        <v>6192</v>
      </c>
    </row>
    <row r="2302" spans="1:9" x14ac:dyDescent="0.25">
      <c r="A2302" s="2" t="s">
        <v>6193</v>
      </c>
      <c r="B2302" s="2">
        <v>1706</v>
      </c>
      <c r="C2302" s="2">
        <v>81.369151619999997</v>
      </c>
      <c r="D2302" s="2">
        <v>56.626511559999997</v>
      </c>
      <c r="E2302" s="2">
        <v>39.584989899999997</v>
      </c>
      <c r="F2302" s="2" t="s">
        <v>20</v>
      </c>
      <c r="G2302" s="2" t="s">
        <v>94</v>
      </c>
      <c r="H2302" s="2" t="s">
        <v>20</v>
      </c>
      <c r="I2302" s="2" t="s">
        <v>6194</v>
      </c>
    </row>
    <row r="2303" spans="1:9" x14ac:dyDescent="0.25">
      <c r="A2303" s="2" t="s">
        <v>6195</v>
      </c>
      <c r="B2303" s="2">
        <v>2303</v>
      </c>
      <c r="C2303" s="2">
        <v>68.798157110000005</v>
      </c>
      <c r="D2303" s="2">
        <v>32.521006710000002</v>
      </c>
      <c r="E2303" s="2">
        <v>60.402873409999998</v>
      </c>
      <c r="F2303" s="2" t="s">
        <v>20</v>
      </c>
      <c r="G2303" s="2" t="s">
        <v>20</v>
      </c>
      <c r="H2303" s="2" t="s">
        <v>20</v>
      </c>
      <c r="I2303" s="2" t="s">
        <v>6196</v>
      </c>
    </row>
    <row r="2304" spans="1:9" x14ac:dyDescent="0.25">
      <c r="A2304" s="2" t="s">
        <v>6197</v>
      </c>
      <c r="B2304" s="2">
        <v>2645</v>
      </c>
      <c r="C2304" s="2">
        <v>57.119947879999998</v>
      </c>
      <c r="D2304" s="2">
        <v>27.084890699999999</v>
      </c>
      <c r="E2304" s="2">
        <v>34.93442683</v>
      </c>
      <c r="F2304" s="2" t="s">
        <v>5515</v>
      </c>
      <c r="G2304" s="2" t="s">
        <v>6198</v>
      </c>
      <c r="H2304" s="2" t="s">
        <v>6199</v>
      </c>
      <c r="I2304" s="2" t="s">
        <v>6200</v>
      </c>
    </row>
    <row r="2305" spans="1:9" x14ac:dyDescent="0.25">
      <c r="A2305" s="2" t="s">
        <v>6201</v>
      </c>
      <c r="B2305" s="2">
        <v>1706</v>
      </c>
      <c r="C2305" s="2">
        <v>0.23967349499999999</v>
      </c>
      <c r="D2305" s="2">
        <v>9.4165434950000009</v>
      </c>
      <c r="E2305" s="2">
        <v>10.548096109999999</v>
      </c>
      <c r="F2305" s="2" t="s">
        <v>6202</v>
      </c>
      <c r="G2305" s="2" t="s">
        <v>5922</v>
      </c>
      <c r="H2305" s="2" t="s">
        <v>5046</v>
      </c>
      <c r="I2305" s="2" t="s">
        <v>6203</v>
      </c>
    </row>
    <row r="2306" spans="1:9" x14ac:dyDescent="0.25">
      <c r="A2306" s="2" t="s">
        <v>6204</v>
      </c>
      <c r="B2306" s="2">
        <v>2007</v>
      </c>
      <c r="C2306" s="2">
        <v>11.2050643</v>
      </c>
      <c r="D2306" s="2">
        <v>0.97349552800000005</v>
      </c>
      <c r="E2306" s="2">
        <v>2.8208094990000001</v>
      </c>
      <c r="F2306" s="2" t="s">
        <v>2939</v>
      </c>
      <c r="G2306" s="2" t="s">
        <v>5379</v>
      </c>
      <c r="H2306" s="2" t="s">
        <v>6205</v>
      </c>
      <c r="I2306" s="2" t="s">
        <v>6206</v>
      </c>
    </row>
    <row r="2307" spans="1:9" x14ac:dyDescent="0.25">
      <c r="A2307" s="2" t="s">
        <v>6207</v>
      </c>
      <c r="B2307" s="2">
        <v>1940</v>
      </c>
      <c r="C2307" s="2">
        <v>8.3251947529999999</v>
      </c>
      <c r="D2307" s="2">
        <v>5.8188938879999998</v>
      </c>
      <c r="E2307" s="2">
        <v>11.67291683</v>
      </c>
      <c r="F2307" s="2" t="s">
        <v>15</v>
      </c>
      <c r="G2307" s="2" t="s">
        <v>2306</v>
      </c>
      <c r="H2307" s="2" t="s">
        <v>655</v>
      </c>
      <c r="I2307" s="2" t="s">
        <v>6208</v>
      </c>
    </row>
    <row r="2308" spans="1:9" x14ac:dyDescent="0.25">
      <c r="A2308" s="2" t="s">
        <v>6209</v>
      </c>
      <c r="B2308" s="2">
        <v>2129</v>
      </c>
      <c r="C2308" s="2">
        <v>23.142507949999999</v>
      </c>
      <c r="D2308" s="2">
        <v>5.3023269810000002</v>
      </c>
      <c r="E2308" s="2">
        <v>3.0390469910000002</v>
      </c>
      <c r="F2308" s="2" t="s">
        <v>38</v>
      </c>
      <c r="G2308" s="2" t="s">
        <v>4812</v>
      </c>
      <c r="H2308" s="2" t="s">
        <v>6210</v>
      </c>
      <c r="I2308" s="2" t="s">
        <v>6211</v>
      </c>
    </row>
    <row r="2309" spans="1:9" x14ac:dyDescent="0.25">
      <c r="A2309" s="2" t="s">
        <v>6212</v>
      </c>
      <c r="B2309" s="2">
        <v>1845</v>
      </c>
      <c r="C2309" s="2">
        <v>2.6594015139999998</v>
      </c>
      <c r="D2309" s="2">
        <v>3.765237988</v>
      </c>
      <c r="E2309" s="2">
        <v>11.94519451</v>
      </c>
      <c r="F2309" s="2" t="s">
        <v>6213</v>
      </c>
      <c r="G2309" s="2" t="s">
        <v>6214</v>
      </c>
      <c r="H2309" s="2" t="s">
        <v>22</v>
      </c>
      <c r="I2309" s="2" t="s">
        <v>6215</v>
      </c>
    </row>
    <row r="2310" spans="1:9" x14ac:dyDescent="0.25">
      <c r="A2310" s="2" t="s">
        <v>6216</v>
      </c>
      <c r="B2310" s="2">
        <v>1491</v>
      </c>
      <c r="C2310" s="2">
        <v>0.13711703</v>
      </c>
      <c r="D2310" s="2">
        <v>8.5903961520000003</v>
      </c>
      <c r="E2310" s="2">
        <v>2.1697287200000002</v>
      </c>
      <c r="F2310" s="2" t="s">
        <v>20</v>
      </c>
      <c r="G2310" s="2" t="s">
        <v>75</v>
      </c>
      <c r="H2310" s="2" t="s">
        <v>6217</v>
      </c>
      <c r="I2310" s="2" t="s">
        <v>6218</v>
      </c>
    </row>
    <row r="2311" spans="1:9" x14ac:dyDescent="0.25">
      <c r="A2311" s="2" t="s">
        <v>6219</v>
      </c>
      <c r="B2311" s="2">
        <v>2084</v>
      </c>
      <c r="C2311" s="2">
        <v>0.58860314199999997</v>
      </c>
      <c r="D2311" s="2">
        <v>12.18784636</v>
      </c>
      <c r="E2311" s="2">
        <v>31.33775683</v>
      </c>
      <c r="F2311" s="2" t="s">
        <v>20</v>
      </c>
      <c r="G2311" s="2" t="s">
        <v>6220</v>
      </c>
      <c r="H2311" s="2" t="s">
        <v>483</v>
      </c>
      <c r="I2311" s="2" t="s">
        <v>6221</v>
      </c>
    </row>
    <row r="2312" spans="1:9" x14ac:dyDescent="0.25">
      <c r="A2312" s="2" t="s">
        <v>6222</v>
      </c>
      <c r="B2312" s="2">
        <v>3168</v>
      </c>
      <c r="C2312" s="2">
        <v>2.323198766</v>
      </c>
      <c r="D2312" s="2">
        <v>4.248595066</v>
      </c>
      <c r="E2312" s="2">
        <v>12.57315159</v>
      </c>
      <c r="F2312" s="2" t="s">
        <v>6223</v>
      </c>
      <c r="G2312" s="2" t="s">
        <v>6224</v>
      </c>
      <c r="H2312" s="2" t="s">
        <v>203</v>
      </c>
      <c r="I2312" s="2" t="s">
        <v>6225</v>
      </c>
    </row>
    <row r="2313" spans="1:9" x14ac:dyDescent="0.25">
      <c r="A2313" s="2" t="s">
        <v>6226</v>
      </c>
      <c r="B2313" s="2">
        <v>1707</v>
      </c>
      <c r="C2313" s="2">
        <v>9.2220239240000002</v>
      </c>
      <c r="D2313" s="2">
        <v>5.9772739479999997</v>
      </c>
      <c r="E2313" s="2">
        <v>4.5010431259999999</v>
      </c>
      <c r="F2313" s="2" t="s">
        <v>6227</v>
      </c>
      <c r="G2313" s="2" t="s">
        <v>20</v>
      </c>
      <c r="H2313" s="2" t="s">
        <v>4261</v>
      </c>
      <c r="I2313" s="2" t="s">
        <v>6228</v>
      </c>
    </row>
    <row r="2314" spans="1:9" x14ac:dyDescent="0.25">
      <c r="A2314" s="2" t="s">
        <v>6229</v>
      </c>
      <c r="B2314" s="2">
        <v>3369</v>
      </c>
      <c r="C2314" s="2">
        <v>10.2554503</v>
      </c>
      <c r="D2314" s="2">
        <v>4.4461785960000002</v>
      </c>
      <c r="E2314" s="2">
        <v>3.6609341949999998</v>
      </c>
      <c r="F2314" s="2" t="s">
        <v>38</v>
      </c>
      <c r="G2314" s="2" t="s">
        <v>20</v>
      </c>
      <c r="H2314" s="2" t="s">
        <v>20</v>
      </c>
      <c r="I2314" s="2" t="s">
        <v>6230</v>
      </c>
    </row>
    <row r="2315" spans="1:9" x14ac:dyDescent="0.25">
      <c r="A2315" s="2" t="s">
        <v>6231</v>
      </c>
      <c r="B2315" s="2">
        <v>3288</v>
      </c>
      <c r="C2315" s="2">
        <v>13.3061068</v>
      </c>
      <c r="D2315" s="2">
        <v>4.6877599439999997</v>
      </c>
      <c r="E2315" s="2">
        <v>6.8258111499999998</v>
      </c>
      <c r="F2315" s="2" t="s">
        <v>20</v>
      </c>
      <c r="G2315" s="2" t="s">
        <v>20</v>
      </c>
      <c r="H2315" s="2" t="s">
        <v>20</v>
      </c>
      <c r="I2315" s="2" t="s">
        <v>6232</v>
      </c>
    </row>
    <row r="2316" spans="1:9" x14ac:dyDescent="0.25">
      <c r="A2316" s="2" t="s">
        <v>6233</v>
      </c>
      <c r="B2316" s="2">
        <v>1752</v>
      </c>
      <c r="C2316" s="2">
        <v>8.5183954750000002</v>
      </c>
      <c r="D2316" s="2">
        <v>46.218256009999998</v>
      </c>
      <c r="E2316" s="2">
        <v>122.3305313</v>
      </c>
      <c r="F2316" s="2" t="s">
        <v>20</v>
      </c>
      <c r="G2316" s="2" t="s">
        <v>4959</v>
      </c>
      <c r="H2316" s="2" t="s">
        <v>20</v>
      </c>
      <c r="I2316" s="2" t="s">
        <v>6234</v>
      </c>
    </row>
    <row r="2317" spans="1:9" x14ac:dyDescent="0.25">
      <c r="A2317" s="2" t="s">
        <v>6235</v>
      </c>
      <c r="B2317" s="2">
        <v>1798</v>
      </c>
      <c r="C2317" s="2">
        <v>1.364459342</v>
      </c>
      <c r="D2317" s="2">
        <v>1E-3</v>
      </c>
      <c r="E2317" s="2">
        <v>0.89962889899999998</v>
      </c>
      <c r="F2317" s="2" t="s">
        <v>293</v>
      </c>
      <c r="G2317" s="2" t="s">
        <v>6118</v>
      </c>
      <c r="H2317" s="2" t="s">
        <v>6236</v>
      </c>
      <c r="I2317" s="2" t="s">
        <v>6237</v>
      </c>
    </row>
    <row r="2318" spans="1:9" x14ac:dyDescent="0.25">
      <c r="A2318" s="2" t="s">
        <v>6238</v>
      </c>
      <c r="B2318" s="2">
        <v>2196</v>
      </c>
      <c r="C2318" s="2">
        <v>1.8619443659999999</v>
      </c>
      <c r="D2318" s="2">
        <v>4.9428393159999997</v>
      </c>
      <c r="E2318" s="2">
        <v>6.0767965750000004</v>
      </c>
      <c r="F2318" s="2" t="s">
        <v>20</v>
      </c>
      <c r="G2318" s="2" t="s">
        <v>20</v>
      </c>
      <c r="H2318" s="2" t="s">
        <v>20</v>
      </c>
      <c r="I2318" s="2" t="s">
        <v>6239</v>
      </c>
    </row>
    <row r="2319" spans="1:9" x14ac:dyDescent="0.25">
      <c r="A2319" s="2" t="s">
        <v>6240</v>
      </c>
      <c r="B2319" s="2">
        <v>1973</v>
      </c>
      <c r="C2319" s="2">
        <v>4.4556432490000004</v>
      </c>
      <c r="D2319" s="2">
        <v>0.33009047600000002</v>
      </c>
      <c r="E2319" s="2">
        <v>0.102479268</v>
      </c>
      <c r="F2319" s="2" t="s">
        <v>15</v>
      </c>
      <c r="G2319" s="2" t="s">
        <v>4451</v>
      </c>
      <c r="H2319" s="2" t="s">
        <v>6241</v>
      </c>
      <c r="I2319" s="2" t="s">
        <v>6242</v>
      </c>
    </row>
    <row r="2320" spans="1:9" x14ac:dyDescent="0.25">
      <c r="A2320" s="2" t="s">
        <v>6243</v>
      </c>
      <c r="B2320" s="2">
        <v>2277</v>
      </c>
      <c r="C2320" s="2">
        <v>4.3097020590000001</v>
      </c>
      <c r="D2320" s="2">
        <v>6.6738099220000002</v>
      </c>
      <c r="E2320" s="2">
        <v>12.43163079</v>
      </c>
      <c r="F2320" s="2" t="s">
        <v>20</v>
      </c>
      <c r="G2320" s="2" t="s">
        <v>65</v>
      </c>
      <c r="H2320" s="2" t="s">
        <v>580</v>
      </c>
      <c r="I2320" s="2" t="s">
        <v>6244</v>
      </c>
    </row>
    <row r="2321" spans="1:9" x14ac:dyDescent="0.25">
      <c r="A2321" s="2" t="s">
        <v>6245</v>
      </c>
      <c r="B2321" s="2">
        <v>2539</v>
      </c>
      <c r="C2321" s="2">
        <v>2.7376962219999998</v>
      </c>
      <c r="D2321" s="2">
        <v>9.3197147690000008</v>
      </c>
      <c r="E2321" s="2">
        <v>11.069173579999999</v>
      </c>
      <c r="F2321" s="2" t="s">
        <v>20</v>
      </c>
      <c r="G2321" s="2" t="s">
        <v>4959</v>
      </c>
      <c r="H2321" s="2" t="s">
        <v>20</v>
      </c>
      <c r="I2321" s="2" t="s">
        <v>6246</v>
      </c>
    </row>
    <row r="2322" spans="1:9" x14ac:dyDescent="0.25">
      <c r="A2322" s="2" t="s">
        <v>6247</v>
      </c>
      <c r="B2322" s="2">
        <v>1800</v>
      </c>
      <c r="C2322" s="2">
        <v>6.7011377740000002</v>
      </c>
      <c r="D2322" s="2">
        <v>10.37205402</v>
      </c>
      <c r="E2322" s="2">
        <v>13.704097000000001</v>
      </c>
      <c r="F2322" s="2" t="s">
        <v>20</v>
      </c>
      <c r="G2322" s="2" t="s">
        <v>6248</v>
      </c>
      <c r="H2322" s="2" t="s">
        <v>580</v>
      </c>
      <c r="I2322" s="2" t="s">
        <v>6249</v>
      </c>
    </row>
    <row r="2323" spans="1:9" x14ac:dyDescent="0.25">
      <c r="A2323" s="2" t="s">
        <v>6250</v>
      </c>
      <c r="B2323" s="2">
        <v>2083</v>
      </c>
      <c r="C2323" s="2">
        <v>4.7110857360000002</v>
      </c>
      <c r="D2323" s="2">
        <v>4.6898836409999998</v>
      </c>
      <c r="E2323" s="2">
        <v>9.9979521360000003</v>
      </c>
      <c r="F2323" s="2" t="s">
        <v>33</v>
      </c>
      <c r="G2323" s="2" t="s">
        <v>6251</v>
      </c>
      <c r="H2323" s="2" t="s">
        <v>6252</v>
      </c>
      <c r="I2323" s="2" t="s">
        <v>6253</v>
      </c>
    </row>
    <row r="2324" spans="1:9" x14ac:dyDescent="0.25">
      <c r="A2324" s="2" t="s">
        <v>6254</v>
      </c>
      <c r="B2324" s="2">
        <v>1954</v>
      </c>
      <c r="C2324" s="2">
        <v>65.078100129999996</v>
      </c>
      <c r="D2324" s="2">
        <v>573.60957150000002</v>
      </c>
      <c r="E2324" s="2">
        <v>826.35725630000002</v>
      </c>
      <c r="F2324" s="2" t="s">
        <v>6255</v>
      </c>
      <c r="G2324" s="2" t="s">
        <v>2306</v>
      </c>
      <c r="H2324" s="2" t="s">
        <v>6256</v>
      </c>
      <c r="I2324" s="2" t="s">
        <v>6257</v>
      </c>
    </row>
    <row r="2325" spans="1:9" x14ac:dyDescent="0.25">
      <c r="A2325" s="2" t="s">
        <v>6258</v>
      </c>
      <c r="B2325" s="2">
        <v>2151</v>
      </c>
      <c r="C2325" s="2">
        <v>4.8472878020000003</v>
      </c>
      <c r="D2325" s="2">
        <v>1.211099039</v>
      </c>
      <c r="E2325" s="2">
        <v>2.9139653409999999</v>
      </c>
      <c r="F2325" s="2" t="s">
        <v>20</v>
      </c>
      <c r="G2325" s="2" t="s">
        <v>20</v>
      </c>
      <c r="H2325" s="2" t="s">
        <v>20</v>
      </c>
      <c r="I2325" s="2" t="s">
        <v>6259</v>
      </c>
    </row>
    <row r="2326" spans="1:9" x14ac:dyDescent="0.25">
      <c r="A2326" s="2" t="s">
        <v>6260</v>
      </c>
      <c r="B2326" s="2">
        <v>1908</v>
      </c>
      <c r="C2326" s="2">
        <v>5.5717806879999996</v>
      </c>
      <c r="D2326" s="2">
        <v>0.56889282699999999</v>
      </c>
      <c r="E2326" s="2">
        <v>1.5895565659999999</v>
      </c>
      <c r="F2326" s="2" t="s">
        <v>20</v>
      </c>
      <c r="G2326" s="2" t="s">
        <v>20</v>
      </c>
      <c r="H2326" s="2" t="s">
        <v>20</v>
      </c>
      <c r="I2326" s="2" t="s">
        <v>6261</v>
      </c>
    </row>
    <row r="2327" spans="1:9" x14ac:dyDescent="0.25">
      <c r="A2327" s="2" t="s">
        <v>6262</v>
      </c>
      <c r="B2327" s="2">
        <v>2207</v>
      </c>
      <c r="C2327" s="2">
        <v>25.93729841</v>
      </c>
      <c r="D2327" s="2">
        <v>8.2625818899999999</v>
      </c>
      <c r="E2327" s="2">
        <v>11.26849397</v>
      </c>
      <c r="F2327" s="2" t="s">
        <v>20</v>
      </c>
      <c r="G2327" s="2" t="s">
        <v>20</v>
      </c>
      <c r="H2327" s="2" t="s">
        <v>20</v>
      </c>
      <c r="I2327" s="2" t="s">
        <v>6263</v>
      </c>
    </row>
    <row r="2328" spans="1:9" x14ac:dyDescent="0.25">
      <c r="A2328" s="2" t="s">
        <v>6264</v>
      </c>
      <c r="B2328" s="2">
        <v>1880</v>
      </c>
      <c r="C2328" s="2">
        <v>8.4821469839999999</v>
      </c>
      <c r="D2328" s="2">
        <v>13.27941107</v>
      </c>
      <c r="E2328" s="2">
        <v>18.068185100000001</v>
      </c>
      <c r="F2328" s="2" t="s">
        <v>20</v>
      </c>
      <c r="G2328" s="2" t="s">
        <v>6265</v>
      </c>
      <c r="H2328" s="2" t="s">
        <v>20</v>
      </c>
      <c r="I2328" s="2" t="s">
        <v>6266</v>
      </c>
    </row>
    <row r="2329" spans="1:9" x14ac:dyDescent="0.25">
      <c r="A2329" s="2" t="s">
        <v>6267</v>
      </c>
      <c r="B2329" s="2">
        <v>2007</v>
      </c>
      <c r="C2329" s="2">
        <v>15.075904700000001</v>
      </c>
      <c r="D2329" s="2">
        <v>6.5981363560000004</v>
      </c>
      <c r="E2329" s="2">
        <v>11.48472439</v>
      </c>
      <c r="F2329" s="2" t="s">
        <v>20</v>
      </c>
      <c r="G2329" s="2" t="s">
        <v>20</v>
      </c>
      <c r="H2329" s="2" t="s">
        <v>20</v>
      </c>
      <c r="I2329" s="2" t="s">
        <v>6268</v>
      </c>
    </row>
    <row r="2330" spans="1:9" x14ac:dyDescent="0.25">
      <c r="A2330" s="2" t="s">
        <v>6269</v>
      </c>
      <c r="B2330" s="2">
        <v>1937</v>
      </c>
      <c r="C2330" s="2">
        <v>65.965891650000003</v>
      </c>
      <c r="D2330" s="2">
        <v>74.30580295</v>
      </c>
      <c r="E2330" s="2">
        <v>144.78045560000001</v>
      </c>
      <c r="F2330" s="2" t="s">
        <v>215</v>
      </c>
      <c r="G2330" s="2" t="s">
        <v>6171</v>
      </c>
      <c r="H2330" s="2" t="s">
        <v>6172</v>
      </c>
      <c r="I2330" s="2" t="s">
        <v>6270</v>
      </c>
    </row>
    <row r="2331" spans="1:9" x14ac:dyDescent="0.25">
      <c r="A2331" s="2" t="s">
        <v>6271</v>
      </c>
      <c r="B2331" s="2">
        <v>1896</v>
      </c>
      <c r="C2331" s="2">
        <v>55.423484479999999</v>
      </c>
      <c r="D2331" s="2">
        <v>20.266266869999999</v>
      </c>
      <c r="E2331" s="2">
        <v>35.191575100000001</v>
      </c>
      <c r="F2331" s="2" t="s">
        <v>407</v>
      </c>
      <c r="G2331" s="2" t="s">
        <v>20</v>
      </c>
      <c r="H2331" s="2" t="s">
        <v>20</v>
      </c>
      <c r="I2331" s="2" t="s">
        <v>6272</v>
      </c>
    </row>
    <row r="2332" spans="1:9" x14ac:dyDescent="0.25">
      <c r="A2332" s="2" t="s">
        <v>6273</v>
      </c>
      <c r="B2332" s="2">
        <v>2241</v>
      </c>
      <c r="C2332" s="2">
        <v>11.40347453</v>
      </c>
      <c r="D2332" s="2">
        <v>17.436907850000001</v>
      </c>
      <c r="E2332" s="2">
        <v>39.969155129999997</v>
      </c>
      <c r="F2332" s="2" t="s">
        <v>20</v>
      </c>
      <c r="G2332" s="2" t="s">
        <v>107</v>
      </c>
      <c r="H2332" s="2" t="s">
        <v>483</v>
      </c>
      <c r="I2332" s="2" t="s">
        <v>6274</v>
      </c>
    </row>
    <row r="2333" spans="1:9" x14ac:dyDescent="0.25">
      <c r="A2333" s="2" t="s">
        <v>6275</v>
      </c>
      <c r="B2333" s="2">
        <v>1643</v>
      </c>
      <c r="C2333" s="2">
        <v>58.856254069999999</v>
      </c>
      <c r="D2333" s="2">
        <v>29.06858832</v>
      </c>
      <c r="E2333" s="2">
        <v>17.228742130000001</v>
      </c>
      <c r="F2333" s="2" t="s">
        <v>48</v>
      </c>
      <c r="G2333" s="2" t="s">
        <v>6276</v>
      </c>
      <c r="H2333" s="2" t="s">
        <v>1005</v>
      </c>
      <c r="I2333" s="2" t="s">
        <v>6277</v>
      </c>
    </row>
    <row r="2334" spans="1:9" x14ac:dyDescent="0.25">
      <c r="A2334" s="2" t="s">
        <v>6278</v>
      </c>
      <c r="B2334" s="2">
        <v>1996</v>
      </c>
      <c r="C2334" s="2">
        <v>27.962187950000001</v>
      </c>
      <c r="D2334" s="2">
        <v>16.314341389999999</v>
      </c>
      <c r="E2334" s="2">
        <v>13.57398484</v>
      </c>
      <c r="F2334" s="2" t="s">
        <v>20</v>
      </c>
      <c r="G2334" s="2" t="s">
        <v>6279</v>
      </c>
      <c r="H2334" s="2" t="s">
        <v>20</v>
      </c>
      <c r="I2334" s="2" t="s">
        <v>6280</v>
      </c>
    </row>
    <row r="2335" spans="1:9" x14ac:dyDescent="0.25">
      <c r="A2335" s="2" t="s">
        <v>6281</v>
      </c>
      <c r="B2335" s="2">
        <v>2304</v>
      </c>
      <c r="C2335" s="2">
        <v>10.736727630000001</v>
      </c>
      <c r="D2335" s="2">
        <v>4.2400293509999996</v>
      </c>
      <c r="E2335" s="2">
        <v>12.549217929999999</v>
      </c>
      <c r="F2335" s="2" t="s">
        <v>38</v>
      </c>
      <c r="G2335" s="2" t="s">
        <v>20</v>
      </c>
      <c r="H2335" s="2" t="s">
        <v>1368</v>
      </c>
      <c r="I2335" s="2" t="s">
        <v>6282</v>
      </c>
    </row>
    <row r="2336" spans="1:9" x14ac:dyDescent="0.25">
      <c r="A2336" s="2" t="s">
        <v>6283</v>
      </c>
      <c r="B2336" s="2">
        <v>2522</v>
      </c>
      <c r="C2336" s="2">
        <v>2.431897201</v>
      </c>
      <c r="D2336" s="2">
        <v>0.51646987200000005</v>
      </c>
      <c r="E2336" s="2">
        <v>3.8482143400000002</v>
      </c>
      <c r="F2336" s="2" t="s">
        <v>2729</v>
      </c>
      <c r="G2336" s="2" t="s">
        <v>4924</v>
      </c>
      <c r="H2336" s="2" t="s">
        <v>1097</v>
      </c>
      <c r="I2336" s="2" t="s">
        <v>6284</v>
      </c>
    </row>
    <row r="2337" spans="1:9" x14ac:dyDescent="0.25">
      <c r="A2337" s="2" t="s">
        <v>6285</v>
      </c>
      <c r="B2337" s="2">
        <v>1942</v>
      </c>
      <c r="C2337" s="2">
        <v>34.10867313</v>
      </c>
      <c r="D2337" s="2">
        <v>27.611280730000001</v>
      </c>
      <c r="E2337" s="2">
        <v>56.222173730000002</v>
      </c>
      <c r="F2337" s="2" t="s">
        <v>2939</v>
      </c>
      <c r="G2337" s="2" t="s">
        <v>94</v>
      </c>
      <c r="H2337" s="2" t="s">
        <v>20</v>
      </c>
      <c r="I2337" s="2" t="s">
        <v>6286</v>
      </c>
    </row>
    <row r="2338" spans="1:9" x14ac:dyDescent="0.25">
      <c r="A2338" s="2" t="s">
        <v>6287</v>
      </c>
      <c r="B2338" s="2">
        <v>3236</v>
      </c>
      <c r="C2338" s="2">
        <v>28.682458929999999</v>
      </c>
      <c r="D2338" s="2">
        <v>57.626663430000001</v>
      </c>
      <c r="E2338" s="2">
        <v>73.353811089999994</v>
      </c>
      <c r="F2338" s="2" t="s">
        <v>20</v>
      </c>
      <c r="G2338" s="2" t="s">
        <v>6288</v>
      </c>
      <c r="H2338" s="2" t="s">
        <v>6289</v>
      </c>
      <c r="I2338" s="2" t="s">
        <v>6290</v>
      </c>
    </row>
    <row r="2339" spans="1:9" x14ac:dyDescent="0.25">
      <c r="A2339" s="2" t="s">
        <v>6291</v>
      </c>
      <c r="B2339" s="2">
        <v>2394</v>
      </c>
      <c r="C2339" s="2">
        <v>231.68327740000001</v>
      </c>
      <c r="D2339" s="2">
        <v>63.476462789999999</v>
      </c>
      <c r="E2339" s="2">
        <v>94.085813279999996</v>
      </c>
      <c r="F2339" s="2" t="s">
        <v>20</v>
      </c>
      <c r="G2339" s="2" t="s">
        <v>20</v>
      </c>
      <c r="H2339" s="2" t="s">
        <v>20</v>
      </c>
      <c r="I2339" s="2" t="s">
        <v>6292</v>
      </c>
    </row>
    <row r="2340" spans="1:9" x14ac:dyDescent="0.25">
      <c r="A2340" s="2" t="s">
        <v>6293</v>
      </c>
      <c r="B2340" s="2">
        <v>2258</v>
      </c>
      <c r="C2340" s="2">
        <v>18.47035618</v>
      </c>
      <c r="D2340" s="2">
        <v>9.2296688499999995</v>
      </c>
      <c r="E2340" s="2">
        <v>14.32712809</v>
      </c>
      <c r="F2340" s="2" t="s">
        <v>881</v>
      </c>
      <c r="G2340" s="2" t="s">
        <v>6294</v>
      </c>
      <c r="H2340" s="2" t="s">
        <v>655</v>
      </c>
      <c r="I2340" s="2" t="s">
        <v>6295</v>
      </c>
    </row>
    <row r="2341" spans="1:9" x14ac:dyDescent="0.25">
      <c r="A2341" s="2" t="s">
        <v>6296</v>
      </c>
      <c r="B2341" s="2">
        <v>1757</v>
      </c>
      <c r="C2341" s="2">
        <v>52.477582599999998</v>
      </c>
      <c r="D2341" s="2">
        <v>35.83150586</v>
      </c>
      <c r="E2341" s="2">
        <v>18.412438940000001</v>
      </c>
      <c r="F2341" s="2" t="s">
        <v>15</v>
      </c>
      <c r="G2341" s="2" t="s">
        <v>6297</v>
      </c>
      <c r="H2341" s="2" t="s">
        <v>20</v>
      </c>
      <c r="I2341" s="2" t="s">
        <v>6298</v>
      </c>
    </row>
    <row r="2342" spans="1:9" x14ac:dyDescent="0.25">
      <c r="A2342" s="2" t="s">
        <v>6299</v>
      </c>
      <c r="B2342" s="2">
        <v>2276</v>
      </c>
      <c r="C2342" s="2">
        <v>25.95939851</v>
      </c>
      <c r="D2342" s="2">
        <v>12.018135920000001</v>
      </c>
      <c r="E2342" s="2">
        <v>15.191020549999999</v>
      </c>
      <c r="F2342" s="2" t="s">
        <v>20</v>
      </c>
      <c r="G2342" s="2" t="s">
        <v>20</v>
      </c>
      <c r="H2342" s="2" t="s">
        <v>20</v>
      </c>
      <c r="I2342" s="2" t="s">
        <v>6300</v>
      </c>
    </row>
    <row r="2343" spans="1:9" x14ac:dyDescent="0.25">
      <c r="A2343" s="2" t="s">
        <v>6301</v>
      </c>
      <c r="B2343" s="2">
        <v>2186</v>
      </c>
      <c r="C2343" s="2">
        <v>21.884404839999998</v>
      </c>
      <c r="D2343" s="2">
        <v>10.32813737</v>
      </c>
      <c r="E2343" s="2">
        <v>14.33654952</v>
      </c>
      <c r="F2343" s="2" t="s">
        <v>20</v>
      </c>
      <c r="G2343" s="2" t="s">
        <v>103</v>
      </c>
      <c r="H2343" s="2" t="s">
        <v>20</v>
      </c>
      <c r="I2343" s="2" t="s">
        <v>6302</v>
      </c>
    </row>
    <row r="2344" spans="1:9" x14ac:dyDescent="0.25">
      <c r="A2344" s="2" t="s">
        <v>6303</v>
      </c>
      <c r="B2344" s="2">
        <v>1699</v>
      </c>
      <c r="C2344" s="2">
        <v>21.17816509</v>
      </c>
      <c r="D2344" s="2">
        <v>120.3639268</v>
      </c>
      <c r="E2344" s="2">
        <v>77.949084650000003</v>
      </c>
      <c r="F2344" s="2" t="s">
        <v>2939</v>
      </c>
      <c r="G2344" s="2" t="s">
        <v>5696</v>
      </c>
      <c r="H2344" s="2" t="s">
        <v>6304</v>
      </c>
      <c r="I2344" s="2" t="s">
        <v>6305</v>
      </c>
    </row>
    <row r="2345" spans="1:9" x14ac:dyDescent="0.25">
      <c r="A2345" s="2" t="s">
        <v>6306</v>
      </c>
      <c r="B2345" s="2">
        <v>1763</v>
      </c>
      <c r="C2345" s="2">
        <v>32.933286189999997</v>
      </c>
      <c r="D2345" s="2">
        <v>14.653233589999999</v>
      </c>
      <c r="E2345" s="2">
        <v>7.2252243299999996</v>
      </c>
      <c r="F2345" s="2" t="s">
        <v>20</v>
      </c>
      <c r="G2345" s="2" t="s">
        <v>75</v>
      </c>
      <c r="H2345" s="2" t="s">
        <v>6307</v>
      </c>
      <c r="I2345" s="2" t="s">
        <v>6308</v>
      </c>
    </row>
    <row r="2346" spans="1:9" x14ac:dyDescent="0.25">
      <c r="A2346" s="2" t="s">
        <v>6309</v>
      </c>
      <c r="B2346" s="2">
        <v>1922</v>
      </c>
      <c r="C2346" s="2">
        <v>14.14709592</v>
      </c>
      <c r="D2346" s="2">
        <v>1.5812971060000001</v>
      </c>
      <c r="E2346" s="2">
        <v>3.1559562200000002</v>
      </c>
      <c r="F2346" s="2" t="s">
        <v>20</v>
      </c>
      <c r="G2346" s="2" t="s">
        <v>20</v>
      </c>
      <c r="H2346" s="2" t="s">
        <v>20</v>
      </c>
      <c r="I2346" s="2" t="s">
        <v>6310</v>
      </c>
    </row>
    <row r="2347" spans="1:9" x14ac:dyDescent="0.25">
      <c r="A2347" s="2" t="s">
        <v>6311</v>
      </c>
      <c r="B2347" s="2">
        <v>1698</v>
      </c>
      <c r="C2347" s="2">
        <v>4.3344485810000002</v>
      </c>
      <c r="D2347" s="2">
        <v>2.3013021490000001</v>
      </c>
      <c r="E2347" s="2">
        <v>1.3098395439999999</v>
      </c>
      <c r="F2347" s="2" t="s">
        <v>20</v>
      </c>
      <c r="G2347" s="2" t="s">
        <v>6312</v>
      </c>
      <c r="H2347" s="2" t="s">
        <v>6313</v>
      </c>
      <c r="I2347" s="2" t="s">
        <v>6314</v>
      </c>
    </row>
    <row r="2348" spans="1:9" x14ac:dyDescent="0.25">
      <c r="A2348" s="2" t="s">
        <v>6315</v>
      </c>
      <c r="B2348" s="2">
        <v>1857</v>
      </c>
      <c r="C2348" s="2">
        <v>1677.3670239999999</v>
      </c>
      <c r="D2348" s="2">
        <v>640.39649759999998</v>
      </c>
      <c r="E2348" s="2">
        <v>506.40447440000003</v>
      </c>
      <c r="F2348" s="2" t="s">
        <v>20</v>
      </c>
      <c r="G2348" s="2" t="s">
        <v>5994</v>
      </c>
      <c r="H2348" s="2" t="s">
        <v>20</v>
      </c>
      <c r="I2348" s="2" t="s">
        <v>6316</v>
      </c>
    </row>
    <row r="2349" spans="1:9" x14ac:dyDescent="0.25">
      <c r="A2349" s="2" t="s">
        <v>6317</v>
      </c>
      <c r="B2349" s="2">
        <v>1877</v>
      </c>
      <c r="C2349" s="2">
        <v>1.0891928150000001</v>
      </c>
      <c r="D2349" s="2">
        <v>4.1636771970000002</v>
      </c>
      <c r="E2349" s="2">
        <v>5.7091926170000002</v>
      </c>
      <c r="F2349" s="2" t="s">
        <v>15</v>
      </c>
      <c r="G2349" s="2" t="s">
        <v>2306</v>
      </c>
      <c r="H2349" s="2" t="s">
        <v>655</v>
      </c>
      <c r="I2349" s="2" t="s">
        <v>6318</v>
      </c>
    </row>
    <row r="2350" spans="1:9" x14ac:dyDescent="0.25">
      <c r="A2350" s="2" t="s">
        <v>6319</v>
      </c>
      <c r="B2350" s="2">
        <v>2086</v>
      </c>
      <c r="C2350" s="2">
        <v>24.207597499999999</v>
      </c>
      <c r="D2350" s="2">
        <v>9.0540684270000007</v>
      </c>
      <c r="E2350" s="2">
        <v>13.76376151</v>
      </c>
      <c r="F2350" s="2" t="s">
        <v>84</v>
      </c>
      <c r="G2350" s="2" t="s">
        <v>20</v>
      </c>
      <c r="H2350" s="2" t="s">
        <v>20</v>
      </c>
      <c r="I2350" s="2" t="s">
        <v>6320</v>
      </c>
    </row>
    <row r="2351" spans="1:9" x14ac:dyDescent="0.25">
      <c r="A2351" s="2" t="s">
        <v>6321</v>
      </c>
      <c r="B2351" s="2">
        <v>2190</v>
      </c>
      <c r="C2351" s="2">
        <v>7.3748300550000003</v>
      </c>
      <c r="D2351" s="2">
        <v>1.5860420289999999</v>
      </c>
      <c r="E2351" s="2">
        <v>2.7697478790000001</v>
      </c>
      <c r="F2351" s="2" t="s">
        <v>2729</v>
      </c>
      <c r="G2351" s="2" t="s">
        <v>5919</v>
      </c>
      <c r="H2351" s="2" t="s">
        <v>6322</v>
      </c>
      <c r="I2351" s="2" t="s">
        <v>6323</v>
      </c>
    </row>
    <row r="2352" spans="1:9" x14ac:dyDescent="0.25">
      <c r="A2352" s="2" t="s">
        <v>6324</v>
      </c>
      <c r="B2352" s="2">
        <v>1924</v>
      </c>
      <c r="C2352" s="2">
        <v>4.5691185709999997</v>
      </c>
      <c r="D2352" s="2">
        <v>8.688093405</v>
      </c>
      <c r="E2352" s="2">
        <v>24.48578049</v>
      </c>
      <c r="F2352" s="2" t="s">
        <v>20</v>
      </c>
      <c r="G2352" s="2" t="s">
        <v>20</v>
      </c>
      <c r="H2352" s="2" t="s">
        <v>20</v>
      </c>
      <c r="I2352" s="2" t="s">
        <v>6325</v>
      </c>
    </row>
    <row r="2353" spans="1:9" x14ac:dyDescent="0.25">
      <c r="A2353" s="2" t="s">
        <v>6326</v>
      </c>
      <c r="B2353" s="2">
        <v>1740</v>
      </c>
      <c r="C2353" s="2">
        <v>1.4099413199999999</v>
      </c>
      <c r="D2353" s="2">
        <v>0.74858449199999999</v>
      </c>
      <c r="E2353" s="2">
        <v>4.1832743819999996</v>
      </c>
      <c r="F2353" s="2" t="s">
        <v>38</v>
      </c>
      <c r="G2353" s="2" t="s">
        <v>6327</v>
      </c>
      <c r="H2353" s="2" t="s">
        <v>6328</v>
      </c>
      <c r="I2353" s="2" t="s">
        <v>6329</v>
      </c>
    </row>
    <row r="2354" spans="1:9" x14ac:dyDescent="0.25">
      <c r="A2354" s="2" t="s">
        <v>6330</v>
      </c>
      <c r="B2354" s="2">
        <v>2786</v>
      </c>
      <c r="C2354" s="2">
        <v>7.5583178799999997</v>
      </c>
      <c r="D2354" s="2">
        <v>3.2727060720000001</v>
      </c>
      <c r="E2354" s="2">
        <v>3.5561335829999998</v>
      </c>
      <c r="F2354" s="2" t="s">
        <v>84</v>
      </c>
      <c r="G2354" s="2" t="s">
        <v>3675</v>
      </c>
      <c r="H2354" s="2" t="s">
        <v>580</v>
      </c>
      <c r="I2354" s="2" t="s">
        <v>6331</v>
      </c>
    </row>
    <row r="2355" spans="1:9" x14ac:dyDescent="0.25">
      <c r="A2355" s="2" t="s">
        <v>6332</v>
      </c>
      <c r="B2355" s="2">
        <v>2161</v>
      </c>
      <c r="C2355" s="2">
        <v>23.27283984</v>
      </c>
      <c r="D2355" s="2">
        <v>16.575552040000002</v>
      </c>
      <c r="E2355" s="2">
        <v>11.60192402</v>
      </c>
      <c r="F2355" s="2" t="s">
        <v>2939</v>
      </c>
      <c r="G2355" s="2" t="s">
        <v>5956</v>
      </c>
      <c r="H2355" s="2" t="s">
        <v>655</v>
      </c>
      <c r="I2355" s="2" t="s">
        <v>6333</v>
      </c>
    </row>
    <row r="2356" spans="1:9" x14ac:dyDescent="0.25">
      <c r="A2356" s="2" t="s">
        <v>6334</v>
      </c>
      <c r="B2356" s="2">
        <v>2148</v>
      </c>
      <c r="C2356" s="2">
        <v>17.13196855</v>
      </c>
      <c r="D2356" s="2">
        <v>3.3351739249999999</v>
      </c>
      <c r="E2356" s="2">
        <v>11.954530999999999</v>
      </c>
      <c r="F2356" s="2" t="s">
        <v>20</v>
      </c>
      <c r="G2356" s="2" t="s">
        <v>20</v>
      </c>
      <c r="H2356" s="2" t="s">
        <v>20</v>
      </c>
      <c r="I2356" s="2" t="s">
        <v>6335</v>
      </c>
    </row>
    <row r="2357" spans="1:9" x14ac:dyDescent="0.25">
      <c r="A2357" s="2" t="s">
        <v>6336</v>
      </c>
      <c r="B2357" s="2">
        <v>1638</v>
      </c>
      <c r="C2357" s="2">
        <v>59.909594550000001</v>
      </c>
      <c r="D2357" s="2">
        <v>29.15732027</v>
      </c>
      <c r="E2357" s="2">
        <v>44.067398939999997</v>
      </c>
      <c r="F2357" s="2" t="s">
        <v>20</v>
      </c>
      <c r="G2357" s="2" t="s">
        <v>5784</v>
      </c>
      <c r="H2357" s="2" t="s">
        <v>5785</v>
      </c>
      <c r="I2357" s="2" t="s">
        <v>6337</v>
      </c>
    </row>
    <row r="2358" spans="1:9" x14ac:dyDescent="0.25">
      <c r="A2358" s="2" t="s">
        <v>6338</v>
      </c>
      <c r="B2358" s="2">
        <v>1776</v>
      </c>
      <c r="C2358" s="2">
        <v>94.393030940000003</v>
      </c>
      <c r="D2358" s="2">
        <v>41.193222089999999</v>
      </c>
      <c r="E2358" s="2">
        <v>14.4585206</v>
      </c>
      <c r="F2358" s="2" t="s">
        <v>20</v>
      </c>
      <c r="G2358" s="2" t="s">
        <v>1241</v>
      </c>
      <c r="H2358" s="2" t="s">
        <v>20</v>
      </c>
      <c r="I2358" s="2" t="s">
        <v>6339</v>
      </c>
    </row>
    <row r="2359" spans="1:9" x14ac:dyDescent="0.25">
      <c r="A2359" s="2" t="s">
        <v>6340</v>
      </c>
      <c r="B2359" s="2">
        <v>2340</v>
      </c>
      <c r="C2359" s="2">
        <v>226.19616289999999</v>
      </c>
      <c r="D2359" s="2">
        <v>502.27460170000001</v>
      </c>
      <c r="E2359" s="2">
        <v>320.30950560000002</v>
      </c>
      <c r="F2359" s="2" t="s">
        <v>545</v>
      </c>
      <c r="G2359" s="2" t="s">
        <v>6341</v>
      </c>
      <c r="H2359" s="2" t="s">
        <v>6342</v>
      </c>
      <c r="I2359" s="2" t="s">
        <v>6343</v>
      </c>
    </row>
    <row r="2360" spans="1:9" x14ac:dyDescent="0.25">
      <c r="A2360" s="2" t="s">
        <v>6344</v>
      </c>
      <c r="B2360" s="2">
        <v>1787</v>
      </c>
      <c r="C2360" s="2">
        <v>41.071346060000003</v>
      </c>
      <c r="D2360" s="2">
        <v>15.91422768</v>
      </c>
      <c r="E2360" s="2">
        <v>27.04185296</v>
      </c>
      <c r="F2360" s="2" t="s">
        <v>20</v>
      </c>
      <c r="G2360" s="2" t="s">
        <v>20</v>
      </c>
      <c r="H2360" s="2" t="s">
        <v>20</v>
      </c>
      <c r="I2360" s="2" t="s">
        <v>6345</v>
      </c>
    </row>
    <row r="2361" spans="1:9" x14ac:dyDescent="0.25">
      <c r="A2361" s="2" t="s">
        <v>6346</v>
      </c>
      <c r="B2361" s="2">
        <v>2069</v>
      </c>
      <c r="C2361" s="2">
        <v>20.157595090000001</v>
      </c>
      <c r="D2361" s="2">
        <v>6.1905658109999999</v>
      </c>
      <c r="E2361" s="2">
        <v>12.11781431</v>
      </c>
      <c r="F2361" s="2" t="s">
        <v>48</v>
      </c>
      <c r="G2361" s="2" t="s">
        <v>103</v>
      </c>
      <c r="H2361" s="2" t="s">
        <v>20</v>
      </c>
      <c r="I2361" s="2" t="s">
        <v>6347</v>
      </c>
    </row>
    <row r="2362" spans="1:9" x14ac:dyDescent="0.25">
      <c r="A2362" s="2" t="s">
        <v>6348</v>
      </c>
      <c r="B2362" s="2">
        <v>1718</v>
      </c>
      <c r="C2362" s="2">
        <v>4.1649896389999999</v>
      </c>
      <c r="D2362" s="2">
        <v>21.60786087</v>
      </c>
      <c r="E2362" s="2">
        <v>11.65132009</v>
      </c>
      <c r="F2362" s="2" t="s">
        <v>20</v>
      </c>
      <c r="G2362" s="2" t="s">
        <v>75</v>
      </c>
      <c r="H2362" s="2" t="s">
        <v>182</v>
      </c>
      <c r="I2362" s="2" t="s">
        <v>6349</v>
      </c>
    </row>
    <row r="2363" spans="1:9" x14ac:dyDescent="0.25">
      <c r="A2363" s="2" t="s">
        <v>6350</v>
      </c>
      <c r="B2363" s="2">
        <v>1822</v>
      </c>
      <c r="C2363" s="2">
        <v>2.917386815</v>
      </c>
      <c r="D2363" s="2">
        <v>0.35744704100000002</v>
      </c>
      <c r="E2363" s="2">
        <v>0.88777868299999996</v>
      </c>
      <c r="F2363" s="2" t="s">
        <v>767</v>
      </c>
      <c r="G2363" s="2" t="s">
        <v>4451</v>
      </c>
      <c r="H2363" s="2" t="s">
        <v>6351</v>
      </c>
      <c r="I2363" s="2" t="s">
        <v>6352</v>
      </c>
    </row>
    <row r="2364" spans="1:9" x14ac:dyDescent="0.25">
      <c r="A2364" s="2" t="s">
        <v>6353</v>
      </c>
      <c r="B2364" s="2">
        <v>2090</v>
      </c>
      <c r="C2364" s="2">
        <v>9.7818895000000003E-2</v>
      </c>
      <c r="D2364" s="2">
        <v>1.9735409340000001</v>
      </c>
      <c r="E2364" s="2">
        <v>5.2240890609999999</v>
      </c>
      <c r="F2364" s="2" t="s">
        <v>10</v>
      </c>
      <c r="G2364" s="2" t="s">
        <v>1805</v>
      </c>
      <c r="H2364" s="2" t="s">
        <v>6354</v>
      </c>
      <c r="I2364" s="2" t="s">
        <v>6355</v>
      </c>
    </row>
    <row r="2365" spans="1:9" x14ac:dyDescent="0.25">
      <c r="A2365" s="2" t="s">
        <v>6356</v>
      </c>
      <c r="B2365" s="2">
        <v>1918</v>
      </c>
      <c r="C2365" s="2">
        <v>2.0252285379999999</v>
      </c>
      <c r="D2365" s="2">
        <v>1.1318535080000001</v>
      </c>
      <c r="E2365" s="2">
        <v>5.4817325060000002</v>
      </c>
      <c r="F2365" s="2" t="s">
        <v>293</v>
      </c>
      <c r="G2365" s="2" t="s">
        <v>5454</v>
      </c>
      <c r="H2365" s="2" t="s">
        <v>20</v>
      </c>
      <c r="I2365" s="2" t="s">
        <v>6357</v>
      </c>
    </row>
    <row r="2366" spans="1:9" x14ac:dyDescent="0.25">
      <c r="A2366" s="2" t="s">
        <v>6358</v>
      </c>
      <c r="B2366" s="2">
        <v>1891</v>
      </c>
      <c r="C2366" s="2">
        <v>9.5139350839999999</v>
      </c>
      <c r="D2366" s="2">
        <v>13.776171509999999</v>
      </c>
      <c r="E2366" s="2">
        <v>29.29693129</v>
      </c>
      <c r="F2366" s="2" t="s">
        <v>38</v>
      </c>
      <c r="G2366" s="2" t="s">
        <v>20</v>
      </c>
      <c r="H2366" s="2" t="s">
        <v>20</v>
      </c>
      <c r="I2366" s="2" t="s">
        <v>6359</v>
      </c>
    </row>
    <row r="2367" spans="1:9" x14ac:dyDescent="0.25">
      <c r="A2367" s="2" t="s">
        <v>6360</v>
      </c>
      <c r="B2367" s="2">
        <v>1919</v>
      </c>
      <c r="C2367" s="2">
        <v>10.86661393</v>
      </c>
      <c r="D2367" s="2">
        <v>18.439598199999999</v>
      </c>
      <c r="E2367" s="2">
        <v>22.442318790000002</v>
      </c>
      <c r="F2367" s="2" t="s">
        <v>1473</v>
      </c>
      <c r="G2367" s="2" t="s">
        <v>20</v>
      </c>
      <c r="H2367" s="2" t="s">
        <v>20</v>
      </c>
      <c r="I2367" s="2" t="s">
        <v>6361</v>
      </c>
    </row>
    <row r="2368" spans="1:9" x14ac:dyDescent="0.25">
      <c r="A2368" s="2" t="s">
        <v>6362</v>
      </c>
      <c r="B2368" s="2">
        <v>2310</v>
      </c>
      <c r="C2368" s="2">
        <v>17.523556410000001</v>
      </c>
      <c r="D2368" s="2">
        <v>1.6916065149999999</v>
      </c>
      <c r="E2368" s="2">
        <v>2.5383360430000002</v>
      </c>
      <c r="F2368" s="2" t="s">
        <v>20</v>
      </c>
      <c r="G2368" s="2" t="s">
        <v>20</v>
      </c>
      <c r="H2368" s="2" t="s">
        <v>20</v>
      </c>
      <c r="I2368" s="2" t="s">
        <v>6363</v>
      </c>
    </row>
    <row r="2369" spans="1:9" x14ac:dyDescent="0.25">
      <c r="A2369" s="2" t="s">
        <v>6364</v>
      </c>
      <c r="B2369" s="2">
        <v>1571</v>
      </c>
      <c r="C2369" s="2">
        <v>16.917500879999999</v>
      </c>
      <c r="D2369" s="2">
        <v>8.0147620360000005</v>
      </c>
      <c r="E2369" s="2">
        <v>6.9499338880000003</v>
      </c>
      <c r="F2369" s="2" t="s">
        <v>15</v>
      </c>
      <c r="G2369" s="2" t="s">
        <v>6365</v>
      </c>
      <c r="H2369" s="2" t="s">
        <v>6366</v>
      </c>
      <c r="I2369" s="2" t="s">
        <v>6367</v>
      </c>
    </row>
    <row r="2370" spans="1:9" x14ac:dyDescent="0.25">
      <c r="A2370" s="2" t="s">
        <v>6368</v>
      </c>
      <c r="B2370" s="2">
        <v>1735</v>
      </c>
      <c r="C2370" s="2">
        <v>17.203722039999999</v>
      </c>
      <c r="D2370" s="2">
        <v>63.938176310000003</v>
      </c>
      <c r="E2370" s="2">
        <v>55.238510720000001</v>
      </c>
      <c r="F2370" s="2" t="s">
        <v>20</v>
      </c>
      <c r="G2370" s="2" t="s">
        <v>75</v>
      </c>
      <c r="H2370" s="2" t="s">
        <v>20</v>
      </c>
      <c r="I2370" s="2" t="s">
        <v>6369</v>
      </c>
    </row>
    <row r="2371" spans="1:9" x14ac:dyDescent="0.25">
      <c r="A2371" s="2" t="s">
        <v>6370</v>
      </c>
      <c r="B2371" s="2">
        <v>1847</v>
      </c>
      <c r="C2371" s="2">
        <v>9.0764495370000002</v>
      </c>
      <c r="D2371" s="2">
        <v>3.5260882960000002</v>
      </c>
      <c r="E2371" s="2">
        <v>7.4439785970000001</v>
      </c>
      <c r="F2371" s="2" t="s">
        <v>48</v>
      </c>
      <c r="G2371" s="2" t="s">
        <v>5616</v>
      </c>
      <c r="H2371" s="2" t="s">
        <v>5617</v>
      </c>
      <c r="I2371" s="2" t="s">
        <v>6371</v>
      </c>
    </row>
    <row r="2372" spans="1:9" x14ac:dyDescent="0.25">
      <c r="A2372" s="2" t="s">
        <v>6372</v>
      </c>
      <c r="B2372" s="2">
        <v>1834</v>
      </c>
      <c r="C2372" s="2">
        <v>5.6851232610000002</v>
      </c>
      <c r="D2372" s="2">
        <v>7.3389035820000004</v>
      </c>
      <c r="E2372" s="2">
        <v>12.127085859999999</v>
      </c>
      <c r="F2372" s="2" t="s">
        <v>407</v>
      </c>
      <c r="G2372" s="2" t="s">
        <v>20</v>
      </c>
      <c r="H2372" s="2" t="s">
        <v>20</v>
      </c>
      <c r="I2372" s="2" t="s">
        <v>6373</v>
      </c>
    </row>
    <row r="2373" spans="1:9" x14ac:dyDescent="0.25">
      <c r="A2373" s="2" t="s">
        <v>6374</v>
      </c>
      <c r="B2373" s="2">
        <v>2129</v>
      </c>
      <c r="C2373" s="2">
        <v>6.1457282529999997</v>
      </c>
      <c r="D2373" s="2">
        <v>26.103763600000001</v>
      </c>
      <c r="E2373" s="2">
        <v>22.602912</v>
      </c>
      <c r="F2373" s="2" t="s">
        <v>20</v>
      </c>
      <c r="G2373" s="2" t="s">
        <v>20</v>
      </c>
      <c r="H2373" s="2" t="s">
        <v>20</v>
      </c>
      <c r="I2373" s="2" t="s">
        <v>6375</v>
      </c>
    </row>
    <row r="2374" spans="1:9" x14ac:dyDescent="0.25">
      <c r="A2374" s="2" t="s">
        <v>6376</v>
      </c>
      <c r="B2374" s="2">
        <v>2105</v>
      </c>
      <c r="C2374" s="2">
        <v>54.38823524</v>
      </c>
      <c r="D2374" s="2">
        <v>21.45112426</v>
      </c>
      <c r="E2374" s="2">
        <v>15.368482289999999</v>
      </c>
      <c r="F2374" s="2" t="s">
        <v>20</v>
      </c>
      <c r="G2374" s="2" t="s">
        <v>20</v>
      </c>
      <c r="H2374" s="2" t="s">
        <v>20</v>
      </c>
      <c r="I2374" s="2" t="s">
        <v>6377</v>
      </c>
    </row>
    <row r="2375" spans="1:9" x14ac:dyDescent="0.25">
      <c r="A2375" s="2" t="s">
        <v>6378</v>
      </c>
      <c r="B2375" s="2">
        <v>1990</v>
      </c>
      <c r="C2375" s="2">
        <v>9.4515664370000003</v>
      </c>
      <c r="D2375" s="2">
        <v>7.1999533570000001</v>
      </c>
      <c r="E2375" s="2">
        <v>14.93576105</v>
      </c>
      <c r="F2375" s="2" t="s">
        <v>84</v>
      </c>
      <c r="G2375" s="2" t="s">
        <v>5059</v>
      </c>
      <c r="H2375" s="2" t="s">
        <v>203</v>
      </c>
      <c r="I2375" s="2" t="s">
        <v>6379</v>
      </c>
    </row>
    <row r="2376" spans="1:9" x14ac:dyDescent="0.25">
      <c r="A2376" s="2" t="s">
        <v>6380</v>
      </c>
      <c r="B2376" s="2">
        <v>1529</v>
      </c>
      <c r="C2376" s="2">
        <v>544.59790350000003</v>
      </c>
      <c r="D2376" s="2">
        <v>220.49705539999999</v>
      </c>
      <c r="E2376" s="2">
        <v>454.76579179999999</v>
      </c>
      <c r="F2376" s="2" t="s">
        <v>20</v>
      </c>
      <c r="G2376" s="2" t="s">
        <v>4688</v>
      </c>
      <c r="H2376" s="2" t="s">
        <v>655</v>
      </c>
      <c r="I2376" s="2" t="s">
        <v>6381</v>
      </c>
    </row>
    <row r="2377" spans="1:9" x14ac:dyDescent="0.25">
      <c r="A2377" s="2" t="s">
        <v>6382</v>
      </c>
      <c r="B2377" s="2">
        <v>2621</v>
      </c>
      <c r="C2377" s="2">
        <v>0.39000666</v>
      </c>
      <c r="D2377" s="2">
        <v>1.4080585830000001</v>
      </c>
      <c r="E2377" s="2">
        <v>2.0828588589999999</v>
      </c>
      <c r="F2377" s="2" t="s">
        <v>20</v>
      </c>
      <c r="G2377" s="2" t="s">
        <v>75</v>
      </c>
      <c r="H2377" s="2" t="s">
        <v>20</v>
      </c>
      <c r="I2377" s="2" t="s">
        <v>6383</v>
      </c>
    </row>
    <row r="2378" spans="1:9" x14ac:dyDescent="0.25">
      <c r="A2378" s="2" t="s">
        <v>6384</v>
      </c>
      <c r="B2378" s="2">
        <v>1470</v>
      </c>
      <c r="C2378" s="2">
        <v>8.0663989800000007</v>
      </c>
      <c r="D2378" s="2">
        <v>0.44303980199999998</v>
      </c>
      <c r="E2378" s="2">
        <v>0.55018121099999995</v>
      </c>
      <c r="F2378" s="2" t="s">
        <v>20</v>
      </c>
      <c r="G2378" s="2" t="s">
        <v>20</v>
      </c>
      <c r="H2378" s="2" t="s">
        <v>20</v>
      </c>
      <c r="I2378" s="2" t="s">
        <v>6385</v>
      </c>
    </row>
    <row r="2379" spans="1:9" x14ac:dyDescent="0.25">
      <c r="A2379" s="2" t="s">
        <v>6386</v>
      </c>
      <c r="B2379" s="2">
        <v>1922</v>
      </c>
      <c r="C2379" s="2">
        <v>17.870015899999999</v>
      </c>
      <c r="D2379" s="2">
        <v>40.323076210000004</v>
      </c>
      <c r="E2379" s="2">
        <v>22.302090620000001</v>
      </c>
      <c r="F2379" s="2" t="s">
        <v>275</v>
      </c>
      <c r="G2379" s="2" t="s">
        <v>1241</v>
      </c>
      <c r="H2379" s="2" t="s">
        <v>3492</v>
      </c>
      <c r="I2379" s="2" t="s">
        <v>6387</v>
      </c>
    </row>
    <row r="2380" spans="1:9" x14ac:dyDescent="0.25">
      <c r="A2380" s="2" t="s">
        <v>6388</v>
      </c>
      <c r="B2380" s="2">
        <v>2251</v>
      </c>
      <c r="C2380" s="2">
        <v>14.713248159999999</v>
      </c>
      <c r="D2380" s="2">
        <v>5.5935989160000004</v>
      </c>
      <c r="E2380" s="2">
        <v>5.2995575800000001</v>
      </c>
      <c r="F2380" s="2" t="s">
        <v>10</v>
      </c>
      <c r="G2380" s="2" t="s">
        <v>107</v>
      </c>
      <c r="H2380" s="2" t="s">
        <v>20</v>
      </c>
      <c r="I2380" s="2" t="s">
        <v>6389</v>
      </c>
    </row>
    <row r="2381" spans="1:9" x14ac:dyDescent="0.25">
      <c r="A2381" s="2" t="s">
        <v>6390</v>
      </c>
      <c r="B2381" s="2">
        <v>1998</v>
      </c>
      <c r="C2381" s="2">
        <v>39.496704540000003</v>
      </c>
      <c r="D2381" s="2">
        <v>55.195929630000002</v>
      </c>
      <c r="E2381" s="2">
        <v>90.773704120000005</v>
      </c>
      <c r="F2381" s="2" t="s">
        <v>6391</v>
      </c>
      <c r="G2381" s="2" t="s">
        <v>94</v>
      </c>
      <c r="H2381" s="2" t="s">
        <v>6392</v>
      </c>
      <c r="I2381" s="2" t="s">
        <v>6393</v>
      </c>
    </row>
    <row r="2382" spans="1:9" x14ac:dyDescent="0.25">
      <c r="A2382" s="2" t="s">
        <v>6394</v>
      </c>
      <c r="B2382" s="2">
        <v>1702</v>
      </c>
      <c r="C2382" s="2">
        <v>0.24023676999999999</v>
      </c>
      <c r="D2382" s="2">
        <v>3.9540391220000002</v>
      </c>
      <c r="E2382" s="2">
        <v>6.8901953689999997</v>
      </c>
      <c r="F2382" s="2" t="s">
        <v>20</v>
      </c>
      <c r="G2382" s="2" t="s">
        <v>75</v>
      </c>
      <c r="H2382" s="2" t="s">
        <v>6217</v>
      </c>
      <c r="I2382" s="2" t="s">
        <v>6218</v>
      </c>
    </row>
    <row r="2383" spans="1:9" x14ac:dyDescent="0.25">
      <c r="A2383" s="2" t="s">
        <v>6395</v>
      </c>
      <c r="B2383" s="2">
        <v>1816</v>
      </c>
      <c r="C2383" s="2">
        <v>37.6010232</v>
      </c>
      <c r="D2383" s="2">
        <v>16.377346849999999</v>
      </c>
      <c r="E2383" s="2">
        <v>7.9050678720000001</v>
      </c>
      <c r="F2383" s="2" t="s">
        <v>6396</v>
      </c>
      <c r="G2383" s="2" t="s">
        <v>6397</v>
      </c>
      <c r="H2383" s="2" t="s">
        <v>6398</v>
      </c>
      <c r="I2383" s="2" t="s">
        <v>6399</v>
      </c>
    </row>
    <row r="2384" spans="1:9" x14ac:dyDescent="0.25">
      <c r="A2384" s="2" t="s">
        <v>6400</v>
      </c>
      <c r="B2384" s="2">
        <v>1623</v>
      </c>
      <c r="C2384" s="2">
        <v>0.50386073099999995</v>
      </c>
      <c r="D2384" s="2">
        <v>4.9490521269999999</v>
      </c>
      <c r="E2384" s="2">
        <v>9.3434193689999994</v>
      </c>
      <c r="F2384" s="2" t="s">
        <v>20</v>
      </c>
      <c r="G2384" s="2" t="s">
        <v>75</v>
      </c>
      <c r="H2384" s="2" t="s">
        <v>6401</v>
      </c>
      <c r="I2384" s="2" t="s">
        <v>6218</v>
      </c>
    </row>
    <row r="2385" spans="1:9" x14ac:dyDescent="0.25">
      <c r="A2385" s="2" t="s">
        <v>6402</v>
      </c>
      <c r="B2385" s="2">
        <v>1675</v>
      </c>
      <c r="C2385" s="2">
        <v>16.96559242</v>
      </c>
      <c r="D2385" s="2">
        <v>7.5171290500000003</v>
      </c>
      <c r="E2385" s="2">
        <v>15.692482010000001</v>
      </c>
      <c r="F2385" s="2" t="s">
        <v>2644</v>
      </c>
      <c r="G2385" s="2" t="s">
        <v>6403</v>
      </c>
      <c r="H2385" s="2" t="s">
        <v>6404</v>
      </c>
      <c r="I2385" s="2" t="s">
        <v>6405</v>
      </c>
    </row>
    <row r="2386" spans="1:9" x14ac:dyDescent="0.25">
      <c r="A2386" s="2" t="s">
        <v>6406</v>
      </c>
      <c r="B2386" s="2">
        <v>1840</v>
      </c>
      <c r="C2386" s="2">
        <v>18.44417803</v>
      </c>
      <c r="D2386" s="2">
        <v>42.2380663</v>
      </c>
      <c r="E2386" s="2">
        <v>56.481782549999998</v>
      </c>
      <c r="F2386" s="2" t="s">
        <v>20</v>
      </c>
      <c r="G2386" s="2" t="s">
        <v>5643</v>
      </c>
      <c r="H2386" s="2" t="s">
        <v>43</v>
      </c>
      <c r="I2386" s="2" t="s">
        <v>6407</v>
      </c>
    </row>
    <row r="2387" spans="1:9" x14ac:dyDescent="0.25">
      <c r="A2387" s="2" t="s">
        <v>6408</v>
      </c>
      <c r="B2387" s="2">
        <v>2212</v>
      </c>
      <c r="C2387" s="2">
        <v>29.852894089999999</v>
      </c>
      <c r="D2387" s="2">
        <v>75.078422059999994</v>
      </c>
      <c r="E2387" s="2">
        <v>36.928302189999997</v>
      </c>
      <c r="F2387" s="2" t="s">
        <v>594</v>
      </c>
      <c r="G2387" s="2" t="s">
        <v>6409</v>
      </c>
      <c r="H2387" s="2" t="s">
        <v>2919</v>
      </c>
      <c r="I2387" s="2" t="s">
        <v>6410</v>
      </c>
    </row>
    <row r="2388" spans="1:9" x14ac:dyDescent="0.25">
      <c r="A2388" s="2" t="s">
        <v>6411</v>
      </c>
      <c r="B2388" s="2">
        <v>3078</v>
      </c>
      <c r="C2388" s="2">
        <v>8.5017904160000004</v>
      </c>
      <c r="D2388" s="2">
        <v>3.2443525430000002</v>
      </c>
      <c r="E2388" s="2">
        <v>6.3061706089999996</v>
      </c>
      <c r="F2388" s="2" t="s">
        <v>38</v>
      </c>
      <c r="G2388" s="2" t="s">
        <v>6412</v>
      </c>
      <c r="H2388" s="2" t="s">
        <v>6413</v>
      </c>
      <c r="I2388" s="2" t="s">
        <v>6414</v>
      </c>
    </row>
    <row r="2389" spans="1:9" x14ac:dyDescent="0.25">
      <c r="A2389" s="2" t="s">
        <v>6415</v>
      </c>
      <c r="B2389" s="2">
        <v>2007</v>
      </c>
      <c r="C2389" s="2">
        <v>123.6631642</v>
      </c>
      <c r="D2389" s="2">
        <v>26.06804692</v>
      </c>
      <c r="E2389" s="2">
        <v>16.320397809999999</v>
      </c>
      <c r="F2389" s="2" t="s">
        <v>15</v>
      </c>
      <c r="G2389" s="2" t="s">
        <v>6416</v>
      </c>
      <c r="H2389" s="2" t="s">
        <v>6417</v>
      </c>
      <c r="I2389" s="2" t="s">
        <v>6418</v>
      </c>
    </row>
    <row r="2390" spans="1:9" x14ac:dyDescent="0.25">
      <c r="A2390" s="2" t="s">
        <v>6419</v>
      </c>
      <c r="B2390" s="2">
        <v>1788</v>
      </c>
      <c r="C2390" s="2">
        <v>29.499946749999999</v>
      </c>
      <c r="D2390" s="2">
        <v>3.7638560320000001</v>
      </c>
      <c r="E2390" s="2">
        <v>9.0466038090000005</v>
      </c>
      <c r="F2390" s="2" t="s">
        <v>20</v>
      </c>
      <c r="G2390" s="2" t="s">
        <v>20</v>
      </c>
      <c r="H2390" s="2" t="s">
        <v>20</v>
      </c>
      <c r="I2390" s="2" t="s">
        <v>6420</v>
      </c>
    </row>
    <row r="2391" spans="1:9" x14ac:dyDescent="0.25">
      <c r="A2391" s="2" t="s">
        <v>6421</v>
      </c>
      <c r="B2391" s="2">
        <v>1794</v>
      </c>
      <c r="C2391" s="2">
        <v>13.333140739999999</v>
      </c>
      <c r="D2391" s="2">
        <v>0.72605184899999997</v>
      </c>
      <c r="E2391" s="2">
        <v>5.7479216009999998</v>
      </c>
      <c r="F2391" s="2" t="s">
        <v>20</v>
      </c>
      <c r="G2391" s="2" t="s">
        <v>4959</v>
      </c>
      <c r="H2391" s="2" t="s">
        <v>6422</v>
      </c>
      <c r="I2391" s="2" t="s">
        <v>6423</v>
      </c>
    </row>
    <row r="2392" spans="1:9" x14ac:dyDescent="0.25">
      <c r="A2392" s="2" t="s">
        <v>6424</v>
      </c>
      <c r="B2392" s="2">
        <v>1883</v>
      </c>
      <c r="C2392" s="2">
        <v>2.3885888529999999</v>
      </c>
      <c r="D2392" s="2">
        <v>32.28096695</v>
      </c>
      <c r="E2392" s="2">
        <v>11.596756389999999</v>
      </c>
      <c r="F2392" s="2" t="s">
        <v>84</v>
      </c>
      <c r="G2392" s="2" t="s">
        <v>536</v>
      </c>
      <c r="H2392" s="2" t="s">
        <v>5520</v>
      </c>
      <c r="I2392" s="2" t="s">
        <v>6425</v>
      </c>
    </row>
    <row r="2393" spans="1:9" x14ac:dyDescent="0.25">
      <c r="A2393" s="2" t="s">
        <v>6426</v>
      </c>
      <c r="B2393" s="2">
        <v>2796</v>
      </c>
      <c r="C2393" s="2">
        <v>1.3892662149999999</v>
      </c>
      <c r="D2393" s="2">
        <v>4.7362159039999998</v>
      </c>
      <c r="E2393" s="2">
        <v>4.194246251</v>
      </c>
      <c r="F2393" s="2" t="s">
        <v>15</v>
      </c>
      <c r="G2393" s="2" t="s">
        <v>4451</v>
      </c>
      <c r="H2393" s="2" t="s">
        <v>6241</v>
      </c>
      <c r="I2393" s="2" t="s">
        <v>6427</v>
      </c>
    </row>
    <row r="2394" spans="1:9" x14ac:dyDescent="0.25">
      <c r="A2394" s="2" t="s">
        <v>6428</v>
      </c>
      <c r="B2394" s="2">
        <v>2497</v>
      </c>
      <c r="C2394" s="2">
        <v>18.994964360000001</v>
      </c>
      <c r="D2394" s="2">
        <v>3.216784782</v>
      </c>
      <c r="E2394" s="2">
        <v>7.2066687890000001</v>
      </c>
      <c r="F2394" s="2" t="s">
        <v>293</v>
      </c>
      <c r="G2394" s="2" t="s">
        <v>4451</v>
      </c>
      <c r="H2394" s="2" t="s">
        <v>6429</v>
      </c>
      <c r="I2394" s="2" t="s">
        <v>6430</v>
      </c>
    </row>
    <row r="2395" spans="1:9" x14ac:dyDescent="0.25">
      <c r="A2395" s="2" t="s">
        <v>6431</v>
      </c>
      <c r="B2395" s="2">
        <v>1735</v>
      </c>
      <c r="C2395" s="2">
        <v>6.9521890449999999</v>
      </c>
      <c r="D2395" s="2">
        <v>16.14094862</v>
      </c>
      <c r="E2395" s="2">
        <v>15.382876400000001</v>
      </c>
      <c r="F2395" s="2" t="s">
        <v>767</v>
      </c>
      <c r="G2395" s="2" t="s">
        <v>6432</v>
      </c>
      <c r="H2395" s="2" t="s">
        <v>6433</v>
      </c>
      <c r="I2395" s="2" t="s">
        <v>6434</v>
      </c>
    </row>
    <row r="2396" spans="1:9" x14ac:dyDescent="0.25">
      <c r="A2396" s="2" t="s">
        <v>6435</v>
      </c>
      <c r="B2396" s="2">
        <v>2159</v>
      </c>
      <c r="C2396" s="2">
        <v>6.6284874470000004</v>
      </c>
      <c r="D2396" s="2">
        <v>0.30165285200000003</v>
      </c>
      <c r="E2396" s="2">
        <v>0.187301153</v>
      </c>
      <c r="F2396" s="2" t="s">
        <v>38</v>
      </c>
      <c r="G2396" s="2" t="s">
        <v>20</v>
      </c>
      <c r="H2396" s="2" t="s">
        <v>20</v>
      </c>
      <c r="I2396" s="2" t="s">
        <v>6436</v>
      </c>
    </row>
    <row r="2397" spans="1:9" x14ac:dyDescent="0.25">
      <c r="A2397" s="2" t="s">
        <v>6437</v>
      </c>
      <c r="B2397" s="2">
        <v>2066</v>
      </c>
      <c r="C2397" s="2">
        <v>5.1456716130000002</v>
      </c>
      <c r="D2397" s="2">
        <v>6.3046322190000001</v>
      </c>
      <c r="E2397" s="2">
        <v>13.40767112</v>
      </c>
      <c r="F2397" s="2" t="s">
        <v>48</v>
      </c>
      <c r="G2397" s="2" t="s">
        <v>4443</v>
      </c>
      <c r="H2397" s="2" t="s">
        <v>2719</v>
      </c>
      <c r="I2397" s="2" t="s">
        <v>6438</v>
      </c>
    </row>
    <row r="2398" spans="1:9" x14ac:dyDescent="0.25">
      <c r="A2398" s="2" t="s">
        <v>6439</v>
      </c>
      <c r="B2398" s="2">
        <v>2633</v>
      </c>
      <c r="C2398" s="2">
        <v>7.5316462839999998</v>
      </c>
      <c r="D2398" s="2">
        <v>2.4734846500000001</v>
      </c>
      <c r="E2398" s="2">
        <v>6.5272638010000001</v>
      </c>
      <c r="F2398" s="2" t="s">
        <v>1473</v>
      </c>
      <c r="G2398" s="2" t="s">
        <v>20</v>
      </c>
      <c r="H2398" s="2" t="s">
        <v>20</v>
      </c>
      <c r="I2398" s="2" t="s">
        <v>6440</v>
      </c>
    </row>
    <row r="2399" spans="1:9" x14ac:dyDescent="0.25">
      <c r="A2399" s="2" t="s">
        <v>6441</v>
      </c>
      <c r="B2399" s="2">
        <v>1977</v>
      </c>
      <c r="C2399" s="2">
        <v>3.9295784889999998</v>
      </c>
      <c r="D2399" s="2">
        <v>1.5373055330000001</v>
      </c>
      <c r="E2399" s="2">
        <v>1.3295350210000001</v>
      </c>
      <c r="F2399" s="2" t="s">
        <v>20</v>
      </c>
      <c r="G2399" s="2" t="s">
        <v>20</v>
      </c>
      <c r="H2399" s="2" t="s">
        <v>20</v>
      </c>
      <c r="I2399" s="2" t="s">
        <v>6442</v>
      </c>
    </row>
    <row r="2400" spans="1:9" x14ac:dyDescent="0.25">
      <c r="A2400" s="2" t="s">
        <v>6443</v>
      </c>
      <c r="B2400" s="2">
        <v>2082</v>
      </c>
      <c r="C2400" s="2">
        <v>5.4007118289999996</v>
      </c>
      <c r="D2400" s="2">
        <v>0.93842724499999997</v>
      </c>
      <c r="E2400" s="2">
        <v>1.650940018</v>
      </c>
      <c r="F2400" s="2" t="s">
        <v>15</v>
      </c>
      <c r="G2400" s="2" t="s">
        <v>4451</v>
      </c>
      <c r="H2400" s="2" t="s">
        <v>4452</v>
      </c>
      <c r="I2400" s="2" t="s">
        <v>6444</v>
      </c>
    </row>
    <row r="2401" spans="1:9" x14ac:dyDescent="0.25">
      <c r="A2401" s="2" t="s">
        <v>6445</v>
      </c>
      <c r="B2401" s="2">
        <v>2049</v>
      </c>
      <c r="C2401" s="2">
        <v>9.7780703550000005</v>
      </c>
      <c r="D2401" s="2">
        <v>3.8141640309999998</v>
      </c>
      <c r="E2401" s="2">
        <v>7.5982200219999996</v>
      </c>
      <c r="F2401" s="2" t="s">
        <v>84</v>
      </c>
      <c r="G2401" s="2" t="s">
        <v>5793</v>
      </c>
      <c r="H2401" s="2" t="s">
        <v>203</v>
      </c>
      <c r="I2401" s="2" t="s">
        <v>6446</v>
      </c>
    </row>
    <row r="2402" spans="1:9" x14ac:dyDescent="0.25">
      <c r="A2402" s="2" t="s">
        <v>6447</v>
      </c>
      <c r="B2402" s="2">
        <v>1882</v>
      </c>
      <c r="C2402" s="2">
        <v>17.598045490000001</v>
      </c>
      <c r="D2402" s="2">
        <v>8.7666324170000003</v>
      </c>
      <c r="E2402" s="2">
        <v>8.7021887390000003</v>
      </c>
      <c r="F2402" s="2" t="s">
        <v>38</v>
      </c>
      <c r="G2402" s="2" t="s">
        <v>6448</v>
      </c>
      <c r="H2402" s="2" t="s">
        <v>483</v>
      </c>
      <c r="I2402" s="2" t="s">
        <v>6449</v>
      </c>
    </row>
    <row r="2403" spans="1:9" x14ac:dyDescent="0.25">
      <c r="A2403" s="2" t="s">
        <v>6450</v>
      </c>
      <c r="B2403" s="2">
        <v>2110</v>
      </c>
      <c r="C2403" s="2">
        <v>23.54468361</v>
      </c>
      <c r="D2403" s="2">
        <v>19.13679977</v>
      </c>
      <c r="E2403" s="2">
        <v>41.300747629999996</v>
      </c>
      <c r="F2403" s="2" t="s">
        <v>20</v>
      </c>
      <c r="G2403" s="2" t="s">
        <v>20</v>
      </c>
      <c r="H2403" s="2" t="s">
        <v>6451</v>
      </c>
      <c r="I2403" s="2" t="s">
        <v>6452</v>
      </c>
    </row>
    <row r="2404" spans="1:9" x14ac:dyDescent="0.25">
      <c r="A2404" s="2" t="s">
        <v>6453</v>
      </c>
      <c r="B2404" s="2">
        <v>2099</v>
      </c>
      <c r="C2404" s="2">
        <v>272.81592060000003</v>
      </c>
      <c r="D2404" s="2">
        <v>110.8718185</v>
      </c>
      <c r="E2404" s="2">
        <v>141.69787349999999</v>
      </c>
      <c r="F2404" s="2" t="s">
        <v>407</v>
      </c>
      <c r="G2404" s="2" t="s">
        <v>6454</v>
      </c>
      <c r="H2404" s="2" t="s">
        <v>6455</v>
      </c>
      <c r="I2404" s="2" t="s">
        <v>6456</v>
      </c>
    </row>
    <row r="2405" spans="1:9" x14ac:dyDescent="0.25">
      <c r="A2405" s="2" t="s">
        <v>6457</v>
      </c>
      <c r="B2405" s="2">
        <v>1461</v>
      </c>
      <c r="C2405" s="2">
        <v>1.5392583200000001</v>
      </c>
      <c r="D2405" s="2">
        <v>12.03576299</v>
      </c>
      <c r="E2405" s="2">
        <v>23.526742760000001</v>
      </c>
      <c r="F2405" s="2" t="s">
        <v>38</v>
      </c>
      <c r="G2405" s="2" t="s">
        <v>4482</v>
      </c>
      <c r="H2405" s="2" t="s">
        <v>182</v>
      </c>
      <c r="I2405" s="2" t="s">
        <v>6458</v>
      </c>
    </row>
    <row r="2406" spans="1:9" x14ac:dyDescent="0.25">
      <c r="A2406" s="2" t="s">
        <v>6459</v>
      </c>
      <c r="B2406" s="2">
        <v>2055</v>
      </c>
      <c r="C2406" s="2">
        <v>30.44238266</v>
      </c>
      <c r="D2406" s="2">
        <v>0.63383796400000003</v>
      </c>
      <c r="E2406" s="2">
        <v>1.0822907770000001</v>
      </c>
      <c r="F2406" s="2" t="s">
        <v>577</v>
      </c>
      <c r="G2406" s="2" t="s">
        <v>2306</v>
      </c>
      <c r="H2406" s="2" t="s">
        <v>655</v>
      </c>
      <c r="I2406" s="2" t="s">
        <v>6460</v>
      </c>
    </row>
    <row r="2407" spans="1:9" x14ac:dyDescent="0.25">
      <c r="A2407" s="2" t="s">
        <v>6461</v>
      </c>
      <c r="B2407" s="2">
        <v>1769</v>
      </c>
      <c r="C2407" s="2">
        <v>143.6522181</v>
      </c>
      <c r="D2407" s="2">
        <v>62.341134760000003</v>
      </c>
      <c r="E2407" s="2">
        <v>67.435297419999998</v>
      </c>
      <c r="F2407" s="2" t="s">
        <v>344</v>
      </c>
      <c r="G2407" s="2" t="s">
        <v>6462</v>
      </c>
      <c r="H2407" s="2" t="s">
        <v>6463</v>
      </c>
      <c r="I2407" s="2" t="s">
        <v>6464</v>
      </c>
    </row>
    <row r="2408" spans="1:9" x14ac:dyDescent="0.25">
      <c r="A2408" s="2" t="s">
        <v>6465</v>
      </c>
      <c r="B2408" s="2">
        <v>2194</v>
      </c>
      <c r="C2408" s="2">
        <v>15.56140796</v>
      </c>
      <c r="D2408" s="2">
        <v>17.612548539999999</v>
      </c>
      <c r="E2408" s="2">
        <v>42.852822119999999</v>
      </c>
      <c r="F2408" s="2" t="s">
        <v>6466</v>
      </c>
      <c r="G2408" s="2" t="s">
        <v>6467</v>
      </c>
      <c r="H2408" s="2" t="s">
        <v>6468</v>
      </c>
      <c r="I2408" s="2" t="s">
        <v>6469</v>
      </c>
    </row>
    <row r="2409" spans="1:9" x14ac:dyDescent="0.25">
      <c r="A2409" s="2" t="s">
        <v>6470</v>
      </c>
      <c r="B2409" s="2">
        <v>1458</v>
      </c>
      <c r="C2409" s="2">
        <v>0.42066150499999999</v>
      </c>
      <c r="D2409" s="2">
        <v>11.613841710000001</v>
      </c>
      <c r="E2409" s="2">
        <v>30.925051929999999</v>
      </c>
      <c r="F2409" s="2" t="s">
        <v>6471</v>
      </c>
      <c r="G2409" s="2" t="s">
        <v>107</v>
      </c>
      <c r="H2409" s="2" t="s">
        <v>20</v>
      </c>
      <c r="I2409" s="2" t="s">
        <v>6472</v>
      </c>
    </row>
    <row r="2410" spans="1:9" x14ac:dyDescent="0.25">
      <c r="A2410" s="2" t="s">
        <v>6473</v>
      </c>
      <c r="B2410" s="2">
        <v>1817</v>
      </c>
      <c r="C2410" s="2">
        <v>37.355297270000001</v>
      </c>
      <c r="D2410" s="2">
        <v>25.926484370000001</v>
      </c>
      <c r="E2410" s="2">
        <v>62.315516389999999</v>
      </c>
      <c r="F2410" s="2" t="s">
        <v>20</v>
      </c>
      <c r="G2410" s="2" t="s">
        <v>6474</v>
      </c>
      <c r="H2410" s="2" t="s">
        <v>6475</v>
      </c>
      <c r="I2410" s="2" t="s">
        <v>6476</v>
      </c>
    </row>
    <row r="2411" spans="1:9" x14ac:dyDescent="0.25">
      <c r="A2411" s="2" t="s">
        <v>6477</v>
      </c>
      <c r="B2411" s="2">
        <v>1844</v>
      </c>
      <c r="C2411" s="2">
        <v>10.64337482</v>
      </c>
      <c r="D2411" s="2">
        <v>4.5913723470000001</v>
      </c>
      <c r="E2411" s="2">
        <v>4.0569897069999996</v>
      </c>
      <c r="F2411" s="2" t="s">
        <v>3236</v>
      </c>
      <c r="G2411" s="2" t="s">
        <v>94</v>
      </c>
      <c r="H2411" s="2" t="s">
        <v>20</v>
      </c>
      <c r="I2411" s="2" t="s">
        <v>6478</v>
      </c>
    </row>
    <row r="2412" spans="1:9" x14ac:dyDescent="0.25">
      <c r="A2412" s="2" t="s">
        <v>6479</v>
      </c>
      <c r="B2412" s="2">
        <v>1658</v>
      </c>
      <c r="C2412" s="2">
        <v>5.4254678060000003</v>
      </c>
      <c r="D2412" s="2">
        <v>0.39280368399999999</v>
      </c>
      <c r="E2412" s="2">
        <v>0.36584727700000003</v>
      </c>
      <c r="F2412" s="2" t="s">
        <v>20</v>
      </c>
      <c r="G2412" s="2" t="s">
        <v>20</v>
      </c>
      <c r="H2412" s="2" t="s">
        <v>20</v>
      </c>
      <c r="I2412" s="2" t="s">
        <v>6480</v>
      </c>
    </row>
    <row r="2413" spans="1:9" x14ac:dyDescent="0.25">
      <c r="A2413" s="2" t="s">
        <v>6481</v>
      </c>
      <c r="B2413" s="2">
        <v>1458</v>
      </c>
      <c r="C2413" s="2">
        <v>1E-3</v>
      </c>
      <c r="D2413" s="2">
        <v>3.5734897569999999</v>
      </c>
      <c r="E2413" s="2">
        <v>4.1603208880000002</v>
      </c>
      <c r="F2413" s="2" t="s">
        <v>48</v>
      </c>
      <c r="G2413" s="2" t="s">
        <v>4812</v>
      </c>
      <c r="H2413" s="2" t="s">
        <v>4813</v>
      </c>
      <c r="I2413" s="2" t="s">
        <v>6482</v>
      </c>
    </row>
    <row r="2414" spans="1:9" x14ac:dyDescent="0.25">
      <c r="A2414" s="2" t="s">
        <v>6483</v>
      </c>
      <c r="B2414" s="2">
        <v>1581</v>
      </c>
      <c r="C2414" s="2">
        <v>1.8103610880000001</v>
      </c>
      <c r="D2414" s="2">
        <v>5.2178375109999999</v>
      </c>
      <c r="E2414" s="2">
        <v>4.6039831910000002</v>
      </c>
      <c r="F2414" s="2" t="s">
        <v>20</v>
      </c>
      <c r="G2414" s="2" t="s">
        <v>20</v>
      </c>
      <c r="H2414" s="2" t="s">
        <v>20</v>
      </c>
      <c r="I2414" s="2" t="s">
        <v>6484</v>
      </c>
    </row>
    <row r="2415" spans="1:9" x14ac:dyDescent="0.25">
      <c r="A2415" s="2" t="s">
        <v>6485</v>
      </c>
      <c r="B2415" s="2">
        <v>2115</v>
      </c>
      <c r="C2415" s="2">
        <v>3.6731804600000002</v>
      </c>
      <c r="D2415" s="2">
        <v>6.8770669900000003</v>
      </c>
      <c r="E2415" s="2">
        <v>10.89827038</v>
      </c>
      <c r="F2415" s="2" t="s">
        <v>20</v>
      </c>
      <c r="G2415" s="2" t="s">
        <v>5433</v>
      </c>
      <c r="H2415" s="2" t="s">
        <v>20</v>
      </c>
      <c r="I2415" s="2" t="s">
        <v>6486</v>
      </c>
    </row>
    <row r="2416" spans="1:9" x14ac:dyDescent="0.25">
      <c r="A2416" s="2" t="s">
        <v>6487</v>
      </c>
      <c r="B2416" s="2">
        <v>1925</v>
      </c>
      <c r="C2416" s="2">
        <v>32.923045369999997</v>
      </c>
      <c r="D2416" s="2">
        <v>52.665349499999998</v>
      </c>
      <c r="E2416" s="2">
        <v>101.56845319999999</v>
      </c>
      <c r="F2416" s="2" t="s">
        <v>2644</v>
      </c>
      <c r="G2416" s="2" t="s">
        <v>5175</v>
      </c>
      <c r="H2416" s="2" t="s">
        <v>6488</v>
      </c>
      <c r="I2416" s="2" t="s">
        <v>6489</v>
      </c>
    </row>
    <row r="2417" spans="1:9" x14ac:dyDescent="0.25">
      <c r="A2417" s="2" t="s">
        <v>6490</v>
      </c>
      <c r="B2417" s="2">
        <v>1608</v>
      </c>
      <c r="C2417" s="2">
        <v>58.357366020000001</v>
      </c>
      <c r="D2417" s="2">
        <v>13.230579150000001</v>
      </c>
      <c r="E2417" s="2">
        <v>6.2870520880000003</v>
      </c>
      <c r="F2417" s="2" t="s">
        <v>20</v>
      </c>
      <c r="G2417" s="2" t="s">
        <v>2796</v>
      </c>
      <c r="H2417" s="2" t="s">
        <v>20</v>
      </c>
      <c r="I2417" s="2" t="s">
        <v>6491</v>
      </c>
    </row>
    <row r="2418" spans="1:9" x14ac:dyDescent="0.25">
      <c r="A2418" s="2" t="s">
        <v>6492</v>
      </c>
      <c r="B2418" s="2">
        <v>2639</v>
      </c>
      <c r="C2418" s="2">
        <v>46.171704759999997</v>
      </c>
      <c r="D2418" s="2">
        <v>18.591219259999999</v>
      </c>
      <c r="E2418" s="2">
        <v>38.691457200000002</v>
      </c>
      <c r="F2418" s="2" t="s">
        <v>84</v>
      </c>
      <c r="G2418" s="2" t="s">
        <v>422</v>
      </c>
      <c r="H2418" s="2" t="s">
        <v>580</v>
      </c>
      <c r="I2418" s="2" t="s">
        <v>6493</v>
      </c>
    </row>
    <row r="2419" spans="1:9" x14ac:dyDescent="0.25">
      <c r="A2419" s="2" t="s">
        <v>6494</v>
      </c>
      <c r="B2419" s="2">
        <v>1664</v>
      </c>
      <c r="C2419" s="2">
        <v>3.5629827230000002</v>
      </c>
      <c r="D2419" s="2">
        <v>0.78277464900000004</v>
      </c>
      <c r="E2419" s="2">
        <v>1.0935843489999999</v>
      </c>
      <c r="F2419" s="2" t="s">
        <v>38</v>
      </c>
      <c r="G2419" s="2" t="s">
        <v>6495</v>
      </c>
      <c r="H2419" s="2" t="s">
        <v>2314</v>
      </c>
      <c r="I2419" s="2" t="s">
        <v>6496</v>
      </c>
    </row>
    <row r="2420" spans="1:9" x14ac:dyDescent="0.25">
      <c r="A2420" s="2" t="s">
        <v>6497</v>
      </c>
      <c r="B2420" s="2">
        <v>2171</v>
      </c>
      <c r="C2420" s="2">
        <v>8.1927267399999995</v>
      </c>
      <c r="D2420" s="2">
        <v>3.2998404379999999</v>
      </c>
      <c r="E2420" s="2">
        <v>2.7939879570000001</v>
      </c>
      <c r="F2420" s="2" t="s">
        <v>20</v>
      </c>
      <c r="G2420" s="2" t="s">
        <v>20</v>
      </c>
      <c r="H2420" s="2" t="s">
        <v>20</v>
      </c>
      <c r="I2420" s="2" t="s">
        <v>6498</v>
      </c>
    </row>
    <row r="2421" spans="1:9" x14ac:dyDescent="0.25">
      <c r="A2421" s="2" t="s">
        <v>6499</v>
      </c>
      <c r="B2421" s="2">
        <v>1900</v>
      </c>
      <c r="C2421" s="2">
        <v>3.658426688</v>
      </c>
      <c r="D2421" s="2">
        <v>0.79980343099999995</v>
      </c>
      <c r="E2421" s="2">
        <v>1.8090826929999999</v>
      </c>
      <c r="F2421" s="2" t="s">
        <v>48</v>
      </c>
      <c r="G2421" s="2" t="s">
        <v>6500</v>
      </c>
      <c r="H2421" s="2" t="s">
        <v>5531</v>
      </c>
      <c r="I2421" s="2" t="s">
        <v>6501</v>
      </c>
    </row>
    <row r="2422" spans="1:9" x14ac:dyDescent="0.25">
      <c r="A2422" s="2" t="s">
        <v>6502</v>
      </c>
      <c r="B2422" s="2">
        <v>1815</v>
      </c>
      <c r="C2422" s="2">
        <v>1.4643192220000001</v>
      </c>
      <c r="D2422" s="2">
        <v>6.339252697</v>
      </c>
      <c r="E2422" s="2">
        <v>4.4560131160000003</v>
      </c>
      <c r="F2422" s="2" t="s">
        <v>15</v>
      </c>
      <c r="G2422" s="2" t="s">
        <v>20</v>
      </c>
      <c r="H2422" s="2" t="s">
        <v>6503</v>
      </c>
      <c r="I2422" s="2" t="s">
        <v>6504</v>
      </c>
    </row>
    <row r="2423" spans="1:9" x14ac:dyDescent="0.25">
      <c r="A2423" s="2" t="s">
        <v>6505</v>
      </c>
      <c r="B2423" s="2">
        <v>2106</v>
      </c>
      <c r="C2423" s="2">
        <v>5.8245439149999996</v>
      </c>
      <c r="D2423" s="2">
        <v>12.060527929999999</v>
      </c>
      <c r="E2423" s="2">
        <v>14.78514039</v>
      </c>
      <c r="F2423" s="2" t="s">
        <v>6506</v>
      </c>
      <c r="G2423" s="2" t="s">
        <v>165</v>
      </c>
      <c r="H2423" s="2" t="s">
        <v>20</v>
      </c>
      <c r="I2423" s="2" t="s">
        <v>6507</v>
      </c>
    </row>
    <row r="2424" spans="1:9" x14ac:dyDescent="0.25">
      <c r="A2424" s="2" t="s">
        <v>6508</v>
      </c>
      <c r="B2424" s="2">
        <v>1644</v>
      </c>
      <c r="C2424" s="2">
        <v>9.077998097</v>
      </c>
      <c r="D2424" s="2">
        <v>16.374147409999999</v>
      </c>
      <c r="E2424" s="2">
        <v>18.817101009999998</v>
      </c>
      <c r="F2424" s="2" t="s">
        <v>38</v>
      </c>
      <c r="G2424" s="2" t="s">
        <v>165</v>
      </c>
      <c r="H2424" s="2" t="s">
        <v>20</v>
      </c>
      <c r="I2424" s="2" t="s">
        <v>6509</v>
      </c>
    </row>
    <row r="2425" spans="1:9" x14ac:dyDescent="0.25">
      <c r="A2425" s="2" t="s">
        <v>6510</v>
      </c>
      <c r="B2425" s="2">
        <v>2274</v>
      </c>
      <c r="C2425" s="2">
        <v>7.8216401720000004</v>
      </c>
      <c r="D2425" s="2">
        <v>5.3460915360000003</v>
      </c>
      <c r="E2425" s="2">
        <v>13.426090970000001</v>
      </c>
      <c r="F2425" s="2" t="s">
        <v>38</v>
      </c>
      <c r="G2425" s="2" t="s">
        <v>6214</v>
      </c>
      <c r="H2425" s="2" t="s">
        <v>22</v>
      </c>
      <c r="I2425" s="2" t="s">
        <v>6511</v>
      </c>
    </row>
    <row r="2426" spans="1:9" x14ac:dyDescent="0.25">
      <c r="A2426" s="2" t="s">
        <v>6512</v>
      </c>
      <c r="B2426" s="2">
        <v>2498</v>
      </c>
      <c r="C2426" s="2">
        <v>16.532098179999998</v>
      </c>
      <c r="D2426" s="2">
        <v>8.9512485119999994</v>
      </c>
      <c r="E2426" s="2">
        <v>20.963820309999999</v>
      </c>
      <c r="F2426" s="2" t="s">
        <v>20</v>
      </c>
      <c r="G2426" s="2" t="s">
        <v>110</v>
      </c>
      <c r="H2426" s="2" t="s">
        <v>20</v>
      </c>
      <c r="I2426" s="2" t="s">
        <v>6513</v>
      </c>
    </row>
    <row r="2427" spans="1:9" x14ac:dyDescent="0.25">
      <c r="A2427" s="2" t="s">
        <v>6514</v>
      </c>
      <c r="B2427" s="2">
        <v>2134</v>
      </c>
      <c r="C2427" s="2">
        <v>44.068925040000003</v>
      </c>
      <c r="D2427" s="2">
        <v>71.820613370000004</v>
      </c>
      <c r="E2427" s="2">
        <v>111.7075401</v>
      </c>
      <c r="F2427" s="2" t="s">
        <v>20</v>
      </c>
      <c r="G2427" s="2" t="s">
        <v>20</v>
      </c>
      <c r="H2427" s="2" t="s">
        <v>20</v>
      </c>
      <c r="I2427" s="2" t="s">
        <v>6515</v>
      </c>
    </row>
    <row r="2428" spans="1:9" x14ac:dyDescent="0.25">
      <c r="A2428" s="2" t="s">
        <v>6516</v>
      </c>
      <c r="B2428" s="2">
        <v>1979</v>
      </c>
      <c r="C2428" s="2">
        <v>0.92974907699999998</v>
      </c>
      <c r="D2428" s="2">
        <v>0.109696565</v>
      </c>
      <c r="E2428" s="2">
        <v>4.1889112690000001</v>
      </c>
      <c r="F2428" s="2" t="s">
        <v>293</v>
      </c>
      <c r="G2428" s="2" t="s">
        <v>3342</v>
      </c>
      <c r="H2428" s="2" t="s">
        <v>6517</v>
      </c>
      <c r="I2428" s="2" t="s">
        <v>6518</v>
      </c>
    </row>
    <row r="2429" spans="1:9" x14ac:dyDescent="0.25">
      <c r="A2429" s="2" t="s">
        <v>6519</v>
      </c>
      <c r="B2429" s="2">
        <v>1732</v>
      </c>
      <c r="C2429" s="2">
        <v>150.02605980000001</v>
      </c>
      <c r="D2429" s="2">
        <v>71.444004949999993</v>
      </c>
      <c r="E2429" s="2">
        <v>47.395951289999999</v>
      </c>
      <c r="F2429" s="2" t="s">
        <v>20</v>
      </c>
      <c r="G2429" s="2" t="s">
        <v>20</v>
      </c>
      <c r="H2429" s="2" t="s">
        <v>20</v>
      </c>
      <c r="I2429" s="2" t="s">
        <v>6520</v>
      </c>
    </row>
    <row r="2430" spans="1:9" x14ac:dyDescent="0.25">
      <c r="A2430" s="2" t="s">
        <v>6521</v>
      </c>
      <c r="B2430" s="2">
        <v>1887</v>
      </c>
      <c r="C2430" s="2">
        <v>179.30613049999999</v>
      </c>
      <c r="D2430" s="2">
        <v>63.159585059999998</v>
      </c>
      <c r="E2430" s="2">
        <v>59.253816700000002</v>
      </c>
      <c r="F2430" s="2" t="s">
        <v>20</v>
      </c>
      <c r="G2430" s="2" t="s">
        <v>536</v>
      </c>
      <c r="H2430" s="2" t="s">
        <v>1105</v>
      </c>
      <c r="I2430" s="2" t="s">
        <v>6522</v>
      </c>
    </row>
    <row r="2431" spans="1:9" x14ac:dyDescent="0.25">
      <c r="A2431" s="2" t="s">
        <v>6523</v>
      </c>
      <c r="B2431" s="2">
        <v>1842</v>
      </c>
      <c r="C2431" s="2">
        <v>2.3307661890000002</v>
      </c>
      <c r="D2431" s="2">
        <v>0.47142128700000002</v>
      </c>
      <c r="E2431" s="2">
        <v>0.219534848</v>
      </c>
      <c r="F2431" s="2" t="s">
        <v>577</v>
      </c>
      <c r="G2431" s="2" t="s">
        <v>2306</v>
      </c>
      <c r="H2431" s="2" t="s">
        <v>655</v>
      </c>
      <c r="I2431" s="2" t="s">
        <v>6524</v>
      </c>
    </row>
    <row r="2432" spans="1:9" x14ac:dyDescent="0.25">
      <c r="A2432" s="2" t="s">
        <v>6525</v>
      </c>
      <c r="B2432" s="2">
        <v>1851</v>
      </c>
      <c r="C2432" s="2">
        <v>7.6209956280000002</v>
      </c>
      <c r="D2432" s="2">
        <v>5.6295495039999999</v>
      </c>
      <c r="E2432" s="2">
        <v>12.67111023</v>
      </c>
      <c r="F2432" s="2" t="s">
        <v>285</v>
      </c>
      <c r="G2432" s="2" t="s">
        <v>6526</v>
      </c>
      <c r="H2432" s="2" t="s">
        <v>483</v>
      </c>
      <c r="I2432" s="2" t="s">
        <v>6527</v>
      </c>
    </row>
    <row r="2433" spans="1:9" x14ac:dyDescent="0.25">
      <c r="A2433" s="2" t="s">
        <v>6528</v>
      </c>
      <c r="B2433" s="2">
        <v>2173</v>
      </c>
      <c r="C2433" s="2">
        <v>70.185620150000005</v>
      </c>
      <c r="D2433" s="2">
        <v>31.16977674</v>
      </c>
      <c r="E2433" s="2">
        <v>47.826267790000003</v>
      </c>
      <c r="F2433" s="2" t="s">
        <v>38</v>
      </c>
      <c r="G2433" s="2" t="s">
        <v>20</v>
      </c>
      <c r="H2433" s="2" t="s">
        <v>20</v>
      </c>
      <c r="I2433" s="2" t="s">
        <v>6529</v>
      </c>
    </row>
    <row r="2434" spans="1:9" x14ac:dyDescent="0.25">
      <c r="A2434" s="2" t="s">
        <v>6530</v>
      </c>
      <c r="B2434" s="2">
        <v>3047</v>
      </c>
      <c r="C2434" s="2">
        <v>25.42938144</v>
      </c>
      <c r="D2434" s="2">
        <v>16.244308050000001</v>
      </c>
      <c r="E2434" s="2">
        <v>33.112440419999999</v>
      </c>
      <c r="F2434" s="2" t="s">
        <v>20</v>
      </c>
      <c r="G2434" s="2" t="s">
        <v>6531</v>
      </c>
      <c r="H2434" s="2" t="s">
        <v>6532</v>
      </c>
      <c r="I2434" s="2" t="s">
        <v>6533</v>
      </c>
    </row>
    <row r="2435" spans="1:9" x14ac:dyDescent="0.25">
      <c r="A2435" s="2" t="s">
        <v>6534</v>
      </c>
      <c r="B2435" s="2">
        <v>1975</v>
      </c>
      <c r="C2435" s="2">
        <v>55.690897399999997</v>
      </c>
      <c r="D2435" s="2">
        <v>30.55740849</v>
      </c>
      <c r="E2435" s="2">
        <v>67.977326160000004</v>
      </c>
      <c r="F2435" s="2" t="s">
        <v>1290</v>
      </c>
      <c r="G2435" s="2" t="s">
        <v>20</v>
      </c>
      <c r="H2435" s="2" t="s">
        <v>259</v>
      </c>
      <c r="I2435" s="2" t="s">
        <v>6535</v>
      </c>
    </row>
    <row r="2436" spans="1:9" x14ac:dyDescent="0.25">
      <c r="A2436" s="2" t="s">
        <v>6536</v>
      </c>
      <c r="B2436" s="2">
        <v>1997</v>
      </c>
      <c r="C2436" s="2">
        <v>11.056425170000001</v>
      </c>
      <c r="D2436" s="2">
        <v>20.328361050000002</v>
      </c>
      <c r="E2436" s="2">
        <v>34.120464480000003</v>
      </c>
      <c r="F2436" s="2" t="s">
        <v>2729</v>
      </c>
      <c r="G2436" s="2" t="s">
        <v>5064</v>
      </c>
      <c r="H2436" s="2" t="s">
        <v>1097</v>
      </c>
      <c r="I2436" s="2" t="s">
        <v>6537</v>
      </c>
    </row>
    <row r="2437" spans="1:9" x14ac:dyDescent="0.25">
      <c r="A2437" s="2" t="s">
        <v>6538</v>
      </c>
      <c r="B2437" s="2">
        <v>2008</v>
      </c>
      <c r="C2437" s="2">
        <v>3.3598452270000001</v>
      </c>
      <c r="D2437" s="2">
        <v>7.2435242449999997</v>
      </c>
      <c r="E2437" s="2">
        <v>7.8540559859999997</v>
      </c>
      <c r="F2437" s="2" t="s">
        <v>38</v>
      </c>
      <c r="G2437" s="2" t="s">
        <v>6539</v>
      </c>
      <c r="H2437" s="2" t="s">
        <v>655</v>
      </c>
      <c r="I2437" s="2" t="s">
        <v>6540</v>
      </c>
    </row>
    <row r="2438" spans="1:9" x14ac:dyDescent="0.25">
      <c r="A2438" s="2" t="s">
        <v>6541</v>
      </c>
      <c r="B2438" s="2">
        <v>1693</v>
      </c>
      <c r="C2438" s="2">
        <v>7.6076869220000001</v>
      </c>
      <c r="D2438" s="2">
        <v>33.467430720000003</v>
      </c>
      <c r="E2438" s="2">
        <v>44.904926029999999</v>
      </c>
      <c r="F2438" s="2" t="s">
        <v>20</v>
      </c>
      <c r="G2438" s="2" t="s">
        <v>2257</v>
      </c>
      <c r="H2438" s="2" t="s">
        <v>20</v>
      </c>
      <c r="I2438" s="2" t="s">
        <v>6542</v>
      </c>
    </row>
    <row r="2439" spans="1:9" x14ac:dyDescent="0.25">
      <c r="A2439" s="2" t="s">
        <v>6543</v>
      </c>
      <c r="B2439" s="2">
        <v>1924</v>
      </c>
      <c r="C2439" s="2">
        <v>25.820832849999999</v>
      </c>
      <c r="D2439" s="2">
        <v>2.3694800200000001</v>
      </c>
      <c r="E2439" s="2">
        <v>1.9966945469999999</v>
      </c>
      <c r="F2439" s="2" t="s">
        <v>20</v>
      </c>
      <c r="G2439" s="2" t="s">
        <v>75</v>
      </c>
      <c r="H2439" s="2" t="s">
        <v>6544</v>
      </c>
      <c r="I2439" s="2" t="s">
        <v>6545</v>
      </c>
    </row>
    <row r="2440" spans="1:9" x14ac:dyDescent="0.25">
      <c r="A2440" s="2" t="s">
        <v>6546</v>
      </c>
      <c r="B2440" s="2">
        <v>2074</v>
      </c>
      <c r="C2440" s="2">
        <v>39.035116010000003</v>
      </c>
      <c r="D2440" s="2">
        <v>92.948639560000004</v>
      </c>
      <c r="E2440" s="2">
        <v>24.95711107</v>
      </c>
      <c r="F2440" s="2" t="s">
        <v>48</v>
      </c>
      <c r="G2440" s="2" t="s">
        <v>6547</v>
      </c>
      <c r="H2440" s="2" t="s">
        <v>6548</v>
      </c>
      <c r="I2440" s="2" t="s">
        <v>6549</v>
      </c>
    </row>
    <row r="2441" spans="1:9" x14ac:dyDescent="0.25">
      <c r="A2441" s="2" t="s">
        <v>6550</v>
      </c>
      <c r="B2441" s="2">
        <v>1756</v>
      </c>
      <c r="C2441" s="2">
        <v>28.52401218</v>
      </c>
      <c r="D2441" s="2">
        <v>0.98901823600000005</v>
      </c>
      <c r="E2441" s="2">
        <v>2.8785819350000001</v>
      </c>
      <c r="F2441" s="2" t="s">
        <v>20</v>
      </c>
      <c r="G2441" s="2" t="s">
        <v>4381</v>
      </c>
      <c r="H2441" s="2" t="s">
        <v>20</v>
      </c>
      <c r="I2441" s="2" t="s">
        <v>6551</v>
      </c>
    </row>
    <row r="2442" spans="1:9" x14ac:dyDescent="0.25">
      <c r="A2442" s="2" t="s">
        <v>6552</v>
      </c>
      <c r="B2442" s="2">
        <v>2138</v>
      </c>
      <c r="C2442" s="2">
        <v>28.208718409999999</v>
      </c>
      <c r="D2442" s="2">
        <v>11.47386053</v>
      </c>
      <c r="E2442" s="2">
        <v>14.46927692</v>
      </c>
      <c r="F2442" s="2" t="s">
        <v>84</v>
      </c>
      <c r="G2442" s="2" t="s">
        <v>20</v>
      </c>
      <c r="H2442" s="2" t="s">
        <v>20</v>
      </c>
      <c r="I2442" s="2" t="s">
        <v>6553</v>
      </c>
    </row>
    <row r="2443" spans="1:9" x14ac:dyDescent="0.25">
      <c r="A2443" s="2" t="s">
        <v>6554</v>
      </c>
      <c r="B2443" s="2">
        <v>2261</v>
      </c>
      <c r="C2443" s="2">
        <v>29.47718983</v>
      </c>
      <c r="D2443" s="2">
        <v>11.80982257</v>
      </c>
      <c r="E2443" s="2">
        <v>5.6338215360000001</v>
      </c>
      <c r="F2443" s="2" t="s">
        <v>20</v>
      </c>
      <c r="G2443" s="2" t="s">
        <v>6555</v>
      </c>
      <c r="H2443" s="2" t="s">
        <v>20</v>
      </c>
      <c r="I2443" s="2" t="s">
        <v>6556</v>
      </c>
    </row>
    <row r="2444" spans="1:9" x14ac:dyDescent="0.25">
      <c r="A2444" s="2" t="s">
        <v>6557</v>
      </c>
      <c r="B2444" s="2">
        <v>1688</v>
      </c>
      <c r="C2444" s="2">
        <v>13.44372366</v>
      </c>
      <c r="D2444" s="2">
        <v>4.6298709120000003</v>
      </c>
      <c r="E2444" s="2">
        <v>14.733155330000001</v>
      </c>
      <c r="F2444" s="2" t="s">
        <v>38</v>
      </c>
      <c r="G2444" s="2" t="s">
        <v>20</v>
      </c>
      <c r="H2444" s="2" t="s">
        <v>20</v>
      </c>
      <c r="I2444" s="2" t="s">
        <v>6558</v>
      </c>
    </row>
    <row r="2445" spans="1:9" x14ac:dyDescent="0.25">
      <c r="A2445" s="2" t="s">
        <v>6559</v>
      </c>
      <c r="B2445" s="2">
        <v>2485</v>
      </c>
      <c r="C2445" s="2">
        <v>23.77609296</v>
      </c>
      <c r="D2445" s="2">
        <v>15.113273230000001</v>
      </c>
      <c r="E2445" s="2">
        <v>34.498686659999997</v>
      </c>
      <c r="F2445" s="2" t="s">
        <v>20</v>
      </c>
      <c r="G2445" s="2" t="s">
        <v>20</v>
      </c>
      <c r="H2445" s="2" t="s">
        <v>20</v>
      </c>
      <c r="I2445" s="2" t="s">
        <v>6560</v>
      </c>
    </row>
    <row r="2446" spans="1:9" x14ac:dyDescent="0.25">
      <c r="A2446" s="2" t="s">
        <v>6561</v>
      </c>
      <c r="B2446" s="2">
        <v>1676</v>
      </c>
      <c r="C2446" s="2">
        <v>8.4167439779999995</v>
      </c>
      <c r="D2446" s="2">
        <v>1.2952834289999999</v>
      </c>
      <c r="E2446" s="2">
        <v>2.4127875310000002</v>
      </c>
      <c r="F2446" s="2" t="s">
        <v>20</v>
      </c>
      <c r="G2446" s="2" t="s">
        <v>75</v>
      </c>
      <c r="H2446" s="2" t="s">
        <v>20</v>
      </c>
      <c r="I2446" s="2" t="s">
        <v>6562</v>
      </c>
    </row>
    <row r="2447" spans="1:9" x14ac:dyDescent="0.25">
      <c r="A2447" s="2" t="s">
        <v>6563</v>
      </c>
      <c r="B2447" s="2">
        <v>1963</v>
      </c>
      <c r="C2447" s="2">
        <v>0.104147474</v>
      </c>
      <c r="D2447" s="2">
        <v>0.110590679</v>
      </c>
      <c r="E2447" s="2">
        <v>2.5750330510000001</v>
      </c>
      <c r="F2447" s="2" t="s">
        <v>20</v>
      </c>
      <c r="G2447" s="2" t="s">
        <v>20</v>
      </c>
      <c r="H2447" s="2" t="s">
        <v>20</v>
      </c>
      <c r="I2447" s="2" t="s">
        <v>6564</v>
      </c>
    </row>
    <row r="2448" spans="1:9" x14ac:dyDescent="0.25">
      <c r="A2448" s="2" t="s">
        <v>6565</v>
      </c>
      <c r="B2448" s="2">
        <v>1610</v>
      </c>
      <c r="C2448" s="2">
        <v>2.28568127</v>
      </c>
      <c r="D2448" s="2">
        <v>1E-3</v>
      </c>
      <c r="E2448" s="2">
        <v>0.125584842</v>
      </c>
      <c r="F2448" s="2" t="s">
        <v>20</v>
      </c>
      <c r="G2448" s="2" t="s">
        <v>4959</v>
      </c>
      <c r="H2448" s="2" t="s">
        <v>20</v>
      </c>
      <c r="I2448" s="2" t="s">
        <v>6566</v>
      </c>
    </row>
    <row r="2449" spans="1:9" x14ac:dyDescent="0.25">
      <c r="A2449" s="2" t="s">
        <v>6567</v>
      </c>
      <c r="B2449" s="2">
        <v>1720</v>
      </c>
      <c r="C2449" s="2">
        <v>2.7338106409999998</v>
      </c>
      <c r="D2449" s="2">
        <v>0.252429654</v>
      </c>
      <c r="E2449" s="2">
        <v>0.23510650599999999</v>
      </c>
      <c r="F2449" s="2" t="s">
        <v>20</v>
      </c>
      <c r="G2449" s="2" t="s">
        <v>20</v>
      </c>
      <c r="H2449" s="2" t="s">
        <v>20</v>
      </c>
      <c r="I2449" s="2" t="s">
        <v>6568</v>
      </c>
    </row>
    <row r="2450" spans="1:9" x14ac:dyDescent="0.25">
      <c r="A2450" s="2" t="s">
        <v>6569</v>
      </c>
      <c r="B2450" s="2">
        <v>2995</v>
      </c>
      <c r="C2450" s="2">
        <v>12.90131615</v>
      </c>
      <c r="D2450" s="2">
        <v>10.292724339999999</v>
      </c>
      <c r="E2450" s="2">
        <v>4.7256800200000004</v>
      </c>
      <c r="F2450" s="2" t="s">
        <v>6570</v>
      </c>
      <c r="G2450" s="2" t="s">
        <v>6571</v>
      </c>
      <c r="H2450" s="2" t="s">
        <v>6572</v>
      </c>
      <c r="I2450" s="2" t="s">
        <v>6573</v>
      </c>
    </row>
    <row r="2451" spans="1:9" x14ac:dyDescent="0.25">
      <c r="A2451" s="2" t="s">
        <v>6574</v>
      </c>
      <c r="B2451" s="2">
        <v>1974</v>
      </c>
      <c r="C2451" s="2">
        <v>5.4890572669999997</v>
      </c>
      <c r="D2451" s="2">
        <v>2.1994883760000001</v>
      </c>
      <c r="E2451" s="2">
        <v>3.9946667730000001</v>
      </c>
      <c r="F2451" s="2" t="s">
        <v>20</v>
      </c>
      <c r="G2451" s="2" t="s">
        <v>20</v>
      </c>
      <c r="H2451" s="2" t="s">
        <v>20</v>
      </c>
      <c r="I2451" s="2" t="s">
        <v>6575</v>
      </c>
    </row>
    <row r="2452" spans="1:9" x14ac:dyDescent="0.25">
      <c r="A2452" s="2" t="s">
        <v>6576</v>
      </c>
      <c r="B2452" s="2">
        <v>1807</v>
      </c>
      <c r="C2452" s="2">
        <v>11.65327815</v>
      </c>
      <c r="D2452" s="2">
        <v>0.120138076</v>
      </c>
      <c r="E2452" s="2">
        <v>0.78325465699999997</v>
      </c>
      <c r="F2452" s="2" t="s">
        <v>15</v>
      </c>
      <c r="G2452" s="2" t="s">
        <v>5064</v>
      </c>
      <c r="H2452" s="2" t="s">
        <v>1097</v>
      </c>
      <c r="I2452" s="2" t="s">
        <v>6577</v>
      </c>
    </row>
    <row r="2453" spans="1:9" x14ac:dyDescent="0.25">
      <c r="A2453" s="2" t="s">
        <v>6578</v>
      </c>
      <c r="B2453" s="2">
        <v>1837</v>
      </c>
      <c r="C2453" s="2">
        <v>3.6726016420000001</v>
      </c>
      <c r="D2453" s="2">
        <v>1.063584935</v>
      </c>
      <c r="E2453" s="2">
        <v>2.3113900369999998</v>
      </c>
      <c r="F2453" s="2" t="s">
        <v>20</v>
      </c>
      <c r="G2453" s="2" t="s">
        <v>103</v>
      </c>
      <c r="H2453" s="2" t="s">
        <v>20</v>
      </c>
      <c r="I2453" s="2" t="s">
        <v>6579</v>
      </c>
    </row>
    <row r="2454" spans="1:9" x14ac:dyDescent="0.25">
      <c r="A2454" s="2" t="s">
        <v>6580</v>
      </c>
      <c r="B2454" s="2">
        <v>1760</v>
      </c>
      <c r="C2454" s="2">
        <v>49.948773469999999</v>
      </c>
      <c r="D2454" s="2">
        <v>13.938132850000001</v>
      </c>
      <c r="E2454" s="2">
        <v>11.25839564</v>
      </c>
      <c r="F2454" s="2" t="s">
        <v>2724</v>
      </c>
      <c r="G2454" s="2" t="s">
        <v>2306</v>
      </c>
      <c r="H2454" s="2" t="s">
        <v>6581</v>
      </c>
      <c r="I2454" s="2" t="s">
        <v>6582</v>
      </c>
    </row>
    <row r="2455" spans="1:9" x14ac:dyDescent="0.25">
      <c r="A2455" s="2" t="s">
        <v>6583</v>
      </c>
      <c r="B2455" s="2">
        <v>1618</v>
      </c>
      <c r="C2455" s="2">
        <v>1.1371900020000001</v>
      </c>
      <c r="D2455" s="2">
        <v>4.1593168020000002</v>
      </c>
      <c r="E2455" s="2">
        <v>2.3743141579999998</v>
      </c>
      <c r="F2455" s="2" t="s">
        <v>20</v>
      </c>
      <c r="G2455" s="2" t="s">
        <v>20</v>
      </c>
      <c r="H2455" s="2" t="s">
        <v>20</v>
      </c>
      <c r="I2455" s="2" t="s">
        <v>6584</v>
      </c>
    </row>
    <row r="2456" spans="1:9" x14ac:dyDescent="0.25">
      <c r="A2456" s="2" t="s">
        <v>6585</v>
      </c>
      <c r="B2456" s="2">
        <v>1793</v>
      </c>
      <c r="C2456" s="2">
        <v>23.602559240000001</v>
      </c>
      <c r="D2456" s="2">
        <v>79.789170279999993</v>
      </c>
      <c r="E2456" s="2">
        <v>90.777598490000003</v>
      </c>
      <c r="F2456" s="2" t="s">
        <v>38</v>
      </c>
      <c r="G2456" s="2" t="s">
        <v>6586</v>
      </c>
      <c r="H2456" s="2" t="s">
        <v>6587</v>
      </c>
      <c r="I2456" s="2" t="s">
        <v>6588</v>
      </c>
    </row>
    <row r="2457" spans="1:9" x14ac:dyDescent="0.25">
      <c r="A2457" s="2" t="s">
        <v>6589</v>
      </c>
      <c r="B2457" s="2">
        <v>2103</v>
      </c>
      <c r="C2457" s="2">
        <v>150.8764597</v>
      </c>
      <c r="D2457" s="2">
        <v>90.428152359999999</v>
      </c>
      <c r="E2457" s="2">
        <v>55.667586110000002</v>
      </c>
      <c r="F2457" s="2" t="s">
        <v>38</v>
      </c>
      <c r="G2457" s="2" t="s">
        <v>658</v>
      </c>
      <c r="H2457" s="2" t="s">
        <v>5155</v>
      </c>
      <c r="I2457" s="2" t="s">
        <v>6590</v>
      </c>
    </row>
    <row r="2458" spans="1:9" x14ac:dyDescent="0.25">
      <c r="A2458" s="2" t="s">
        <v>6591</v>
      </c>
      <c r="B2458" s="2">
        <v>1830</v>
      </c>
      <c r="C2458" s="2">
        <v>34.632165209999997</v>
      </c>
      <c r="D2458" s="2">
        <v>17.31970896</v>
      </c>
      <c r="E2458" s="2">
        <v>73.032046109999996</v>
      </c>
      <c r="F2458" s="2" t="s">
        <v>6592</v>
      </c>
      <c r="G2458" s="2" t="s">
        <v>5175</v>
      </c>
      <c r="H2458" s="2" t="s">
        <v>483</v>
      </c>
      <c r="I2458" s="2" t="s">
        <v>6593</v>
      </c>
    </row>
    <row r="2459" spans="1:9" x14ac:dyDescent="0.25">
      <c r="A2459" s="2" t="s">
        <v>6594</v>
      </c>
      <c r="B2459" s="2">
        <v>2566</v>
      </c>
      <c r="C2459" s="2">
        <v>7.4892830049999999</v>
      </c>
      <c r="D2459" s="2">
        <v>3.3840920149999998</v>
      </c>
      <c r="E2459" s="2">
        <v>4.0186170509999997</v>
      </c>
      <c r="F2459" s="2" t="s">
        <v>5534</v>
      </c>
      <c r="G2459" s="2" t="s">
        <v>5064</v>
      </c>
      <c r="H2459" s="2" t="s">
        <v>1097</v>
      </c>
      <c r="I2459" s="2" t="s">
        <v>6595</v>
      </c>
    </row>
    <row r="2460" spans="1:9" x14ac:dyDescent="0.25">
      <c r="A2460" s="2" t="s">
        <v>6596</v>
      </c>
      <c r="B2460" s="2">
        <v>1833</v>
      </c>
      <c r="C2460" s="2">
        <v>31.2294695</v>
      </c>
      <c r="D2460" s="2">
        <v>9.3562851699999996</v>
      </c>
      <c r="E2460" s="2">
        <v>16.545957049999998</v>
      </c>
      <c r="F2460" s="2" t="s">
        <v>84</v>
      </c>
      <c r="G2460" s="2" t="s">
        <v>20</v>
      </c>
      <c r="H2460" s="2" t="s">
        <v>20</v>
      </c>
      <c r="I2460" s="2" t="s">
        <v>6597</v>
      </c>
    </row>
    <row r="2461" spans="1:9" x14ac:dyDescent="0.25">
      <c r="A2461" s="2" t="s">
        <v>6598</v>
      </c>
      <c r="B2461" s="2">
        <v>1814</v>
      </c>
      <c r="C2461" s="2">
        <v>7.7764404120000004</v>
      </c>
      <c r="D2461" s="2">
        <v>0.359023433</v>
      </c>
      <c r="E2461" s="2">
        <v>0.55730869699999996</v>
      </c>
      <c r="F2461" s="2" t="s">
        <v>20</v>
      </c>
      <c r="G2461" s="2" t="s">
        <v>20</v>
      </c>
      <c r="H2461" s="2" t="s">
        <v>6599</v>
      </c>
      <c r="I2461" s="2" t="s">
        <v>6600</v>
      </c>
    </row>
    <row r="2462" spans="1:9" x14ac:dyDescent="0.25">
      <c r="A2462" s="2" t="s">
        <v>6601</v>
      </c>
      <c r="B2462" s="2">
        <v>1777</v>
      </c>
      <c r="C2462" s="2">
        <v>78.348146110000002</v>
      </c>
      <c r="D2462" s="2">
        <v>181.53911149999999</v>
      </c>
      <c r="E2462" s="2">
        <v>232.45775399999999</v>
      </c>
      <c r="F2462" s="2" t="s">
        <v>6592</v>
      </c>
      <c r="G2462" s="2" t="s">
        <v>5175</v>
      </c>
      <c r="H2462" s="2" t="s">
        <v>483</v>
      </c>
      <c r="I2462" s="2" t="s">
        <v>6602</v>
      </c>
    </row>
    <row r="2463" spans="1:9" x14ac:dyDescent="0.25">
      <c r="A2463" s="2" t="s">
        <v>6603</v>
      </c>
      <c r="B2463" s="2">
        <v>2454</v>
      </c>
      <c r="C2463" s="2">
        <v>105.13657790000001</v>
      </c>
      <c r="D2463" s="2">
        <v>51.839628609999998</v>
      </c>
      <c r="E2463" s="2">
        <v>46.3870693</v>
      </c>
      <c r="F2463" s="2" t="s">
        <v>3976</v>
      </c>
      <c r="G2463" s="2" t="s">
        <v>4218</v>
      </c>
      <c r="H2463" s="2" t="s">
        <v>20</v>
      </c>
      <c r="I2463" s="2" t="s">
        <v>6604</v>
      </c>
    </row>
    <row r="2464" spans="1:9" x14ac:dyDescent="0.25">
      <c r="A2464" s="2" t="s">
        <v>6605</v>
      </c>
      <c r="B2464" s="2">
        <v>2013</v>
      </c>
      <c r="C2464" s="2">
        <v>9.1404541609999992</v>
      </c>
      <c r="D2464" s="2">
        <v>24.911910150000001</v>
      </c>
      <c r="E2464" s="2">
        <v>11.24960688</v>
      </c>
      <c r="F2464" s="2" t="s">
        <v>20</v>
      </c>
      <c r="G2464" s="2" t="s">
        <v>75</v>
      </c>
      <c r="H2464" s="2" t="s">
        <v>20</v>
      </c>
      <c r="I2464" s="2" t="s">
        <v>6369</v>
      </c>
    </row>
    <row r="2465" spans="1:9" x14ac:dyDescent="0.25">
      <c r="A2465" s="2" t="s">
        <v>6606</v>
      </c>
      <c r="B2465" s="2">
        <v>1998</v>
      </c>
      <c r="C2465" s="2">
        <v>2.762722857</v>
      </c>
      <c r="D2465" s="2">
        <v>4.7807498099999997</v>
      </c>
      <c r="E2465" s="2">
        <v>12.143639350000001</v>
      </c>
      <c r="F2465" s="2" t="s">
        <v>48</v>
      </c>
      <c r="G2465" s="2" t="s">
        <v>6607</v>
      </c>
      <c r="H2465" s="2" t="s">
        <v>6608</v>
      </c>
      <c r="I2465" s="2" t="s">
        <v>6609</v>
      </c>
    </row>
    <row r="2466" spans="1:9" x14ac:dyDescent="0.25">
      <c r="A2466" s="2" t="s">
        <v>6610</v>
      </c>
      <c r="B2466" s="2">
        <v>2374</v>
      </c>
      <c r="C2466" s="2">
        <v>4.5641950480000002</v>
      </c>
      <c r="D2466" s="2">
        <v>0.82300148500000003</v>
      </c>
      <c r="E2466" s="2">
        <v>0.93686080299999996</v>
      </c>
      <c r="F2466" s="2" t="s">
        <v>84</v>
      </c>
      <c r="G2466" s="2" t="s">
        <v>20</v>
      </c>
      <c r="H2466" s="2" t="s">
        <v>20</v>
      </c>
      <c r="I2466" s="2" t="s">
        <v>6611</v>
      </c>
    </row>
    <row r="2467" spans="1:9" x14ac:dyDescent="0.25">
      <c r="A2467" s="2" t="s">
        <v>6612</v>
      </c>
      <c r="B2467" s="2">
        <v>1824</v>
      </c>
      <c r="C2467" s="2">
        <v>0.33625245300000001</v>
      </c>
      <c r="D2467" s="2">
        <v>0.59509183899999996</v>
      </c>
      <c r="E2467" s="2">
        <v>2.2170131049999999</v>
      </c>
      <c r="F2467" s="2" t="s">
        <v>38</v>
      </c>
      <c r="G2467" s="2" t="s">
        <v>20</v>
      </c>
      <c r="H2467" s="2" t="s">
        <v>182</v>
      </c>
      <c r="I2467" s="2" t="s">
        <v>6613</v>
      </c>
    </row>
    <row r="2468" spans="1:9" x14ac:dyDescent="0.25">
      <c r="A2468" s="2" t="s">
        <v>6614</v>
      </c>
      <c r="B2468" s="2">
        <v>1774</v>
      </c>
      <c r="C2468" s="2">
        <v>94.729935699999999</v>
      </c>
      <c r="D2468" s="2">
        <v>8.1989834750000004</v>
      </c>
      <c r="E2468" s="2">
        <v>2.9633491959999998</v>
      </c>
      <c r="F2468" s="2" t="s">
        <v>20</v>
      </c>
      <c r="G2468" s="2" t="s">
        <v>20</v>
      </c>
      <c r="H2468" s="2" t="s">
        <v>20</v>
      </c>
      <c r="I2468" s="2" t="s">
        <v>6615</v>
      </c>
    </row>
    <row r="2469" spans="1:9" x14ac:dyDescent="0.25">
      <c r="A2469" s="2" t="s">
        <v>6616</v>
      </c>
      <c r="B2469" s="2">
        <v>1830</v>
      </c>
      <c r="C2469" s="2">
        <v>13.62943276</v>
      </c>
      <c r="D2469" s="2">
        <v>3.4402161640000002</v>
      </c>
      <c r="E2469" s="2">
        <v>2.541205841</v>
      </c>
      <c r="F2469" s="2" t="s">
        <v>20</v>
      </c>
      <c r="G2469" s="2" t="s">
        <v>20</v>
      </c>
      <c r="H2469" s="2" t="s">
        <v>20</v>
      </c>
      <c r="I2469" s="2" t="s">
        <v>6617</v>
      </c>
    </row>
    <row r="2470" spans="1:9" x14ac:dyDescent="0.25">
      <c r="A2470" s="2" t="s">
        <v>6618</v>
      </c>
      <c r="B2470" s="2">
        <v>1906</v>
      </c>
      <c r="C2470" s="2">
        <v>3.9686963180000001</v>
      </c>
      <c r="D2470" s="2">
        <v>1.025081597</v>
      </c>
      <c r="E2470" s="2">
        <v>1.272979613</v>
      </c>
      <c r="F2470" s="2" t="s">
        <v>38</v>
      </c>
      <c r="G2470" s="2" t="s">
        <v>11</v>
      </c>
      <c r="H2470" s="2" t="s">
        <v>20</v>
      </c>
      <c r="I2470" s="2" t="s">
        <v>6619</v>
      </c>
    </row>
    <row r="2471" spans="1:9" x14ac:dyDescent="0.25">
      <c r="A2471" s="2" t="s">
        <v>6620</v>
      </c>
      <c r="B2471" s="2">
        <v>2059</v>
      </c>
      <c r="C2471" s="2">
        <v>37.532240770000001</v>
      </c>
      <c r="D2471" s="2">
        <v>17.60755073</v>
      </c>
      <c r="E2471" s="2">
        <v>17.479409390000001</v>
      </c>
      <c r="F2471" s="2" t="s">
        <v>48</v>
      </c>
      <c r="G2471" s="2" t="s">
        <v>6621</v>
      </c>
      <c r="H2471" s="2" t="s">
        <v>2514</v>
      </c>
      <c r="I2471" s="2" t="s">
        <v>6622</v>
      </c>
    </row>
    <row r="2472" spans="1:9" x14ac:dyDescent="0.25">
      <c r="A2472" s="2" t="s">
        <v>6623</v>
      </c>
      <c r="B2472" s="2">
        <v>1459</v>
      </c>
      <c r="C2472" s="2">
        <v>2.1018659159999999</v>
      </c>
      <c r="D2472" s="2">
        <v>23.06296979</v>
      </c>
      <c r="E2472" s="2">
        <v>12.05666126</v>
      </c>
      <c r="F2472" s="2" t="s">
        <v>20</v>
      </c>
      <c r="G2472" s="2" t="s">
        <v>5956</v>
      </c>
      <c r="H2472" s="2" t="s">
        <v>655</v>
      </c>
      <c r="I2472" s="2" t="s">
        <v>6624</v>
      </c>
    </row>
    <row r="2473" spans="1:9" x14ac:dyDescent="0.25">
      <c r="A2473" s="2" t="s">
        <v>6625</v>
      </c>
      <c r="B2473" s="2">
        <v>1899</v>
      </c>
      <c r="C2473" s="2">
        <v>1.291889361</v>
      </c>
      <c r="D2473" s="2">
        <v>1E-3</v>
      </c>
      <c r="E2473" s="2">
        <v>1E-3</v>
      </c>
      <c r="F2473" s="2" t="s">
        <v>84</v>
      </c>
      <c r="G2473" s="2" t="s">
        <v>418</v>
      </c>
      <c r="H2473" s="2" t="s">
        <v>20</v>
      </c>
      <c r="I2473" s="2" t="s">
        <v>6626</v>
      </c>
    </row>
    <row r="2474" spans="1:9" x14ac:dyDescent="0.25">
      <c r="A2474" s="2" t="s">
        <v>6627</v>
      </c>
      <c r="B2474" s="2">
        <v>1818</v>
      </c>
      <c r="C2474" s="2">
        <v>5.5102492180000002</v>
      </c>
      <c r="D2474" s="2">
        <v>7.1646700579999996</v>
      </c>
      <c r="E2474" s="2">
        <v>19.574103820000001</v>
      </c>
      <c r="F2474" s="2" t="s">
        <v>6628</v>
      </c>
      <c r="G2474" s="2" t="s">
        <v>6629</v>
      </c>
      <c r="H2474" s="2" t="s">
        <v>6630</v>
      </c>
      <c r="I2474" s="2" t="s">
        <v>6631</v>
      </c>
    </row>
    <row r="2475" spans="1:9" x14ac:dyDescent="0.25">
      <c r="A2475" s="2" t="s">
        <v>6632</v>
      </c>
      <c r="B2475" s="2">
        <v>1790</v>
      </c>
      <c r="C2475" s="2">
        <v>21.586280380000002</v>
      </c>
      <c r="D2475" s="2">
        <v>8.0044174199999993</v>
      </c>
      <c r="E2475" s="2">
        <v>9.940145459</v>
      </c>
      <c r="F2475" s="2" t="s">
        <v>6506</v>
      </c>
      <c r="G2475" s="2" t="s">
        <v>20</v>
      </c>
      <c r="H2475" s="2" t="s">
        <v>20</v>
      </c>
      <c r="I2475" s="2" t="s">
        <v>6633</v>
      </c>
    </row>
    <row r="2476" spans="1:9" x14ac:dyDescent="0.25">
      <c r="A2476" s="2" t="s">
        <v>6634</v>
      </c>
      <c r="B2476" s="2">
        <v>1853</v>
      </c>
      <c r="C2476" s="2">
        <v>30.120090210000001</v>
      </c>
      <c r="D2476" s="2">
        <v>10.075389769999999</v>
      </c>
      <c r="E2476" s="2">
        <v>7.856338289</v>
      </c>
      <c r="F2476" s="2" t="s">
        <v>20</v>
      </c>
      <c r="G2476" s="2" t="s">
        <v>94</v>
      </c>
      <c r="H2476" s="2" t="s">
        <v>20</v>
      </c>
      <c r="I2476" s="2" t="s">
        <v>6635</v>
      </c>
    </row>
    <row r="2477" spans="1:9" x14ac:dyDescent="0.25">
      <c r="A2477" s="2" t="s">
        <v>6636</v>
      </c>
      <c r="B2477" s="2">
        <v>2738</v>
      </c>
      <c r="C2477" s="2">
        <v>7.9148276439999998</v>
      </c>
      <c r="D2477" s="2">
        <v>2.2200533519999999</v>
      </c>
      <c r="E2477" s="2">
        <v>3.6923227750000001</v>
      </c>
      <c r="F2477" s="2" t="s">
        <v>20</v>
      </c>
      <c r="G2477" s="2" t="s">
        <v>20</v>
      </c>
      <c r="H2477" s="2" t="s">
        <v>20</v>
      </c>
      <c r="I2477" s="2" t="s">
        <v>6637</v>
      </c>
    </row>
    <row r="2478" spans="1:9" x14ac:dyDescent="0.25">
      <c r="A2478" s="2" t="s">
        <v>6638</v>
      </c>
      <c r="B2478" s="2">
        <v>1991</v>
      </c>
      <c r="C2478" s="2">
        <v>2.1563391859999999</v>
      </c>
      <c r="D2478" s="2">
        <v>4.0343101969999999</v>
      </c>
      <c r="E2478" s="2">
        <v>6.7024838170000001</v>
      </c>
      <c r="F2478" s="2" t="s">
        <v>38</v>
      </c>
      <c r="G2478" s="2" t="s">
        <v>6639</v>
      </c>
      <c r="H2478" s="2" t="s">
        <v>3389</v>
      </c>
      <c r="I2478" s="2" t="s">
        <v>6640</v>
      </c>
    </row>
    <row r="2479" spans="1:9" x14ac:dyDescent="0.25">
      <c r="A2479" s="2" t="s">
        <v>6641</v>
      </c>
      <c r="B2479" s="2">
        <v>1802</v>
      </c>
      <c r="C2479" s="2">
        <v>0.453810192</v>
      </c>
      <c r="D2479" s="2">
        <v>10.240070879999999</v>
      </c>
      <c r="E2479" s="2">
        <v>15.82076299</v>
      </c>
      <c r="F2479" s="2" t="s">
        <v>20</v>
      </c>
      <c r="G2479" s="2" t="s">
        <v>5994</v>
      </c>
      <c r="H2479" s="2" t="s">
        <v>20</v>
      </c>
      <c r="I2479" s="2" t="s">
        <v>6642</v>
      </c>
    </row>
    <row r="2480" spans="1:9" x14ac:dyDescent="0.25">
      <c r="A2480" s="2" t="s">
        <v>6643</v>
      </c>
      <c r="B2480" s="2">
        <v>1460</v>
      </c>
      <c r="C2480" s="2">
        <v>6.7213641009999998</v>
      </c>
      <c r="D2480" s="2">
        <v>13.82830394</v>
      </c>
      <c r="E2480" s="2">
        <v>16.203025090000001</v>
      </c>
      <c r="F2480" s="2" t="s">
        <v>38</v>
      </c>
      <c r="G2480" s="2" t="s">
        <v>3032</v>
      </c>
      <c r="H2480" s="2" t="s">
        <v>6644</v>
      </c>
      <c r="I2480" s="2" t="s">
        <v>6645</v>
      </c>
    </row>
    <row r="2481" spans="1:9" x14ac:dyDescent="0.25">
      <c r="A2481" s="2" t="s">
        <v>6646</v>
      </c>
      <c r="B2481" s="2">
        <v>1927</v>
      </c>
      <c r="C2481" s="2">
        <v>60.154813509999997</v>
      </c>
      <c r="D2481" s="2">
        <v>18.926329249999998</v>
      </c>
      <c r="E2481" s="2">
        <v>19.306306960000001</v>
      </c>
      <c r="F2481" s="2" t="s">
        <v>20</v>
      </c>
      <c r="G2481" s="2" t="s">
        <v>6647</v>
      </c>
      <c r="H2481" s="2" t="s">
        <v>6648</v>
      </c>
      <c r="I2481" s="2" t="s">
        <v>6649</v>
      </c>
    </row>
    <row r="2482" spans="1:9" x14ac:dyDescent="0.25">
      <c r="A2482" s="2" t="s">
        <v>6650</v>
      </c>
      <c r="B2482" s="2">
        <v>2220</v>
      </c>
      <c r="C2482" s="2">
        <v>30.942495999999998</v>
      </c>
      <c r="D2482" s="2">
        <v>16.4283948</v>
      </c>
      <c r="E2482" s="2">
        <v>33.97183107</v>
      </c>
      <c r="F2482" s="2" t="s">
        <v>15</v>
      </c>
      <c r="G2482" s="2" t="s">
        <v>6651</v>
      </c>
      <c r="H2482" s="2" t="s">
        <v>182</v>
      </c>
      <c r="I2482" s="2" t="s">
        <v>6652</v>
      </c>
    </row>
    <row r="2483" spans="1:9" x14ac:dyDescent="0.25">
      <c r="A2483" s="2" t="s">
        <v>6653</v>
      </c>
      <c r="B2483" s="2">
        <v>2577</v>
      </c>
      <c r="C2483" s="2">
        <v>60.293183339999999</v>
      </c>
      <c r="D2483" s="2">
        <v>22.745116700000001</v>
      </c>
      <c r="E2483" s="2">
        <v>68.024878920000006</v>
      </c>
      <c r="F2483" s="2" t="s">
        <v>20</v>
      </c>
      <c r="G2483" s="2" t="s">
        <v>94</v>
      </c>
      <c r="H2483" s="2" t="s">
        <v>20</v>
      </c>
      <c r="I2483" s="2" t="s">
        <v>6654</v>
      </c>
    </row>
    <row r="2484" spans="1:9" x14ac:dyDescent="0.25">
      <c r="A2484" s="2" t="s">
        <v>6655</v>
      </c>
      <c r="B2484" s="2">
        <v>1534</v>
      </c>
      <c r="C2484" s="2">
        <v>8.2629546719999993</v>
      </c>
      <c r="D2484" s="2">
        <v>0.84911148400000003</v>
      </c>
      <c r="E2484" s="2">
        <v>5.2722710599999996</v>
      </c>
      <c r="F2484" s="2" t="s">
        <v>20</v>
      </c>
      <c r="G2484" s="2" t="s">
        <v>6656</v>
      </c>
      <c r="H2484" s="2" t="s">
        <v>6657</v>
      </c>
      <c r="I2484" s="2" t="s">
        <v>6658</v>
      </c>
    </row>
    <row r="2485" spans="1:9" x14ac:dyDescent="0.25">
      <c r="A2485" s="2" t="s">
        <v>6659</v>
      </c>
      <c r="B2485" s="2">
        <v>1673</v>
      </c>
      <c r="C2485" s="2">
        <v>6.5988287720000001</v>
      </c>
      <c r="D2485" s="2">
        <v>1E-3</v>
      </c>
      <c r="E2485" s="2">
        <v>0.12085570499999999</v>
      </c>
      <c r="F2485" s="2" t="s">
        <v>20</v>
      </c>
      <c r="G2485" s="2" t="s">
        <v>20</v>
      </c>
      <c r="H2485" s="2" t="s">
        <v>20</v>
      </c>
      <c r="I2485" s="2" t="s">
        <v>6660</v>
      </c>
    </row>
    <row r="2486" spans="1:9" x14ac:dyDescent="0.25">
      <c r="A2486" s="2" t="s">
        <v>6661</v>
      </c>
      <c r="B2486" s="2">
        <v>1511</v>
      </c>
      <c r="C2486" s="2">
        <v>5.1414802599999998</v>
      </c>
      <c r="D2486" s="2">
        <v>1.867745556</v>
      </c>
      <c r="E2486" s="2">
        <v>6.2892157319999997</v>
      </c>
      <c r="F2486" s="2" t="s">
        <v>407</v>
      </c>
      <c r="G2486" s="2" t="s">
        <v>1123</v>
      </c>
      <c r="H2486" s="2" t="s">
        <v>820</v>
      </c>
      <c r="I2486" s="2" t="s">
        <v>6662</v>
      </c>
    </row>
    <row r="2487" spans="1:9" x14ac:dyDescent="0.25">
      <c r="A2487" s="2" t="s">
        <v>6663</v>
      </c>
      <c r="B2487" s="2">
        <v>1949</v>
      </c>
      <c r="C2487" s="2">
        <v>14.790277209999999</v>
      </c>
      <c r="D2487" s="2">
        <v>17.264685950000001</v>
      </c>
      <c r="E2487" s="2">
        <v>7.8843310569999998</v>
      </c>
      <c r="F2487" s="2" t="s">
        <v>38</v>
      </c>
      <c r="G2487" s="2" t="s">
        <v>20</v>
      </c>
      <c r="H2487" s="2" t="s">
        <v>104</v>
      </c>
      <c r="I2487" s="2" t="s">
        <v>6664</v>
      </c>
    </row>
    <row r="2488" spans="1:9" x14ac:dyDescent="0.25">
      <c r="A2488" s="2" t="s">
        <v>6665</v>
      </c>
      <c r="B2488" s="2">
        <v>2659</v>
      </c>
      <c r="C2488" s="2">
        <v>9.2263929929999993</v>
      </c>
      <c r="D2488" s="2">
        <v>7.4295392060000003</v>
      </c>
      <c r="E2488" s="2">
        <v>15.132052440000001</v>
      </c>
      <c r="F2488" s="2" t="s">
        <v>20</v>
      </c>
      <c r="G2488" s="2" t="s">
        <v>536</v>
      </c>
      <c r="H2488" s="2" t="s">
        <v>580</v>
      </c>
      <c r="I2488" s="2" t="s">
        <v>6666</v>
      </c>
    </row>
    <row r="2489" spans="1:9" x14ac:dyDescent="0.25">
      <c r="A2489" s="2" t="s">
        <v>6667</v>
      </c>
      <c r="B2489" s="2">
        <v>1885</v>
      </c>
      <c r="C2489" s="2">
        <v>7.7004487480000003</v>
      </c>
      <c r="D2489" s="2">
        <v>2.303336899</v>
      </c>
      <c r="E2489" s="2">
        <v>7.508441199</v>
      </c>
      <c r="F2489" s="2" t="s">
        <v>3738</v>
      </c>
      <c r="G2489" s="2" t="s">
        <v>20</v>
      </c>
      <c r="H2489" s="2" t="s">
        <v>20</v>
      </c>
      <c r="I2489" s="2" t="s">
        <v>6668</v>
      </c>
    </row>
    <row r="2490" spans="1:9" x14ac:dyDescent="0.25">
      <c r="A2490" s="2" t="s">
        <v>6669</v>
      </c>
      <c r="B2490" s="2">
        <v>1901</v>
      </c>
      <c r="C2490" s="2">
        <v>3.1187813000000002</v>
      </c>
      <c r="D2490" s="2">
        <v>0.91358023200000005</v>
      </c>
      <c r="E2490" s="2">
        <v>0.53180324899999998</v>
      </c>
      <c r="F2490" s="2" t="s">
        <v>20</v>
      </c>
      <c r="G2490" s="2" t="s">
        <v>20</v>
      </c>
      <c r="H2490" s="2" t="s">
        <v>20</v>
      </c>
      <c r="I2490" s="2" t="s">
        <v>6670</v>
      </c>
    </row>
    <row r="2491" spans="1:9" x14ac:dyDescent="0.25">
      <c r="A2491" s="2" t="s">
        <v>6671</v>
      </c>
      <c r="B2491" s="2">
        <v>2205</v>
      </c>
      <c r="C2491" s="2">
        <v>885.35682599999996</v>
      </c>
      <c r="D2491" s="2">
        <v>165.106166</v>
      </c>
      <c r="E2491" s="2">
        <v>284.90217059999998</v>
      </c>
      <c r="F2491" s="2" t="s">
        <v>38</v>
      </c>
      <c r="G2491" s="2" t="s">
        <v>6672</v>
      </c>
      <c r="H2491" s="2" t="s">
        <v>6673</v>
      </c>
      <c r="I2491" s="2" t="s">
        <v>6674</v>
      </c>
    </row>
    <row r="2492" spans="1:9" x14ac:dyDescent="0.25">
      <c r="A2492" s="2" t="s">
        <v>6675</v>
      </c>
      <c r="B2492" s="2">
        <v>1779</v>
      </c>
      <c r="C2492" s="2">
        <v>208.6935067</v>
      </c>
      <c r="D2492" s="2">
        <v>61.380562050000002</v>
      </c>
      <c r="E2492" s="2">
        <v>71.375110590000006</v>
      </c>
      <c r="F2492" s="2" t="s">
        <v>20</v>
      </c>
      <c r="G2492" s="2" t="s">
        <v>6676</v>
      </c>
      <c r="H2492" s="2" t="s">
        <v>12</v>
      </c>
      <c r="I2492" s="2" t="s">
        <v>6677</v>
      </c>
    </row>
    <row r="2493" spans="1:9" x14ac:dyDescent="0.25">
      <c r="A2493" s="2" t="s">
        <v>6678</v>
      </c>
      <c r="B2493" s="2">
        <v>1979</v>
      </c>
      <c r="C2493" s="2">
        <v>1.962803606</v>
      </c>
      <c r="D2493" s="2">
        <v>6.691490484</v>
      </c>
      <c r="E2493" s="2">
        <v>12.260228100000001</v>
      </c>
      <c r="F2493" s="2" t="s">
        <v>15</v>
      </c>
      <c r="G2493" s="2" t="s">
        <v>2796</v>
      </c>
      <c r="H2493" s="2" t="s">
        <v>3118</v>
      </c>
      <c r="I2493" s="2" t="s">
        <v>6679</v>
      </c>
    </row>
    <row r="2494" spans="1:9" x14ac:dyDescent="0.25">
      <c r="A2494" s="2" t="s">
        <v>6680</v>
      </c>
      <c r="B2494" s="2">
        <v>1978</v>
      </c>
      <c r="C2494" s="2">
        <v>22.428616600000002</v>
      </c>
      <c r="D2494" s="2">
        <v>0.76826416500000005</v>
      </c>
      <c r="E2494" s="2">
        <v>0.51110109999999997</v>
      </c>
      <c r="F2494" s="2" t="s">
        <v>38</v>
      </c>
      <c r="G2494" s="2" t="s">
        <v>20</v>
      </c>
      <c r="H2494" s="2" t="s">
        <v>104</v>
      </c>
      <c r="I2494" s="2" t="s">
        <v>6681</v>
      </c>
    </row>
    <row r="2495" spans="1:9" x14ac:dyDescent="0.25">
      <c r="A2495" s="2" t="s">
        <v>6682</v>
      </c>
      <c r="B2495" s="2">
        <v>2074</v>
      </c>
      <c r="C2495" s="2">
        <v>20.897587359999999</v>
      </c>
      <c r="D2495" s="2">
        <v>12.03726751</v>
      </c>
      <c r="E2495" s="2">
        <v>9.7488715110000008</v>
      </c>
      <c r="F2495" s="2" t="s">
        <v>20</v>
      </c>
      <c r="G2495" s="2" t="s">
        <v>1123</v>
      </c>
      <c r="H2495" s="2" t="s">
        <v>2314</v>
      </c>
      <c r="I2495" s="2" t="s">
        <v>6683</v>
      </c>
    </row>
    <row r="2496" spans="1:9" x14ac:dyDescent="0.25">
      <c r="A2496" s="2" t="s">
        <v>6684</v>
      </c>
      <c r="B2496" s="2">
        <v>1835</v>
      </c>
      <c r="C2496" s="2">
        <v>24.733521029999999</v>
      </c>
      <c r="D2496" s="2">
        <v>6.1518551190000004</v>
      </c>
      <c r="E2496" s="2">
        <v>11.789918630000001</v>
      </c>
      <c r="F2496" s="2" t="s">
        <v>20</v>
      </c>
      <c r="G2496" s="2" t="s">
        <v>2796</v>
      </c>
      <c r="H2496" s="2" t="s">
        <v>20</v>
      </c>
      <c r="I2496" s="2" t="s">
        <v>6491</v>
      </c>
    </row>
    <row r="2497" spans="1:9" x14ac:dyDescent="0.25">
      <c r="A2497" s="2" t="s">
        <v>6685</v>
      </c>
      <c r="B2497" s="2">
        <v>4087</v>
      </c>
      <c r="C2497" s="2">
        <v>84.037608410000004</v>
      </c>
      <c r="D2497" s="2">
        <v>75.213784169999997</v>
      </c>
      <c r="E2497" s="2">
        <v>37.549160929999999</v>
      </c>
      <c r="F2497" s="2" t="s">
        <v>6686</v>
      </c>
      <c r="G2497" s="2" t="s">
        <v>1265</v>
      </c>
      <c r="H2497" s="2" t="s">
        <v>6687</v>
      </c>
      <c r="I2497" s="2" t="s">
        <v>6688</v>
      </c>
    </row>
    <row r="2498" spans="1:9" x14ac:dyDescent="0.25">
      <c r="A2498" s="2" t="s">
        <v>6689</v>
      </c>
      <c r="B2498" s="2">
        <v>2363</v>
      </c>
      <c r="C2498" s="2">
        <v>1.1247310150000001</v>
      </c>
      <c r="D2498" s="2">
        <v>1E-3</v>
      </c>
      <c r="E2498" s="2">
        <v>1E-3</v>
      </c>
      <c r="F2498" s="2" t="s">
        <v>20</v>
      </c>
      <c r="G2498" s="2" t="s">
        <v>1849</v>
      </c>
      <c r="H2498" s="2" t="s">
        <v>6690</v>
      </c>
      <c r="I2498" s="2" t="s">
        <v>6691</v>
      </c>
    </row>
    <row r="2499" spans="1:9" x14ac:dyDescent="0.25">
      <c r="A2499" s="2" t="s">
        <v>6692</v>
      </c>
      <c r="B2499" s="2">
        <v>2904</v>
      </c>
      <c r="C2499" s="2">
        <v>17.529590689999999</v>
      </c>
      <c r="D2499" s="2">
        <v>5.9804270730000004</v>
      </c>
      <c r="E2499" s="2">
        <v>4.5952635260000001</v>
      </c>
      <c r="F2499" s="2" t="s">
        <v>15</v>
      </c>
      <c r="G2499" s="2" t="s">
        <v>6693</v>
      </c>
      <c r="H2499" s="2" t="s">
        <v>20</v>
      </c>
      <c r="I2499" s="2" t="s">
        <v>6694</v>
      </c>
    </row>
    <row r="2500" spans="1:9" x14ac:dyDescent="0.25">
      <c r="A2500" s="2" t="s">
        <v>6695</v>
      </c>
      <c r="B2500" s="2">
        <v>1676</v>
      </c>
      <c r="C2500" s="2">
        <v>9.3925983520000003</v>
      </c>
      <c r="D2500" s="2">
        <v>8.9374556619999996</v>
      </c>
      <c r="E2500" s="2">
        <v>29.074089749999999</v>
      </c>
      <c r="F2500" s="2" t="s">
        <v>38</v>
      </c>
      <c r="G2500" s="2" t="s">
        <v>103</v>
      </c>
      <c r="H2500" s="2" t="s">
        <v>20</v>
      </c>
      <c r="I2500" s="2" t="s">
        <v>6696</v>
      </c>
    </row>
    <row r="2501" spans="1:9" x14ac:dyDescent="0.25">
      <c r="A2501" s="2" t="s">
        <v>6697</v>
      </c>
      <c r="B2501" s="2">
        <v>1760</v>
      </c>
      <c r="C2501" s="2">
        <v>6.9695962979999999</v>
      </c>
      <c r="D2501" s="2">
        <v>1.9735409340000001</v>
      </c>
      <c r="E2501" s="2">
        <v>1.723223822</v>
      </c>
      <c r="F2501" s="2" t="s">
        <v>20</v>
      </c>
      <c r="G2501" s="2" t="s">
        <v>6698</v>
      </c>
      <c r="H2501" s="2" t="s">
        <v>6699</v>
      </c>
      <c r="I2501" s="2" t="s">
        <v>6700</v>
      </c>
    </row>
    <row r="2502" spans="1:9" x14ac:dyDescent="0.25">
      <c r="A2502" s="2" t="s">
        <v>6701</v>
      </c>
      <c r="B2502" s="2">
        <v>1694</v>
      </c>
      <c r="C2502" s="2">
        <v>6.87908206</v>
      </c>
      <c r="D2502" s="2">
        <v>18.838345279999999</v>
      </c>
      <c r="E2502" s="2">
        <v>7.8775946159999997</v>
      </c>
      <c r="F2502" s="2" t="s">
        <v>20</v>
      </c>
      <c r="G2502" s="2" t="s">
        <v>262</v>
      </c>
      <c r="H2502" s="2" t="s">
        <v>20</v>
      </c>
      <c r="I2502" s="2" t="s">
        <v>6702</v>
      </c>
    </row>
    <row r="2503" spans="1:9" x14ac:dyDescent="0.25">
      <c r="A2503" s="2" t="s">
        <v>6703</v>
      </c>
      <c r="B2503" s="2">
        <v>2061</v>
      </c>
      <c r="C2503" s="2">
        <v>6.6460843880000002</v>
      </c>
      <c r="D2503" s="2">
        <v>30.756979529999999</v>
      </c>
      <c r="E2503" s="2">
        <v>49.542336509999998</v>
      </c>
      <c r="F2503" s="2" t="s">
        <v>48</v>
      </c>
      <c r="G2503" s="2" t="s">
        <v>6704</v>
      </c>
      <c r="H2503" s="2" t="s">
        <v>6705</v>
      </c>
      <c r="I2503" s="2" t="s">
        <v>6706</v>
      </c>
    </row>
    <row r="2504" spans="1:9" x14ac:dyDescent="0.25">
      <c r="A2504" s="2" t="s">
        <v>6707</v>
      </c>
      <c r="B2504" s="2">
        <v>1665</v>
      </c>
      <c r="C2504" s="2">
        <v>3.9292058409999999</v>
      </c>
      <c r="D2504" s="2">
        <v>0.13038408600000001</v>
      </c>
      <c r="E2504" s="2">
        <v>1E-3</v>
      </c>
      <c r="F2504" s="2" t="s">
        <v>38</v>
      </c>
      <c r="G2504" s="2" t="s">
        <v>5379</v>
      </c>
      <c r="H2504" s="2" t="s">
        <v>6328</v>
      </c>
      <c r="I2504" s="2" t="s">
        <v>6708</v>
      </c>
    </row>
    <row r="2505" spans="1:9" x14ac:dyDescent="0.25">
      <c r="A2505" s="2" t="s">
        <v>6709</v>
      </c>
      <c r="B2505" s="2">
        <v>1428</v>
      </c>
      <c r="C2505" s="2">
        <v>7.0151492150000001</v>
      </c>
      <c r="D2505" s="2">
        <v>0.91214076799999999</v>
      </c>
      <c r="E2505" s="2">
        <v>0.28318150600000003</v>
      </c>
      <c r="F2505" s="2" t="s">
        <v>6710</v>
      </c>
      <c r="G2505" s="2" t="s">
        <v>5379</v>
      </c>
      <c r="H2505" s="2" t="s">
        <v>6711</v>
      </c>
      <c r="I2505" s="2" t="s">
        <v>6712</v>
      </c>
    </row>
    <row r="2506" spans="1:9" x14ac:dyDescent="0.25">
      <c r="A2506" s="2" t="s">
        <v>6713</v>
      </c>
      <c r="B2506" s="2">
        <v>1772</v>
      </c>
      <c r="C2506" s="2">
        <v>7.7300112439999999</v>
      </c>
      <c r="D2506" s="2">
        <v>9.5558584730000007</v>
      </c>
      <c r="E2506" s="2">
        <v>16.202712479999999</v>
      </c>
      <c r="F2506" s="2" t="s">
        <v>1948</v>
      </c>
      <c r="G2506" s="2" t="s">
        <v>556</v>
      </c>
      <c r="H2506" s="2" t="s">
        <v>20</v>
      </c>
      <c r="I2506" s="2" t="s">
        <v>6714</v>
      </c>
    </row>
    <row r="2507" spans="1:9" x14ac:dyDescent="0.25">
      <c r="A2507" s="2" t="s">
        <v>6715</v>
      </c>
      <c r="B2507" s="2">
        <v>2579</v>
      </c>
      <c r="C2507" s="2">
        <v>55.014499819999997</v>
      </c>
      <c r="D2507" s="2">
        <v>13.46813511</v>
      </c>
      <c r="E2507" s="2">
        <v>26.342138800000001</v>
      </c>
      <c r="F2507" s="2" t="s">
        <v>1948</v>
      </c>
      <c r="G2507" s="2" t="s">
        <v>2999</v>
      </c>
      <c r="H2507" s="2" t="s">
        <v>20</v>
      </c>
      <c r="I2507" s="2" t="s">
        <v>6714</v>
      </c>
    </row>
    <row r="2508" spans="1:9" x14ac:dyDescent="0.25">
      <c r="A2508" s="2" t="s">
        <v>6716</v>
      </c>
      <c r="B2508" s="2">
        <v>2153</v>
      </c>
      <c r="C2508" s="2">
        <v>11.584701320000001</v>
      </c>
      <c r="D2508" s="2">
        <v>7.0581816960000001</v>
      </c>
      <c r="E2508" s="2">
        <v>4.5077550239999997</v>
      </c>
      <c r="F2508" s="2" t="s">
        <v>20</v>
      </c>
      <c r="G2508" s="2" t="s">
        <v>20</v>
      </c>
      <c r="H2508" s="2" t="s">
        <v>20</v>
      </c>
      <c r="I2508" s="2" t="s">
        <v>6717</v>
      </c>
    </row>
    <row r="2509" spans="1:9" x14ac:dyDescent="0.25">
      <c r="A2509" s="2" t="s">
        <v>6718</v>
      </c>
      <c r="B2509" s="2">
        <v>1752</v>
      </c>
      <c r="C2509" s="2">
        <v>47.259591329999999</v>
      </c>
      <c r="D2509" s="2">
        <v>26.764459240000001</v>
      </c>
      <c r="E2509" s="2">
        <v>18.3495797</v>
      </c>
      <c r="F2509" s="2" t="s">
        <v>20</v>
      </c>
      <c r="G2509" s="2" t="s">
        <v>20</v>
      </c>
      <c r="H2509" s="2" t="s">
        <v>20</v>
      </c>
      <c r="I2509" s="2" t="s">
        <v>6719</v>
      </c>
    </row>
    <row r="2510" spans="1:9" x14ac:dyDescent="0.25">
      <c r="A2510" s="2" t="s">
        <v>6720</v>
      </c>
      <c r="B2510" s="2">
        <v>2375</v>
      </c>
      <c r="C2510" s="2">
        <v>10.32967535</v>
      </c>
      <c r="D2510" s="2">
        <v>14.899195349999999</v>
      </c>
      <c r="E2510" s="2">
        <v>24.177858109999999</v>
      </c>
      <c r="F2510" s="2" t="s">
        <v>38</v>
      </c>
      <c r="G2510" s="2" t="s">
        <v>6721</v>
      </c>
      <c r="H2510" s="2" t="s">
        <v>483</v>
      </c>
      <c r="I2510" s="2" t="s">
        <v>6722</v>
      </c>
    </row>
    <row r="2511" spans="1:9" x14ac:dyDescent="0.25">
      <c r="A2511" s="2" t="s">
        <v>6723</v>
      </c>
      <c r="B2511" s="2">
        <v>2185</v>
      </c>
      <c r="C2511" s="2">
        <v>68.396672870000003</v>
      </c>
      <c r="D2511" s="2">
        <v>28.514731019999999</v>
      </c>
      <c r="E2511" s="2">
        <v>19.710210419999999</v>
      </c>
      <c r="F2511" s="2" t="s">
        <v>48</v>
      </c>
      <c r="G2511" s="2" t="s">
        <v>20</v>
      </c>
      <c r="H2511" s="2" t="s">
        <v>20</v>
      </c>
      <c r="I2511" s="2" t="s">
        <v>6724</v>
      </c>
    </row>
    <row r="2512" spans="1:9" x14ac:dyDescent="0.25">
      <c r="A2512" s="2" t="s">
        <v>6725</v>
      </c>
      <c r="B2512" s="2">
        <v>1582</v>
      </c>
      <c r="C2512" s="2">
        <v>11.3722195</v>
      </c>
      <c r="D2512" s="2">
        <v>90.705538129999994</v>
      </c>
      <c r="E2512" s="2">
        <v>106.7193312</v>
      </c>
      <c r="F2512" s="2" t="s">
        <v>20</v>
      </c>
      <c r="G2512" s="2" t="s">
        <v>2796</v>
      </c>
      <c r="H2512" s="2" t="s">
        <v>20</v>
      </c>
      <c r="I2512" s="2" t="s">
        <v>6726</v>
      </c>
    </row>
    <row r="2513" spans="1:9" x14ac:dyDescent="0.25">
      <c r="A2513" s="2" t="s">
        <v>6727</v>
      </c>
      <c r="B2513" s="2">
        <v>2056</v>
      </c>
      <c r="C2513" s="2">
        <v>40.271791839999999</v>
      </c>
      <c r="D2513" s="2">
        <v>16.788536449999999</v>
      </c>
      <c r="E2513" s="2">
        <v>47.302605669999998</v>
      </c>
      <c r="F2513" s="2" t="s">
        <v>293</v>
      </c>
      <c r="G2513" s="2" t="s">
        <v>4451</v>
      </c>
      <c r="H2513" s="2" t="s">
        <v>6429</v>
      </c>
      <c r="I2513" s="2" t="s">
        <v>6728</v>
      </c>
    </row>
    <row r="2514" spans="1:9" x14ac:dyDescent="0.25">
      <c r="A2514" s="2" t="s">
        <v>6729</v>
      </c>
      <c r="B2514" s="2">
        <v>1878</v>
      </c>
      <c r="C2514" s="2">
        <v>22.31656323</v>
      </c>
      <c r="D2514" s="2">
        <v>8.7853046900000002</v>
      </c>
      <c r="E2514" s="2">
        <v>11.3046419</v>
      </c>
      <c r="F2514" s="2" t="s">
        <v>6730</v>
      </c>
      <c r="G2514" s="2" t="s">
        <v>1694</v>
      </c>
      <c r="H2514" s="2" t="s">
        <v>6731</v>
      </c>
      <c r="I2514" s="2" t="s">
        <v>6732</v>
      </c>
    </row>
    <row r="2515" spans="1:9" x14ac:dyDescent="0.25">
      <c r="A2515" s="2" t="s">
        <v>6733</v>
      </c>
      <c r="B2515" s="2">
        <v>1650</v>
      </c>
      <c r="C2515" s="2">
        <v>2.3541747489999998</v>
      </c>
      <c r="D2515" s="2">
        <v>19.472270550000001</v>
      </c>
      <c r="E2515" s="2">
        <v>22.54742637</v>
      </c>
      <c r="F2515" s="2" t="s">
        <v>20</v>
      </c>
      <c r="G2515" s="2" t="s">
        <v>702</v>
      </c>
      <c r="H2515" s="2" t="s">
        <v>20</v>
      </c>
      <c r="I2515" s="2" t="s">
        <v>6734</v>
      </c>
    </row>
    <row r="2516" spans="1:9" x14ac:dyDescent="0.25">
      <c r="A2516" s="2" t="s">
        <v>6735</v>
      </c>
      <c r="B2516" s="2">
        <v>1449</v>
      </c>
      <c r="C2516" s="2">
        <v>3.2451030379999999</v>
      </c>
      <c r="D2516" s="2">
        <v>15.73112339</v>
      </c>
      <c r="E2516" s="2">
        <v>8.5118614929999996</v>
      </c>
      <c r="F2516" s="2" t="s">
        <v>20</v>
      </c>
      <c r="G2516" s="2" t="s">
        <v>6297</v>
      </c>
      <c r="H2516" s="2" t="s">
        <v>20</v>
      </c>
      <c r="I2516" s="2" t="s">
        <v>6736</v>
      </c>
    </row>
    <row r="2517" spans="1:9" x14ac:dyDescent="0.25">
      <c r="A2517" s="2" t="s">
        <v>6737</v>
      </c>
      <c r="B2517" s="2">
        <v>1834</v>
      </c>
      <c r="C2517" s="2">
        <v>97.204460470000001</v>
      </c>
      <c r="D2517" s="2">
        <v>0.59184706300000001</v>
      </c>
      <c r="E2517" s="2">
        <v>0.33073870500000002</v>
      </c>
      <c r="F2517" s="2" t="s">
        <v>6738</v>
      </c>
      <c r="G2517" s="2" t="s">
        <v>5956</v>
      </c>
      <c r="H2517" s="2" t="s">
        <v>655</v>
      </c>
      <c r="I2517" s="2" t="s">
        <v>6739</v>
      </c>
    </row>
    <row r="2518" spans="1:9" x14ac:dyDescent="0.25">
      <c r="A2518" s="2" t="s">
        <v>6740</v>
      </c>
      <c r="B2518" s="2">
        <v>1842</v>
      </c>
      <c r="C2518" s="2">
        <v>5.1054878419999996</v>
      </c>
      <c r="D2518" s="2">
        <v>7.6605959170000002</v>
      </c>
      <c r="E2518" s="2">
        <v>53.23720067</v>
      </c>
      <c r="F2518" s="2" t="s">
        <v>15</v>
      </c>
      <c r="G2518" s="2" t="s">
        <v>5064</v>
      </c>
      <c r="H2518" s="2" t="s">
        <v>1097</v>
      </c>
      <c r="I2518" s="2" t="s">
        <v>6741</v>
      </c>
    </row>
    <row r="2519" spans="1:9" x14ac:dyDescent="0.25">
      <c r="A2519" s="2" t="s">
        <v>6742</v>
      </c>
      <c r="B2519" s="2">
        <v>2091</v>
      </c>
      <c r="C2519" s="2">
        <v>15.154677749999999</v>
      </c>
      <c r="D2519" s="2">
        <v>11.316478139999999</v>
      </c>
      <c r="E2519" s="2">
        <v>24.657511599999999</v>
      </c>
      <c r="F2519" s="2" t="s">
        <v>20</v>
      </c>
      <c r="G2519" s="2" t="s">
        <v>20</v>
      </c>
      <c r="H2519" s="2" t="s">
        <v>20</v>
      </c>
      <c r="I2519" s="2" t="s">
        <v>6743</v>
      </c>
    </row>
    <row r="2520" spans="1:9" x14ac:dyDescent="0.25">
      <c r="A2520" s="2" t="s">
        <v>6744</v>
      </c>
      <c r="B2520" s="2">
        <v>1607</v>
      </c>
      <c r="C2520" s="2">
        <v>1E-3</v>
      </c>
      <c r="D2520" s="2">
        <v>1.6210790500000001</v>
      </c>
      <c r="E2520" s="2">
        <v>1.761470026</v>
      </c>
      <c r="F2520" s="2" t="s">
        <v>20</v>
      </c>
      <c r="G2520" s="2" t="s">
        <v>6745</v>
      </c>
      <c r="H2520" s="2" t="s">
        <v>22</v>
      </c>
      <c r="I2520" s="2" t="s">
        <v>6746</v>
      </c>
    </row>
    <row r="2521" spans="1:9" x14ac:dyDescent="0.25">
      <c r="A2521" s="2" t="s">
        <v>6747</v>
      </c>
      <c r="B2521" s="2">
        <v>2054</v>
      </c>
      <c r="C2521" s="2">
        <v>11.446334719999999</v>
      </c>
      <c r="D2521" s="2">
        <v>2.4308951140000001</v>
      </c>
      <c r="E2521" s="2">
        <v>13.190688290000001</v>
      </c>
      <c r="F2521" s="2" t="s">
        <v>84</v>
      </c>
      <c r="G2521" s="2" t="s">
        <v>20</v>
      </c>
      <c r="H2521" s="2" t="s">
        <v>20</v>
      </c>
      <c r="I2521" s="2" t="s">
        <v>6748</v>
      </c>
    </row>
    <row r="2522" spans="1:9" x14ac:dyDescent="0.25">
      <c r="A2522" s="2" t="s">
        <v>6749</v>
      </c>
      <c r="B2522" s="2">
        <v>2233</v>
      </c>
      <c r="C2522" s="2">
        <v>8.1483621740000007</v>
      </c>
      <c r="D2522" s="2">
        <v>3.4026567829999999</v>
      </c>
      <c r="E2522" s="2">
        <v>6.4288415829999996</v>
      </c>
      <c r="F2522" s="2" t="s">
        <v>20</v>
      </c>
      <c r="G2522" s="2" t="s">
        <v>6750</v>
      </c>
      <c r="H2522" s="2" t="s">
        <v>20</v>
      </c>
      <c r="I2522" s="2" t="s">
        <v>6751</v>
      </c>
    </row>
    <row r="2523" spans="1:9" x14ac:dyDescent="0.25">
      <c r="A2523" s="2" t="s">
        <v>6752</v>
      </c>
      <c r="B2523" s="2">
        <v>1671</v>
      </c>
      <c r="C2523" s="2">
        <v>8.1972351430000003</v>
      </c>
      <c r="D2523" s="2">
        <v>20.916463159999999</v>
      </c>
      <c r="E2523" s="2">
        <v>16.45604844</v>
      </c>
      <c r="F2523" s="2" t="s">
        <v>20</v>
      </c>
      <c r="G2523" s="2" t="s">
        <v>75</v>
      </c>
      <c r="H2523" s="2" t="s">
        <v>20</v>
      </c>
      <c r="I2523" s="2" t="s">
        <v>6753</v>
      </c>
    </row>
    <row r="2524" spans="1:9" x14ac:dyDescent="0.25">
      <c r="A2524" s="2" t="s">
        <v>6754</v>
      </c>
      <c r="B2524" s="2">
        <v>1431</v>
      </c>
      <c r="C2524" s="2">
        <v>0.571464686</v>
      </c>
      <c r="D2524" s="2">
        <v>3.1857998310000002</v>
      </c>
      <c r="E2524" s="2">
        <v>5.3691688439999998</v>
      </c>
      <c r="F2524" s="2" t="s">
        <v>20</v>
      </c>
      <c r="G2524" s="2" t="s">
        <v>6755</v>
      </c>
      <c r="H2524" s="2" t="s">
        <v>1185</v>
      </c>
      <c r="I2524" s="2" t="s">
        <v>6756</v>
      </c>
    </row>
    <row r="2525" spans="1:9" x14ac:dyDescent="0.25">
      <c r="A2525" s="2" t="s">
        <v>6757</v>
      </c>
      <c r="B2525" s="2">
        <v>1923</v>
      </c>
      <c r="C2525" s="2">
        <v>6.3788296850000004</v>
      </c>
      <c r="D2525" s="2">
        <v>6.8863544809999997</v>
      </c>
      <c r="E2525" s="2">
        <v>18.400171159999999</v>
      </c>
      <c r="F2525" s="2" t="s">
        <v>20</v>
      </c>
      <c r="G2525" s="2" t="s">
        <v>6758</v>
      </c>
      <c r="H2525" s="2" t="s">
        <v>2314</v>
      </c>
      <c r="I2525" s="2" t="s">
        <v>6759</v>
      </c>
    </row>
    <row r="2526" spans="1:9" x14ac:dyDescent="0.25">
      <c r="A2526" s="2" t="s">
        <v>6760</v>
      </c>
      <c r="B2526" s="2">
        <v>2311</v>
      </c>
      <c r="C2526" s="2">
        <v>11.67731582</v>
      </c>
      <c r="D2526" s="2">
        <v>5.5423109740000003</v>
      </c>
      <c r="E2526" s="2">
        <v>3.3246562590000002</v>
      </c>
      <c r="F2526" s="2" t="s">
        <v>6761</v>
      </c>
      <c r="G2526" s="2" t="s">
        <v>1957</v>
      </c>
      <c r="H2526" s="2" t="s">
        <v>1958</v>
      </c>
      <c r="I2526" s="2" t="s">
        <v>6762</v>
      </c>
    </row>
    <row r="2527" spans="1:9" x14ac:dyDescent="0.25">
      <c r="A2527" s="2" t="s">
        <v>6763</v>
      </c>
      <c r="B2527" s="2">
        <v>1902</v>
      </c>
      <c r="C2527" s="2">
        <v>3.224629202</v>
      </c>
      <c r="D2527" s="2">
        <v>0.114137488</v>
      </c>
      <c r="E2527" s="2">
        <v>0.106304729</v>
      </c>
      <c r="F2527" s="2" t="s">
        <v>20</v>
      </c>
      <c r="G2527" s="2" t="s">
        <v>1582</v>
      </c>
      <c r="H2527" s="2" t="s">
        <v>1097</v>
      </c>
      <c r="I2527" s="2" t="s">
        <v>6764</v>
      </c>
    </row>
    <row r="2528" spans="1:9" x14ac:dyDescent="0.25">
      <c r="A2528" s="2" t="s">
        <v>6765</v>
      </c>
      <c r="B2528" s="2">
        <v>1800</v>
      </c>
      <c r="C2528" s="2">
        <v>74.053251329999995</v>
      </c>
      <c r="D2528" s="2">
        <v>15.55808103</v>
      </c>
      <c r="E2528" s="2">
        <v>14.827383640000001</v>
      </c>
      <c r="F2528" s="2" t="s">
        <v>20</v>
      </c>
      <c r="G2528" s="2" t="s">
        <v>2796</v>
      </c>
      <c r="H2528" s="2" t="s">
        <v>20</v>
      </c>
      <c r="I2528" s="2" t="s">
        <v>6766</v>
      </c>
    </row>
    <row r="2529" spans="1:9" x14ac:dyDescent="0.25">
      <c r="A2529" s="2" t="s">
        <v>6767</v>
      </c>
      <c r="B2529" s="2">
        <v>1721</v>
      </c>
      <c r="C2529" s="2">
        <v>48.110868109999998</v>
      </c>
      <c r="D2529" s="2">
        <v>72.53135623</v>
      </c>
      <c r="E2529" s="2">
        <v>99.979690570000002</v>
      </c>
      <c r="F2529" s="2" t="s">
        <v>2939</v>
      </c>
      <c r="G2529" s="2" t="s">
        <v>6768</v>
      </c>
      <c r="H2529" s="2" t="s">
        <v>6769</v>
      </c>
      <c r="I2529" s="2" t="s">
        <v>6770</v>
      </c>
    </row>
    <row r="2530" spans="1:9" x14ac:dyDescent="0.25">
      <c r="A2530" s="2" t="s">
        <v>6771</v>
      </c>
      <c r="B2530" s="2">
        <v>2090</v>
      </c>
      <c r="C2530" s="2">
        <v>2.7389290709999998</v>
      </c>
      <c r="D2530" s="2">
        <v>0.41548230200000003</v>
      </c>
      <c r="E2530" s="2">
        <v>3.6762108210000002</v>
      </c>
      <c r="F2530" s="2" t="s">
        <v>48</v>
      </c>
      <c r="G2530" s="2" t="s">
        <v>6772</v>
      </c>
      <c r="H2530" s="2" t="s">
        <v>6773</v>
      </c>
      <c r="I2530" s="2" t="s">
        <v>6774</v>
      </c>
    </row>
    <row r="2531" spans="1:9" x14ac:dyDescent="0.25">
      <c r="A2531" s="2" t="s">
        <v>6775</v>
      </c>
      <c r="B2531" s="2">
        <v>1416</v>
      </c>
      <c r="C2531" s="2">
        <v>0.14437958400000001</v>
      </c>
      <c r="D2531" s="2">
        <v>2.4529887320000001</v>
      </c>
      <c r="E2531" s="2">
        <v>8.7102311459999999</v>
      </c>
      <c r="F2531" s="2" t="s">
        <v>20</v>
      </c>
      <c r="G2531" s="2" t="s">
        <v>103</v>
      </c>
      <c r="H2531" s="2" t="s">
        <v>20</v>
      </c>
      <c r="I2531" s="2" t="s">
        <v>6776</v>
      </c>
    </row>
    <row r="2532" spans="1:9" x14ac:dyDescent="0.25">
      <c r="A2532" s="2" t="s">
        <v>6777</v>
      </c>
      <c r="B2532" s="2">
        <v>1685</v>
      </c>
      <c r="C2532" s="2">
        <v>25.358024749999998</v>
      </c>
      <c r="D2532" s="2">
        <v>5.9264790070000002</v>
      </c>
      <c r="E2532" s="2">
        <v>4.0798304060000001</v>
      </c>
      <c r="F2532" s="2" t="s">
        <v>15</v>
      </c>
      <c r="G2532" s="2" t="s">
        <v>20</v>
      </c>
      <c r="H2532" s="2" t="s">
        <v>20</v>
      </c>
      <c r="I2532" s="2" t="s">
        <v>6778</v>
      </c>
    </row>
    <row r="2533" spans="1:9" x14ac:dyDescent="0.25">
      <c r="A2533" s="2" t="s">
        <v>6779</v>
      </c>
      <c r="B2533" s="2">
        <v>1771</v>
      </c>
      <c r="C2533" s="2">
        <v>7.8498144639999996</v>
      </c>
      <c r="D2533" s="2">
        <v>10.174155130000001</v>
      </c>
      <c r="E2533" s="2">
        <v>22.71943954</v>
      </c>
      <c r="F2533" s="2" t="s">
        <v>20</v>
      </c>
      <c r="G2533" s="2" t="s">
        <v>20</v>
      </c>
      <c r="H2533" s="2" t="s">
        <v>20</v>
      </c>
      <c r="I2533" s="2" t="s">
        <v>6780</v>
      </c>
    </row>
    <row r="2534" spans="1:9" x14ac:dyDescent="0.25">
      <c r="A2534" s="2" t="s">
        <v>6781</v>
      </c>
      <c r="B2534" s="2">
        <v>1979</v>
      </c>
      <c r="C2534" s="2">
        <v>30.37180317</v>
      </c>
      <c r="D2534" s="2">
        <v>56.164641439999997</v>
      </c>
      <c r="E2534" s="2">
        <v>76.932931350000004</v>
      </c>
      <c r="F2534" s="2" t="s">
        <v>38</v>
      </c>
      <c r="G2534" s="2" t="s">
        <v>6782</v>
      </c>
      <c r="H2534" s="2" t="s">
        <v>6783</v>
      </c>
      <c r="I2534" s="2" t="s">
        <v>6784</v>
      </c>
    </row>
    <row r="2535" spans="1:9" x14ac:dyDescent="0.25">
      <c r="A2535" s="2" t="s">
        <v>6785</v>
      </c>
      <c r="B2535" s="2">
        <v>2050</v>
      </c>
      <c r="C2535" s="2">
        <v>3.3907369310000002</v>
      </c>
      <c r="D2535" s="2">
        <v>1.270767821</v>
      </c>
      <c r="E2535" s="2">
        <v>0.39452018599999999</v>
      </c>
      <c r="F2535" s="2" t="s">
        <v>84</v>
      </c>
      <c r="G2535" s="2" t="s">
        <v>2933</v>
      </c>
      <c r="H2535" s="2" t="s">
        <v>2934</v>
      </c>
      <c r="I2535" s="2" t="s">
        <v>6786</v>
      </c>
    </row>
    <row r="2536" spans="1:9" x14ac:dyDescent="0.25">
      <c r="A2536" s="2" t="s">
        <v>6787</v>
      </c>
      <c r="B2536" s="2">
        <v>1903</v>
      </c>
      <c r="C2536" s="2">
        <v>4.189815115</v>
      </c>
      <c r="D2536" s="2">
        <v>0.11407751100000001</v>
      </c>
      <c r="E2536" s="2">
        <v>0.106248868</v>
      </c>
      <c r="F2536" s="2" t="s">
        <v>20</v>
      </c>
      <c r="G2536" s="2" t="s">
        <v>5379</v>
      </c>
      <c r="H2536" s="2" t="s">
        <v>483</v>
      </c>
      <c r="I2536" s="2" t="s">
        <v>6788</v>
      </c>
    </row>
    <row r="2537" spans="1:9" x14ac:dyDescent="0.25">
      <c r="A2537" s="2" t="s">
        <v>6789</v>
      </c>
      <c r="B2537" s="2">
        <v>1499</v>
      </c>
      <c r="C2537" s="2">
        <v>3.409631278</v>
      </c>
      <c r="D2537" s="2">
        <v>8.5445501410000002</v>
      </c>
      <c r="E2537" s="2">
        <v>8.632596457</v>
      </c>
      <c r="F2537" s="2" t="s">
        <v>20</v>
      </c>
      <c r="G2537" s="2" t="s">
        <v>4924</v>
      </c>
      <c r="H2537" s="2" t="s">
        <v>1097</v>
      </c>
      <c r="I2537" s="2" t="s">
        <v>6790</v>
      </c>
    </row>
    <row r="2538" spans="1:9" x14ac:dyDescent="0.25">
      <c r="A2538" s="2" t="s">
        <v>6791</v>
      </c>
      <c r="B2538" s="2">
        <v>2319</v>
      </c>
      <c r="C2538" s="2">
        <v>4.0553292819999998</v>
      </c>
      <c r="D2538" s="2">
        <v>0.74890729700000003</v>
      </c>
      <c r="E2538" s="2">
        <v>1.5694043609999999</v>
      </c>
      <c r="F2538" s="2" t="s">
        <v>84</v>
      </c>
      <c r="G2538" s="2" t="s">
        <v>20</v>
      </c>
      <c r="H2538" s="2" t="s">
        <v>20</v>
      </c>
      <c r="I2538" s="2" t="s">
        <v>6792</v>
      </c>
    </row>
    <row r="2539" spans="1:9" x14ac:dyDescent="0.25">
      <c r="A2539" s="2" t="s">
        <v>6793</v>
      </c>
      <c r="B2539" s="2">
        <v>2239</v>
      </c>
      <c r="C2539" s="2">
        <v>6.4829593069999998</v>
      </c>
      <c r="D2539" s="2">
        <v>2.6178725209999998</v>
      </c>
      <c r="E2539" s="2">
        <v>18.60271041</v>
      </c>
      <c r="F2539" s="2" t="s">
        <v>20</v>
      </c>
      <c r="G2539" s="2" t="s">
        <v>5379</v>
      </c>
      <c r="H2539" s="2" t="s">
        <v>6794</v>
      </c>
      <c r="I2539" s="2" t="s">
        <v>6795</v>
      </c>
    </row>
    <row r="2540" spans="1:9" x14ac:dyDescent="0.25">
      <c r="A2540" s="2" t="s">
        <v>6796</v>
      </c>
      <c r="B2540" s="2">
        <v>1564</v>
      </c>
      <c r="C2540" s="2">
        <v>30.064925209999998</v>
      </c>
      <c r="D2540" s="2">
        <v>12.353558659999999</v>
      </c>
      <c r="E2540" s="2">
        <v>13.31568689</v>
      </c>
      <c r="F2540" s="2" t="s">
        <v>20</v>
      </c>
      <c r="G2540" s="2" t="s">
        <v>103</v>
      </c>
      <c r="H2540" s="2" t="s">
        <v>20</v>
      </c>
      <c r="I2540" s="2" t="s">
        <v>6797</v>
      </c>
    </row>
    <row r="2541" spans="1:9" x14ac:dyDescent="0.25">
      <c r="A2541" s="2" t="s">
        <v>6798</v>
      </c>
      <c r="B2541" s="2">
        <v>1977</v>
      </c>
      <c r="C2541" s="2">
        <v>27.3002295</v>
      </c>
      <c r="D2541" s="2">
        <v>11.200368879999999</v>
      </c>
      <c r="E2541" s="2">
        <v>24.647533849999999</v>
      </c>
      <c r="F2541" s="2" t="s">
        <v>38</v>
      </c>
      <c r="G2541" s="2" t="s">
        <v>20</v>
      </c>
      <c r="H2541" s="2" t="s">
        <v>20</v>
      </c>
      <c r="I2541" s="2" t="s">
        <v>6799</v>
      </c>
    </row>
    <row r="2542" spans="1:9" x14ac:dyDescent="0.25">
      <c r="A2542" s="2" t="s">
        <v>6800</v>
      </c>
      <c r="B2542" s="2">
        <v>1683</v>
      </c>
      <c r="C2542" s="2">
        <v>8.2602622790000009</v>
      </c>
      <c r="D2542" s="2">
        <v>3.3537296919999999</v>
      </c>
      <c r="E2542" s="2">
        <v>7.0881189029999998</v>
      </c>
      <c r="F2542" s="2" t="s">
        <v>20</v>
      </c>
      <c r="G2542" s="2" t="s">
        <v>5575</v>
      </c>
      <c r="H2542" s="2" t="s">
        <v>483</v>
      </c>
      <c r="I2542" s="2" t="s">
        <v>6801</v>
      </c>
    </row>
    <row r="2543" spans="1:9" x14ac:dyDescent="0.25">
      <c r="A2543" s="2" t="s">
        <v>6802</v>
      </c>
      <c r="B2543" s="2">
        <v>1814</v>
      </c>
      <c r="C2543" s="2">
        <v>5.5223997130000004</v>
      </c>
      <c r="D2543" s="2">
        <v>1.914791645</v>
      </c>
      <c r="E2543" s="2">
        <v>1.894849569</v>
      </c>
      <c r="F2543" s="2" t="s">
        <v>20</v>
      </c>
      <c r="G2543" s="2" t="s">
        <v>320</v>
      </c>
      <c r="H2543" s="2" t="s">
        <v>20</v>
      </c>
      <c r="I2543" s="2" t="s">
        <v>6803</v>
      </c>
    </row>
    <row r="2544" spans="1:9" x14ac:dyDescent="0.25">
      <c r="A2544" s="2" t="s">
        <v>6804</v>
      </c>
      <c r="B2544" s="2">
        <v>2256</v>
      </c>
      <c r="C2544" s="2">
        <v>105.8455948</v>
      </c>
      <c r="D2544" s="2">
        <v>29.830561100000001</v>
      </c>
      <c r="E2544" s="2">
        <v>28.231539210000001</v>
      </c>
      <c r="F2544" s="2" t="s">
        <v>33</v>
      </c>
      <c r="G2544" s="2" t="s">
        <v>1265</v>
      </c>
      <c r="H2544" s="2" t="s">
        <v>20</v>
      </c>
      <c r="I2544" s="2" t="s">
        <v>6805</v>
      </c>
    </row>
    <row r="2545" spans="1:9" x14ac:dyDescent="0.25">
      <c r="A2545" s="2" t="s">
        <v>6806</v>
      </c>
      <c r="B2545" s="2">
        <v>2243</v>
      </c>
      <c r="C2545" s="2">
        <v>15.130311000000001</v>
      </c>
      <c r="D2545" s="2">
        <v>7.3556853359999996</v>
      </c>
      <c r="E2545" s="2">
        <v>13.431363210000001</v>
      </c>
      <c r="F2545" s="2" t="s">
        <v>20</v>
      </c>
      <c r="G2545" s="2" t="s">
        <v>536</v>
      </c>
      <c r="H2545" s="2" t="s">
        <v>580</v>
      </c>
      <c r="I2545" s="2" t="s">
        <v>6807</v>
      </c>
    </row>
    <row r="2546" spans="1:9" x14ac:dyDescent="0.25">
      <c r="A2546" s="2" t="s">
        <v>6808</v>
      </c>
      <c r="B2546" s="2">
        <v>1414</v>
      </c>
      <c r="C2546" s="2">
        <v>8.0966927290000008</v>
      </c>
      <c r="D2546" s="2">
        <v>3.3776301700000002</v>
      </c>
      <c r="E2546" s="2">
        <v>3.4318233970000001</v>
      </c>
      <c r="F2546" s="2" t="s">
        <v>20</v>
      </c>
      <c r="G2546" s="2" t="s">
        <v>20</v>
      </c>
      <c r="H2546" s="2" t="s">
        <v>20</v>
      </c>
      <c r="I2546" s="2" t="s">
        <v>6809</v>
      </c>
    </row>
    <row r="2547" spans="1:9" x14ac:dyDescent="0.25">
      <c r="A2547" s="2" t="s">
        <v>6810</v>
      </c>
      <c r="B2547" s="2">
        <v>3139</v>
      </c>
      <c r="C2547" s="2">
        <v>34.45350397</v>
      </c>
      <c r="D2547" s="2">
        <v>71.85600298</v>
      </c>
      <c r="E2547" s="2">
        <v>74.332303530000004</v>
      </c>
      <c r="F2547" s="2" t="s">
        <v>6130</v>
      </c>
      <c r="G2547" s="2" t="s">
        <v>6811</v>
      </c>
      <c r="H2547" s="2" t="s">
        <v>6812</v>
      </c>
      <c r="I2547" s="2" t="s">
        <v>6813</v>
      </c>
    </row>
    <row r="2548" spans="1:9" x14ac:dyDescent="0.25">
      <c r="A2548" s="2" t="s">
        <v>6814</v>
      </c>
      <c r="B2548" s="2">
        <v>1591</v>
      </c>
      <c r="C2548" s="2">
        <v>18.76081568</v>
      </c>
      <c r="D2548" s="2">
        <v>194.1661612</v>
      </c>
      <c r="E2548" s="2">
        <v>155.6786323</v>
      </c>
      <c r="F2548" s="2" t="s">
        <v>20</v>
      </c>
      <c r="G2548" s="2" t="s">
        <v>5784</v>
      </c>
      <c r="H2548" s="2" t="s">
        <v>5785</v>
      </c>
      <c r="I2548" s="2" t="s">
        <v>6815</v>
      </c>
    </row>
    <row r="2549" spans="1:9" x14ac:dyDescent="0.25">
      <c r="A2549" s="2" t="s">
        <v>6816</v>
      </c>
      <c r="B2549" s="2">
        <v>2320</v>
      </c>
      <c r="C2549" s="2">
        <v>196.95117809999999</v>
      </c>
      <c r="D2549" s="2">
        <v>299.52737000000002</v>
      </c>
      <c r="E2549" s="2">
        <v>463.99485019999997</v>
      </c>
      <c r="F2549" s="2" t="s">
        <v>6817</v>
      </c>
      <c r="G2549" s="2" t="s">
        <v>4093</v>
      </c>
      <c r="H2549" s="2" t="s">
        <v>6818</v>
      </c>
      <c r="I2549" s="2" t="s">
        <v>6819</v>
      </c>
    </row>
    <row r="2550" spans="1:9" x14ac:dyDescent="0.25">
      <c r="A2550" s="2" t="s">
        <v>6820</v>
      </c>
      <c r="B2550" s="2">
        <v>2129</v>
      </c>
      <c r="C2550" s="2">
        <v>23.238534949999998</v>
      </c>
      <c r="D2550" s="2">
        <v>8.8712009110000007</v>
      </c>
      <c r="E2550" s="2">
        <v>7.5976174780000001</v>
      </c>
      <c r="F2550" s="2" t="s">
        <v>38</v>
      </c>
      <c r="G2550" s="2" t="s">
        <v>2892</v>
      </c>
      <c r="H2550" s="2" t="s">
        <v>6821</v>
      </c>
      <c r="I2550" s="2" t="s">
        <v>6822</v>
      </c>
    </row>
    <row r="2551" spans="1:9" x14ac:dyDescent="0.25">
      <c r="A2551" s="2" t="s">
        <v>6823</v>
      </c>
      <c r="B2551" s="2">
        <v>1591</v>
      </c>
      <c r="C2551" s="2">
        <v>8.6094154140000008</v>
      </c>
      <c r="D2551" s="2">
        <v>0.95513923300000003</v>
      </c>
      <c r="E2551" s="2">
        <v>1.0166767830000001</v>
      </c>
      <c r="F2551" s="2" t="s">
        <v>20</v>
      </c>
      <c r="G2551" s="2" t="s">
        <v>20</v>
      </c>
      <c r="H2551" s="2" t="s">
        <v>20</v>
      </c>
      <c r="I2551" s="2" t="s">
        <v>6824</v>
      </c>
    </row>
    <row r="2552" spans="1:9" x14ac:dyDescent="0.25">
      <c r="A2552" s="2" t="s">
        <v>6825</v>
      </c>
      <c r="B2552" s="2">
        <v>2305</v>
      </c>
      <c r="C2552" s="2">
        <v>43.815226359999997</v>
      </c>
      <c r="D2552" s="2">
        <v>9.5123816819999991</v>
      </c>
      <c r="E2552" s="2">
        <v>14.64902229</v>
      </c>
      <c r="F2552" s="2" t="s">
        <v>20</v>
      </c>
      <c r="G2552" s="2" t="s">
        <v>20</v>
      </c>
      <c r="H2552" s="2" t="s">
        <v>20</v>
      </c>
      <c r="I2552" s="2" t="s">
        <v>6826</v>
      </c>
    </row>
    <row r="2553" spans="1:9" x14ac:dyDescent="0.25">
      <c r="A2553" s="2" t="s">
        <v>6827</v>
      </c>
      <c r="B2553" s="2">
        <v>1940</v>
      </c>
      <c r="C2553" s="2">
        <v>4.7421995429999999</v>
      </c>
      <c r="D2553" s="2">
        <v>7.9450281929999997</v>
      </c>
      <c r="E2553" s="2">
        <v>10.42224717</v>
      </c>
      <c r="F2553" s="2" t="s">
        <v>5515</v>
      </c>
      <c r="G2553" s="2" t="s">
        <v>6198</v>
      </c>
      <c r="H2553" s="2" t="s">
        <v>6199</v>
      </c>
      <c r="I2553" s="2" t="s">
        <v>6828</v>
      </c>
    </row>
    <row r="2554" spans="1:9" x14ac:dyDescent="0.25">
      <c r="A2554" s="2" t="s">
        <v>6829</v>
      </c>
      <c r="B2554" s="2">
        <v>2010</v>
      </c>
      <c r="C2554" s="2">
        <v>24.004075610000001</v>
      </c>
      <c r="D2554" s="2">
        <v>3.0241323769999999</v>
      </c>
      <c r="E2554" s="2">
        <v>17.201374510000001</v>
      </c>
      <c r="F2554" s="2" t="s">
        <v>20</v>
      </c>
      <c r="G2554" s="2" t="s">
        <v>2123</v>
      </c>
      <c r="H2554" s="2" t="s">
        <v>6830</v>
      </c>
      <c r="I2554" s="2" t="s">
        <v>6831</v>
      </c>
    </row>
    <row r="2555" spans="1:9" x14ac:dyDescent="0.25">
      <c r="A2555" s="2" t="s">
        <v>6832</v>
      </c>
      <c r="B2555" s="2">
        <v>1727</v>
      </c>
      <c r="C2555" s="2">
        <v>64.398477889999995</v>
      </c>
      <c r="D2555" s="2">
        <v>43.996135469999999</v>
      </c>
      <c r="E2555" s="2">
        <v>28.215503429999998</v>
      </c>
      <c r="F2555" s="2" t="s">
        <v>6833</v>
      </c>
      <c r="G2555" s="2" t="s">
        <v>6834</v>
      </c>
      <c r="H2555" s="2" t="s">
        <v>6835</v>
      </c>
      <c r="I2555" s="2" t="s">
        <v>6836</v>
      </c>
    </row>
    <row r="2556" spans="1:9" x14ac:dyDescent="0.25">
      <c r="A2556" s="2" t="s">
        <v>6837</v>
      </c>
      <c r="B2556" s="2">
        <v>2131</v>
      </c>
      <c r="C2556" s="2">
        <v>17.652385930000001</v>
      </c>
      <c r="D2556" s="2">
        <v>53.584738829999999</v>
      </c>
      <c r="E2556" s="2">
        <v>79.320588240000006</v>
      </c>
      <c r="F2556" s="2" t="s">
        <v>285</v>
      </c>
      <c r="G2556" s="2" t="s">
        <v>20</v>
      </c>
      <c r="H2556" s="2" t="s">
        <v>203</v>
      </c>
      <c r="I2556" s="2" t="s">
        <v>6838</v>
      </c>
    </row>
    <row r="2557" spans="1:9" x14ac:dyDescent="0.25">
      <c r="A2557" s="2" t="s">
        <v>6839</v>
      </c>
      <c r="B2557" s="2">
        <v>1985</v>
      </c>
      <c r="C2557" s="2">
        <v>19.465713789999999</v>
      </c>
      <c r="D2557" s="2">
        <v>22.529187690000001</v>
      </c>
      <c r="E2557" s="2">
        <v>51.744750799999998</v>
      </c>
      <c r="F2557" s="2" t="s">
        <v>20</v>
      </c>
      <c r="G2557" s="2" t="s">
        <v>4812</v>
      </c>
      <c r="H2557" s="2" t="s">
        <v>3704</v>
      </c>
      <c r="I2557" s="2" t="s">
        <v>6840</v>
      </c>
    </row>
    <row r="2558" spans="1:9" x14ac:dyDescent="0.25">
      <c r="A2558" s="2" t="s">
        <v>6841</v>
      </c>
      <c r="B2558" s="2">
        <v>1755</v>
      </c>
      <c r="C2558" s="2">
        <v>8.5038341150000001</v>
      </c>
      <c r="D2558" s="2">
        <v>3.8346293930000002</v>
      </c>
      <c r="E2558" s="2">
        <v>2.7650132670000001</v>
      </c>
      <c r="F2558" s="2" t="s">
        <v>20</v>
      </c>
      <c r="G2558" s="2" t="s">
        <v>20</v>
      </c>
      <c r="H2558" s="2" t="s">
        <v>20</v>
      </c>
      <c r="I2558" s="2" t="s">
        <v>6842</v>
      </c>
    </row>
    <row r="2559" spans="1:9" x14ac:dyDescent="0.25">
      <c r="A2559" s="2" t="s">
        <v>6843</v>
      </c>
      <c r="B2559" s="2">
        <v>2188</v>
      </c>
      <c r="C2559" s="2">
        <v>88.391979370000001</v>
      </c>
      <c r="D2559" s="2">
        <v>38.49667599</v>
      </c>
      <c r="E2559" s="2">
        <v>71.802042700000001</v>
      </c>
      <c r="F2559" s="2" t="s">
        <v>215</v>
      </c>
      <c r="G2559" s="2" t="s">
        <v>65</v>
      </c>
      <c r="H2559" s="2" t="s">
        <v>6844</v>
      </c>
      <c r="I2559" s="2" t="s">
        <v>6845</v>
      </c>
    </row>
    <row r="2560" spans="1:9" x14ac:dyDescent="0.25">
      <c r="A2560" s="2" t="s">
        <v>6846</v>
      </c>
      <c r="B2560" s="2">
        <v>2078</v>
      </c>
      <c r="C2560" s="2">
        <v>1380.521178</v>
      </c>
      <c r="D2560" s="2">
        <v>3179.8702039999998</v>
      </c>
      <c r="E2560" s="2">
        <v>3235.7466300000001</v>
      </c>
      <c r="F2560" s="2" t="s">
        <v>5665</v>
      </c>
      <c r="G2560" s="2" t="s">
        <v>6847</v>
      </c>
      <c r="H2560" s="2" t="s">
        <v>6848</v>
      </c>
      <c r="I2560" s="2" t="s">
        <v>6849</v>
      </c>
    </row>
    <row r="2561" spans="1:9" x14ac:dyDescent="0.25">
      <c r="A2561" s="2" t="s">
        <v>6850</v>
      </c>
      <c r="B2561" s="2">
        <v>1926</v>
      </c>
      <c r="C2561" s="2">
        <v>20.380460200000002</v>
      </c>
      <c r="D2561" s="2">
        <v>3.0433107860000002</v>
      </c>
      <c r="E2561" s="2">
        <v>4.6191226299999997</v>
      </c>
      <c r="F2561" s="2" t="s">
        <v>20</v>
      </c>
      <c r="G2561" s="2" t="s">
        <v>20</v>
      </c>
      <c r="H2561" s="2" t="s">
        <v>20</v>
      </c>
      <c r="I2561" s="2" t="s">
        <v>6851</v>
      </c>
    </row>
    <row r="2562" spans="1:9" x14ac:dyDescent="0.25">
      <c r="A2562" s="2" t="s">
        <v>6852</v>
      </c>
      <c r="B2562" s="2">
        <v>1709</v>
      </c>
      <c r="C2562" s="2">
        <v>3.5887915399999999</v>
      </c>
      <c r="D2562" s="2">
        <v>0.76216326300000004</v>
      </c>
      <c r="E2562" s="2">
        <v>1.538028518</v>
      </c>
      <c r="F2562" s="2" t="s">
        <v>20</v>
      </c>
      <c r="G2562" s="2" t="s">
        <v>5956</v>
      </c>
      <c r="H2562" s="2" t="s">
        <v>655</v>
      </c>
      <c r="I2562" s="2" t="s">
        <v>6853</v>
      </c>
    </row>
    <row r="2563" spans="1:9" x14ac:dyDescent="0.25">
      <c r="A2563" s="2" t="s">
        <v>6854</v>
      </c>
      <c r="B2563" s="2">
        <v>1902</v>
      </c>
      <c r="C2563" s="2">
        <v>4.5144808830000001</v>
      </c>
      <c r="D2563" s="2">
        <v>0.91309990600000002</v>
      </c>
      <c r="E2563" s="2">
        <v>2.4450087740000002</v>
      </c>
      <c r="F2563" s="2" t="s">
        <v>38</v>
      </c>
      <c r="G2563" s="2" t="s">
        <v>20</v>
      </c>
      <c r="H2563" s="2" t="s">
        <v>20</v>
      </c>
      <c r="I2563" s="2" t="s">
        <v>6855</v>
      </c>
    </row>
    <row r="2564" spans="1:9" x14ac:dyDescent="0.25">
      <c r="A2564" s="2" t="s">
        <v>6856</v>
      </c>
      <c r="B2564" s="2">
        <v>1576</v>
      </c>
      <c r="C2564" s="2">
        <v>9.5994101290000007</v>
      </c>
      <c r="D2564" s="2">
        <v>15.97866898</v>
      </c>
      <c r="E2564" s="2">
        <v>21.810007089999999</v>
      </c>
      <c r="F2564" s="2" t="s">
        <v>20</v>
      </c>
      <c r="G2564" s="2" t="s">
        <v>3258</v>
      </c>
      <c r="H2564" s="2" t="s">
        <v>20</v>
      </c>
      <c r="I2564" s="2" t="s">
        <v>6857</v>
      </c>
    </row>
    <row r="2565" spans="1:9" x14ac:dyDescent="0.25">
      <c r="A2565" s="2" t="s">
        <v>6858</v>
      </c>
      <c r="B2565" s="2">
        <v>1823</v>
      </c>
      <c r="C2565" s="2">
        <v>3.2522233960000002</v>
      </c>
      <c r="D2565" s="2">
        <v>1E-3</v>
      </c>
      <c r="E2565" s="2">
        <v>1E-3</v>
      </c>
      <c r="F2565" s="2" t="s">
        <v>577</v>
      </c>
      <c r="G2565" s="2" t="s">
        <v>4381</v>
      </c>
      <c r="H2565" s="2" t="s">
        <v>655</v>
      </c>
      <c r="I2565" s="2" t="s">
        <v>6859</v>
      </c>
    </row>
    <row r="2566" spans="1:9" x14ac:dyDescent="0.25">
      <c r="A2566" s="2" t="s">
        <v>6860</v>
      </c>
      <c r="B2566" s="2">
        <v>1458</v>
      </c>
      <c r="C2566" s="2">
        <v>1E-3</v>
      </c>
      <c r="D2566" s="2">
        <v>4.1690713830000004</v>
      </c>
      <c r="E2566" s="2">
        <v>6.379158694</v>
      </c>
      <c r="F2566" s="2" t="s">
        <v>20</v>
      </c>
      <c r="G2566" s="2" t="s">
        <v>5956</v>
      </c>
      <c r="H2566" s="2" t="s">
        <v>655</v>
      </c>
      <c r="I2566" s="2" t="s">
        <v>6853</v>
      </c>
    </row>
    <row r="2567" spans="1:9" x14ac:dyDescent="0.25">
      <c r="A2567" s="2" t="s">
        <v>6861</v>
      </c>
      <c r="B2567" s="2">
        <v>2038</v>
      </c>
      <c r="C2567" s="2">
        <v>13.34186377</v>
      </c>
      <c r="D2567" s="2">
        <v>4.2608342050000001</v>
      </c>
      <c r="E2567" s="2">
        <v>6.4487015129999996</v>
      </c>
      <c r="F2567" s="2" t="s">
        <v>20</v>
      </c>
      <c r="G2567" s="2" t="s">
        <v>20</v>
      </c>
      <c r="H2567" s="2" t="s">
        <v>20</v>
      </c>
      <c r="I2567" s="2" t="s">
        <v>6862</v>
      </c>
    </row>
    <row r="2568" spans="1:9" x14ac:dyDescent="0.25">
      <c r="A2568" s="2" t="s">
        <v>6863</v>
      </c>
      <c r="B2568" s="2">
        <v>1739</v>
      </c>
      <c r="C2568" s="2">
        <v>119.5612402</v>
      </c>
      <c r="D2568" s="2">
        <v>33.705673230000002</v>
      </c>
      <c r="E2568" s="2">
        <v>49.530546020000003</v>
      </c>
      <c r="F2568" s="2" t="s">
        <v>15</v>
      </c>
      <c r="G2568" s="2" t="s">
        <v>5064</v>
      </c>
      <c r="H2568" s="2" t="s">
        <v>1097</v>
      </c>
      <c r="I2568" s="2" t="s">
        <v>6864</v>
      </c>
    </row>
    <row r="2569" spans="1:9" x14ac:dyDescent="0.25">
      <c r="A2569" s="2" t="s">
        <v>6865</v>
      </c>
      <c r="B2569" s="2">
        <v>2088</v>
      </c>
      <c r="C2569" s="2">
        <v>4.4060666250000002</v>
      </c>
      <c r="D2569" s="2">
        <v>0.83176054700000002</v>
      </c>
      <c r="E2569" s="2">
        <v>1.162020662</v>
      </c>
      <c r="F2569" s="2" t="s">
        <v>20</v>
      </c>
      <c r="G2569" s="2" t="s">
        <v>843</v>
      </c>
      <c r="H2569" s="2" t="s">
        <v>182</v>
      </c>
      <c r="I2569" s="2" t="s">
        <v>6866</v>
      </c>
    </row>
    <row r="2570" spans="1:9" x14ac:dyDescent="0.25">
      <c r="A2570" s="2" t="s">
        <v>6867</v>
      </c>
      <c r="B2570" s="2">
        <v>1828</v>
      </c>
      <c r="C2570" s="2">
        <v>33.775344859999997</v>
      </c>
      <c r="D2570" s="2">
        <v>16.507352780000002</v>
      </c>
      <c r="E2570" s="2">
        <v>15.26391692</v>
      </c>
      <c r="F2570" s="2" t="s">
        <v>20</v>
      </c>
      <c r="G2570" s="2" t="s">
        <v>6868</v>
      </c>
      <c r="H2570" s="2" t="s">
        <v>20</v>
      </c>
      <c r="I2570" s="2" t="s">
        <v>6869</v>
      </c>
    </row>
    <row r="2571" spans="1:9" x14ac:dyDescent="0.25">
      <c r="A2571" s="2" t="s">
        <v>6870</v>
      </c>
      <c r="B2571" s="2">
        <v>1828</v>
      </c>
      <c r="C2571" s="2">
        <v>12.97331127</v>
      </c>
      <c r="D2571" s="2">
        <v>2.2564007400000001</v>
      </c>
      <c r="E2571" s="2">
        <v>4.4243237449999997</v>
      </c>
      <c r="F2571" s="2" t="s">
        <v>20</v>
      </c>
      <c r="G2571" s="2" t="s">
        <v>6647</v>
      </c>
      <c r="H2571" s="2" t="s">
        <v>6648</v>
      </c>
      <c r="I2571" s="2" t="s">
        <v>6649</v>
      </c>
    </row>
    <row r="2572" spans="1:9" x14ac:dyDescent="0.25">
      <c r="A2572" s="2" t="s">
        <v>6871</v>
      </c>
      <c r="B2572" s="2">
        <v>1863</v>
      </c>
      <c r="C2572" s="2">
        <v>3.7310846529999999</v>
      </c>
      <c r="D2572" s="2">
        <v>1.048741559</v>
      </c>
      <c r="E2572" s="2">
        <v>3.6900237439999999</v>
      </c>
      <c r="F2572" s="2" t="s">
        <v>33</v>
      </c>
      <c r="G2572" s="2" t="s">
        <v>20</v>
      </c>
      <c r="H2572" s="2" t="s">
        <v>20</v>
      </c>
      <c r="I2572" s="2" t="s">
        <v>6872</v>
      </c>
    </row>
    <row r="2573" spans="1:9" x14ac:dyDescent="0.25">
      <c r="A2573" s="2" t="s">
        <v>6873</v>
      </c>
      <c r="B2573" s="2">
        <v>2047</v>
      </c>
      <c r="C2573" s="2">
        <v>17.378026139999999</v>
      </c>
      <c r="D2573" s="2">
        <v>62.146775089999998</v>
      </c>
      <c r="E2573" s="2">
        <v>48.99219892</v>
      </c>
      <c r="F2573" s="2" t="s">
        <v>407</v>
      </c>
      <c r="G2573" s="2" t="s">
        <v>20</v>
      </c>
      <c r="H2573" s="2" t="s">
        <v>20</v>
      </c>
      <c r="I2573" s="2" t="s">
        <v>6874</v>
      </c>
    </row>
    <row r="2574" spans="1:9" x14ac:dyDescent="0.25">
      <c r="A2574" s="2" t="s">
        <v>6875</v>
      </c>
      <c r="B2574" s="2">
        <v>1716</v>
      </c>
      <c r="C2574" s="2">
        <v>14.534884590000001</v>
      </c>
      <c r="D2574" s="2">
        <v>30.994713390000001</v>
      </c>
      <c r="E2574" s="2">
        <v>30.163781090000001</v>
      </c>
      <c r="F2574" s="2" t="s">
        <v>6876</v>
      </c>
      <c r="G2574" s="2" t="s">
        <v>4979</v>
      </c>
      <c r="H2574" s="2" t="s">
        <v>6877</v>
      </c>
      <c r="I2574" s="2" t="s">
        <v>6878</v>
      </c>
    </row>
    <row r="2575" spans="1:9" x14ac:dyDescent="0.25">
      <c r="A2575" s="2" t="s">
        <v>6879</v>
      </c>
      <c r="B2575" s="2">
        <v>2048</v>
      </c>
      <c r="C2575" s="2">
        <v>41.62700289</v>
      </c>
      <c r="D2575" s="2">
        <v>12.19008438</v>
      </c>
      <c r="E2575" s="2">
        <v>19.25164114</v>
      </c>
      <c r="F2575" s="2" t="s">
        <v>20</v>
      </c>
      <c r="G2575" s="2" t="s">
        <v>165</v>
      </c>
      <c r="H2575" s="2" t="s">
        <v>20</v>
      </c>
      <c r="I2575" s="2" t="s">
        <v>6880</v>
      </c>
    </row>
    <row r="2576" spans="1:9" x14ac:dyDescent="0.25">
      <c r="A2576" s="2" t="s">
        <v>6881</v>
      </c>
      <c r="B2576" s="2">
        <v>2330</v>
      </c>
      <c r="C2576" s="2">
        <v>5.6155602790000003</v>
      </c>
      <c r="D2576" s="2">
        <v>2.5156294309999998</v>
      </c>
      <c r="E2576" s="2">
        <v>3.384322837</v>
      </c>
      <c r="F2576" s="2" t="s">
        <v>38</v>
      </c>
      <c r="G2576" s="2" t="s">
        <v>1582</v>
      </c>
      <c r="H2576" s="2" t="s">
        <v>6882</v>
      </c>
      <c r="I2576" s="2" t="s">
        <v>6883</v>
      </c>
    </row>
    <row r="2577" spans="1:9" x14ac:dyDescent="0.25">
      <c r="A2577" s="2" t="s">
        <v>6884</v>
      </c>
      <c r="B2577" s="2">
        <v>1629</v>
      </c>
      <c r="C2577" s="2">
        <v>86.721344729999998</v>
      </c>
      <c r="D2577" s="2">
        <v>60.769068910000001</v>
      </c>
      <c r="E2577" s="2">
        <v>36.491300780000003</v>
      </c>
      <c r="F2577" s="2" t="s">
        <v>6885</v>
      </c>
      <c r="G2577" s="2" t="s">
        <v>1070</v>
      </c>
      <c r="H2577" s="2" t="s">
        <v>6886</v>
      </c>
      <c r="I2577" s="2" t="s">
        <v>6887</v>
      </c>
    </row>
    <row r="2578" spans="1:9" x14ac:dyDescent="0.25">
      <c r="A2578" s="2" t="s">
        <v>6888</v>
      </c>
      <c r="B2578" s="2">
        <v>1625</v>
      </c>
      <c r="C2578" s="2">
        <v>3.1452537139999999</v>
      </c>
      <c r="D2578" s="2">
        <v>12.29060569</v>
      </c>
      <c r="E2578" s="2">
        <v>11.32272933</v>
      </c>
      <c r="F2578" s="2" t="s">
        <v>20</v>
      </c>
      <c r="G2578" s="2" t="s">
        <v>5302</v>
      </c>
      <c r="H2578" s="2" t="s">
        <v>20</v>
      </c>
      <c r="I2578" s="2" t="s">
        <v>6889</v>
      </c>
    </row>
    <row r="2579" spans="1:9" x14ac:dyDescent="0.25">
      <c r="A2579" s="2" t="s">
        <v>6890</v>
      </c>
      <c r="B2579" s="2">
        <v>1703</v>
      </c>
      <c r="C2579" s="2">
        <v>24.36971389</v>
      </c>
      <c r="D2579" s="2">
        <v>6.883636611</v>
      </c>
      <c r="E2579" s="2">
        <v>4.3928884439999996</v>
      </c>
      <c r="F2579" s="2" t="s">
        <v>20</v>
      </c>
      <c r="G2579" s="2" t="s">
        <v>20</v>
      </c>
      <c r="H2579" s="2" t="s">
        <v>20</v>
      </c>
      <c r="I2579" s="2" t="s">
        <v>6891</v>
      </c>
    </row>
    <row r="2580" spans="1:9" x14ac:dyDescent="0.25">
      <c r="A2580" s="2" t="s">
        <v>6892</v>
      </c>
      <c r="B2580" s="2">
        <v>1816</v>
      </c>
      <c r="C2580" s="2">
        <v>5.5163177750000001</v>
      </c>
      <c r="D2580" s="2">
        <v>5.6185058530000003</v>
      </c>
      <c r="E2580" s="2">
        <v>14.25138997</v>
      </c>
      <c r="F2580" s="2" t="s">
        <v>6761</v>
      </c>
      <c r="G2580" s="2" t="s">
        <v>1957</v>
      </c>
      <c r="H2580" s="2" t="s">
        <v>1958</v>
      </c>
      <c r="I2580" s="2" t="s">
        <v>6893</v>
      </c>
    </row>
    <row r="2581" spans="1:9" x14ac:dyDescent="0.25">
      <c r="A2581" s="2" t="s">
        <v>6894</v>
      </c>
      <c r="B2581" s="2">
        <v>1453</v>
      </c>
      <c r="C2581" s="2">
        <v>9.8492115610000006</v>
      </c>
      <c r="D2581" s="2">
        <v>4.3328255880000004</v>
      </c>
      <c r="E2581" s="2">
        <v>12.94137533</v>
      </c>
      <c r="F2581" s="2" t="s">
        <v>20</v>
      </c>
      <c r="G2581" s="2" t="s">
        <v>20</v>
      </c>
      <c r="H2581" s="2" t="s">
        <v>20</v>
      </c>
      <c r="I2581" s="2" t="s">
        <v>6895</v>
      </c>
    </row>
    <row r="2582" spans="1:9" x14ac:dyDescent="0.25">
      <c r="A2582" s="2" t="s">
        <v>6896</v>
      </c>
      <c r="B2582" s="2">
        <v>2168</v>
      </c>
      <c r="C2582" s="2">
        <v>13.013342160000001</v>
      </c>
      <c r="D2582" s="2">
        <v>1.2016024139999999</v>
      </c>
      <c r="E2582" s="2">
        <v>1.4921888940000001</v>
      </c>
      <c r="F2582" s="2" t="s">
        <v>577</v>
      </c>
      <c r="G2582" s="2" t="s">
        <v>5064</v>
      </c>
      <c r="H2582" s="2" t="s">
        <v>1097</v>
      </c>
      <c r="I2582" s="2" t="s">
        <v>6897</v>
      </c>
    </row>
    <row r="2583" spans="1:9" x14ac:dyDescent="0.25">
      <c r="A2583" s="2" t="s">
        <v>6898</v>
      </c>
      <c r="B2583" s="2">
        <v>2084</v>
      </c>
      <c r="C2583" s="2">
        <v>15.59798327</v>
      </c>
      <c r="D2583" s="2">
        <v>15.10459592</v>
      </c>
      <c r="E2583" s="2">
        <v>34.248384399999999</v>
      </c>
      <c r="F2583" s="2" t="s">
        <v>1330</v>
      </c>
      <c r="G2583" s="2" t="s">
        <v>5175</v>
      </c>
      <c r="H2583" s="2" t="s">
        <v>6899</v>
      </c>
      <c r="I2583" s="2" t="s">
        <v>6900</v>
      </c>
    </row>
    <row r="2584" spans="1:9" x14ac:dyDescent="0.25">
      <c r="A2584" s="2" t="s">
        <v>6901</v>
      </c>
      <c r="B2584" s="2">
        <v>1649</v>
      </c>
      <c r="C2584" s="2">
        <v>3.3474349710000002</v>
      </c>
      <c r="D2584" s="2">
        <v>13.29656748</v>
      </c>
      <c r="E2584" s="2">
        <v>18.392200890000002</v>
      </c>
      <c r="F2584" s="2" t="s">
        <v>33</v>
      </c>
      <c r="G2584" s="2" t="s">
        <v>6902</v>
      </c>
      <c r="H2584" s="2" t="s">
        <v>6903</v>
      </c>
      <c r="I2584" s="2" t="s">
        <v>6904</v>
      </c>
    </row>
    <row r="2585" spans="1:9" x14ac:dyDescent="0.25">
      <c r="A2585" s="2" t="s">
        <v>6905</v>
      </c>
      <c r="B2585" s="2">
        <v>1936</v>
      </c>
      <c r="C2585" s="2">
        <v>24.39358704</v>
      </c>
      <c r="D2585" s="2">
        <v>35.434030409999998</v>
      </c>
      <c r="E2585" s="2">
        <v>49.503520709999997</v>
      </c>
      <c r="F2585" s="2" t="s">
        <v>20</v>
      </c>
      <c r="G2585" s="2" t="s">
        <v>20</v>
      </c>
      <c r="H2585" s="2" t="s">
        <v>20</v>
      </c>
      <c r="I2585" s="2" t="s">
        <v>6906</v>
      </c>
    </row>
    <row r="2586" spans="1:9" x14ac:dyDescent="0.25">
      <c r="A2586" s="2" t="s">
        <v>6907</v>
      </c>
      <c r="B2586" s="2">
        <v>1557</v>
      </c>
      <c r="C2586" s="2">
        <v>1.1817427250000001</v>
      </c>
      <c r="D2586" s="2">
        <v>2.3702771650000001</v>
      </c>
      <c r="E2586" s="2">
        <v>8.8304614449999992</v>
      </c>
      <c r="F2586" s="2" t="s">
        <v>38</v>
      </c>
      <c r="G2586" s="2" t="s">
        <v>3258</v>
      </c>
      <c r="H2586" s="2" t="s">
        <v>5211</v>
      </c>
      <c r="I2586" s="2" t="s">
        <v>6908</v>
      </c>
    </row>
    <row r="2587" spans="1:9" x14ac:dyDescent="0.25">
      <c r="A2587" s="2" t="s">
        <v>6909</v>
      </c>
      <c r="B2587" s="2">
        <v>1671</v>
      </c>
      <c r="C2587" s="2">
        <v>2.8139762429999999</v>
      </c>
      <c r="D2587" s="2">
        <v>8.0547870560000003</v>
      </c>
      <c r="E2587" s="2">
        <v>13.06803846</v>
      </c>
      <c r="F2587" s="2" t="s">
        <v>20</v>
      </c>
      <c r="G2587" s="2" t="s">
        <v>20</v>
      </c>
      <c r="H2587" s="2" t="s">
        <v>6910</v>
      </c>
      <c r="I2587" s="2" t="s">
        <v>6911</v>
      </c>
    </row>
    <row r="2588" spans="1:9" x14ac:dyDescent="0.25">
      <c r="A2588" s="2" t="s">
        <v>6912</v>
      </c>
      <c r="B2588" s="2">
        <v>1725</v>
      </c>
      <c r="C2588" s="2">
        <v>2.1333025189999999</v>
      </c>
      <c r="D2588" s="2">
        <v>1.8877348060000001</v>
      </c>
      <c r="E2588" s="2">
        <v>5.39177587</v>
      </c>
      <c r="F2588" s="2" t="s">
        <v>20</v>
      </c>
      <c r="G2588" s="2" t="s">
        <v>20</v>
      </c>
      <c r="H2588" s="2" t="s">
        <v>6913</v>
      </c>
      <c r="I2588" s="2" t="s">
        <v>6914</v>
      </c>
    </row>
    <row r="2589" spans="1:9" x14ac:dyDescent="0.25">
      <c r="A2589" s="2" t="s">
        <v>6915</v>
      </c>
      <c r="B2589" s="2">
        <v>1947</v>
      </c>
      <c r="C2589" s="2">
        <v>63.107003769999999</v>
      </c>
      <c r="D2589" s="2">
        <v>6.6899692679999996</v>
      </c>
      <c r="E2589" s="2">
        <v>4.7769971120000001</v>
      </c>
      <c r="F2589" s="2" t="s">
        <v>456</v>
      </c>
      <c r="G2589" s="2" t="s">
        <v>309</v>
      </c>
      <c r="H2589" s="2" t="s">
        <v>20</v>
      </c>
      <c r="I2589" s="2" t="s">
        <v>6916</v>
      </c>
    </row>
    <row r="2590" spans="1:9" x14ac:dyDescent="0.25">
      <c r="A2590" s="2" t="s">
        <v>6917</v>
      </c>
      <c r="B2590" s="2">
        <v>1395</v>
      </c>
      <c r="C2590" s="2">
        <v>0.87931824300000005</v>
      </c>
      <c r="D2590" s="2">
        <v>2.0230562980000002</v>
      </c>
      <c r="E2590" s="2">
        <v>3.768445501</v>
      </c>
      <c r="F2590" s="2" t="s">
        <v>38</v>
      </c>
      <c r="G2590" s="2" t="s">
        <v>20</v>
      </c>
      <c r="H2590" s="2" t="s">
        <v>20</v>
      </c>
      <c r="I2590" s="2" t="s">
        <v>6918</v>
      </c>
    </row>
    <row r="2591" spans="1:9" x14ac:dyDescent="0.25">
      <c r="A2591" s="2" t="s">
        <v>6919</v>
      </c>
      <c r="B2591" s="2">
        <v>1974</v>
      </c>
      <c r="C2591" s="2">
        <v>7.1461311580000002</v>
      </c>
      <c r="D2591" s="2">
        <v>3.1892581459999998</v>
      </c>
      <c r="E2591" s="2">
        <v>6.350495896</v>
      </c>
      <c r="F2591" s="2" t="s">
        <v>20</v>
      </c>
      <c r="G2591" s="2" t="s">
        <v>1507</v>
      </c>
      <c r="H2591" s="2" t="s">
        <v>1475</v>
      </c>
      <c r="I2591" s="2" t="s">
        <v>6920</v>
      </c>
    </row>
    <row r="2592" spans="1:9" x14ac:dyDescent="0.25">
      <c r="A2592" s="2" t="s">
        <v>6921</v>
      </c>
      <c r="B2592" s="2">
        <v>1898</v>
      </c>
      <c r="C2592" s="2">
        <v>17.126552759999999</v>
      </c>
      <c r="D2592" s="2">
        <v>31.11082442</v>
      </c>
      <c r="E2592" s="2">
        <v>51.666450810000001</v>
      </c>
      <c r="F2592" s="2" t="s">
        <v>38</v>
      </c>
      <c r="G2592" s="2" t="s">
        <v>6922</v>
      </c>
      <c r="H2592" s="2" t="s">
        <v>1334</v>
      </c>
      <c r="I2592" s="2" t="s">
        <v>6923</v>
      </c>
    </row>
    <row r="2593" spans="1:9" x14ac:dyDescent="0.25">
      <c r="A2593" s="2" t="s">
        <v>6924</v>
      </c>
      <c r="B2593" s="2">
        <v>2534</v>
      </c>
      <c r="C2593" s="2">
        <v>34.208047499999999</v>
      </c>
      <c r="D2593" s="2">
        <v>19.275902970000001</v>
      </c>
      <c r="E2593" s="2">
        <v>16.836001020000001</v>
      </c>
      <c r="F2593" s="2" t="s">
        <v>38</v>
      </c>
      <c r="G2593" s="2" t="s">
        <v>107</v>
      </c>
      <c r="H2593" s="2" t="s">
        <v>20</v>
      </c>
      <c r="I2593" s="2" t="s">
        <v>6925</v>
      </c>
    </row>
    <row r="2594" spans="1:9" x14ac:dyDescent="0.25">
      <c r="A2594" s="2" t="s">
        <v>6926</v>
      </c>
      <c r="B2594" s="2">
        <v>2629</v>
      </c>
      <c r="C2594" s="2">
        <v>10.96472054</v>
      </c>
      <c r="D2594" s="2">
        <v>13.294564449999999</v>
      </c>
      <c r="E2594" s="2">
        <v>28.456025180000001</v>
      </c>
      <c r="F2594" s="2" t="s">
        <v>38</v>
      </c>
      <c r="G2594" s="2" t="s">
        <v>6927</v>
      </c>
      <c r="H2594" s="2" t="s">
        <v>6928</v>
      </c>
      <c r="I2594" s="2" t="s">
        <v>6929</v>
      </c>
    </row>
    <row r="2595" spans="1:9" x14ac:dyDescent="0.25">
      <c r="A2595" s="2" t="s">
        <v>6930</v>
      </c>
      <c r="B2595" s="2">
        <v>1965</v>
      </c>
      <c r="C2595" s="2">
        <v>11.548603330000001</v>
      </c>
      <c r="D2595" s="2">
        <v>20.217495679999999</v>
      </c>
      <c r="E2595" s="2">
        <v>26.135707459999999</v>
      </c>
      <c r="F2595" s="2" t="s">
        <v>6223</v>
      </c>
      <c r="G2595" s="2" t="s">
        <v>20</v>
      </c>
      <c r="H2595" s="2" t="s">
        <v>6931</v>
      </c>
      <c r="I2595" s="2" t="s">
        <v>6932</v>
      </c>
    </row>
    <row r="2596" spans="1:9" x14ac:dyDescent="0.25">
      <c r="A2596" s="2" t="s">
        <v>6933</v>
      </c>
      <c r="B2596" s="2">
        <v>2063</v>
      </c>
      <c r="C2596" s="2">
        <v>8.3243263590000005</v>
      </c>
      <c r="D2596" s="2">
        <v>30.516701789999999</v>
      </c>
      <c r="E2596" s="2">
        <v>44.789897709999998</v>
      </c>
      <c r="F2596" s="2" t="s">
        <v>6934</v>
      </c>
      <c r="G2596" s="2" t="s">
        <v>6935</v>
      </c>
      <c r="H2596" s="2" t="s">
        <v>6936</v>
      </c>
      <c r="I2596" s="2" t="s">
        <v>6937</v>
      </c>
    </row>
    <row r="2597" spans="1:9" x14ac:dyDescent="0.25">
      <c r="A2597" s="2" t="s">
        <v>6938</v>
      </c>
      <c r="B2597" s="2">
        <v>1773</v>
      </c>
      <c r="C2597" s="2">
        <v>1.6143152169999999</v>
      </c>
      <c r="D2597" s="2">
        <v>16.896983290000001</v>
      </c>
      <c r="E2597" s="2">
        <v>12.202200039999999</v>
      </c>
      <c r="F2597" s="2" t="s">
        <v>15</v>
      </c>
      <c r="G2597" s="2" t="s">
        <v>5956</v>
      </c>
      <c r="H2597" s="2" t="s">
        <v>655</v>
      </c>
      <c r="I2597" s="2" t="s">
        <v>6939</v>
      </c>
    </row>
    <row r="2598" spans="1:9" x14ac:dyDescent="0.25">
      <c r="A2598" s="2" t="s">
        <v>6940</v>
      </c>
      <c r="B2598" s="2">
        <v>1962</v>
      </c>
      <c r="C2598" s="2">
        <v>65.021147110000001</v>
      </c>
      <c r="D2598" s="2">
        <v>47.91017059</v>
      </c>
      <c r="E2598" s="2">
        <v>28.85506964</v>
      </c>
      <c r="F2598" s="2" t="s">
        <v>437</v>
      </c>
      <c r="G2598" s="2" t="s">
        <v>6941</v>
      </c>
      <c r="H2598" s="2" t="s">
        <v>6942</v>
      </c>
      <c r="I2598" s="2" t="s">
        <v>6943</v>
      </c>
    </row>
    <row r="2599" spans="1:9" x14ac:dyDescent="0.25">
      <c r="A2599" s="2" t="s">
        <v>6944</v>
      </c>
      <c r="B2599" s="2">
        <v>1678</v>
      </c>
      <c r="C2599" s="2">
        <v>3.8987650330000001</v>
      </c>
      <c r="D2599" s="2">
        <v>0.12937395900000001</v>
      </c>
      <c r="E2599" s="2">
        <v>1E-3</v>
      </c>
      <c r="F2599" s="2" t="s">
        <v>2724</v>
      </c>
      <c r="G2599" s="2" t="s">
        <v>5956</v>
      </c>
      <c r="H2599" s="2" t="s">
        <v>655</v>
      </c>
      <c r="I2599" s="2" t="s">
        <v>6945</v>
      </c>
    </row>
    <row r="2600" spans="1:9" x14ac:dyDescent="0.25">
      <c r="A2600" s="2" t="s">
        <v>6946</v>
      </c>
      <c r="B2600" s="2">
        <v>1681</v>
      </c>
      <c r="C2600" s="2">
        <v>14.47265763</v>
      </c>
      <c r="D2600" s="2">
        <v>5.1657228489999998</v>
      </c>
      <c r="E2600" s="2">
        <v>12.870018249999999</v>
      </c>
      <c r="F2600" s="2" t="s">
        <v>20</v>
      </c>
      <c r="G2600" s="2" t="s">
        <v>20</v>
      </c>
      <c r="H2600" s="2" t="s">
        <v>20</v>
      </c>
      <c r="I2600" s="2" t="s">
        <v>6947</v>
      </c>
    </row>
    <row r="2601" spans="1:9" x14ac:dyDescent="0.25">
      <c r="A2601" s="2" t="s">
        <v>6948</v>
      </c>
      <c r="B2601" s="2">
        <v>1866</v>
      </c>
      <c r="C2601" s="2">
        <v>7.6692949610000003</v>
      </c>
      <c r="D2601" s="2">
        <v>39.788108219999998</v>
      </c>
      <c r="E2601" s="2">
        <v>61.437639040000001</v>
      </c>
      <c r="F2601" s="2" t="s">
        <v>1330</v>
      </c>
      <c r="G2601" s="2" t="s">
        <v>5175</v>
      </c>
      <c r="H2601" s="2" t="s">
        <v>6899</v>
      </c>
      <c r="I2601" s="2" t="s">
        <v>6949</v>
      </c>
    </row>
    <row r="2602" spans="1:9" x14ac:dyDescent="0.25">
      <c r="A2602" s="2" t="s">
        <v>6950</v>
      </c>
      <c r="B2602" s="2">
        <v>2104</v>
      </c>
      <c r="C2602" s="2">
        <v>109.2168424</v>
      </c>
      <c r="D2602" s="2">
        <v>21.048601980000001</v>
      </c>
      <c r="E2602" s="2">
        <v>55.448930799999999</v>
      </c>
      <c r="F2602" s="2" t="s">
        <v>20</v>
      </c>
      <c r="G2602" s="2" t="s">
        <v>20</v>
      </c>
      <c r="H2602" s="2" t="s">
        <v>483</v>
      </c>
      <c r="I2602" s="2" t="s">
        <v>6951</v>
      </c>
    </row>
    <row r="2603" spans="1:9" x14ac:dyDescent="0.25">
      <c r="A2603" s="2" t="s">
        <v>6952</v>
      </c>
      <c r="B2603" s="2">
        <v>2457</v>
      </c>
      <c r="C2603" s="2">
        <v>26.21044762</v>
      </c>
      <c r="D2603" s="2">
        <v>20.675190740000001</v>
      </c>
      <c r="E2603" s="2">
        <v>47.564811550000002</v>
      </c>
      <c r="F2603" s="2" t="s">
        <v>594</v>
      </c>
      <c r="G2603" s="2" t="s">
        <v>5454</v>
      </c>
      <c r="H2603" s="2" t="s">
        <v>6953</v>
      </c>
      <c r="I2603" s="2" t="s">
        <v>6954</v>
      </c>
    </row>
    <row r="2604" spans="1:9" x14ac:dyDescent="0.25">
      <c r="A2604" s="2" t="s">
        <v>6955</v>
      </c>
      <c r="B2604" s="2">
        <v>1889</v>
      </c>
      <c r="C2604" s="2">
        <v>23.377110720000001</v>
      </c>
      <c r="D2604" s="2">
        <v>11.147528729999999</v>
      </c>
      <c r="E2604" s="2">
        <v>28.150550299999999</v>
      </c>
      <c r="F2604" s="2" t="s">
        <v>38</v>
      </c>
      <c r="G2604" s="2" t="s">
        <v>2796</v>
      </c>
      <c r="H2604" s="2" t="s">
        <v>6956</v>
      </c>
      <c r="I2604" s="2" t="s">
        <v>6957</v>
      </c>
    </row>
    <row r="2605" spans="1:9" x14ac:dyDescent="0.25">
      <c r="A2605" s="2" t="s">
        <v>6958</v>
      </c>
      <c r="B2605" s="2">
        <v>1389</v>
      </c>
      <c r="C2605" s="2">
        <v>2.6493497810000002</v>
      </c>
      <c r="D2605" s="2">
        <v>3.4384226500000001</v>
      </c>
      <c r="E2605" s="2">
        <v>9.4618097080000005</v>
      </c>
      <c r="F2605" s="2" t="s">
        <v>20</v>
      </c>
      <c r="G2605" s="2" t="s">
        <v>20</v>
      </c>
      <c r="H2605" s="2" t="s">
        <v>20</v>
      </c>
      <c r="I2605" s="2" t="s">
        <v>6959</v>
      </c>
    </row>
    <row r="2606" spans="1:9" x14ac:dyDescent="0.25">
      <c r="A2606" s="2" t="s">
        <v>6960</v>
      </c>
      <c r="B2606" s="2">
        <v>1785</v>
      </c>
      <c r="C2606" s="2">
        <v>1.832528774</v>
      </c>
      <c r="D2606" s="2">
        <v>1E-3</v>
      </c>
      <c r="E2606" s="2">
        <v>1E-3</v>
      </c>
      <c r="F2606" s="2" t="s">
        <v>20</v>
      </c>
      <c r="G2606" s="2" t="s">
        <v>3258</v>
      </c>
      <c r="H2606" s="2" t="s">
        <v>2649</v>
      </c>
      <c r="I2606" s="2" t="s">
        <v>6961</v>
      </c>
    </row>
    <row r="2607" spans="1:9" x14ac:dyDescent="0.25">
      <c r="A2607" s="2" t="s">
        <v>6962</v>
      </c>
      <c r="B2607" s="2">
        <v>1756</v>
      </c>
      <c r="C2607" s="2">
        <v>45.172721330000002</v>
      </c>
      <c r="D2607" s="2">
        <v>1.2362727950000001</v>
      </c>
      <c r="E2607" s="2">
        <v>1.4968626060000001</v>
      </c>
      <c r="F2607" s="2" t="s">
        <v>1074</v>
      </c>
      <c r="G2607" s="2" t="s">
        <v>2375</v>
      </c>
      <c r="H2607" s="2" t="s">
        <v>6963</v>
      </c>
      <c r="I2607" s="2" t="s">
        <v>6964</v>
      </c>
    </row>
    <row r="2608" spans="1:9" x14ac:dyDescent="0.25">
      <c r="A2608" s="2" t="s">
        <v>6965</v>
      </c>
      <c r="B2608" s="2">
        <v>1844</v>
      </c>
      <c r="C2608" s="2">
        <v>63.41677499</v>
      </c>
      <c r="D2608" s="2">
        <v>22.83913424</v>
      </c>
      <c r="E2608" s="2">
        <v>21.929674089999999</v>
      </c>
      <c r="F2608" s="2" t="s">
        <v>293</v>
      </c>
      <c r="G2608" s="2" t="s">
        <v>3258</v>
      </c>
      <c r="H2608" s="2" t="s">
        <v>20</v>
      </c>
      <c r="I2608" s="2" t="s">
        <v>6966</v>
      </c>
    </row>
    <row r="2609" spans="1:9" x14ac:dyDescent="0.25">
      <c r="A2609" s="2" t="s">
        <v>6967</v>
      </c>
      <c r="B2609" s="2">
        <v>1890</v>
      </c>
      <c r="C2609" s="2">
        <v>1.73072162</v>
      </c>
      <c r="D2609" s="2">
        <v>12.060527929999999</v>
      </c>
      <c r="E2609" s="2">
        <v>10.27004928</v>
      </c>
      <c r="F2609" s="2" t="s">
        <v>1434</v>
      </c>
      <c r="G2609" s="2" t="s">
        <v>5421</v>
      </c>
      <c r="H2609" s="2" t="s">
        <v>6968</v>
      </c>
      <c r="I2609" s="2" t="s">
        <v>6969</v>
      </c>
    </row>
    <row r="2610" spans="1:9" x14ac:dyDescent="0.25">
      <c r="A2610" s="2" t="s">
        <v>6970</v>
      </c>
      <c r="B2610" s="2">
        <v>1434</v>
      </c>
      <c r="C2610" s="2">
        <v>10.549979329999999</v>
      </c>
      <c r="D2610" s="2">
        <v>3.0277475979999999</v>
      </c>
      <c r="E2610" s="2">
        <v>2.1149748449999999</v>
      </c>
      <c r="F2610" s="2" t="s">
        <v>20</v>
      </c>
      <c r="G2610" s="2" t="s">
        <v>103</v>
      </c>
      <c r="H2610" s="2" t="s">
        <v>20</v>
      </c>
      <c r="I2610" s="2" t="s">
        <v>6971</v>
      </c>
    </row>
    <row r="2611" spans="1:9" x14ac:dyDescent="0.25">
      <c r="A2611" s="2" t="s">
        <v>6972</v>
      </c>
      <c r="B2611" s="2">
        <v>1871</v>
      </c>
      <c r="C2611" s="2">
        <v>10.48978256</v>
      </c>
      <c r="D2611" s="2">
        <v>32.371978230000003</v>
      </c>
      <c r="E2611" s="2">
        <v>20.532551080000001</v>
      </c>
      <c r="F2611" s="2" t="s">
        <v>38</v>
      </c>
      <c r="G2611" s="2" t="s">
        <v>20</v>
      </c>
      <c r="H2611" s="2" t="s">
        <v>20</v>
      </c>
      <c r="I2611" s="2" t="s">
        <v>6973</v>
      </c>
    </row>
    <row r="2612" spans="1:9" x14ac:dyDescent="0.25">
      <c r="A2612" s="2" t="s">
        <v>6974</v>
      </c>
      <c r="B2612" s="2">
        <v>1619</v>
      </c>
      <c r="C2612" s="2">
        <v>7.4503075929999998</v>
      </c>
      <c r="D2612" s="2">
        <v>16.492902310000002</v>
      </c>
      <c r="E2612" s="2">
        <v>10.8651444</v>
      </c>
      <c r="F2612" s="2" t="s">
        <v>48</v>
      </c>
      <c r="G2612" s="2" t="s">
        <v>20</v>
      </c>
      <c r="H2612" s="2" t="s">
        <v>20</v>
      </c>
      <c r="I2612" s="2" t="s">
        <v>6975</v>
      </c>
    </row>
    <row r="2613" spans="1:9" x14ac:dyDescent="0.25">
      <c r="A2613" s="2" t="s">
        <v>6976</v>
      </c>
      <c r="B2613" s="2">
        <v>1740</v>
      </c>
      <c r="C2613" s="2">
        <v>1.4099413199999999</v>
      </c>
      <c r="D2613" s="2">
        <v>1E-3</v>
      </c>
      <c r="E2613" s="2">
        <v>1E-3</v>
      </c>
      <c r="F2613" s="2" t="s">
        <v>15</v>
      </c>
      <c r="G2613" s="2" t="s">
        <v>20</v>
      </c>
      <c r="H2613" s="2" t="s">
        <v>20</v>
      </c>
      <c r="I2613" s="2" t="s">
        <v>6977</v>
      </c>
    </row>
    <row r="2614" spans="1:9" x14ac:dyDescent="0.25">
      <c r="A2614" s="2" t="s">
        <v>6978</v>
      </c>
      <c r="B2614" s="2">
        <v>1983</v>
      </c>
      <c r="C2614" s="2">
        <v>31.650800740000001</v>
      </c>
      <c r="D2614" s="2">
        <v>63.386193689999999</v>
      </c>
      <c r="E2614" s="2">
        <v>45.169378039999998</v>
      </c>
      <c r="F2614" s="2" t="s">
        <v>20</v>
      </c>
      <c r="G2614" s="2" t="s">
        <v>336</v>
      </c>
      <c r="H2614" s="2" t="s">
        <v>603</v>
      </c>
      <c r="I2614" s="2" t="s">
        <v>6979</v>
      </c>
    </row>
    <row r="2615" spans="1:9" x14ac:dyDescent="0.25">
      <c r="A2615" s="2" t="s">
        <v>6980</v>
      </c>
      <c r="B2615" s="2">
        <v>1532</v>
      </c>
      <c r="C2615" s="2">
        <v>0.93413214099999997</v>
      </c>
      <c r="D2615" s="2">
        <v>0.28340666199999998</v>
      </c>
      <c r="E2615" s="2">
        <v>2.771555808</v>
      </c>
      <c r="F2615" s="2" t="s">
        <v>20</v>
      </c>
      <c r="G2615" s="2" t="s">
        <v>20</v>
      </c>
      <c r="H2615" s="2" t="s">
        <v>20</v>
      </c>
      <c r="I2615" s="2" t="s">
        <v>6981</v>
      </c>
    </row>
    <row r="2616" spans="1:9" x14ac:dyDescent="0.25">
      <c r="A2616" s="2" t="s">
        <v>6982</v>
      </c>
      <c r="B2616" s="2">
        <v>1460</v>
      </c>
      <c r="C2616" s="2">
        <v>15.82321132</v>
      </c>
      <c r="D2616" s="2">
        <v>4.758126088</v>
      </c>
      <c r="E2616" s="2">
        <v>3.046722666</v>
      </c>
      <c r="F2616" s="2" t="s">
        <v>38</v>
      </c>
      <c r="G2616" s="2" t="s">
        <v>20</v>
      </c>
      <c r="H2616" s="2" t="s">
        <v>20</v>
      </c>
      <c r="I2616" s="2" t="s">
        <v>6983</v>
      </c>
    </row>
    <row r="2617" spans="1:9" x14ac:dyDescent="0.25">
      <c r="A2617" s="2" t="s">
        <v>6984</v>
      </c>
      <c r="B2617" s="2">
        <v>2506</v>
      </c>
      <c r="C2617" s="2">
        <v>48.866900780000002</v>
      </c>
      <c r="D2617" s="2">
        <v>552.94584840000005</v>
      </c>
      <c r="E2617" s="2">
        <v>864.03423480000004</v>
      </c>
      <c r="F2617" s="2" t="s">
        <v>20</v>
      </c>
      <c r="G2617" s="2" t="s">
        <v>75</v>
      </c>
      <c r="H2617" s="2" t="s">
        <v>20</v>
      </c>
      <c r="I2617" s="2" t="s">
        <v>6985</v>
      </c>
    </row>
    <row r="2618" spans="1:9" x14ac:dyDescent="0.25">
      <c r="A2618" s="2" t="s">
        <v>6986</v>
      </c>
      <c r="B2618" s="2">
        <v>1554</v>
      </c>
      <c r="C2618" s="2">
        <v>1E-3</v>
      </c>
      <c r="D2618" s="2">
        <v>2.0954585209999999</v>
      </c>
      <c r="E2618" s="2">
        <v>4.0334230690000004</v>
      </c>
      <c r="F2618" s="2" t="s">
        <v>20</v>
      </c>
      <c r="G2618" s="2" t="s">
        <v>2796</v>
      </c>
      <c r="H2618" s="2" t="s">
        <v>20</v>
      </c>
      <c r="I2618" s="2" t="s">
        <v>6987</v>
      </c>
    </row>
    <row r="2619" spans="1:9" x14ac:dyDescent="0.25">
      <c r="A2619" s="2" t="s">
        <v>6988</v>
      </c>
      <c r="B2619" s="2">
        <v>1741</v>
      </c>
      <c r="C2619" s="2">
        <v>40.512529890000003</v>
      </c>
      <c r="D2619" s="2">
        <v>16.70878424</v>
      </c>
      <c r="E2619" s="2">
        <v>22.994793699999999</v>
      </c>
      <c r="F2619" s="2" t="s">
        <v>20</v>
      </c>
      <c r="G2619" s="2" t="s">
        <v>20</v>
      </c>
      <c r="H2619" s="2" t="s">
        <v>20</v>
      </c>
      <c r="I2619" s="2" t="s">
        <v>6989</v>
      </c>
    </row>
    <row r="2620" spans="1:9" x14ac:dyDescent="0.25">
      <c r="A2620" s="2" t="s">
        <v>6990</v>
      </c>
      <c r="B2620" s="2">
        <v>1770</v>
      </c>
      <c r="C2620" s="2">
        <v>42.620853289999999</v>
      </c>
      <c r="D2620" s="2">
        <v>0.122649437</v>
      </c>
      <c r="E2620" s="2">
        <v>0.11423253999999999</v>
      </c>
      <c r="F2620" s="2" t="s">
        <v>15</v>
      </c>
      <c r="G2620" s="2" t="s">
        <v>3258</v>
      </c>
      <c r="H2620" s="2" t="s">
        <v>5211</v>
      </c>
      <c r="I2620" s="2" t="s">
        <v>6991</v>
      </c>
    </row>
    <row r="2621" spans="1:9" x14ac:dyDescent="0.25">
      <c r="A2621" s="2" t="s">
        <v>6992</v>
      </c>
      <c r="B2621" s="2">
        <v>1383</v>
      </c>
      <c r="C2621" s="2">
        <v>6.7999339150000004</v>
      </c>
      <c r="D2621" s="2">
        <v>17.737609410000001</v>
      </c>
      <c r="E2621" s="2">
        <v>19.59050886</v>
      </c>
      <c r="F2621" s="2" t="s">
        <v>84</v>
      </c>
      <c r="G2621" s="2" t="s">
        <v>418</v>
      </c>
      <c r="H2621" s="2" t="s">
        <v>20</v>
      </c>
      <c r="I2621" s="2" t="s">
        <v>6993</v>
      </c>
    </row>
    <row r="2622" spans="1:9" x14ac:dyDescent="0.25">
      <c r="A2622" s="2" t="s">
        <v>6994</v>
      </c>
      <c r="B2622" s="2">
        <v>2437</v>
      </c>
      <c r="C2622" s="2">
        <v>19.462628639999998</v>
      </c>
      <c r="D2622" s="2">
        <v>4.7212735520000004</v>
      </c>
      <c r="E2622" s="2">
        <v>5.6417843530000003</v>
      </c>
      <c r="F2622" s="2" t="s">
        <v>20</v>
      </c>
      <c r="G2622" s="2" t="s">
        <v>20</v>
      </c>
      <c r="H2622" s="2" t="s">
        <v>20</v>
      </c>
      <c r="I2622" s="2" t="s">
        <v>6995</v>
      </c>
    </row>
    <row r="2623" spans="1:9" x14ac:dyDescent="0.25">
      <c r="A2623" s="2" t="s">
        <v>6996</v>
      </c>
      <c r="B2623" s="2">
        <v>1578</v>
      </c>
      <c r="C2623" s="2">
        <v>2.8502616039999999</v>
      </c>
      <c r="D2623" s="2">
        <v>2.889023801</v>
      </c>
      <c r="E2623" s="2">
        <v>7.6878933509999996</v>
      </c>
      <c r="F2623" s="2" t="s">
        <v>20</v>
      </c>
      <c r="G2623" s="2" t="s">
        <v>20</v>
      </c>
      <c r="H2623" s="2" t="s">
        <v>20</v>
      </c>
      <c r="I2623" s="2" t="s">
        <v>6997</v>
      </c>
    </row>
    <row r="2624" spans="1:9" x14ac:dyDescent="0.25">
      <c r="A2624" s="2" t="s">
        <v>6998</v>
      </c>
      <c r="B2624" s="2">
        <v>1474</v>
      </c>
      <c r="C2624" s="2">
        <v>1.664381205</v>
      </c>
      <c r="D2624" s="2">
        <v>5.449329445</v>
      </c>
      <c r="E2624" s="2">
        <v>1.2345484099999999</v>
      </c>
      <c r="F2624" s="2" t="s">
        <v>20</v>
      </c>
      <c r="G2624" s="2" t="s">
        <v>5994</v>
      </c>
      <c r="H2624" s="2" t="s">
        <v>20</v>
      </c>
      <c r="I2624" s="2" t="s">
        <v>6999</v>
      </c>
    </row>
    <row r="2625" spans="1:9" x14ac:dyDescent="0.25">
      <c r="A2625" s="2" t="s">
        <v>7000</v>
      </c>
      <c r="B2625" s="2">
        <v>1581</v>
      </c>
      <c r="C2625" s="2">
        <v>3.2327876569999998</v>
      </c>
      <c r="D2625" s="2">
        <v>0.137311513</v>
      </c>
      <c r="E2625" s="2">
        <v>0.89521895399999996</v>
      </c>
      <c r="F2625" s="2" t="s">
        <v>38</v>
      </c>
      <c r="G2625" s="2" t="s">
        <v>2306</v>
      </c>
      <c r="H2625" s="2" t="s">
        <v>7001</v>
      </c>
      <c r="I2625" s="2" t="s">
        <v>7002</v>
      </c>
    </row>
    <row r="2626" spans="1:9" x14ac:dyDescent="0.25">
      <c r="A2626" s="2" t="s">
        <v>7003</v>
      </c>
      <c r="B2626" s="2">
        <v>5273</v>
      </c>
      <c r="C2626" s="2">
        <v>2.0161118060000001</v>
      </c>
      <c r="D2626" s="2">
        <v>2.9230712489999999</v>
      </c>
      <c r="E2626" s="2">
        <v>6.2885305520000001</v>
      </c>
      <c r="F2626" s="2" t="s">
        <v>20</v>
      </c>
      <c r="G2626" s="2" t="s">
        <v>403</v>
      </c>
      <c r="H2626" s="2" t="s">
        <v>7004</v>
      </c>
      <c r="I2626" s="2" t="s">
        <v>7005</v>
      </c>
    </row>
    <row r="2627" spans="1:9" x14ac:dyDescent="0.25">
      <c r="A2627" s="2" t="s">
        <v>7006</v>
      </c>
      <c r="B2627" s="2">
        <v>1809</v>
      </c>
      <c r="C2627" s="2">
        <v>9.3801237069999992</v>
      </c>
      <c r="D2627" s="2">
        <v>25.681124149999999</v>
      </c>
      <c r="E2627" s="2">
        <v>22.689272420000002</v>
      </c>
      <c r="F2627" s="2" t="s">
        <v>285</v>
      </c>
      <c r="G2627" s="2" t="s">
        <v>7007</v>
      </c>
      <c r="H2627" s="2" t="s">
        <v>7008</v>
      </c>
      <c r="I2627" s="2" t="s">
        <v>7009</v>
      </c>
    </row>
    <row r="2628" spans="1:9" x14ac:dyDescent="0.25">
      <c r="A2628" s="2" t="s">
        <v>7010</v>
      </c>
      <c r="B2628" s="2">
        <v>1697</v>
      </c>
      <c r="C2628" s="2">
        <v>8.7944778269999997</v>
      </c>
      <c r="D2628" s="2">
        <v>16.886160499999999</v>
      </c>
      <c r="E2628" s="2">
        <v>24.305884150000001</v>
      </c>
      <c r="F2628" s="2" t="s">
        <v>7011</v>
      </c>
      <c r="G2628" s="2" t="s">
        <v>7012</v>
      </c>
      <c r="H2628" s="2" t="s">
        <v>7013</v>
      </c>
      <c r="I2628" s="2" t="s">
        <v>7014</v>
      </c>
    </row>
    <row r="2629" spans="1:9" x14ac:dyDescent="0.25">
      <c r="A2629" s="2" t="s">
        <v>7015</v>
      </c>
      <c r="B2629" s="2">
        <v>1815</v>
      </c>
      <c r="C2629" s="2">
        <v>9.4617549739999998</v>
      </c>
      <c r="D2629" s="2">
        <v>22.845231420000001</v>
      </c>
      <c r="E2629" s="2">
        <v>13.813640660000001</v>
      </c>
      <c r="F2629" s="2" t="s">
        <v>20</v>
      </c>
      <c r="G2629" s="2" t="s">
        <v>20</v>
      </c>
      <c r="H2629" s="2" t="s">
        <v>20</v>
      </c>
      <c r="I2629" s="2" t="s">
        <v>7016</v>
      </c>
    </row>
    <row r="2630" spans="1:9" x14ac:dyDescent="0.25">
      <c r="A2630" s="2" t="s">
        <v>7017</v>
      </c>
      <c r="B2630" s="2">
        <v>1886</v>
      </c>
      <c r="C2630" s="2">
        <v>13.00794219</v>
      </c>
      <c r="D2630" s="2">
        <v>17.95650182</v>
      </c>
      <c r="E2630" s="2">
        <v>28.409741629999999</v>
      </c>
      <c r="F2630" s="2" t="s">
        <v>20</v>
      </c>
      <c r="G2630" s="2" t="s">
        <v>20</v>
      </c>
      <c r="H2630" s="2" t="s">
        <v>20</v>
      </c>
      <c r="I2630" s="2" t="s">
        <v>7018</v>
      </c>
    </row>
    <row r="2631" spans="1:9" x14ac:dyDescent="0.25">
      <c r="A2631" s="2" t="s">
        <v>7019</v>
      </c>
      <c r="B2631" s="2">
        <v>1708</v>
      </c>
      <c r="C2631" s="2">
        <v>21.305963389999999</v>
      </c>
      <c r="D2631" s="2">
        <v>8.5158060209999995</v>
      </c>
      <c r="E2631" s="2">
        <v>9.1151948629999993</v>
      </c>
      <c r="F2631" s="2" t="s">
        <v>20</v>
      </c>
      <c r="G2631" s="2" t="s">
        <v>20</v>
      </c>
      <c r="H2631" s="2" t="s">
        <v>20</v>
      </c>
      <c r="I2631" s="2" t="s">
        <v>7020</v>
      </c>
    </row>
    <row r="2632" spans="1:9" x14ac:dyDescent="0.25">
      <c r="A2632" s="2" t="s">
        <v>7021</v>
      </c>
      <c r="B2632" s="2">
        <v>1823</v>
      </c>
      <c r="C2632" s="2">
        <v>250.4212015</v>
      </c>
      <c r="D2632" s="2">
        <v>36.082347409999997</v>
      </c>
      <c r="E2632" s="2">
        <v>98.600289680000003</v>
      </c>
      <c r="F2632" s="2" t="s">
        <v>20</v>
      </c>
      <c r="G2632" s="2" t="s">
        <v>3258</v>
      </c>
      <c r="H2632" s="2" t="s">
        <v>20</v>
      </c>
      <c r="I2632" s="2" t="s">
        <v>7022</v>
      </c>
    </row>
    <row r="2633" spans="1:9" x14ac:dyDescent="0.25">
      <c r="A2633" s="2" t="s">
        <v>7023</v>
      </c>
      <c r="B2633" s="2">
        <v>1661</v>
      </c>
      <c r="C2633" s="2">
        <v>159.26989159999999</v>
      </c>
      <c r="D2633" s="2">
        <v>264.53290399999997</v>
      </c>
      <c r="E2633" s="2">
        <v>371.6381336</v>
      </c>
      <c r="F2633" s="2" t="s">
        <v>2939</v>
      </c>
      <c r="G2633" s="2" t="s">
        <v>20</v>
      </c>
      <c r="H2633" s="2" t="s">
        <v>7024</v>
      </c>
      <c r="I2633" s="2" t="s">
        <v>7025</v>
      </c>
    </row>
    <row r="2634" spans="1:9" x14ac:dyDescent="0.25">
      <c r="A2634" s="2" t="s">
        <v>7026</v>
      </c>
      <c r="B2634" s="2">
        <v>1856</v>
      </c>
      <c r="C2634" s="2">
        <v>39.213992959999999</v>
      </c>
      <c r="D2634" s="2">
        <v>24.56292865</v>
      </c>
      <c r="E2634" s="2">
        <v>12.201216949999999</v>
      </c>
      <c r="F2634" s="2" t="s">
        <v>20</v>
      </c>
      <c r="G2634" s="2" t="s">
        <v>20</v>
      </c>
      <c r="H2634" s="2" t="s">
        <v>20</v>
      </c>
      <c r="I2634" s="2" t="s">
        <v>7027</v>
      </c>
    </row>
    <row r="2635" spans="1:9" x14ac:dyDescent="0.25">
      <c r="A2635" s="2" t="s">
        <v>7028</v>
      </c>
      <c r="B2635" s="2">
        <v>2400</v>
      </c>
      <c r="C2635" s="2">
        <v>11.07391412</v>
      </c>
      <c r="D2635" s="2">
        <v>33.106149170000002</v>
      </c>
      <c r="E2635" s="2">
        <v>67.565691380000004</v>
      </c>
      <c r="F2635" s="2" t="s">
        <v>7029</v>
      </c>
      <c r="G2635" s="2" t="s">
        <v>4999</v>
      </c>
      <c r="H2635" s="2" t="s">
        <v>7030</v>
      </c>
      <c r="I2635" s="2" t="s">
        <v>7031</v>
      </c>
    </row>
    <row r="2636" spans="1:9" x14ac:dyDescent="0.25">
      <c r="A2636" s="2" t="s">
        <v>7032</v>
      </c>
      <c r="B2636" s="2">
        <v>1466</v>
      </c>
      <c r="C2636" s="2">
        <v>0.139455315</v>
      </c>
      <c r="D2636" s="2">
        <v>2.073160326</v>
      </c>
      <c r="E2636" s="2">
        <v>20.412248349999999</v>
      </c>
      <c r="F2636" s="2" t="s">
        <v>15</v>
      </c>
      <c r="G2636" s="2" t="s">
        <v>246</v>
      </c>
      <c r="H2636" s="2" t="s">
        <v>104</v>
      </c>
      <c r="I2636" s="2" t="s">
        <v>7033</v>
      </c>
    </row>
    <row r="2637" spans="1:9" x14ac:dyDescent="0.25">
      <c r="A2637" s="2" t="s">
        <v>7034</v>
      </c>
      <c r="B2637" s="2">
        <v>1764</v>
      </c>
      <c r="C2637" s="2">
        <v>23.063410879999999</v>
      </c>
      <c r="D2637" s="2">
        <v>8.8607960299999995</v>
      </c>
      <c r="E2637" s="2">
        <v>12.95218268</v>
      </c>
      <c r="F2637" s="2" t="s">
        <v>20</v>
      </c>
      <c r="G2637" s="2" t="s">
        <v>20</v>
      </c>
      <c r="H2637" s="2" t="s">
        <v>203</v>
      </c>
      <c r="I2637" s="2" t="s">
        <v>7035</v>
      </c>
    </row>
    <row r="2638" spans="1:9" x14ac:dyDescent="0.25">
      <c r="A2638" s="2" t="s">
        <v>7036</v>
      </c>
      <c r="B2638" s="2">
        <v>1561</v>
      </c>
      <c r="C2638" s="2">
        <v>0.26193656799999998</v>
      </c>
      <c r="D2638" s="2">
        <v>5.562831589</v>
      </c>
      <c r="E2638" s="2">
        <v>3.2381741690000001</v>
      </c>
      <c r="F2638" s="2" t="s">
        <v>20</v>
      </c>
      <c r="G2638" s="2" t="s">
        <v>75</v>
      </c>
      <c r="H2638" s="2" t="s">
        <v>7037</v>
      </c>
      <c r="I2638" s="2" t="s">
        <v>7038</v>
      </c>
    </row>
    <row r="2639" spans="1:9" x14ac:dyDescent="0.25">
      <c r="A2639" s="2" t="s">
        <v>7039</v>
      </c>
      <c r="B2639" s="2">
        <v>2064</v>
      </c>
      <c r="C2639" s="2">
        <v>212.6627335</v>
      </c>
      <c r="D2639" s="2">
        <v>97.816491060000004</v>
      </c>
      <c r="E2639" s="2">
        <v>79.936212029999993</v>
      </c>
      <c r="F2639" s="2" t="s">
        <v>20</v>
      </c>
      <c r="G2639" s="2" t="s">
        <v>1511</v>
      </c>
      <c r="H2639" s="2" t="s">
        <v>1939</v>
      </c>
      <c r="I2639" s="2" t="s">
        <v>7040</v>
      </c>
    </row>
    <row r="2640" spans="1:9" x14ac:dyDescent="0.25">
      <c r="A2640" s="2" t="s">
        <v>7041</v>
      </c>
      <c r="B2640" s="2">
        <v>1916</v>
      </c>
      <c r="C2640" s="2">
        <v>6.4021343860000002</v>
      </c>
      <c r="D2640" s="2">
        <v>2.4926769630000001</v>
      </c>
      <c r="E2640" s="2">
        <v>4.7487587580000001</v>
      </c>
      <c r="F2640" s="2" t="s">
        <v>20</v>
      </c>
      <c r="G2640" s="2" t="s">
        <v>20</v>
      </c>
      <c r="H2640" s="2" t="s">
        <v>20</v>
      </c>
      <c r="I2640" s="2" t="s">
        <v>7042</v>
      </c>
    </row>
    <row r="2641" spans="1:9" x14ac:dyDescent="0.25">
      <c r="A2641" s="2" t="s">
        <v>7043</v>
      </c>
      <c r="B2641" s="2">
        <v>2168</v>
      </c>
      <c r="C2641" s="2">
        <v>19.614312829999999</v>
      </c>
      <c r="D2641" s="2">
        <v>25.634184829999999</v>
      </c>
      <c r="E2641" s="2">
        <v>49.522018920000001</v>
      </c>
      <c r="F2641" s="2" t="s">
        <v>20</v>
      </c>
      <c r="G2641" s="2" t="s">
        <v>7044</v>
      </c>
      <c r="H2641" s="2" t="s">
        <v>203</v>
      </c>
      <c r="I2641" s="2" t="s">
        <v>7045</v>
      </c>
    </row>
    <row r="2642" spans="1:9" x14ac:dyDescent="0.25">
      <c r="A2642" s="2" t="s">
        <v>7046</v>
      </c>
      <c r="B2642" s="2">
        <v>1599</v>
      </c>
      <c r="C2642" s="2">
        <v>28.895420300000001</v>
      </c>
      <c r="D2642" s="2">
        <v>36.52099827</v>
      </c>
      <c r="E2642" s="2">
        <v>11.886185080000001</v>
      </c>
      <c r="F2642" s="2" t="s">
        <v>20</v>
      </c>
      <c r="G2642" s="2" t="s">
        <v>75</v>
      </c>
      <c r="H2642" s="2" t="s">
        <v>20</v>
      </c>
      <c r="I2642" s="2" t="s">
        <v>7047</v>
      </c>
    </row>
    <row r="2643" spans="1:9" x14ac:dyDescent="0.25">
      <c r="A2643" s="2" t="s">
        <v>7048</v>
      </c>
      <c r="B2643" s="2">
        <v>1772</v>
      </c>
      <c r="C2643" s="2">
        <v>8.8837442650000007</v>
      </c>
      <c r="D2643" s="2">
        <v>4.1653742060000001</v>
      </c>
      <c r="E2643" s="2">
        <v>3.3090046609999999</v>
      </c>
      <c r="F2643" s="2" t="s">
        <v>20</v>
      </c>
      <c r="G2643" s="2" t="s">
        <v>20</v>
      </c>
      <c r="H2643" s="2" t="s">
        <v>20</v>
      </c>
      <c r="I2643" s="2" t="s">
        <v>7049</v>
      </c>
    </row>
    <row r="2644" spans="1:9" x14ac:dyDescent="0.25">
      <c r="A2644" s="2" t="s">
        <v>7050</v>
      </c>
      <c r="B2644" s="2">
        <v>1858</v>
      </c>
      <c r="C2644" s="2">
        <v>30.699233639999999</v>
      </c>
      <c r="D2644" s="2">
        <v>12.501925079999999</v>
      </c>
      <c r="E2644" s="2">
        <v>30.68785244</v>
      </c>
      <c r="F2644" s="2" t="s">
        <v>7051</v>
      </c>
      <c r="G2644" s="2" t="s">
        <v>3798</v>
      </c>
      <c r="H2644" s="2" t="s">
        <v>7052</v>
      </c>
      <c r="I2644" s="2" t="s">
        <v>7053</v>
      </c>
    </row>
    <row r="2645" spans="1:9" x14ac:dyDescent="0.25">
      <c r="A2645" s="2" t="s">
        <v>7054</v>
      </c>
      <c r="B2645" s="2">
        <v>2396</v>
      </c>
      <c r="C2645" s="2">
        <v>5.204896067</v>
      </c>
      <c r="D2645" s="2">
        <v>3.3523838069999998</v>
      </c>
      <c r="E2645" s="2">
        <v>9.1138114669999997</v>
      </c>
      <c r="F2645" s="2" t="s">
        <v>38</v>
      </c>
      <c r="G2645" s="2" t="s">
        <v>20</v>
      </c>
      <c r="H2645" s="2" t="s">
        <v>20</v>
      </c>
      <c r="I2645" s="2" t="s">
        <v>7055</v>
      </c>
    </row>
    <row r="2646" spans="1:9" x14ac:dyDescent="0.25">
      <c r="A2646" s="2" t="s">
        <v>7056</v>
      </c>
      <c r="B2646" s="2">
        <v>2000</v>
      </c>
      <c r="C2646" s="2">
        <v>5.6221410140000003</v>
      </c>
      <c r="D2646" s="2">
        <v>71.096812150000005</v>
      </c>
      <c r="E2646" s="2">
        <v>60.65747854</v>
      </c>
      <c r="F2646" s="2" t="s">
        <v>38</v>
      </c>
      <c r="G2646" s="2" t="s">
        <v>1241</v>
      </c>
      <c r="H2646" s="2" t="s">
        <v>3389</v>
      </c>
      <c r="I2646" s="2" t="s">
        <v>7057</v>
      </c>
    </row>
    <row r="2647" spans="1:9" x14ac:dyDescent="0.25">
      <c r="A2647" s="2" t="s">
        <v>7058</v>
      </c>
      <c r="B2647" s="2">
        <v>2081</v>
      </c>
      <c r="C2647" s="2">
        <v>14.245082289999999</v>
      </c>
      <c r="D2647" s="2">
        <v>31.817538849999998</v>
      </c>
      <c r="E2647" s="2">
        <v>23.61007094</v>
      </c>
      <c r="F2647" s="2" t="s">
        <v>293</v>
      </c>
      <c r="G2647" s="2" t="s">
        <v>20</v>
      </c>
      <c r="H2647" s="2" t="s">
        <v>4156</v>
      </c>
      <c r="I2647" s="2" t="s">
        <v>7059</v>
      </c>
    </row>
    <row r="2648" spans="1:9" x14ac:dyDescent="0.25">
      <c r="A2648" s="2" t="s">
        <v>7060</v>
      </c>
      <c r="B2648" s="2">
        <v>1946</v>
      </c>
      <c r="C2648" s="2">
        <v>4.0972344109999996</v>
      </c>
      <c r="D2648" s="2">
        <v>2.3426924759999999</v>
      </c>
      <c r="E2648" s="2">
        <v>1.1429124079999999</v>
      </c>
      <c r="F2648" s="2" t="s">
        <v>15</v>
      </c>
      <c r="G2648" s="2" t="s">
        <v>7061</v>
      </c>
      <c r="H2648" s="2" t="s">
        <v>226</v>
      </c>
      <c r="I2648" s="2" t="s">
        <v>7062</v>
      </c>
    </row>
    <row r="2649" spans="1:9" x14ac:dyDescent="0.25">
      <c r="A2649" s="2" t="s">
        <v>7063</v>
      </c>
      <c r="B2649" s="2">
        <v>2977</v>
      </c>
      <c r="C2649" s="2">
        <v>15.38290026</v>
      </c>
      <c r="D2649" s="2">
        <v>9.9174243779999998</v>
      </c>
      <c r="E2649" s="2">
        <v>5.3655142810000003</v>
      </c>
      <c r="F2649" s="2" t="s">
        <v>285</v>
      </c>
      <c r="G2649" s="2" t="s">
        <v>422</v>
      </c>
      <c r="H2649" s="2" t="s">
        <v>7064</v>
      </c>
      <c r="I2649" s="2" t="s">
        <v>7065</v>
      </c>
    </row>
    <row r="2650" spans="1:9" x14ac:dyDescent="0.25">
      <c r="A2650" s="2" t="s">
        <v>7066</v>
      </c>
      <c r="B2650" s="2">
        <v>2559</v>
      </c>
      <c r="C2650" s="2">
        <v>6.071728545</v>
      </c>
      <c r="D2650" s="2">
        <v>12.555391330000001</v>
      </c>
      <c r="E2650" s="2">
        <v>11.14068578</v>
      </c>
      <c r="F2650" s="2" t="s">
        <v>15</v>
      </c>
      <c r="G2650" s="2" t="s">
        <v>7067</v>
      </c>
      <c r="H2650" s="2" t="s">
        <v>1275</v>
      </c>
      <c r="I2650" s="2" t="s">
        <v>7068</v>
      </c>
    </row>
    <row r="2651" spans="1:9" x14ac:dyDescent="0.25">
      <c r="A2651" s="2" t="s">
        <v>7069</v>
      </c>
      <c r="B2651" s="2">
        <v>1809</v>
      </c>
      <c r="C2651" s="2">
        <v>5.6506769319999997</v>
      </c>
      <c r="D2651" s="2">
        <v>3.2401418319999999</v>
      </c>
      <c r="E2651" s="2">
        <v>18.21847983</v>
      </c>
      <c r="F2651" s="2" t="s">
        <v>570</v>
      </c>
      <c r="G2651" s="2" t="s">
        <v>1849</v>
      </c>
      <c r="H2651" s="2" t="s">
        <v>7070</v>
      </c>
      <c r="I2651" s="2" t="s">
        <v>7071</v>
      </c>
    </row>
    <row r="2652" spans="1:9" x14ac:dyDescent="0.25">
      <c r="A2652" s="2" t="s">
        <v>7072</v>
      </c>
      <c r="B2652" s="2">
        <v>1750</v>
      </c>
      <c r="C2652" s="2">
        <v>17.173085279999999</v>
      </c>
      <c r="D2652" s="2">
        <v>5.7063526439999999</v>
      </c>
      <c r="E2652" s="2">
        <v>13.517952360000001</v>
      </c>
      <c r="F2652" s="2" t="s">
        <v>5534</v>
      </c>
      <c r="G2652" s="2" t="s">
        <v>20</v>
      </c>
      <c r="H2652" s="2" t="s">
        <v>20</v>
      </c>
      <c r="I2652" s="2" t="s">
        <v>7073</v>
      </c>
    </row>
    <row r="2653" spans="1:9" x14ac:dyDescent="0.25">
      <c r="A2653" s="2" t="s">
        <v>7074</v>
      </c>
      <c r="B2653" s="2">
        <v>1602</v>
      </c>
      <c r="C2653" s="2">
        <v>2.0418625860000001</v>
      </c>
      <c r="D2653" s="2">
        <v>0.13551155000000001</v>
      </c>
      <c r="E2653" s="2">
        <v>0.126211982</v>
      </c>
      <c r="F2653" s="2" t="s">
        <v>20</v>
      </c>
      <c r="G2653" s="2" t="s">
        <v>7075</v>
      </c>
      <c r="H2653" s="2" t="s">
        <v>20</v>
      </c>
      <c r="I2653" s="2" t="s">
        <v>7076</v>
      </c>
    </row>
    <row r="2654" spans="1:9" x14ac:dyDescent="0.25">
      <c r="A2654" s="2" t="s">
        <v>7077</v>
      </c>
      <c r="B2654" s="2">
        <v>1482</v>
      </c>
      <c r="C2654" s="2">
        <v>29.383291270000001</v>
      </c>
      <c r="D2654" s="2">
        <v>1E-3</v>
      </c>
      <c r="E2654" s="2">
        <v>1E-3</v>
      </c>
      <c r="F2654" s="2" t="s">
        <v>20</v>
      </c>
      <c r="G2654" s="2" t="s">
        <v>20</v>
      </c>
      <c r="H2654" s="2" t="s">
        <v>20</v>
      </c>
      <c r="I2654" s="2" t="s">
        <v>7078</v>
      </c>
    </row>
    <row r="2655" spans="1:9" x14ac:dyDescent="0.25">
      <c r="A2655" s="2" t="s">
        <v>7079</v>
      </c>
      <c r="B2655" s="2">
        <v>2132</v>
      </c>
      <c r="C2655" s="2">
        <v>109.2208531</v>
      </c>
      <c r="D2655" s="2">
        <v>23.826896640000001</v>
      </c>
      <c r="E2655" s="2">
        <v>52.539467029999997</v>
      </c>
      <c r="F2655" s="2" t="s">
        <v>3976</v>
      </c>
      <c r="G2655" s="2" t="s">
        <v>1582</v>
      </c>
      <c r="H2655" s="2" t="s">
        <v>6882</v>
      </c>
      <c r="I2655" s="2" t="s">
        <v>7080</v>
      </c>
    </row>
    <row r="2656" spans="1:9" x14ac:dyDescent="0.25">
      <c r="A2656" s="2" t="s">
        <v>7081</v>
      </c>
      <c r="B2656" s="2">
        <v>2919</v>
      </c>
      <c r="C2656" s="2">
        <v>153.87391460000001</v>
      </c>
      <c r="D2656" s="2">
        <v>41.05289672</v>
      </c>
      <c r="E2656" s="2">
        <v>43.292136679999999</v>
      </c>
      <c r="F2656" s="2" t="s">
        <v>20</v>
      </c>
      <c r="G2656" s="2" t="s">
        <v>94</v>
      </c>
      <c r="H2656" s="2" t="s">
        <v>20</v>
      </c>
      <c r="I2656" s="2" t="s">
        <v>7082</v>
      </c>
    </row>
    <row r="2657" spans="1:9" x14ac:dyDescent="0.25">
      <c r="A2657" s="2" t="s">
        <v>7083</v>
      </c>
      <c r="B2657" s="2">
        <v>1807</v>
      </c>
      <c r="C2657" s="2">
        <v>11.540139529999999</v>
      </c>
      <c r="D2657" s="2">
        <v>8.2895272220000003</v>
      </c>
      <c r="E2657" s="2">
        <v>19.13379235</v>
      </c>
      <c r="F2657" s="2" t="s">
        <v>38</v>
      </c>
      <c r="G2657" s="2" t="s">
        <v>20</v>
      </c>
      <c r="H2657" s="2" t="s">
        <v>20</v>
      </c>
      <c r="I2657" s="2" t="s">
        <v>7084</v>
      </c>
    </row>
    <row r="2658" spans="1:9" x14ac:dyDescent="0.25">
      <c r="A2658" s="2" t="s">
        <v>7085</v>
      </c>
      <c r="B2658" s="2">
        <v>2309</v>
      </c>
      <c r="C2658" s="2">
        <v>127.1450765</v>
      </c>
      <c r="D2658" s="2">
        <v>389.9901504</v>
      </c>
      <c r="E2658" s="2">
        <v>471.89714429999998</v>
      </c>
      <c r="F2658" s="2" t="s">
        <v>20</v>
      </c>
      <c r="G2658" s="2" t="s">
        <v>20</v>
      </c>
      <c r="H2658" s="2" t="s">
        <v>20</v>
      </c>
      <c r="I2658" s="2" t="s">
        <v>7086</v>
      </c>
    </row>
    <row r="2659" spans="1:9" x14ac:dyDescent="0.25">
      <c r="A2659" s="2" t="s">
        <v>7087</v>
      </c>
      <c r="B2659" s="2">
        <v>1727</v>
      </c>
      <c r="C2659" s="2">
        <v>4.7351821980000004</v>
      </c>
      <c r="D2659" s="2">
        <v>9.5534465599999994</v>
      </c>
      <c r="E2659" s="2">
        <v>6.6733763310000001</v>
      </c>
      <c r="F2659" s="2" t="s">
        <v>48</v>
      </c>
      <c r="G2659" s="2" t="s">
        <v>20</v>
      </c>
      <c r="H2659" s="2" t="s">
        <v>7088</v>
      </c>
      <c r="I2659" s="2" t="s">
        <v>7089</v>
      </c>
    </row>
    <row r="2660" spans="1:9" x14ac:dyDescent="0.25">
      <c r="A2660" s="2" t="s">
        <v>7090</v>
      </c>
      <c r="B2660" s="2">
        <v>1591</v>
      </c>
      <c r="C2660" s="2">
        <v>1.413486113</v>
      </c>
      <c r="D2660" s="2">
        <v>3.6841084689999999</v>
      </c>
      <c r="E2660" s="2">
        <v>7.1167374780000001</v>
      </c>
      <c r="F2660" s="2" t="s">
        <v>20</v>
      </c>
      <c r="G2660" s="2" t="s">
        <v>20</v>
      </c>
      <c r="H2660" s="2" t="s">
        <v>20</v>
      </c>
      <c r="I2660" s="2" t="s">
        <v>7091</v>
      </c>
    </row>
    <row r="2661" spans="1:9" x14ac:dyDescent="0.25">
      <c r="A2661" s="2" t="s">
        <v>7092</v>
      </c>
      <c r="B2661" s="2">
        <v>1877</v>
      </c>
      <c r="C2661" s="2">
        <v>3.9210941340000001</v>
      </c>
      <c r="D2661" s="2">
        <v>0.1156577</v>
      </c>
      <c r="E2661" s="2">
        <v>0.64632369300000003</v>
      </c>
      <c r="F2661" s="2" t="s">
        <v>7093</v>
      </c>
      <c r="G2661" s="2" t="s">
        <v>7094</v>
      </c>
      <c r="H2661" s="2" t="s">
        <v>7095</v>
      </c>
      <c r="I2661" s="2" t="s">
        <v>7096</v>
      </c>
    </row>
    <row r="2662" spans="1:9" x14ac:dyDescent="0.25">
      <c r="A2662" s="2" t="s">
        <v>7097</v>
      </c>
      <c r="B2662" s="2">
        <v>1688</v>
      </c>
      <c r="C2662" s="2">
        <v>10.052514090000001</v>
      </c>
      <c r="D2662" s="2">
        <v>4.3726558610000001</v>
      </c>
      <c r="E2662" s="2">
        <v>8.5045042980000005</v>
      </c>
      <c r="F2662" s="2" t="s">
        <v>20</v>
      </c>
      <c r="G2662" s="2" t="s">
        <v>7098</v>
      </c>
      <c r="H2662" s="2" t="s">
        <v>20</v>
      </c>
      <c r="I2662" s="2" t="s">
        <v>7099</v>
      </c>
    </row>
    <row r="2663" spans="1:9" x14ac:dyDescent="0.25">
      <c r="A2663" s="2" t="s">
        <v>7100</v>
      </c>
      <c r="B2663" s="2">
        <v>1585</v>
      </c>
      <c r="C2663" s="2">
        <v>5.804332563</v>
      </c>
      <c r="D2663" s="2">
        <v>1.0957198880000001</v>
      </c>
      <c r="E2663" s="2">
        <v>2.2961821530000002</v>
      </c>
      <c r="F2663" s="2" t="s">
        <v>20</v>
      </c>
      <c r="G2663" s="2" t="s">
        <v>20</v>
      </c>
      <c r="H2663" s="2" t="s">
        <v>20</v>
      </c>
      <c r="I2663" s="2" t="s">
        <v>7101</v>
      </c>
    </row>
    <row r="2664" spans="1:9" x14ac:dyDescent="0.25">
      <c r="A2664" s="2" t="s">
        <v>7102</v>
      </c>
      <c r="B2664" s="2">
        <v>2704</v>
      </c>
      <c r="C2664" s="2">
        <v>3.5535318400000002</v>
      </c>
      <c r="D2664" s="2">
        <v>0.32113831799999998</v>
      </c>
      <c r="E2664" s="2">
        <v>0.82252497999999996</v>
      </c>
      <c r="F2664" s="2" t="s">
        <v>20</v>
      </c>
      <c r="G2664" s="2" t="s">
        <v>20</v>
      </c>
      <c r="H2664" s="2" t="s">
        <v>20</v>
      </c>
      <c r="I2664" s="2" t="s">
        <v>7103</v>
      </c>
    </row>
    <row r="2665" spans="1:9" x14ac:dyDescent="0.25">
      <c r="A2665" s="2" t="s">
        <v>7104</v>
      </c>
      <c r="B2665" s="2">
        <v>1690</v>
      </c>
      <c r="C2665" s="2">
        <v>5.6856509439999998</v>
      </c>
      <c r="D2665" s="2">
        <v>2.0552852330000002</v>
      </c>
      <c r="E2665" s="2">
        <v>3.2302799219999998</v>
      </c>
      <c r="F2665" s="2" t="s">
        <v>20</v>
      </c>
      <c r="G2665" s="2" t="s">
        <v>20</v>
      </c>
      <c r="H2665" s="2" t="s">
        <v>20</v>
      </c>
      <c r="I2665" s="2" t="s">
        <v>7105</v>
      </c>
    </row>
    <row r="2666" spans="1:9" x14ac:dyDescent="0.25">
      <c r="A2666" s="2" t="s">
        <v>7106</v>
      </c>
      <c r="B2666" s="2">
        <v>1793</v>
      </c>
      <c r="C2666" s="2">
        <v>29.98779266</v>
      </c>
      <c r="D2666" s="2">
        <v>14.52913571</v>
      </c>
      <c r="E2666" s="2">
        <v>22.55344062</v>
      </c>
      <c r="F2666" s="2" t="s">
        <v>48</v>
      </c>
      <c r="G2666" s="2" t="s">
        <v>7107</v>
      </c>
      <c r="H2666" s="2" t="s">
        <v>20</v>
      </c>
      <c r="I2666" s="2" t="s">
        <v>7108</v>
      </c>
    </row>
    <row r="2667" spans="1:9" x14ac:dyDescent="0.25">
      <c r="A2667" s="2" t="s">
        <v>7109</v>
      </c>
      <c r="B2667" s="2">
        <v>1936</v>
      </c>
      <c r="C2667" s="2">
        <v>43.084777109999997</v>
      </c>
      <c r="D2667" s="2">
        <v>72.213656909999997</v>
      </c>
      <c r="E2667" s="2">
        <v>100.15585729999999</v>
      </c>
      <c r="F2667" s="2" t="s">
        <v>7110</v>
      </c>
      <c r="G2667" s="2" t="s">
        <v>658</v>
      </c>
      <c r="H2667" s="2" t="s">
        <v>20</v>
      </c>
      <c r="I2667" s="2" t="s">
        <v>7111</v>
      </c>
    </row>
    <row r="2668" spans="1:9" x14ac:dyDescent="0.25">
      <c r="A2668" s="2" t="s">
        <v>7112</v>
      </c>
      <c r="B2668" s="2">
        <v>2101</v>
      </c>
      <c r="C2668" s="2">
        <v>15.66638749</v>
      </c>
      <c r="D2668" s="2">
        <v>5.0630107730000002</v>
      </c>
      <c r="E2668" s="2">
        <v>10.00853208</v>
      </c>
      <c r="F2668" s="2" t="s">
        <v>84</v>
      </c>
      <c r="G2668" s="2" t="s">
        <v>2144</v>
      </c>
      <c r="H2668" s="2" t="s">
        <v>20</v>
      </c>
      <c r="I2668" s="2" t="s">
        <v>7113</v>
      </c>
    </row>
    <row r="2669" spans="1:9" x14ac:dyDescent="0.25">
      <c r="A2669" s="2" t="s">
        <v>7114</v>
      </c>
      <c r="B2669" s="2">
        <v>1939</v>
      </c>
      <c r="C2669" s="2">
        <v>22.35255089</v>
      </c>
      <c r="D2669" s="2">
        <v>5.7099353480000001</v>
      </c>
      <c r="E2669" s="2">
        <v>8.8634789000000005</v>
      </c>
      <c r="F2669" s="2" t="s">
        <v>583</v>
      </c>
      <c r="G2669" s="2" t="s">
        <v>363</v>
      </c>
      <c r="H2669" s="2" t="s">
        <v>20</v>
      </c>
      <c r="I2669" s="2" t="s">
        <v>7115</v>
      </c>
    </row>
    <row r="2670" spans="1:9" x14ac:dyDescent="0.25">
      <c r="A2670" s="2" t="s">
        <v>7116</v>
      </c>
      <c r="B2670" s="2">
        <v>2475</v>
      </c>
      <c r="C2670" s="2">
        <v>6.2777993319999998</v>
      </c>
      <c r="D2670" s="2">
        <v>2.8945267029999999</v>
      </c>
      <c r="E2670" s="2">
        <v>6.4537923299999997</v>
      </c>
      <c r="F2670" s="2" t="s">
        <v>20</v>
      </c>
      <c r="G2670" s="2" t="s">
        <v>165</v>
      </c>
      <c r="H2670" s="2" t="s">
        <v>20</v>
      </c>
      <c r="I2670" s="2" t="s">
        <v>7117</v>
      </c>
    </row>
    <row r="2671" spans="1:9" x14ac:dyDescent="0.25">
      <c r="A2671" s="2" t="s">
        <v>7118</v>
      </c>
      <c r="B2671" s="2">
        <v>1440</v>
      </c>
      <c r="C2671" s="2">
        <v>13.913379279999999</v>
      </c>
      <c r="D2671" s="2">
        <v>1.8090791900000001</v>
      </c>
      <c r="E2671" s="2">
        <v>3.510270749</v>
      </c>
      <c r="F2671" s="2" t="s">
        <v>20</v>
      </c>
      <c r="G2671" s="2" t="s">
        <v>1278</v>
      </c>
      <c r="H2671" s="2" t="s">
        <v>20</v>
      </c>
      <c r="I2671" s="2" t="s">
        <v>7119</v>
      </c>
    </row>
    <row r="2672" spans="1:9" x14ac:dyDescent="0.25">
      <c r="A2672" s="2" t="s">
        <v>7120</v>
      </c>
      <c r="B2672" s="2">
        <v>1801</v>
      </c>
      <c r="C2672" s="2">
        <v>2.1567953009999998</v>
      </c>
      <c r="D2672" s="2">
        <v>1.205383136</v>
      </c>
      <c r="E2672" s="2">
        <v>4.266119164</v>
      </c>
      <c r="F2672" s="2" t="s">
        <v>7121</v>
      </c>
      <c r="G2672" s="2" t="s">
        <v>7122</v>
      </c>
      <c r="H2672" s="2" t="s">
        <v>7123</v>
      </c>
      <c r="I2672" s="2" t="s">
        <v>7124</v>
      </c>
    </row>
    <row r="2673" spans="1:9" x14ac:dyDescent="0.25">
      <c r="A2673" s="2" t="s">
        <v>7125</v>
      </c>
      <c r="B2673" s="2">
        <v>2373</v>
      </c>
      <c r="C2673" s="2">
        <v>9.3045432239999997</v>
      </c>
      <c r="D2673" s="2">
        <v>3.2019100699999998</v>
      </c>
      <c r="E2673" s="2">
        <v>3.2377920840000001</v>
      </c>
      <c r="F2673" s="2" t="s">
        <v>20</v>
      </c>
      <c r="G2673" s="2" t="s">
        <v>20</v>
      </c>
      <c r="H2673" s="2" t="s">
        <v>20</v>
      </c>
      <c r="I2673" s="2" t="s">
        <v>7126</v>
      </c>
    </row>
    <row r="2674" spans="1:9" x14ac:dyDescent="0.25">
      <c r="A2674" s="2" t="s">
        <v>7127</v>
      </c>
      <c r="B2674" s="2">
        <v>2052</v>
      </c>
      <c r="C2674" s="2">
        <v>6.2767124550000002</v>
      </c>
      <c r="D2674" s="2">
        <v>4.3375582909999997</v>
      </c>
      <c r="E2674" s="2">
        <v>1.280940905</v>
      </c>
      <c r="F2674" s="2" t="s">
        <v>38</v>
      </c>
      <c r="G2674" s="2" t="s">
        <v>7128</v>
      </c>
      <c r="H2674" s="2" t="s">
        <v>20</v>
      </c>
      <c r="I2674" s="2" t="s">
        <v>7129</v>
      </c>
    </row>
    <row r="2675" spans="1:9" x14ac:dyDescent="0.25">
      <c r="A2675" s="2" t="s">
        <v>7130</v>
      </c>
      <c r="B2675" s="2">
        <v>1888</v>
      </c>
      <c r="C2675" s="2">
        <v>8.554490371</v>
      </c>
      <c r="D2675" s="2">
        <v>6.4390954200000001</v>
      </c>
      <c r="E2675" s="2">
        <v>14.67174181</v>
      </c>
      <c r="F2675" s="2" t="s">
        <v>7131</v>
      </c>
      <c r="G2675" s="2" t="s">
        <v>94</v>
      </c>
      <c r="H2675" s="2" t="s">
        <v>20</v>
      </c>
      <c r="I2675" s="2" t="s">
        <v>7132</v>
      </c>
    </row>
    <row r="2676" spans="1:9" x14ac:dyDescent="0.25">
      <c r="A2676" s="2" t="s">
        <v>7133</v>
      </c>
      <c r="B2676" s="2">
        <v>1777</v>
      </c>
      <c r="C2676" s="2">
        <v>5.2922389450000002</v>
      </c>
      <c r="D2676" s="2">
        <v>9.040305686</v>
      </c>
      <c r="E2676" s="2">
        <v>11.03690756</v>
      </c>
      <c r="F2676" s="2" t="s">
        <v>20</v>
      </c>
      <c r="G2676" s="2" t="s">
        <v>20</v>
      </c>
      <c r="H2676" s="2" t="s">
        <v>448</v>
      </c>
      <c r="I2676" s="2" t="s">
        <v>7134</v>
      </c>
    </row>
    <row r="2677" spans="1:9" x14ac:dyDescent="0.25">
      <c r="A2677" s="2" t="s">
        <v>7135</v>
      </c>
      <c r="B2677" s="2">
        <v>2096</v>
      </c>
      <c r="C2677" s="2">
        <v>20.093009169999998</v>
      </c>
      <c r="D2677" s="2">
        <v>45.365077390000003</v>
      </c>
      <c r="E2677" s="2">
        <v>25.949207579999999</v>
      </c>
      <c r="F2677" s="2" t="s">
        <v>545</v>
      </c>
      <c r="G2677" s="2" t="s">
        <v>5454</v>
      </c>
      <c r="H2677" s="2" t="s">
        <v>5362</v>
      </c>
      <c r="I2677" s="2" t="s">
        <v>7136</v>
      </c>
    </row>
    <row r="2678" spans="1:9" x14ac:dyDescent="0.25">
      <c r="A2678" s="2" t="s">
        <v>7137</v>
      </c>
      <c r="B2678" s="2">
        <v>1751</v>
      </c>
      <c r="C2678" s="2">
        <v>23.935183169999998</v>
      </c>
      <c r="D2678" s="2">
        <v>5.7030937330000002</v>
      </c>
      <c r="E2678" s="2">
        <v>2.6558576170000001</v>
      </c>
      <c r="F2678" s="2" t="s">
        <v>20</v>
      </c>
      <c r="G2678" s="2" t="s">
        <v>5302</v>
      </c>
      <c r="H2678" s="2" t="s">
        <v>20</v>
      </c>
      <c r="I2678" s="2" t="s">
        <v>7138</v>
      </c>
    </row>
    <row r="2679" spans="1:9" x14ac:dyDescent="0.25">
      <c r="A2679" s="2" t="s">
        <v>7139</v>
      </c>
      <c r="B2679" s="2">
        <v>1701</v>
      </c>
      <c r="C2679" s="2">
        <v>20.19175224</v>
      </c>
      <c r="D2679" s="2">
        <v>45.561994400000003</v>
      </c>
      <c r="E2679" s="2">
        <v>37.20515537</v>
      </c>
      <c r="F2679" s="2" t="s">
        <v>1473</v>
      </c>
      <c r="G2679" s="2" t="s">
        <v>20</v>
      </c>
      <c r="H2679" s="2" t="s">
        <v>20</v>
      </c>
      <c r="I2679" s="2" t="s">
        <v>7140</v>
      </c>
    </row>
    <row r="2680" spans="1:9" x14ac:dyDescent="0.25">
      <c r="A2680" s="2" t="s">
        <v>7141</v>
      </c>
      <c r="B2680" s="2">
        <v>1802</v>
      </c>
      <c r="C2680" s="2">
        <v>87.13155682</v>
      </c>
      <c r="D2680" s="2">
        <v>18.914013279999999</v>
      </c>
      <c r="E2680" s="2">
        <v>22.104186590000001</v>
      </c>
      <c r="F2680" s="2" t="s">
        <v>344</v>
      </c>
      <c r="G2680" s="2" t="s">
        <v>2796</v>
      </c>
      <c r="H2680" s="2" t="s">
        <v>20</v>
      </c>
      <c r="I2680" s="2" t="s">
        <v>7142</v>
      </c>
    </row>
    <row r="2681" spans="1:9" x14ac:dyDescent="0.25">
      <c r="A2681" s="2" t="s">
        <v>7143</v>
      </c>
      <c r="B2681" s="2">
        <v>1818</v>
      </c>
      <c r="C2681" s="2">
        <v>15.63111513</v>
      </c>
      <c r="D2681" s="2">
        <v>7.7617258959999997</v>
      </c>
      <c r="E2681" s="2">
        <v>16.682474849999998</v>
      </c>
      <c r="F2681" s="2" t="s">
        <v>20</v>
      </c>
      <c r="G2681" s="2" t="s">
        <v>65</v>
      </c>
      <c r="H2681" s="2" t="s">
        <v>580</v>
      </c>
      <c r="I2681" s="2" t="s">
        <v>7144</v>
      </c>
    </row>
    <row r="2682" spans="1:9" x14ac:dyDescent="0.25">
      <c r="A2682" s="2" t="s">
        <v>7145</v>
      </c>
      <c r="B2682" s="2">
        <v>1928</v>
      </c>
      <c r="C2682" s="2">
        <v>0.63622870799999998</v>
      </c>
      <c r="D2682" s="2">
        <v>1.801572637</v>
      </c>
      <c r="E2682" s="2">
        <v>5.0338156469999999</v>
      </c>
      <c r="F2682" s="2" t="s">
        <v>293</v>
      </c>
      <c r="G2682" s="2" t="s">
        <v>5454</v>
      </c>
      <c r="H2682" s="2" t="s">
        <v>7146</v>
      </c>
      <c r="I2682" s="2" t="s">
        <v>7147</v>
      </c>
    </row>
    <row r="2683" spans="1:9" x14ac:dyDescent="0.25">
      <c r="A2683" s="2" t="s">
        <v>7148</v>
      </c>
      <c r="B2683" s="2">
        <v>1896</v>
      </c>
      <c r="C2683" s="2">
        <v>5.4992173319999997</v>
      </c>
      <c r="D2683" s="2">
        <v>3.2059631209999999</v>
      </c>
      <c r="E2683" s="2">
        <v>15.56960595</v>
      </c>
      <c r="F2683" s="2" t="s">
        <v>20</v>
      </c>
      <c r="G2683" s="2" t="s">
        <v>103</v>
      </c>
      <c r="H2683" s="2" t="s">
        <v>20</v>
      </c>
      <c r="I2683" s="2" t="s">
        <v>7149</v>
      </c>
    </row>
    <row r="2684" spans="1:9" x14ac:dyDescent="0.25">
      <c r="A2684" s="2" t="s">
        <v>7150</v>
      </c>
      <c r="B2684" s="2">
        <v>1960</v>
      </c>
      <c r="C2684" s="2">
        <v>29.205927339999999</v>
      </c>
      <c r="D2684" s="2">
        <v>2.8797587099999999</v>
      </c>
      <c r="E2684" s="2">
        <v>5.4674257869999998</v>
      </c>
      <c r="F2684" s="2" t="s">
        <v>38</v>
      </c>
      <c r="G2684" s="2" t="s">
        <v>20</v>
      </c>
      <c r="H2684" s="2" t="s">
        <v>104</v>
      </c>
      <c r="I2684" s="2" t="s">
        <v>7151</v>
      </c>
    </row>
    <row r="2685" spans="1:9" x14ac:dyDescent="0.25">
      <c r="A2685" s="2" t="s">
        <v>7152</v>
      </c>
      <c r="B2685" s="2">
        <v>2650</v>
      </c>
      <c r="C2685" s="2">
        <v>0.23144319799999999</v>
      </c>
      <c r="D2685" s="2">
        <v>0.90112623800000002</v>
      </c>
      <c r="E2685" s="2">
        <v>9.3847419629999997</v>
      </c>
      <c r="F2685" s="2" t="s">
        <v>5274</v>
      </c>
      <c r="G2685" s="2" t="s">
        <v>7153</v>
      </c>
      <c r="H2685" s="2" t="s">
        <v>7154</v>
      </c>
      <c r="I2685" s="2" t="s">
        <v>7155</v>
      </c>
    </row>
    <row r="2686" spans="1:9" x14ac:dyDescent="0.25">
      <c r="A2686" s="2" t="s">
        <v>7156</v>
      </c>
      <c r="B2686" s="2">
        <v>2512</v>
      </c>
      <c r="C2686" s="2">
        <v>21.73004706</v>
      </c>
      <c r="D2686" s="2">
        <v>17.71630098</v>
      </c>
      <c r="E2686" s="2">
        <v>9.6588341629999999</v>
      </c>
      <c r="F2686" s="2" t="s">
        <v>20</v>
      </c>
      <c r="G2686" s="2" t="s">
        <v>5784</v>
      </c>
      <c r="H2686" s="2" t="s">
        <v>1097</v>
      </c>
      <c r="I2686" s="2" t="s">
        <v>7157</v>
      </c>
    </row>
    <row r="2687" spans="1:9" x14ac:dyDescent="0.25">
      <c r="A2687" s="2" t="s">
        <v>7158</v>
      </c>
      <c r="B2687" s="2">
        <v>2215</v>
      </c>
      <c r="C2687" s="2">
        <v>24.82833462</v>
      </c>
      <c r="D2687" s="2">
        <v>46.750199909999999</v>
      </c>
      <c r="E2687" s="2">
        <v>58.512330689999999</v>
      </c>
      <c r="F2687" s="2" t="s">
        <v>20</v>
      </c>
      <c r="G2687" s="2" t="s">
        <v>7159</v>
      </c>
      <c r="H2687" s="2" t="s">
        <v>20</v>
      </c>
      <c r="I2687" s="2" t="s">
        <v>7160</v>
      </c>
    </row>
    <row r="2688" spans="1:9" x14ac:dyDescent="0.25">
      <c r="A2688" s="2" t="s">
        <v>7161</v>
      </c>
      <c r="B2688" s="2">
        <v>1697</v>
      </c>
      <c r="C2688" s="2">
        <v>46.140890519999999</v>
      </c>
      <c r="D2688" s="2">
        <v>19.956371499999999</v>
      </c>
      <c r="E2688" s="2">
        <v>28.595157830000002</v>
      </c>
      <c r="F2688" s="2" t="s">
        <v>20</v>
      </c>
      <c r="G2688" s="2" t="s">
        <v>2160</v>
      </c>
      <c r="H2688" s="2" t="s">
        <v>7162</v>
      </c>
      <c r="I2688" s="2" t="s">
        <v>7163</v>
      </c>
    </row>
    <row r="2689" spans="1:9" x14ac:dyDescent="0.25">
      <c r="A2689" s="2" t="s">
        <v>7164</v>
      </c>
      <c r="B2689" s="2">
        <v>1934</v>
      </c>
      <c r="C2689" s="2">
        <v>6.9768037400000003</v>
      </c>
      <c r="D2689" s="2">
        <v>8.1941746119999994</v>
      </c>
      <c r="E2689" s="2">
        <v>15.99550882</v>
      </c>
      <c r="F2689" s="2" t="s">
        <v>7131</v>
      </c>
      <c r="G2689" s="2" t="s">
        <v>20</v>
      </c>
      <c r="H2689" s="2" t="s">
        <v>20</v>
      </c>
      <c r="I2689" s="2" t="s">
        <v>7165</v>
      </c>
    </row>
    <row r="2690" spans="1:9" x14ac:dyDescent="0.25">
      <c r="A2690" s="2" t="s">
        <v>7166</v>
      </c>
      <c r="B2690" s="2">
        <v>2454</v>
      </c>
      <c r="C2690" s="2">
        <v>111.80133720000001</v>
      </c>
      <c r="D2690" s="2">
        <v>32.996896710000001</v>
      </c>
      <c r="E2690" s="2">
        <v>43.585718759999999</v>
      </c>
      <c r="F2690" s="2" t="s">
        <v>215</v>
      </c>
      <c r="G2690" s="2" t="s">
        <v>3032</v>
      </c>
      <c r="H2690" s="2" t="s">
        <v>7167</v>
      </c>
      <c r="I2690" s="2" t="s">
        <v>7168</v>
      </c>
    </row>
    <row r="2691" spans="1:9" x14ac:dyDescent="0.25">
      <c r="A2691" s="2" t="s">
        <v>7169</v>
      </c>
      <c r="B2691" s="2">
        <v>1752</v>
      </c>
      <c r="C2691" s="2">
        <v>323.9324087</v>
      </c>
      <c r="D2691" s="2">
        <v>119.6966094</v>
      </c>
      <c r="E2691" s="2">
        <v>106.404481</v>
      </c>
      <c r="F2691" s="2" t="s">
        <v>5892</v>
      </c>
      <c r="G2691" s="2" t="s">
        <v>3611</v>
      </c>
      <c r="H2691" s="2" t="s">
        <v>5893</v>
      </c>
      <c r="I2691" s="2" t="s">
        <v>7170</v>
      </c>
    </row>
    <row r="2692" spans="1:9" x14ac:dyDescent="0.25">
      <c r="A2692" s="2" t="s">
        <v>7171</v>
      </c>
      <c r="B2692" s="2">
        <v>1440</v>
      </c>
      <c r="C2692" s="2">
        <v>14.90719208</v>
      </c>
      <c r="D2692" s="2">
        <v>0.90453959500000003</v>
      </c>
      <c r="E2692" s="2">
        <v>0.70205415000000004</v>
      </c>
      <c r="F2692" s="2" t="s">
        <v>20</v>
      </c>
      <c r="G2692" s="2" t="s">
        <v>6159</v>
      </c>
      <c r="H2692" s="2" t="s">
        <v>203</v>
      </c>
      <c r="I2692" s="2" t="s">
        <v>7172</v>
      </c>
    </row>
    <row r="2693" spans="1:9" x14ac:dyDescent="0.25">
      <c r="A2693" s="2" t="s">
        <v>7173</v>
      </c>
      <c r="B2693" s="2">
        <v>1681</v>
      </c>
      <c r="C2693" s="2">
        <v>2.432379434</v>
      </c>
      <c r="D2693" s="2">
        <v>1E-3</v>
      </c>
      <c r="E2693" s="2">
        <v>1E-3</v>
      </c>
      <c r="F2693" s="2" t="s">
        <v>5892</v>
      </c>
      <c r="G2693" s="2" t="s">
        <v>3611</v>
      </c>
      <c r="H2693" s="2" t="s">
        <v>5893</v>
      </c>
      <c r="I2693" s="2" t="s">
        <v>7174</v>
      </c>
    </row>
    <row r="2694" spans="1:9" x14ac:dyDescent="0.25">
      <c r="A2694" s="2" t="s">
        <v>7175</v>
      </c>
      <c r="B2694" s="2">
        <v>1680</v>
      </c>
      <c r="C2694" s="2">
        <v>9.4919263859999994</v>
      </c>
      <c r="D2694" s="2">
        <v>1.2921994210000001</v>
      </c>
      <c r="E2694" s="2">
        <v>2.0459863789999999</v>
      </c>
      <c r="F2694" s="2" t="s">
        <v>20</v>
      </c>
      <c r="G2694" s="2" t="s">
        <v>20</v>
      </c>
      <c r="H2694" s="2" t="s">
        <v>20</v>
      </c>
      <c r="I2694" s="2" t="s">
        <v>7176</v>
      </c>
    </row>
    <row r="2695" spans="1:9" x14ac:dyDescent="0.25">
      <c r="A2695" s="2" t="s">
        <v>7177</v>
      </c>
      <c r="B2695" s="2">
        <v>1353</v>
      </c>
      <c r="C2695" s="2">
        <v>2.719842458</v>
      </c>
      <c r="D2695" s="2">
        <v>0.96270289499999995</v>
      </c>
      <c r="E2695" s="2">
        <v>0.14943946399999999</v>
      </c>
      <c r="F2695" s="2" t="s">
        <v>20</v>
      </c>
      <c r="G2695" s="2" t="s">
        <v>1834</v>
      </c>
      <c r="H2695" s="2" t="s">
        <v>20</v>
      </c>
      <c r="I2695" s="2" t="s">
        <v>7178</v>
      </c>
    </row>
    <row r="2696" spans="1:9" x14ac:dyDescent="0.25">
      <c r="A2696" s="2" t="s">
        <v>7179</v>
      </c>
      <c r="B2696" s="2">
        <v>2360</v>
      </c>
      <c r="C2696" s="2">
        <v>5.1110372850000001</v>
      </c>
      <c r="D2696" s="2">
        <v>1.6557673939999999</v>
      </c>
      <c r="E2696" s="2">
        <v>3.855348212</v>
      </c>
      <c r="F2696" s="2" t="s">
        <v>79</v>
      </c>
      <c r="G2696" s="2" t="s">
        <v>1511</v>
      </c>
      <c r="H2696" s="2" t="s">
        <v>1939</v>
      </c>
      <c r="I2696" s="2" t="s">
        <v>7180</v>
      </c>
    </row>
    <row r="2697" spans="1:9" x14ac:dyDescent="0.25">
      <c r="A2697" s="2" t="s">
        <v>7181</v>
      </c>
      <c r="B2697" s="2">
        <v>2160</v>
      </c>
      <c r="C2697" s="2">
        <v>2.8394651579999999</v>
      </c>
      <c r="D2697" s="2">
        <v>2.6131143849999998</v>
      </c>
      <c r="E2697" s="2">
        <v>6.3652909580000001</v>
      </c>
      <c r="F2697" s="2" t="s">
        <v>1790</v>
      </c>
      <c r="G2697" s="2" t="s">
        <v>7182</v>
      </c>
      <c r="H2697" s="2" t="s">
        <v>7183</v>
      </c>
      <c r="I2697" s="2" t="s">
        <v>7184</v>
      </c>
    </row>
    <row r="2698" spans="1:9" x14ac:dyDescent="0.25">
      <c r="A2698" s="2" t="s">
        <v>7185</v>
      </c>
      <c r="B2698" s="2">
        <v>1603</v>
      </c>
      <c r="C2698" s="2">
        <v>4.5913248219999998</v>
      </c>
      <c r="D2698" s="2">
        <v>1.354270136</v>
      </c>
      <c r="E2698" s="2">
        <v>4.1623971549999998</v>
      </c>
      <c r="F2698" s="2" t="s">
        <v>20</v>
      </c>
      <c r="G2698" s="2" t="s">
        <v>7098</v>
      </c>
      <c r="H2698" s="2" t="s">
        <v>20</v>
      </c>
      <c r="I2698" s="2" t="s">
        <v>7186</v>
      </c>
    </row>
    <row r="2699" spans="1:9" x14ac:dyDescent="0.25">
      <c r="A2699" s="2" t="s">
        <v>7187</v>
      </c>
      <c r="B2699" s="2">
        <v>1884</v>
      </c>
      <c r="C2699" s="2">
        <v>15.19204289</v>
      </c>
      <c r="D2699" s="2">
        <v>31.457236859999998</v>
      </c>
      <c r="E2699" s="2">
        <v>52.050384100000002</v>
      </c>
      <c r="F2699" s="2" t="s">
        <v>285</v>
      </c>
      <c r="G2699" s="2" t="s">
        <v>7188</v>
      </c>
      <c r="H2699" s="2" t="s">
        <v>1334</v>
      </c>
      <c r="I2699" s="2" t="s">
        <v>7189</v>
      </c>
    </row>
    <row r="2700" spans="1:9" x14ac:dyDescent="0.25">
      <c r="A2700" s="2" t="s">
        <v>7190</v>
      </c>
      <c r="B2700" s="2">
        <v>1965</v>
      </c>
      <c r="C2700" s="2">
        <v>4.7859076869999999</v>
      </c>
      <c r="D2700" s="2">
        <v>3.203865435</v>
      </c>
      <c r="E2700" s="2">
        <v>8.2317188859999995</v>
      </c>
      <c r="F2700" s="2" t="s">
        <v>38</v>
      </c>
      <c r="G2700" s="2" t="s">
        <v>403</v>
      </c>
      <c r="H2700" s="2" t="s">
        <v>7191</v>
      </c>
      <c r="I2700" s="2" t="s">
        <v>7192</v>
      </c>
    </row>
    <row r="2701" spans="1:9" x14ac:dyDescent="0.25">
      <c r="A2701" s="2" t="s">
        <v>7193</v>
      </c>
      <c r="B2701" s="2">
        <v>1588</v>
      </c>
      <c r="C2701" s="2">
        <v>11.586734399999999</v>
      </c>
      <c r="D2701" s="2">
        <v>24.333710010000001</v>
      </c>
      <c r="E2701" s="2">
        <v>32.213144569999997</v>
      </c>
      <c r="F2701" s="2" t="s">
        <v>407</v>
      </c>
      <c r="G2701" s="2" t="s">
        <v>3771</v>
      </c>
      <c r="H2701" s="2" t="s">
        <v>483</v>
      </c>
      <c r="I2701" s="2" t="s">
        <v>7194</v>
      </c>
    </row>
    <row r="2702" spans="1:9" x14ac:dyDescent="0.25">
      <c r="A2702" s="2" t="s">
        <v>7195</v>
      </c>
      <c r="B2702" s="2">
        <v>1759</v>
      </c>
      <c r="C2702" s="2">
        <v>7.0897845229999996</v>
      </c>
      <c r="D2702" s="2">
        <v>9.9967309390000008</v>
      </c>
      <c r="E2702" s="2">
        <v>21.495070089999999</v>
      </c>
      <c r="F2702" s="2" t="s">
        <v>20</v>
      </c>
      <c r="G2702" s="2" t="s">
        <v>20</v>
      </c>
      <c r="H2702" s="2" t="s">
        <v>20</v>
      </c>
      <c r="I2702" s="2" t="s">
        <v>7196</v>
      </c>
    </row>
    <row r="2703" spans="1:9" x14ac:dyDescent="0.25">
      <c r="A2703" s="2" t="s">
        <v>7197</v>
      </c>
      <c r="B2703" s="2">
        <v>2184</v>
      </c>
      <c r="C2703" s="2">
        <v>10.01613534</v>
      </c>
      <c r="D2703" s="2">
        <v>8.2501963039999993</v>
      </c>
      <c r="E2703" s="2">
        <v>19.16376382</v>
      </c>
      <c r="F2703" s="2" t="s">
        <v>15</v>
      </c>
      <c r="G2703" s="2" t="s">
        <v>7198</v>
      </c>
      <c r="H2703" s="2" t="s">
        <v>2448</v>
      </c>
      <c r="I2703" s="2" t="s">
        <v>7199</v>
      </c>
    </row>
    <row r="2704" spans="1:9" x14ac:dyDescent="0.25">
      <c r="A2704" s="2" t="s">
        <v>7200</v>
      </c>
      <c r="B2704" s="2">
        <v>2136</v>
      </c>
      <c r="C2704" s="2">
        <v>31.297924949999999</v>
      </c>
      <c r="D2704" s="2">
        <v>83.441236779999997</v>
      </c>
      <c r="E2704" s="2">
        <v>77.904345879999994</v>
      </c>
      <c r="F2704" s="2" t="s">
        <v>7201</v>
      </c>
      <c r="G2704" s="2" t="s">
        <v>3611</v>
      </c>
      <c r="H2704" s="2" t="s">
        <v>7202</v>
      </c>
      <c r="I2704" s="2" t="s">
        <v>7203</v>
      </c>
    </row>
    <row r="2705" spans="1:9" x14ac:dyDescent="0.25">
      <c r="A2705" s="2" t="s">
        <v>7204</v>
      </c>
      <c r="B2705" s="2">
        <v>1659</v>
      </c>
      <c r="C2705" s="2">
        <v>6.7777468519999999</v>
      </c>
      <c r="D2705" s="2">
        <v>4.710802953</v>
      </c>
      <c r="E2705" s="2">
        <v>2.5593872800000002</v>
      </c>
      <c r="F2705" s="2" t="s">
        <v>79</v>
      </c>
      <c r="G2705" s="2" t="s">
        <v>20</v>
      </c>
      <c r="H2705" s="2" t="s">
        <v>7205</v>
      </c>
      <c r="I2705" s="2" t="s">
        <v>7206</v>
      </c>
    </row>
    <row r="2706" spans="1:9" x14ac:dyDescent="0.25">
      <c r="A2706" s="2" t="s">
        <v>7207</v>
      </c>
      <c r="B2706" s="2">
        <v>1678</v>
      </c>
      <c r="C2706" s="2">
        <v>5.2389655130000001</v>
      </c>
      <c r="D2706" s="2">
        <v>1.552487505</v>
      </c>
      <c r="E2706" s="2">
        <v>4.0968499610000002</v>
      </c>
      <c r="F2706" s="2" t="s">
        <v>15</v>
      </c>
      <c r="G2706" s="2" t="s">
        <v>20</v>
      </c>
      <c r="H2706" s="2" t="s">
        <v>20</v>
      </c>
      <c r="I2706" s="2" t="s">
        <v>7208</v>
      </c>
    </row>
    <row r="2707" spans="1:9" x14ac:dyDescent="0.25">
      <c r="A2707" s="2" t="s">
        <v>7209</v>
      </c>
      <c r="B2707" s="2">
        <v>1775</v>
      </c>
      <c r="C2707" s="2">
        <v>6.6803416909999997</v>
      </c>
      <c r="D2707" s="2">
        <v>11.3742669</v>
      </c>
      <c r="E2707" s="2">
        <v>16.85879216</v>
      </c>
      <c r="F2707" s="2" t="s">
        <v>20</v>
      </c>
      <c r="G2707" s="2" t="s">
        <v>2634</v>
      </c>
      <c r="H2707" s="2" t="s">
        <v>20</v>
      </c>
      <c r="I2707" s="2" t="s">
        <v>7210</v>
      </c>
    </row>
    <row r="2708" spans="1:9" x14ac:dyDescent="0.25">
      <c r="A2708" s="2" t="s">
        <v>7211</v>
      </c>
      <c r="B2708" s="2">
        <v>1412</v>
      </c>
      <c r="C2708" s="2">
        <v>11.87266451</v>
      </c>
      <c r="D2708" s="2">
        <v>1.9986993879999999</v>
      </c>
      <c r="E2708" s="2">
        <v>8.3053204800000007</v>
      </c>
      <c r="F2708" s="2" t="s">
        <v>20</v>
      </c>
      <c r="G2708" s="2" t="s">
        <v>65</v>
      </c>
      <c r="H2708" s="2" t="s">
        <v>4099</v>
      </c>
      <c r="I2708" s="2" t="s">
        <v>7212</v>
      </c>
    </row>
    <row r="2709" spans="1:9" x14ac:dyDescent="0.25">
      <c r="A2709" s="2" t="s">
        <v>7213</v>
      </c>
      <c r="B2709" s="2">
        <v>1721</v>
      </c>
      <c r="C2709" s="2">
        <v>0.35637680100000002</v>
      </c>
      <c r="D2709" s="2">
        <v>3.910386162</v>
      </c>
      <c r="E2709" s="2">
        <v>3.4070634860000002</v>
      </c>
      <c r="F2709" s="2" t="s">
        <v>5665</v>
      </c>
      <c r="G2709" s="2" t="s">
        <v>6847</v>
      </c>
      <c r="H2709" s="2" t="s">
        <v>7214</v>
      </c>
      <c r="I2709" s="2" t="s">
        <v>7215</v>
      </c>
    </row>
    <row r="2710" spans="1:9" x14ac:dyDescent="0.25">
      <c r="A2710" s="2" t="s">
        <v>7216</v>
      </c>
      <c r="B2710" s="2">
        <v>1754</v>
      </c>
      <c r="C2710" s="2">
        <v>0.582786464</v>
      </c>
      <c r="D2710" s="2">
        <v>1.9802919290000001</v>
      </c>
      <c r="E2710" s="2">
        <v>2.7665896710000002</v>
      </c>
      <c r="F2710" s="2" t="s">
        <v>20</v>
      </c>
      <c r="G2710" s="2" t="s">
        <v>20</v>
      </c>
      <c r="H2710" s="2" t="s">
        <v>20</v>
      </c>
      <c r="I2710" s="2" t="s">
        <v>7217</v>
      </c>
    </row>
    <row r="2711" spans="1:9" x14ac:dyDescent="0.25">
      <c r="A2711" s="2" t="s">
        <v>7218</v>
      </c>
      <c r="B2711" s="2">
        <v>1637</v>
      </c>
      <c r="C2711" s="2">
        <v>17.35941802</v>
      </c>
      <c r="D2711" s="2">
        <v>0.66307117500000001</v>
      </c>
      <c r="E2711" s="2">
        <v>2.4702699469999998</v>
      </c>
      <c r="F2711" s="2" t="s">
        <v>20</v>
      </c>
      <c r="G2711" s="2" t="s">
        <v>3258</v>
      </c>
      <c r="H2711" s="2" t="s">
        <v>20</v>
      </c>
      <c r="I2711" s="2" t="s">
        <v>7219</v>
      </c>
    </row>
    <row r="2712" spans="1:9" x14ac:dyDescent="0.25">
      <c r="A2712" s="2" t="s">
        <v>7220</v>
      </c>
      <c r="B2712" s="2">
        <v>2616</v>
      </c>
      <c r="C2712" s="2">
        <v>36.027342330000003</v>
      </c>
      <c r="D2712" s="2">
        <v>16.09914508</v>
      </c>
      <c r="E2712" s="2">
        <v>24.887497570000001</v>
      </c>
      <c r="F2712" s="2" t="s">
        <v>20</v>
      </c>
      <c r="G2712" s="2" t="s">
        <v>20</v>
      </c>
      <c r="H2712" s="2" t="s">
        <v>20</v>
      </c>
      <c r="I2712" s="2" t="s">
        <v>7221</v>
      </c>
    </row>
    <row r="2713" spans="1:9" x14ac:dyDescent="0.25">
      <c r="A2713" s="2" t="s">
        <v>7222</v>
      </c>
      <c r="B2713" s="2">
        <v>2095</v>
      </c>
      <c r="C2713" s="2">
        <v>14.247473859999999</v>
      </c>
      <c r="D2713" s="2">
        <v>6.2173604600000001</v>
      </c>
      <c r="E2713" s="2">
        <v>6.2732475819999998</v>
      </c>
      <c r="F2713" s="2" t="s">
        <v>215</v>
      </c>
      <c r="G2713" s="2" t="s">
        <v>94</v>
      </c>
      <c r="H2713" s="2" t="s">
        <v>7223</v>
      </c>
      <c r="I2713" s="2" t="s">
        <v>7224</v>
      </c>
    </row>
    <row r="2714" spans="1:9" x14ac:dyDescent="0.25">
      <c r="A2714" s="2" t="s">
        <v>7225</v>
      </c>
      <c r="B2714" s="2">
        <v>1775</v>
      </c>
      <c r="C2714" s="2">
        <v>1E-3</v>
      </c>
      <c r="D2714" s="2">
        <v>7.0936288220000003</v>
      </c>
      <c r="E2714" s="2">
        <v>2.847768946</v>
      </c>
      <c r="F2714" s="2" t="s">
        <v>20</v>
      </c>
      <c r="G2714" s="2" t="s">
        <v>3258</v>
      </c>
      <c r="H2714" s="2" t="s">
        <v>20</v>
      </c>
      <c r="I2714" s="2" t="s">
        <v>7226</v>
      </c>
    </row>
    <row r="2715" spans="1:9" x14ac:dyDescent="0.25">
      <c r="A2715" s="2" t="s">
        <v>7227</v>
      </c>
      <c r="B2715" s="2">
        <v>2852</v>
      </c>
      <c r="C2715" s="2">
        <v>9.5339124670000004</v>
      </c>
      <c r="D2715" s="2">
        <v>3.882035288</v>
      </c>
      <c r="E2715" s="2">
        <v>7.0185722009999996</v>
      </c>
      <c r="F2715" s="2" t="s">
        <v>20</v>
      </c>
      <c r="G2715" s="2" t="s">
        <v>20</v>
      </c>
      <c r="H2715" s="2" t="s">
        <v>20</v>
      </c>
      <c r="I2715" s="2" t="s">
        <v>7228</v>
      </c>
    </row>
    <row r="2716" spans="1:9" x14ac:dyDescent="0.25">
      <c r="A2716" s="2" t="s">
        <v>7229</v>
      </c>
      <c r="B2716" s="2">
        <v>1906</v>
      </c>
      <c r="C2716" s="2">
        <v>16.196571460000001</v>
      </c>
      <c r="D2716" s="2">
        <v>13.32606077</v>
      </c>
      <c r="E2716" s="2">
        <v>34.476531180000002</v>
      </c>
      <c r="F2716" s="2" t="s">
        <v>38</v>
      </c>
      <c r="G2716" s="2" t="s">
        <v>7230</v>
      </c>
      <c r="H2716" s="2" t="s">
        <v>7231</v>
      </c>
      <c r="I2716" s="2" t="s">
        <v>7232</v>
      </c>
    </row>
    <row r="2717" spans="1:9" x14ac:dyDescent="0.25">
      <c r="A2717" s="2" t="s">
        <v>7233</v>
      </c>
      <c r="B2717" s="2">
        <v>1688</v>
      </c>
      <c r="C2717" s="2">
        <v>1.0900316480000001</v>
      </c>
      <c r="D2717" s="2">
        <v>2.700758032</v>
      </c>
      <c r="E2717" s="2">
        <v>8.5045042980000005</v>
      </c>
      <c r="F2717" s="2" t="s">
        <v>20</v>
      </c>
      <c r="G2717" s="2" t="s">
        <v>20</v>
      </c>
      <c r="H2717" s="2" t="s">
        <v>20</v>
      </c>
      <c r="I2717" s="2" t="s">
        <v>7234</v>
      </c>
    </row>
    <row r="2718" spans="1:9" x14ac:dyDescent="0.25">
      <c r="A2718" s="2" t="s">
        <v>7235</v>
      </c>
      <c r="B2718" s="2">
        <v>1994</v>
      </c>
      <c r="C2718" s="2">
        <v>6.3567565029999997</v>
      </c>
      <c r="D2718" s="2">
        <v>7.2943814859999998</v>
      </c>
      <c r="E2718" s="2">
        <v>16.426799599999999</v>
      </c>
      <c r="F2718" s="2" t="s">
        <v>38</v>
      </c>
      <c r="G2718" s="2" t="s">
        <v>20</v>
      </c>
      <c r="H2718" s="2" t="s">
        <v>20</v>
      </c>
      <c r="I2718" s="2" t="s">
        <v>7236</v>
      </c>
    </row>
    <row r="2719" spans="1:9" x14ac:dyDescent="0.25">
      <c r="A2719" s="2" t="s">
        <v>7237</v>
      </c>
      <c r="B2719" s="2">
        <v>1783</v>
      </c>
      <c r="C2719" s="2">
        <v>23.16162718</v>
      </c>
      <c r="D2719" s="2">
        <v>75.00119669</v>
      </c>
      <c r="E2719" s="2">
        <v>191.98562570000001</v>
      </c>
      <c r="F2719" s="2" t="s">
        <v>20</v>
      </c>
      <c r="G2719" s="2" t="s">
        <v>7238</v>
      </c>
      <c r="H2719" s="2" t="s">
        <v>3704</v>
      </c>
      <c r="I2719" s="2" t="s">
        <v>7239</v>
      </c>
    </row>
    <row r="2720" spans="1:9" x14ac:dyDescent="0.25">
      <c r="A2720" s="2" t="s">
        <v>7240</v>
      </c>
      <c r="B2720" s="2">
        <v>2040</v>
      </c>
      <c r="C2720" s="2">
        <v>14.731813349999999</v>
      </c>
      <c r="D2720" s="2">
        <v>3.086076265</v>
      </c>
      <c r="E2720" s="2">
        <v>4.8565628240000001</v>
      </c>
      <c r="F2720" s="2" t="s">
        <v>20</v>
      </c>
      <c r="G2720" s="2" t="s">
        <v>20</v>
      </c>
      <c r="H2720" s="2" t="s">
        <v>20</v>
      </c>
      <c r="I2720" s="2" t="s">
        <v>7241</v>
      </c>
    </row>
    <row r="2721" spans="1:9" x14ac:dyDescent="0.25">
      <c r="A2721" s="2" t="s">
        <v>7242</v>
      </c>
      <c r="B2721" s="2">
        <v>1441</v>
      </c>
      <c r="C2721" s="2">
        <v>3.546868345</v>
      </c>
      <c r="D2721" s="2">
        <v>1.205215838</v>
      </c>
      <c r="E2721" s="2">
        <v>6.5947293350000002</v>
      </c>
      <c r="F2721" s="2" t="s">
        <v>285</v>
      </c>
      <c r="G2721" s="2" t="s">
        <v>2333</v>
      </c>
      <c r="H2721" s="2" t="s">
        <v>580</v>
      </c>
      <c r="I2721" s="2" t="s">
        <v>7243</v>
      </c>
    </row>
    <row r="2722" spans="1:9" x14ac:dyDescent="0.25">
      <c r="A2722" s="2" t="s">
        <v>7244</v>
      </c>
      <c r="B2722" s="2">
        <v>1709</v>
      </c>
      <c r="C2722" s="2">
        <v>30.02622255</v>
      </c>
      <c r="D2722" s="2">
        <v>48.143312780000002</v>
      </c>
      <c r="E2722" s="2">
        <v>69.447903069999995</v>
      </c>
      <c r="F2722" s="2" t="s">
        <v>1827</v>
      </c>
      <c r="G2722" s="2" t="s">
        <v>7245</v>
      </c>
      <c r="H2722" s="2" t="s">
        <v>7246</v>
      </c>
      <c r="I2722" s="2" t="s">
        <v>7247</v>
      </c>
    </row>
    <row r="2723" spans="1:9" x14ac:dyDescent="0.25">
      <c r="A2723" s="2" t="s">
        <v>7248</v>
      </c>
      <c r="B2723" s="2">
        <v>1758</v>
      </c>
      <c r="C2723" s="2">
        <v>6.8612332150000004</v>
      </c>
      <c r="D2723" s="2">
        <v>1.6053262429999999</v>
      </c>
      <c r="E2723" s="2">
        <v>2.7602948139999999</v>
      </c>
      <c r="F2723" s="2" t="s">
        <v>20</v>
      </c>
      <c r="G2723" s="2" t="s">
        <v>107</v>
      </c>
      <c r="H2723" s="2" t="s">
        <v>20</v>
      </c>
      <c r="I2723" s="2" t="s">
        <v>7249</v>
      </c>
    </row>
    <row r="2724" spans="1:9" x14ac:dyDescent="0.25">
      <c r="A2724" s="2" t="s">
        <v>7250</v>
      </c>
      <c r="B2724" s="2">
        <v>1746</v>
      </c>
      <c r="C2724" s="2">
        <v>30.912115539999999</v>
      </c>
      <c r="D2724" s="2">
        <v>137.88789149999999</v>
      </c>
      <c r="E2724" s="2">
        <v>97.505912429999995</v>
      </c>
      <c r="F2724" s="2" t="s">
        <v>535</v>
      </c>
      <c r="G2724" s="2" t="s">
        <v>7251</v>
      </c>
      <c r="H2724" s="2" t="s">
        <v>7252</v>
      </c>
      <c r="I2724" s="2" t="s">
        <v>7253</v>
      </c>
    </row>
    <row r="2725" spans="1:9" x14ac:dyDescent="0.25">
      <c r="A2725" s="2" t="s">
        <v>7254</v>
      </c>
      <c r="B2725" s="2">
        <v>1782</v>
      </c>
      <c r="C2725" s="2">
        <v>195.14869630000001</v>
      </c>
      <c r="D2725" s="2">
        <v>79.185284390000007</v>
      </c>
      <c r="E2725" s="2">
        <v>89.636004580000005</v>
      </c>
      <c r="F2725" s="2" t="s">
        <v>33</v>
      </c>
      <c r="G2725" s="2" t="s">
        <v>7255</v>
      </c>
      <c r="H2725" s="2" t="s">
        <v>3462</v>
      </c>
      <c r="I2725" s="2" t="s">
        <v>7256</v>
      </c>
    </row>
    <row r="2726" spans="1:9" x14ac:dyDescent="0.25">
      <c r="A2726" s="2" t="s">
        <v>7257</v>
      </c>
      <c r="B2726" s="2">
        <v>2209</v>
      </c>
      <c r="C2726" s="2">
        <v>19.990657379999998</v>
      </c>
      <c r="D2726" s="2">
        <v>29.77732881</v>
      </c>
      <c r="E2726" s="2">
        <v>63.339331749999999</v>
      </c>
      <c r="F2726" s="2" t="s">
        <v>84</v>
      </c>
      <c r="G2726" s="2" t="s">
        <v>20</v>
      </c>
      <c r="H2726" s="2" t="s">
        <v>203</v>
      </c>
      <c r="I2726" s="2" t="s">
        <v>7258</v>
      </c>
    </row>
    <row r="2727" spans="1:9" x14ac:dyDescent="0.25">
      <c r="A2727" s="2" t="s">
        <v>7259</v>
      </c>
      <c r="B2727" s="2">
        <v>1837</v>
      </c>
      <c r="C2727" s="2">
        <v>15.46944328</v>
      </c>
      <c r="D2727" s="2">
        <v>3.0725787000000002</v>
      </c>
      <c r="E2727" s="2">
        <v>6.7140377259999999</v>
      </c>
      <c r="F2727" s="2" t="s">
        <v>20</v>
      </c>
      <c r="G2727" s="2" t="s">
        <v>7238</v>
      </c>
      <c r="H2727" s="2" t="s">
        <v>3704</v>
      </c>
      <c r="I2727" s="2" t="s">
        <v>7260</v>
      </c>
    </row>
    <row r="2728" spans="1:9" x14ac:dyDescent="0.25">
      <c r="A2728" s="2" t="s">
        <v>7261</v>
      </c>
      <c r="B2728" s="2">
        <v>1835</v>
      </c>
      <c r="C2728" s="2">
        <v>9.1358050649999996</v>
      </c>
      <c r="D2728" s="2">
        <v>4.1406717139999998</v>
      </c>
      <c r="E2728" s="2">
        <v>18.731646420000001</v>
      </c>
      <c r="F2728" s="2" t="s">
        <v>15</v>
      </c>
      <c r="G2728" s="2" t="s">
        <v>20</v>
      </c>
      <c r="H2728" s="2" t="s">
        <v>20</v>
      </c>
      <c r="I2728" s="2" t="s">
        <v>7262</v>
      </c>
    </row>
    <row r="2729" spans="1:9" x14ac:dyDescent="0.25">
      <c r="A2729" s="2" t="s">
        <v>7263</v>
      </c>
      <c r="B2729" s="2">
        <v>1962</v>
      </c>
      <c r="C2729" s="2">
        <v>38.450005259999998</v>
      </c>
      <c r="D2729" s="2">
        <v>21.686820869999998</v>
      </c>
      <c r="E2729" s="2">
        <v>16.28250358</v>
      </c>
      <c r="F2729" s="2" t="s">
        <v>48</v>
      </c>
      <c r="G2729" s="2" t="s">
        <v>7264</v>
      </c>
      <c r="H2729" s="2" t="s">
        <v>7265</v>
      </c>
      <c r="I2729" s="2" t="s">
        <v>7266</v>
      </c>
    </row>
    <row r="2730" spans="1:9" x14ac:dyDescent="0.25">
      <c r="A2730" s="2" t="s">
        <v>7267</v>
      </c>
      <c r="B2730" s="2">
        <v>2082</v>
      </c>
      <c r="C2730" s="2">
        <v>59.113245829999997</v>
      </c>
      <c r="D2730" s="2">
        <v>40.352371550000001</v>
      </c>
      <c r="E2730" s="2">
        <v>22.627589660000002</v>
      </c>
      <c r="F2730" s="2" t="s">
        <v>84</v>
      </c>
      <c r="G2730" s="2" t="s">
        <v>536</v>
      </c>
      <c r="H2730" s="2" t="s">
        <v>7268</v>
      </c>
      <c r="I2730" s="2" t="s">
        <v>7269</v>
      </c>
    </row>
    <row r="2731" spans="1:9" x14ac:dyDescent="0.25">
      <c r="A2731" s="2" t="s">
        <v>7270</v>
      </c>
      <c r="B2731" s="2">
        <v>1680</v>
      </c>
      <c r="C2731" s="2">
        <v>133.98219169999999</v>
      </c>
      <c r="D2731" s="2">
        <v>291.00330960000002</v>
      </c>
      <c r="E2731" s="2">
        <v>304.97232270000001</v>
      </c>
      <c r="F2731" s="2" t="s">
        <v>7271</v>
      </c>
      <c r="G2731" s="2" t="s">
        <v>540</v>
      </c>
      <c r="H2731" s="2" t="s">
        <v>7272</v>
      </c>
      <c r="I2731" s="2" t="s">
        <v>7273</v>
      </c>
    </row>
    <row r="2732" spans="1:9" x14ac:dyDescent="0.25">
      <c r="A2732" s="2" t="s">
        <v>7274</v>
      </c>
      <c r="B2732" s="2">
        <v>1781</v>
      </c>
      <c r="C2732" s="2">
        <v>1.2626930970000001</v>
      </c>
      <c r="D2732" s="2">
        <v>13.04243503</v>
      </c>
      <c r="E2732" s="2">
        <v>14.75851059</v>
      </c>
      <c r="F2732" s="2" t="s">
        <v>20</v>
      </c>
      <c r="G2732" s="2" t="s">
        <v>20</v>
      </c>
      <c r="H2732" s="2" t="s">
        <v>20</v>
      </c>
      <c r="I2732" s="2" t="s">
        <v>7275</v>
      </c>
    </row>
    <row r="2733" spans="1:9" x14ac:dyDescent="0.25">
      <c r="A2733" s="2" t="s">
        <v>7276</v>
      </c>
      <c r="B2733" s="2">
        <v>1804</v>
      </c>
      <c r="C2733" s="2">
        <v>32.298129179999997</v>
      </c>
      <c r="D2733" s="2">
        <v>10.34905612</v>
      </c>
      <c r="E2733" s="2">
        <v>9.4146862480000006</v>
      </c>
      <c r="F2733" s="2" t="s">
        <v>7277</v>
      </c>
      <c r="G2733" s="2" t="s">
        <v>3611</v>
      </c>
      <c r="H2733" s="2" t="s">
        <v>7278</v>
      </c>
      <c r="I2733" s="2" t="s">
        <v>7279</v>
      </c>
    </row>
    <row r="2734" spans="1:9" x14ac:dyDescent="0.25">
      <c r="A2734" s="2" t="s">
        <v>7280</v>
      </c>
      <c r="B2734" s="2">
        <v>2221</v>
      </c>
      <c r="C2734" s="2">
        <v>255.52885190000001</v>
      </c>
      <c r="D2734" s="2">
        <v>78.390716429999998</v>
      </c>
      <c r="E2734" s="2">
        <v>56.71560728</v>
      </c>
      <c r="F2734" s="2" t="s">
        <v>20</v>
      </c>
      <c r="G2734" s="2" t="s">
        <v>94</v>
      </c>
      <c r="H2734" s="2" t="s">
        <v>20</v>
      </c>
      <c r="I2734" s="2" t="s">
        <v>7281</v>
      </c>
    </row>
    <row r="2735" spans="1:9" x14ac:dyDescent="0.25">
      <c r="A2735" s="2" t="s">
        <v>7282</v>
      </c>
      <c r="B2735" s="2">
        <v>1470</v>
      </c>
      <c r="C2735" s="2">
        <v>6.9537922249999999</v>
      </c>
      <c r="D2735" s="2">
        <v>10.189915429999999</v>
      </c>
      <c r="E2735" s="2">
        <v>20.63179542</v>
      </c>
      <c r="F2735" s="2" t="s">
        <v>7283</v>
      </c>
      <c r="G2735" s="2" t="s">
        <v>1594</v>
      </c>
      <c r="H2735" s="2" t="s">
        <v>20</v>
      </c>
      <c r="I2735" s="2" t="s">
        <v>7284</v>
      </c>
    </row>
    <row r="2736" spans="1:9" x14ac:dyDescent="0.25">
      <c r="A2736" s="2" t="s">
        <v>7285</v>
      </c>
      <c r="B2736" s="2">
        <v>1459</v>
      </c>
      <c r="C2736" s="2">
        <v>4.9043538030000002</v>
      </c>
      <c r="D2736" s="2">
        <v>1.487933535</v>
      </c>
      <c r="E2736" s="2">
        <v>1E-3</v>
      </c>
      <c r="F2736" s="2" t="s">
        <v>20</v>
      </c>
      <c r="G2736" s="2" t="s">
        <v>418</v>
      </c>
      <c r="H2736" s="2" t="s">
        <v>104</v>
      </c>
      <c r="I2736" s="2" t="s">
        <v>7286</v>
      </c>
    </row>
    <row r="2737" spans="1:9" x14ac:dyDescent="0.25">
      <c r="A2737" s="2" t="s">
        <v>7287</v>
      </c>
      <c r="B2737" s="2">
        <v>1628</v>
      </c>
      <c r="C2737" s="2">
        <v>5.7766023369999999</v>
      </c>
      <c r="D2737" s="2">
        <v>13.60143076</v>
      </c>
      <c r="E2737" s="2">
        <v>16.021324180000001</v>
      </c>
      <c r="F2737" s="2" t="s">
        <v>407</v>
      </c>
      <c r="G2737" s="2" t="s">
        <v>1582</v>
      </c>
      <c r="H2737" s="2" t="s">
        <v>6882</v>
      </c>
      <c r="I2737" s="2" t="s">
        <v>7288</v>
      </c>
    </row>
    <row r="2738" spans="1:9" x14ac:dyDescent="0.25">
      <c r="A2738" s="2" t="s">
        <v>7289</v>
      </c>
      <c r="B2738" s="2">
        <v>1338</v>
      </c>
      <c r="C2738" s="2">
        <v>6.5702422499999997</v>
      </c>
      <c r="D2738" s="2">
        <v>17.198420989999999</v>
      </c>
      <c r="E2738" s="2">
        <v>14.65813507</v>
      </c>
      <c r="F2738" s="2" t="s">
        <v>15</v>
      </c>
      <c r="G2738" s="2" t="s">
        <v>4451</v>
      </c>
      <c r="H2738" s="2" t="s">
        <v>4452</v>
      </c>
      <c r="I2738" s="2" t="s">
        <v>7290</v>
      </c>
    </row>
    <row r="2739" spans="1:9" x14ac:dyDescent="0.25">
      <c r="A2739" s="2" t="s">
        <v>7291</v>
      </c>
      <c r="B2739" s="2">
        <v>1860</v>
      </c>
      <c r="C2739" s="2">
        <v>677.40479110000001</v>
      </c>
      <c r="D2739" s="2">
        <v>953.44309029999999</v>
      </c>
      <c r="E2739" s="2">
        <v>1405.8838169999999</v>
      </c>
      <c r="F2739" s="2" t="s">
        <v>662</v>
      </c>
      <c r="G2739" s="2" t="s">
        <v>7292</v>
      </c>
      <c r="H2739" s="2" t="s">
        <v>4963</v>
      </c>
      <c r="I2739" s="2" t="s">
        <v>7293</v>
      </c>
    </row>
    <row r="2740" spans="1:9" x14ac:dyDescent="0.25">
      <c r="A2740" s="2" t="s">
        <v>7294</v>
      </c>
      <c r="B2740" s="2">
        <v>2061</v>
      </c>
      <c r="C2740" s="2">
        <v>8.2332090180000002</v>
      </c>
      <c r="D2740" s="2">
        <v>3.8972885009999998</v>
      </c>
      <c r="E2740" s="2">
        <v>4.5127672859999999</v>
      </c>
      <c r="F2740" s="2" t="s">
        <v>6761</v>
      </c>
      <c r="G2740" s="2" t="s">
        <v>1957</v>
      </c>
      <c r="H2740" s="2" t="s">
        <v>1958</v>
      </c>
      <c r="I2740" s="2" t="s">
        <v>7295</v>
      </c>
    </row>
    <row r="2741" spans="1:9" x14ac:dyDescent="0.25">
      <c r="A2741" s="2" t="s">
        <v>7296</v>
      </c>
      <c r="B2741" s="2">
        <v>1749</v>
      </c>
      <c r="C2741" s="2">
        <v>16.715342060000001</v>
      </c>
      <c r="D2741" s="2">
        <v>13.032817489999999</v>
      </c>
      <c r="E2741" s="2">
        <v>28.66982024</v>
      </c>
      <c r="F2741" s="2" t="s">
        <v>38</v>
      </c>
      <c r="G2741" s="2" t="s">
        <v>20</v>
      </c>
      <c r="H2741" s="2" t="s">
        <v>20</v>
      </c>
      <c r="I2741" s="2" t="s">
        <v>7297</v>
      </c>
    </row>
    <row r="2742" spans="1:9" x14ac:dyDescent="0.25">
      <c r="A2742" s="2" t="s">
        <v>7298</v>
      </c>
      <c r="B2742" s="2">
        <v>1853</v>
      </c>
      <c r="C2742" s="2">
        <v>62.226120430000002</v>
      </c>
      <c r="D2742" s="2">
        <v>37.84128947</v>
      </c>
      <c r="E2742" s="2">
        <v>25.205752010000001</v>
      </c>
      <c r="F2742" s="2" t="s">
        <v>20</v>
      </c>
      <c r="G2742" s="2" t="s">
        <v>20</v>
      </c>
      <c r="H2742" s="2" t="s">
        <v>7299</v>
      </c>
      <c r="I2742" s="2" t="s">
        <v>7300</v>
      </c>
    </row>
    <row r="2743" spans="1:9" x14ac:dyDescent="0.25">
      <c r="A2743" s="2" t="s">
        <v>7301</v>
      </c>
      <c r="B2743" s="2">
        <v>1800</v>
      </c>
      <c r="C2743" s="2">
        <v>5.6789303169999998</v>
      </c>
      <c r="D2743" s="2">
        <v>13.628396560000001</v>
      </c>
      <c r="E2743" s="2">
        <v>19.095872870000001</v>
      </c>
      <c r="F2743" s="2" t="s">
        <v>7302</v>
      </c>
      <c r="G2743" s="2" t="s">
        <v>20</v>
      </c>
      <c r="H2743" s="2" t="s">
        <v>20</v>
      </c>
      <c r="I2743" s="2" t="s">
        <v>7303</v>
      </c>
    </row>
    <row r="2744" spans="1:9" x14ac:dyDescent="0.25">
      <c r="A2744" s="2" t="s">
        <v>7304</v>
      </c>
      <c r="B2744" s="2">
        <v>1868</v>
      </c>
      <c r="C2744" s="2">
        <v>4.4872061820000004</v>
      </c>
      <c r="D2744" s="2">
        <v>7.321541045</v>
      </c>
      <c r="E2744" s="2">
        <v>16.019462570000002</v>
      </c>
      <c r="F2744" s="2" t="s">
        <v>20</v>
      </c>
      <c r="G2744" s="2" t="s">
        <v>1991</v>
      </c>
      <c r="H2744" s="2" t="s">
        <v>7305</v>
      </c>
      <c r="I2744" s="2" t="s">
        <v>7306</v>
      </c>
    </row>
    <row r="2745" spans="1:9" x14ac:dyDescent="0.25">
      <c r="A2745" s="2" t="s">
        <v>7307</v>
      </c>
      <c r="B2745" s="2">
        <v>1386</v>
      </c>
      <c r="C2745" s="2">
        <v>1.1800374680000001</v>
      </c>
      <c r="D2745" s="2">
        <v>3.4458651229999999</v>
      </c>
      <c r="E2745" s="2">
        <v>5.9811366530000001</v>
      </c>
      <c r="F2745" s="2" t="s">
        <v>84</v>
      </c>
      <c r="G2745" s="2" t="s">
        <v>7308</v>
      </c>
      <c r="H2745" s="2" t="s">
        <v>7309</v>
      </c>
      <c r="I2745" s="2" t="s">
        <v>7310</v>
      </c>
    </row>
    <row r="2746" spans="1:9" x14ac:dyDescent="0.25">
      <c r="A2746" s="2" t="s">
        <v>7311</v>
      </c>
      <c r="B2746" s="2">
        <v>1595</v>
      </c>
      <c r="C2746" s="2">
        <v>3.3325885749999999</v>
      </c>
      <c r="D2746" s="2">
        <v>0.40831881399999997</v>
      </c>
      <c r="E2746" s="2">
        <v>0.12676588999999999</v>
      </c>
      <c r="F2746" s="2" t="s">
        <v>20</v>
      </c>
      <c r="G2746" s="2" t="s">
        <v>20</v>
      </c>
      <c r="H2746" s="2" t="s">
        <v>20</v>
      </c>
      <c r="I2746" s="2" t="s">
        <v>7312</v>
      </c>
    </row>
    <row r="2747" spans="1:9" x14ac:dyDescent="0.25">
      <c r="A2747" s="2" t="s">
        <v>7313</v>
      </c>
      <c r="B2747" s="2">
        <v>3027</v>
      </c>
      <c r="C2747" s="2">
        <v>29.582217780000001</v>
      </c>
      <c r="D2747" s="2">
        <v>8.2475364439999996</v>
      </c>
      <c r="E2747" s="2">
        <v>14.42794336</v>
      </c>
      <c r="F2747" s="2" t="s">
        <v>20</v>
      </c>
      <c r="G2747" s="2" t="s">
        <v>20</v>
      </c>
      <c r="H2747" s="2" t="s">
        <v>20</v>
      </c>
      <c r="I2747" s="2" t="s">
        <v>7314</v>
      </c>
    </row>
    <row r="2748" spans="1:9" x14ac:dyDescent="0.25">
      <c r="A2748" s="2" t="s">
        <v>7315</v>
      </c>
      <c r="B2748" s="2">
        <v>2166</v>
      </c>
      <c r="C2748" s="2">
        <v>20.387517150000001</v>
      </c>
      <c r="D2748" s="2">
        <v>15.83570703</v>
      </c>
      <c r="E2748" s="2">
        <v>35.19216591</v>
      </c>
      <c r="F2748" s="2" t="s">
        <v>535</v>
      </c>
      <c r="G2748" s="2" t="s">
        <v>6750</v>
      </c>
      <c r="H2748" s="2" t="s">
        <v>188</v>
      </c>
      <c r="I2748" s="2" t="s">
        <v>7316</v>
      </c>
    </row>
    <row r="2749" spans="1:9" x14ac:dyDescent="0.25">
      <c r="A2749" s="2" t="s">
        <v>7317</v>
      </c>
      <c r="B2749" s="2">
        <v>2082</v>
      </c>
      <c r="C2749" s="2">
        <v>87.393336860000005</v>
      </c>
      <c r="D2749" s="2">
        <v>30.759559710000001</v>
      </c>
      <c r="E2749" s="2">
        <v>37.680278059999999</v>
      </c>
      <c r="F2749" s="2" t="s">
        <v>407</v>
      </c>
      <c r="G2749" s="2" t="s">
        <v>165</v>
      </c>
      <c r="H2749" s="2" t="s">
        <v>20</v>
      </c>
      <c r="I2749" s="2" t="s">
        <v>7318</v>
      </c>
    </row>
    <row r="2750" spans="1:9" x14ac:dyDescent="0.25">
      <c r="A2750" s="2" t="s">
        <v>7319</v>
      </c>
      <c r="B2750" s="2">
        <v>1761</v>
      </c>
      <c r="C2750" s="2">
        <v>216.51526490000001</v>
      </c>
      <c r="D2750" s="2">
        <v>284.27506720000002</v>
      </c>
      <c r="E2750" s="2">
        <v>442.3874027</v>
      </c>
      <c r="F2750" s="2" t="s">
        <v>20</v>
      </c>
      <c r="G2750" s="2" t="s">
        <v>7320</v>
      </c>
      <c r="H2750" s="2" t="s">
        <v>7321</v>
      </c>
      <c r="I2750" s="2" t="s">
        <v>7322</v>
      </c>
    </row>
    <row r="2751" spans="1:9" x14ac:dyDescent="0.25">
      <c r="A2751" s="2" t="s">
        <v>7323</v>
      </c>
      <c r="B2751" s="2">
        <v>2385</v>
      </c>
      <c r="C2751" s="2">
        <v>4.1145457390000004</v>
      </c>
      <c r="D2751" s="2">
        <v>0.54613711399999998</v>
      </c>
      <c r="E2751" s="2">
        <v>0.50865810099999997</v>
      </c>
      <c r="F2751" s="2" t="s">
        <v>15</v>
      </c>
      <c r="G2751" s="2" t="s">
        <v>7324</v>
      </c>
      <c r="H2751" s="2" t="s">
        <v>20</v>
      </c>
      <c r="I2751" s="2" t="s">
        <v>7325</v>
      </c>
    </row>
    <row r="2752" spans="1:9" x14ac:dyDescent="0.25">
      <c r="A2752" s="2" t="s">
        <v>7326</v>
      </c>
      <c r="B2752" s="2">
        <v>1623</v>
      </c>
      <c r="C2752" s="2">
        <v>3.0231643830000001</v>
      </c>
      <c r="D2752" s="2">
        <v>1E-3</v>
      </c>
      <c r="E2752" s="2">
        <v>0.74747354899999996</v>
      </c>
      <c r="F2752" s="2" t="s">
        <v>20</v>
      </c>
      <c r="G2752" s="2" t="s">
        <v>20</v>
      </c>
      <c r="H2752" s="2" t="s">
        <v>20</v>
      </c>
      <c r="I2752" s="2" t="s">
        <v>7327</v>
      </c>
    </row>
    <row r="2753" spans="1:9" x14ac:dyDescent="0.25">
      <c r="A2753" s="2" t="s">
        <v>7328</v>
      </c>
      <c r="B2753" s="2">
        <v>1841</v>
      </c>
      <c r="C2753" s="2">
        <v>5.7745559770000003</v>
      </c>
      <c r="D2753" s="2">
        <v>8.4901923939999993</v>
      </c>
      <c r="E2753" s="2">
        <v>15.815094889999999</v>
      </c>
      <c r="F2753" s="2" t="s">
        <v>5892</v>
      </c>
      <c r="G2753" s="2" t="s">
        <v>3611</v>
      </c>
      <c r="H2753" s="2" t="s">
        <v>5893</v>
      </c>
      <c r="I2753" s="2" t="s">
        <v>7329</v>
      </c>
    </row>
    <row r="2754" spans="1:9" x14ac:dyDescent="0.25">
      <c r="A2754" s="2" t="s">
        <v>7330</v>
      </c>
      <c r="B2754" s="2">
        <v>1944</v>
      </c>
      <c r="C2754" s="2">
        <v>79.610189809999994</v>
      </c>
      <c r="D2754" s="2">
        <v>11.27882705</v>
      </c>
      <c r="E2754" s="2">
        <v>20.593588390000001</v>
      </c>
      <c r="F2754" s="2" t="s">
        <v>1074</v>
      </c>
      <c r="G2754" s="2" t="s">
        <v>94</v>
      </c>
      <c r="H2754" s="2" t="s">
        <v>7331</v>
      </c>
      <c r="I2754" s="2" t="s">
        <v>7332</v>
      </c>
    </row>
    <row r="2755" spans="1:9" x14ac:dyDescent="0.25">
      <c r="A2755" s="2" t="s">
        <v>7333</v>
      </c>
      <c r="B2755" s="2">
        <v>1671</v>
      </c>
      <c r="C2755" s="2">
        <v>1.3458147250000001</v>
      </c>
      <c r="D2755" s="2">
        <v>4.6769731290000003</v>
      </c>
      <c r="E2755" s="2">
        <v>6.6550195890000001</v>
      </c>
      <c r="F2755" s="2" t="s">
        <v>293</v>
      </c>
      <c r="G2755" s="2" t="s">
        <v>7334</v>
      </c>
      <c r="H2755" s="2" t="s">
        <v>7335</v>
      </c>
      <c r="I2755" s="2" t="s">
        <v>7336</v>
      </c>
    </row>
    <row r="2756" spans="1:9" x14ac:dyDescent="0.25">
      <c r="A2756" s="2" t="s">
        <v>7337</v>
      </c>
      <c r="B2756" s="2">
        <v>2285</v>
      </c>
      <c r="C2756" s="2">
        <v>24.067729180000001</v>
      </c>
      <c r="D2756" s="2">
        <v>8.4555648770000005</v>
      </c>
      <c r="E2756" s="2">
        <v>9.2025933890000005</v>
      </c>
      <c r="F2756" s="2" t="s">
        <v>15</v>
      </c>
      <c r="G2756" s="2" t="s">
        <v>7338</v>
      </c>
      <c r="H2756" s="2" t="s">
        <v>483</v>
      </c>
      <c r="I2756" s="2" t="s">
        <v>7339</v>
      </c>
    </row>
    <row r="2757" spans="1:9" x14ac:dyDescent="0.25">
      <c r="A2757" s="2" t="s">
        <v>7340</v>
      </c>
      <c r="B2757" s="2">
        <v>2071</v>
      </c>
      <c r="C2757" s="2">
        <v>28.430299139999999</v>
      </c>
      <c r="D2757" s="2">
        <v>90.672341799999998</v>
      </c>
      <c r="E2757" s="2">
        <v>65.119166570000004</v>
      </c>
      <c r="F2757" s="2" t="s">
        <v>20</v>
      </c>
      <c r="G2757" s="2" t="s">
        <v>65</v>
      </c>
      <c r="H2757" s="2" t="s">
        <v>7341</v>
      </c>
      <c r="I2757" s="2" t="s">
        <v>7342</v>
      </c>
    </row>
    <row r="2758" spans="1:9" x14ac:dyDescent="0.25">
      <c r="A2758" s="2" t="s">
        <v>7343</v>
      </c>
      <c r="B2758" s="2">
        <v>2988</v>
      </c>
      <c r="C2758" s="2">
        <v>2.4631504990000002</v>
      </c>
      <c r="D2758" s="2">
        <v>1.453075654</v>
      </c>
      <c r="E2758" s="2">
        <v>6.4961155059999998</v>
      </c>
      <c r="F2758" s="2" t="s">
        <v>20</v>
      </c>
      <c r="G2758" s="2" t="s">
        <v>20</v>
      </c>
      <c r="H2758" s="2" t="s">
        <v>104</v>
      </c>
      <c r="I2758" s="2" t="s">
        <v>7344</v>
      </c>
    </row>
    <row r="2759" spans="1:9" x14ac:dyDescent="0.25">
      <c r="A2759" s="2" t="s">
        <v>7345</v>
      </c>
      <c r="B2759" s="2">
        <v>1796</v>
      </c>
      <c r="C2759" s="2">
        <v>3.8702732229999999</v>
      </c>
      <c r="D2759" s="2">
        <v>0.72524332800000002</v>
      </c>
      <c r="E2759" s="2">
        <v>1.238367231</v>
      </c>
      <c r="F2759" s="2" t="s">
        <v>15</v>
      </c>
      <c r="G2759" s="2" t="s">
        <v>6651</v>
      </c>
      <c r="H2759" s="2" t="s">
        <v>182</v>
      </c>
      <c r="I2759" s="2" t="s">
        <v>7346</v>
      </c>
    </row>
    <row r="2760" spans="1:9" x14ac:dyDescent="0.25">
      <c r="A2760" s="2" t="s">
        <v>7347</v>
      </c>
      <c r="B2760" s="2">
        <v>1937</v>
      </c>
      <c r="C2760" s="2">
        <v>11.609996929999999</v>
      </c>
      <c r="D2760" s="2">
        <v>28.803305219999999</v>
      </c>
      <c r="E2760" s="2">
        <v>26.931043649999999</v>
      </c>
      <c r="F2760" s="2" t="s">
        <v>293</v>
      </c>
      <c r="G2760" s="2" t="s">
        <v>20</v>
      </c>
      <c r="H2760" s="2" t="s">
        <v>7348</v>
      </c>
      <c r="I2760" s="2" t="s">
        <v>7349</v>
      </c>
    </row>
    <row r="2761" spans="1:9" x14ac:dyDescent="0.25">
      <c r="A2761" s="2" t="s">
        <v>7350</v>
      </c>
      <c r="B2761" s="2">
        <v>1583</v>
      </c>
      <c r="C2761" s="2">
        <v>25.571329939999998</v>
      </c>
      <c r="D2761" s="2">
        <v>20.844980679999999</v>
      </c>
      <c r="E2761" s="2">
        <v>11.239962329999999</v>
      </c>
      <c r="F2761" s="2" t="s">
        <v>20</v>
      </c>
      <c r="G2761" s="2" t="s">
        <v>94</v>
      </c>
      <c r="H2761" s="2" t="s">
        <v>20</v>
      </c>
      <c r="I2761" s="2" t="s">
        <v>7351</v>
      </c>
    </row>
    <row r="2762" spans="1:9" x14ac:dyDescent="0.25">
      <c r="A2762" s="2" t="s">
        <v>7352</v>
      </c>
      <c r="B2762" s="2">
        <v>2257</v>
      </c>
      <c r="C2762" s="2">
        <v>0.72464861800000002</v>
      </c>
      <c r="D2762" s="2">
        <v>1.5389596999999999</v>
      </c>
      <c r="E2762" s="2">
        <v>2.8666951900000002</v>
      </c>
      <c r="F2762" s="2" t="s">
        <v>20</v>
      </c>
      <c r="G2762" s="2" t="s">
        <v>20</v>
      </c>
      <c r="H2762" s="2" t="s">
        <v>20</v>
      </c>
      <c r="I2762" s="2" t="s">
        <v>7353</v>
      </c>
    </row>
    <row r="2763" spans="1:9" x14ac:dyDescent="0.25">
      <c r="A2763" s="2" t="s">
        <v>7354</v>
      </c>
      <c r="B2763" s="2">
        <v>1921</v>
      </c>
      <c r="C2763" s="2">
        <v>47.891031300000002</v>
      </c>
      <c r="D2763" s="2">
        <v>86.338563300000004</v>
      </c>
      <c r="E2763" s="2">
        <v>102.83247710000001</v>
      </c>
      <c r="F2763" s="2" t="s">
        <v>570</v>
      </c>
      <c r="G2763" s="2" t="s">
        <v>94</v>
      </c>
      <c r="H2763" s="2" t="s">
        <v>7355</v>
      </c>
      <c r="I2763" s="2" t="s">
        <v>7356</v>
      </c>
    </row>
    <row r="2764" spans="1:9" x14ac:dyDescent="0.25">
      <c r="A2764" s="2" t="s">
        <v>7357</v>
      </c>
      <c r="B2764" s="2">
        <v>1790</v>
      </c>
      <c r="C2764" s="2">
        <v>42.144642640000001</v>
      </c>
      <c r="D2764" s="2">
        <v>58.941619180000004</v>
      </c>
      <c r="E2764" s="2">
        <v>28.352005800000001</v>
      </c>
      <c r="F2764" s="2" t="s">
        <v>7358</v>
      </c>
      <c r="G2764" s="2" t="s">
        <v>7359</v>
      </c>
      <c r="H2764" s="2" t="s">
        <v>7360</v>
      </c>
      <c r="I2764" s="2" t="s">
        <v>7361</v>
      </c>
    </row>
    <row r="2765" spans="1:9" x14ac:dyDescent="0.25">
      <c r="A2765" s="2" t="s">
        <v>7362</v>
      </c>
      <c r="B2765" s="2">
        <v>1699</v>
      </c>
      <c r="C2765" s="2">
        <v>37.422780359999997</v>
      </c>
      <c r="D2765" s="2">
        <v>17.888481689999999</v>
      </c>
      <c r="E2765" s="2">
        <v>24.039259690000002</v>
      </c>
      <c r="F2765" s="2" t="s">
        <v>20</v>
      </c>
      <c r="G2765" s="2" t="s">
        <v>20</v>
      </c>
      <c r="H2765" s="2" t="s">
        <v>20</v>
      </c>
      <c r="I2765" s="2" t="s">
        <v>7363</v>
      </c>
    </row>
    <row r="2766" spans="1:9" x14ac:dyDescent="0.25">
      <c r="A2766" s="2" t="s">
        <v>7364</v>
      </c>
      <c r="B2766" s="2">
        <v>2321</v>
      </c>
      <c r="C2766" s="2">
        <v>5.4611686629999996</v>
      </c>
      <c r="D2766" s="2">
        <v>0.74826196599999995</v>
      </c>
      <c r="E2766" s="2">
        <v>0.52268400299999995</v>
      </c>
      <c r="F2766" s="2" t="s">
        <v>20</v>
      </c>
      <c r="G2766" s="2" t="s">
        <v>843</v>
      </c>
      <c r="H2766" s="2" t="s">
        <v>5552</v>
      </c>
      <c r="I2766" s="2" t="s">
        <v>7365</v>
      </c>
    </row>
    <row r="2767" spans="1:9" x14ac:dyDescent="0.25">
      <c r="A2767" s="2" t="s">
        <v>7366</v>
      </c>
      <c r="B2767" s="2">
        <v>1712</v>
      </c>
      <c r="C2767" s="2">
        <v>3.2242524929999998</v>
      </c>
      <c r="D2767" s="2">
        <v>7.4814723489999997</v>
      </c>
      <c r="E2767" s="2">
        <v>10.03871822</v>
      </c>
      <c r="F2767" s="2" t="s">
        <v>38</v>
      </c>
      <c r="G2767" s="2" t="s">
        <v>165</v>
      </c>
      <c r="H2767" s="2" t="s">
        <v>7367</v>
      </c>
      <c r="I2767" s="2" t="s">
        <v>7368</v>
      </c>
    </row>
    <row r="2768" spans="1:9" x14ac:dyDescent="0.25">
      <c r="A2768" s="2" t="s">
        <v>7369</v>
      </c>
      <c r="B2768" s="2">
        <v>1848</v>
      </c>
      <c r="C2768" s="2">
        <v>100.4506895</v>
      </c>
      <c r="D2768" s="2">
        <v>49.103577999999999</v>
      </c>
      <c r="E2768" s="2">
        <v>42.998537280000001</v>
      </c>
      <c r="F2768" s="2" t="s">
        <v>15</v>
      </c>
      <c r="G2768" s="2" t="s">
        <v>2306</v>
      </c>
      <c r="H2768" s="2" t="s">
        <v>7370</v>
      </c>
      <c r="I2768" s="2" t="s">
        <v>7371</v>
      </c>
    </row>
    <row r="2769" spans="1:9" x14ac:dyDescent="0.25">
      <c r="A2769" s="2" t="s">
        <v>7372</v>
      </c>
      <c r="B2769" s="2">
        <v>1830</v>
      </c>
      <c r="C2769" s="2">
        <v>83.787496480000001</v>
      </c>
      <c r="D2769" s="2">
        <v>39.26591552</v>
      </c>
      <c r="E2769" s="2">
        <v>37.123702710000003</v>
      </c>
      <c r="F2769" s="2" t="s">
        <v>7373</v>
      </c>
      <c r="G2769" s="2" t="s">
        <v>4999</v>
      </c>
      <c r="H2769" s="2" t="s">
        <v>3704</v>
      </c>
      <c r="I2769" s="2" t="s">
        <v>7374</v>
      </c>
    </row>
    <row r="2770" spans="1:9" x14ac:dyDescent="0.25">
      <c r="A2770" s="2" t="s">
        <v>7375</v>
      </c>
      <c r="B2770" s="2">
        <v>2385</v>
      </c>
      <c r="C2770" s="2">
        <v>119.0646673</v>
      </c>
      <c r="D2770" s="2">
        <v>426.62410879999999</v>
      </c>
      <c r="E2770" s="2">
        <v>373.77892789999999</v>
      </c>
      <c r="F2770" s="2" t="s">
        <v>20</v>
      </c>
      <c r="G2770" s="2" t="s">
        <v>536</v>
      </c>
      <c r="H2770" s="2" t="s">
        <v>7376</v>
      </c>
      <c r="I2770" s="2" t="s">
        <v>7377</v>
      </c>
    </row>
    <row r="2771" spans="1:9" x14ac:dyDescent="0.25">
      <c r="A2771" s="2" t="s">
        <v>7378</v>
      </c>
      <c r="B2771" s="2">
        <v>1725</v>
      </c>
      <c r="C2771" s="2">
        <v>23.229294100000001</v>
      </c>
      <c r="D2771" s="2">
        <v>0.125848987</v>
      </c>
      <c r="E2771" s="2">
        <v>1.8754003029999999</v>
      </c>
      <c r="F2771" s="2" t="s">
        <v>33</v>
      </c>
      <c r="G2771" s="2" t="s">
        <v>3258</v>
      </c>
      <c r="H2771" s="2" t="s">
        <v>7379</v>
      </c>
      <c r="I2771" s="2" t="s">
        <v>7380</v>
      </c>
    </row>
    <row r="2772" spans="1:9" x14ac:dyDescent="0.25">
      <c r="A2772" s="2" t="s">
        <v>7381</v>
      </c>
      <c r="B2772" s="2">
        <v>1454</v>
      </c>
      <c r="C2772" s="2">
        <v>26.715188009999999</v>
      </c>
      <c r="D2772" s="2">
        <v>35.982510429999998</v>
      </c>
      <c r="E2772" s="2">
        <v>56.457900709999997</v>
      </c>
      <c r="F2772" s="2" t="s">
        <v>38</v>
      </c>
      <c r="G2772" s="2" t="s">
        <v>7188</v>
      </c>
      <c r="H2772" s="2" t="s">
        <v>3007</v>
      </c>
      <c r="I2772" s="2" t="s">
        <v>7382</v>
      </c>
    </row>
    <row r="2773" spans="1:9" x14ac:dyDescent="0.25">
      <c r="A2773" s="2" t="s">
        <v>7383</v>
      </c>
      <c r="B2773" s="2">
        <v>1963</v>
      </c>
      <c r="C2773" s="2">
        <v>14.476498879999999</v>
      </c>
      <c r="D2773" s="2">
        <v>5.3083525890000001</v>
      </c>
      <c r="E2773" s="2">
        <v>8.5491097279999995</v>
      </c>
      <c r="F2773" s="2" t="s">
        <v>15</v>
      </c>
      <c r="G2773" s="2" t="s">
        <v>2313</v>
      </c>
      <c r="H2773" s="2" t="s">
        <v>20</v>
      </c>
      <c r="I2773" s="2" t="s">
        <v>7384</v>
      </c>
    </row>
    <row r="2774" spans="1:9" x14ac:dyDescent="0.25">
      <c r="A2774" s="2" t="s">
        <v>7385</v>
      </c>
      <c r="B2774" s="2">
        <v>1857</v>
      </c>
      <c r="C2774" s="2">
        <v>4.2936015960000002</v>
      </c>
      <c r="D2774" s="2">
        <v>1.519743423</v>
      </c>
      <c r="E2774" s="2">
        <v>0.97992695500000004</v>
      </c>
      <c r="F2774" s="2" t="s">
        <v>20</v>
      </c>
      <c r="G2774" s="2" t="s">
        <v>20</v>
      </c>
      <c r="H2774" s="2" t="s">
        <v>20</v>
      </c>
      <c r="I2774" s="2" t="s">
        <v>7386</v>
      </c>
    </row>
    <row r="2775" spans="1:9" x14ac:dyDescent="0.25">
      <c r="A2775" s="2" t="s">
        <v>7387</v>
      </c>
      <c r="B2775" s="2">
        <v>1467</v>
      </c>
      <c r="C2775" s="2">
        <v>8.2222549370000007</v>
      </c>
      <c r="D2775" s="2">
        <v>3.551566507</v>
      </c>
      <c r="E2775" s="2">
        <v>3.9969708650000002</v>
      </c>
      <c r="F2775" s="2" t="s">
        <v>84</v>
      </c>
      <c r="G2775" s="2" t="s">
        <v>5575</v>
      </c>
      <c r="H2775" s="2" t="s">
        <v>20</v>
      </c>
      <c r="I2775" s="2" t="s">
        <v>7388</v>
      </c>
    </row>
    <row r="2776" spans="1:9" x14ac:dyDescent="0.25">
      <c r="A2776" s="2" t="s">
        <v>7389</v>
      </c>
      <c r="B2776" s="2">
        <v>1796</v>
      </c>
      <c r="C2776" s="2">
        <v>22.083323679999999</v>
      </c>
      <c r="D2776" s="2">
        <v>54.634997349999999</v>
      </c>
      <c r="E2776" s="2">
        <v>51.110792979999999</v>
      </c>
      <c r="F2776" s="2" t="s">
        <v>38</v>
      </c>
      <c r="G2776" s="2" t="s">
        <v>20</v>
      </c>
      <c r="H2776" s="2" t="s">
        <v>20</v>
      </c>
      <c r="I2776" s="2" t="s">
        <v>7390</v>
      </c>
    </row>
    <row r="2777" spans="1:9" x14ac:dyDescent="0.25">
      <c r="A2777" s="2" t="s">
        <v>7391</v>
      </c>
      <c r="B2777" s="2">
        <v>1845</v>
      </c>
      <c r="C2777" s="2">
        <v>10.52679766</v>
      </c>
      <c r="D2777" s="2">
        <v>6.8244938529999999</v>
      </c>
      <c r="E2777" s="2">
        <v>18.958886700000001</v>
      </c>
      <c r="F2777" s="2" t="s">
        <v>7392</v>
      </c>
      <c r="G2777" s="2" t="s">
        <v>20</v>
      </c>
      <c r="H2777" s="2" t="s">
        <v>20</v>
      </c>
      <c r="I2777" s="2" t="s">
        <v>7393</v>
      </c>
    </row>
    <row r="2778" spans="1:9" x14ac:dyDescent="0.25">
      <c r="A2778" s="2" t="s">
        <v>7394</v>
      </c>
      <c r="B2778" s="2">
        <v>1680</v>
      </c>
      <c r="C2778" s="2">
        <v>4.5025804650000003</v>
      </c>
      <c r="D2778" s="2">
        <v>1E-3</v>
      </c>
      <c r="E2778" s="2">
        <v>1E-3</v>
      </c>
      <c r="F2778" s="2" t="s">
        <v>20</v>
      </c>
      <c r="G2778" s="2" t="s">
        <v>65</v>
      </c>
      <c r="H2778" s="2" t="s">
        <v>580</v>
      </c>
      <c r="I2778" s="2" t="s">
        <v>7395</v>
      </c>
    </row>
    <row r="2779" spans="1:9" x14ac:dyDescent="0.25">
      <c r="A2779" s="2" t="s">
        <v>7396</v>
      </c>
      <c r="B2779" s="2">
        <v>2362</v>
      </c>
      <c r="C2779" s="2">
        <v>2.7697407809999999</v>
      </c>
      <c r="D2779" s="2">
        <v>3.4925491549999998</v>
      </c>
      <c r="E2779" s="2">
        <v>5.9921302540000001</v>
      </c>
      <c r="F2779" s="2" t="s">
        <v>20</v>
      </c>
      <c r="G2779" s="2" t="s">
        <v>20</v>
      </c>
      <c r="H2779" s="2" t="s">
        <v>20</v>
      </c>
      <c r="I2779" s="2" t="s">
        <v>7397</v>
      </c>
    </row>
    <row r="2780" spans="1:9" x14ac:dyDescent="0.25">
      <c r="A2780" s="2" t="s">
        <v>7398</v>
      </c>
      <c r="B2780" s="2">
        <v>2508</v>
      </c>
      <c r="C2780" s="2">
        <v>72.712045590000002</v>
      </c>
      <c r="D2780" s="2">
        <v>52.368081799999999</v>
      </c>
      <c r="E2780" s="2">
        <v>112.9467403</v>
      </c>
      <c r="F2780" s="2" t="s">
        <v>20</v>
      </c>
      <c r="G2780" s="2" t="s">
        <v>7399</v>
      </c>
      <c r="H2780" s="2" t="s">
        <v>7400</v>
      </c>
      <c r="I2780" s="2" t="s">
        <v>7401</v>
      </c>
    </row>
    <row r="2781" spans="1:9" x14ac:dyDescent="0.25">
      <c r="A2781" s="2" t="s">
        <v>7402</v>
      </c>
      <c r="B2781" s="2">
        <v>2583</v>
      </c>
      <c r="C2781" s="2">
        <v>54.058667679999999</v>
      </c>
      <c r="D2781" s="2">
        <v>108.92295609999999</v>
      </c>
      <c r="E2781" s="2">
        <v>183.7180309</v>
      </c>
      <c r="F2781" s="2" t="s">
        <v>38</v>
      </c>
      <c r="G2781" s="2" t="s">
        <v>20</v>
      </c>
      <c r="H2781" s="2" t="s">
        <v>1153</v>
      </c>
      <c r="I2781" s="2" t="s">
        <v>7403</v>
      </c>
    </row>
    <row r="2782" spans="1:9" x14ac:dyDescent="0.25">
      <c r="A2782" s="2" t="s">
        <v>7404</v>
      </c>
      <c r="B2782" s="2">
        <v>2215</v>
      </c>
      <c r="C2782" s="2">
        <v>36.088768909999999</v>
      </c>
      <c r="D2782" s="2">
        <v>17.249549649999999</v>
      </c>
      <c r="E2782" s="2">
        <v>34.778780019999999</v>
      </c>
      <c r="F2782" s="2" t="s">
        <v>20</v>
      </c>
      <c r="G2782" s="2" t="s">
        <v>20</v>
      </c>
      <c r="H2782" s="2" t="s">
        <v>20</v>
      </c>
      <c r="I2782" s="2" t="s">
        <v>7405</v>
      </c>
    </row>
    <row r="2783" spans="1:9" x14ac:dyDescent="0.25">
      <c r="A2783" s="2" t="s">
        <v>7406</v>
      </c>
      <c r="B2783" s="2">
        <v>1554</v>
      </c>
      <c r="C2783" s="2">
        <v>35.78383891</v>
      </c>
      <c r="D2783" s="2">
        <v>82.281671250000002</v>
      </c>
      <c r="E2783" s="2">
        <v>50.222622729999998</v>
      </c>
      <c r="F2783" s="2" t="s">
        <v>20</v>
      </c>
      <c r="G2783" s="2" t="s">
        <v>20</v>
      </c>
      <c r="H2783" s="2" t="s">
        <v>226</v>
      </c>
      <c r="I2783" s="2" t="s">
        <v>7407</v>
      </c>
    </row>
    <row r="2784" spans="1:9" x14ac:dyDescent="0.25">
      <c r="A2784" s="2" t="s">
        <v>7408</v>
      </c>
      <c r="B2784" s="2">
        <v>1922</v>
      </c>
      <c r="C2784" s="2">
        <v>1E-3</v>
      </c>
      <c r="D2784" s="2">
        <v>3.727343179</v>
      </c>
      <c r="E2784" s="2">
        <v>1.5779781100000001</v>
      </c>
      <c r="F2784" s="2" t="s">
        <v>881</v>
      </c>
      <c r="G2784" s="2" t="s">
        <v>7334</v>
      </c>
      <c r="H2784" s="2" t="s">
        <v>7335</v>
      </c>
      <c r="I2784" s="2" t="s">
        <v>7409</v>
      </c>
    </row>
    <row r="2785" spans="1:9" x14ac:dyDescent="0.25">
      <c r="A2785" s="2" t="s">
        <v>7410</v>
      </c>
      <c r="B2785" s="2">
        <v>2031</v>
      </c>
      <c r="C2785" s="2">
        <v>15.30039719</v>
      </c>
      <c r="D2785" s="2">
        <v>28.53909268</v>
      </c>
      <c r="E2785" s="2">
        <v>44.997834070000003</v>
      </c>
      <c r="F2785" s="2" t="s">
        <v>15</v>
      </c>
      <c r="G2785" s="2" t="s">
        <v>20</v>
      </c>
      <c r="H2785" s="2" t="s">
        <v>20</v>
      </c>
      <c r="I2785" s="2" t="s">
        <v>7411</v>
      </c>
    </row>
    <row r="2786" spans="1:9" x14ac:dyDescent="0.25">
      <c r="A2786" s="2" t="s">
        <v>7412</v>
      </c>
      <c r="B2786" s="2">
        <v>1776</v>
      </c>
      <c r="C2786" s="2">
        <v>55.59979749</v>
      </c>
      <c r="D2786" s="2">
        <v>7.3341048219999996</v>
      </c>
      <c r="E2786" s="2">
        <v>7.2861836090000001</v>
      </c>
      <c r="F2786" s="2" t="s">
        <v>20</v>
      </c>
      <c r="G2786" s="2" t="s">
        <v>20</v>
      </c>
      <c r="H2786" s="2" t="s">
        <v>20</v>
      </c>
      <c r="I2786" s="2" t="s">
        <v>7413</v>
      </c>
    </row>
    <row r="2787" spans="1:9" x14ac:dyDescent="0.25">
      <c r="A2787" s="2" t="s">
        <v>7414</v>
      </c>
      <c r="B2787" s="2">
        <v>1787</v>
      </c>
      <c r="C2787" s="2">
        <v>6.4066723659999996</v>
      </c>
      <c r="D2787" s="2">
        <v>0.60741327000000001</v>
      </c>
      <c r="E2787" s="2">
        <v>0.79202079800000003</v>
      </c>
      <c r="F2787" s="2" t="s">
        <v>84</v>
      </c>
      <c r="G2787" s="2" t="s">
        <v>20</v>
      </c>
      <c r="H2787" s="2" t="s">
        <v>20</v>
      </c>
      <c r="I2787" s="2" t="s">
        <v>7415</v>
      </c>
    </row>
    <row r="2788" spans="1:9" x14ac:dyDescent="0.25">
      <c r="A2788" s="2" t="s">
        <v>7416</v>
      </c>
      <c r="B2788" s="2">
        <v>1733</v>
      </c>
      <c r="C2788" s="2">
        <v>14.27433379</v>
      </c>
      <c r="D2788" s="2">
        <v>5.1359893899999998</v>
      </c>
      <c r="E2788" s="2">
        <v>3.8501573219999998</v>
      </c>
      <c r="F2788" s="2" t="s">
        <v>7417</v>
      </c>
      <c r="G2788" s="2" t="s">
        <v>7418</v>
      </c>
      <c r="H2788" s="2" t="s">
        <v>483</v>
      </c>
      <c r="I2788" s="2" t="s">
        <v>7419</v>
      </c>
    </row>
    <row r="2789" spans="1:9" x14ac:dyDescent="0.25">
      <c r="A2789" s="2" t="s">
        <v>7420</v>
      </c>
      <c r="B2789" s="2">
        <v>1909</v>
      </c>
      <c r="C2789" s="2">
        <v>6.9610774969999998</v>
      </c>
      <c r="D2789" s="2">
        <v>17.51272049</v>
      </c>
      <c r="E2789" s="2">
        <v>13.13345092</v>
      </c>
      <c r="F2789" s="2" t="s">
        <v>20</v>
      </c>
      <c r="G2789" s="2" t="s">
        <v>422</v>
      </c>
      <c r="H2789" s="2" t="s">
        <v>580</v>
      </c>
      <c r="I2789" s="2" t="s">
        <v>7421</v>
      </c>
    </row>
    <row r="2790" spans="1:9" x14ac:dyDescent="0.25">
      <c r="A2790" s="2" t="s">
        <v>7422</v>
      </c>
      <c r="B2790" s="2">
        <v>1478</v>
      </c>
      <c r="C2790" s="2">
        <v>20.195167619999999</v>
      </c>
      <c r="D2790" s="2">
        <v>49.792517879999998</v>
      </c>
      <c r="E2790" s="2">
        <v>48.15388463</v>
      </c>
      <c r="F2790" s="2" t="s">
        <v>15</v>
      </c>
      <c r="G2790" s="2" t="s">
        <v>20</v>
      </c>
      <c r="H2790" s="2" t="s">
        <v>4156</v>
      </c>
      <c r="I2790" s="2" t="s">
        <v>7423</v>
      </c>
    </row>
    <row r="2791" spans="1:9" x14ac:dyDescent="0.25">
      <c r="A2791" s="2" t="s">
        <v>7424</v>
      </c>
      <c r="B2791" s="2">
        <v>1519</v>
      </c>
      <c r="C2791" s="2">
        <v>2.422611485</v>
      </c>
      <c r="D2791" s="2">
        <v>0.14291606500000001</v>
      </c>
      <c r="E2791" s="2">
        <v>0.13310835800000001</v>
      </c>
      <c r="F2791" s="2" t="s">
        <v>20</v>
      </c>
      <c r="G2791" s="2" t="s">
        <v>20</v>
      </c>
      <c r="H2791" s="2" t="s">
        <v>20</v>
      </c>
      <c r="I2791" s="2" t="s">
        <v>7425</v>
      </c>
    </row>
    <row r="2792" spans="1:9" x14ac:dyDescent="0.25">
      <c r="A2792" s="2" t="s">
        <v>7426</v>
      </c>
      <c r="B2792" s="2">
        <v>4267</v>
      </c>
      <c r="C2792" s="2">
        <v>14.90070397</v>
      </c>
      <c r="D2792" s="2">
        <v>5.6981542789999997</v>
      </c>
      <c r="E2792" s="2">
        <v>6.8708182080000002</v>
      </c>
      <c r="F2792" s="2" t="s">
        <v>79</v>
      </c>
      <c r="G2792" s="2" t="s">
        <v>1241</v>
      </c>
      <c r="H2792" s="2" t="s">
        <v>3389</v>
      </c>
      <c r="I2792" s="2" t="s">
        <v>7427</v>
      </c>
    </row>
    <row r="2793" spans="1:9" x14ac:dyDescent="0.25">
      <c r="A2793" s="2" t="s">
        <v>7428</v>
      </c>
      <c r="B2793" s="2">
        <v>2602</v>
      </c>
      <c r="C2793" s="2">
        <v>36.456899309999997</v>
      </c>
      <c r="D2793" s="2">
        <v>6.8414063130000002</v>
      </c>
      <c r="E2793" s="2">
        <v>10.02410291</v>
      </c>
      <c r="F2793" s="2" t="s">
        <v>20</v>
      </c>
      <c r="G2793" s="2" t="s">
        <v>20</v>
      </c>
      <c r="H2793" s="2" t="s">
        <v>20</v>
      </c>
      <c r="I2793" s="2" t="s">
        <v>7429</v>
      </c>
    </row>
    <row r="2794" spans="1:9" x14ac:dyDescent="0.25">
      <c r="A2794" s="2" t="s">
        <v>7430</v>
      </c>
      <c r="B2794" s="2">
        <v>1548</v>
      </c>
      <c r="C2794" s="2">
        <v>8.1882251079999993</v>
      </c>
      <c r="D2794" s="2">
        <v>0.42071609100000001</v>
      </c>
      <c r="E2794" s="2">
        <v>0.261229451</v>
      </c>
      <c r="F2794" s="2" t="s">
        <v>15</v>
      </c>
      <c r="G2794" s="2" t="s">
        <v>20</v>
      </c>
      <c r="H2794" s="2" t="s">
        <v>20</v>
      </c>
      <c r="I2794" s="2" t="s">
        <v>7431</v>
      </c>
    </row>
    <row r="2795" spans="1:9" x14ac:dyDescent="0.25">
      <c r="A2795" s="2" t="s">
        <v>7432</v>
      </c>
      <c r="B2795" s="2">
        <v>2912</v>
      </c>
      <c r="C2795" s="2">
        <v>42.053727109999997</v>
      </c>
      <c r="D2795" s="2">
        <v>19.97939105</v>
      </c>
      <c r="E2795" s="2">
        <v>21.107913780000001</v>
      </c>
      <c r="F2795" s="2" t="s">
        <v>20</v>
      </c>
      <c r="G2795" s="2" t="s">
        <v>20</v>
      </c>
      <c r="H2795" s="2" t="s">
        <v>7433</v>
      </c>
      <c r="I2795" s="2" t="s">
        <v>7434</v>
      </c>
    </row>
    <row r="2796" spans="1:9" x14ac:dyDescent="0.25">
      <c r="A2796" s="2" t="s">
        <v>7435</v>
      </c>
      <c r="B2796" s="2">
        <v>1650</v>
      </c>
      <c r="C2796" s="2">
        <v>1.4868472100000001</v>
      </c>
      <c r="D2796" s="2">
        <v>1E-3</v>
      </c>
      <c r="E2796" s="2">
        <v>1.5930246889999999</v>
      </c>
      <c r="F2796" s="2" t="s">
        <v>20</v>
      </c>
      <c r="G2796" s="2" t="s">
        <v>20</v>
      </c>
      <c r="H2796" s="2" t="s">
        <v>20</v>
      </c>
      <c r="I2796" s="2" t="s">
        <v>7436</v>
      </c>
    </row>
    <row r="2797" spans="1:9" x14ac:dyDescent="0.25">
      <c r="A2797" s="2" t="s">
        <v>7437</v>
      </c>
      <c r="B2797" s="2">
        <v>1994</v>
      </c>
      <c r="C2797" s="2">
        <v>141.8992097</v>
      </c>
      <c r="D2797" s="2">
        <v>62.165549679999998</v>
      </c>
      <c r="E2797" s="2">
        <v>46.441198880000002</v>
      </c>
      <c r="F2797" s="2" t="s">
        <v>140</v>
      </c>
      <c r="G2797" s="2" t="s">
        <v>7438</v>
      </c>
      <c r="H2797" s="2" t="s">
        <v>7439</v>
      </c>
      <c r="I2797" s="2" t="s">
        <v>7440</v>
      </c>
    </row>
    <row r="2798" spans="1:9" x14ac:dyDescent="0.25">
      <c r="A2798" s="2" t="s">
        <v>7441</v>
      </c>
      <c r="B2798" s="2">
        <v>3850</v>
      </c>
      <c r="C2798" s="2">
        <v>29.259029030000001</v>
      </c>
      <c r="D2798" s="2">
        <v>223.9687026</v>
      </c>
      <c r="E2798" s="2">
        <v>159.8626534</v>
      </c>
      <c r="F2798" s="2" t="s">
        <v>20</v>
      </c>
      <c r="G2798" s="2" t="s">
        <v>7442</v>
      </c>
      <c r="H2798" s="2" t="s">
        <v>4321</v>
      </c>
      <c r="I2798" s="2" t="s">
        <v>7443</v>
      </c>
    </row>
    <row r="2799" spans="1:9" x14ac:dyDescent="0.25">
      <c r="A2799" s="2" t="s">
        <v>7444</v>
      </c>
      <c r="B2799" s="2">
        <v>1975</v>
      </c>
      <c r="C2799" s="2">
        <v>10.765526639999999</v>
      </c>
      <c r="D2799" s="2">
        <v>5.276099307</v>
      </c>
      <c r="E2799" s="2">
        <v>10.032798140000001</v>
      </c>
      <c r="F2799" s="2" t="s">
        <v>2661</v>
      </c>
      <c r="G2799" s="2" t="s">
        <v>1507</v>
      </c>
      <c r="H2799" s="2" t="s">
        <v>7445</v>
      </c>
      <c r="I2799" s="2" t="s">
        <v>7446</v>
      </c>
    </row>
    <row r="2800" spans="1:9" x14ac:dyDescent="0.25">
      <c r="A2800" s="2" t="s">
        <v>7447</v>
      </c>
      <c r="B2800" s="2">
        <v>2191</v>
      </c>
      <c r="C2800" s="2">
        <v>214.70555529999999</v>
      </c>
      <c r="D2800" s="2">
        <v>105.2254915</v>
      </c>
      <c r="E2800" s="2">
        <v>98.373455230000005</v>
      </c>
      <c r="F2800" s="2" t="s">
        <v>215</v>
      </c>
      <c r="G2800" s="2" t="s">
        <v>94</v>
      </c>
      <c r="H2800" s="2" t="s">
        <v>20</v>
      </c>
      <c r="I2800" s="2" t="s">
        <v>7448</v>
      </c>
    </row>
    <row r="2801" spans="1:9" x14ac:dyDescent="0.25">
      <c r="A2801" s="2" t="s">
        <v>7449</v>
      </c>
      <c r="B2801" s="2">
        <v>1697</v>
      </c>
      <c r="C2801" s="2">
        <v>10.24014541</v>
      </c>
      <c r="D2801" s="2">
        <v>4.6053164989999997</v>
      </c>
      <c r="E2801" s="2">
        <v>7.5062289299999998</v>
      </c>
      <c r="F2801" s="2" t="s">
        <v>20</v>
      </c>
      <c r="G2801" s="2" t="s">
        <v>20</v>
      </c>
      <c r="H2801" s="2" t="s">
        <v>20</v>
      </c>
      <c r="I2801" s="2" t="s">
        <v>7450</v>
      </c>
    </row>
    <row r="2802" spans="1:9" x14ac:dyDescent="0.25">
      <c r="A2802" s="2" t="s">
        <v>7451</v>
      </c>
      <c r="B2802" s="2">
        <v>2398</v>
      </c>
      <c r="C2802" s="2">
        <v>103.7553357</v>
      </c>
      <c r="D2802" s="2">
        <v>53.412346380000002</v>
      </c>
      <c r="E2802" s="2">
        <v>160.62343150000001</v>
      </c>
      <c r="F2802" s="2" t="s">
        <v>33</v>
      </c>
      <c r="G2802" s="2" t="s">
        <v>7452</v>
      </c>
      <c r="H2802" s="2" t="s">
        <v>1275</v>
      </c>
      <c r="I2802" s="2" t="s">
        <v>7453</v>
      </c>
    </row>
    <row r="2803" spans="1:9" x14ac:dyDescent="0.25">
      <c r="A2803" s="2" t="s">
        <v>7454</v>
      </c>
      <c r="B2803" s="2">
        <v>1514</v>
      </c>
      <c r="C2803" s="2">
        <v>6.2115644679999997</v>
      </c>
      <c r="D2803" s="2">
        <v>0.14338804699999999</v>
      </c>
      <c r="E2803" s="2">
        <v>0.40064384800000002</v>
      </c>
      <c r="F2803" s="2" t="s">
        <v>293</v>
      </c>
      <c r="G2803" s="2" t="s">
        <v>5454</v>
      </c>
      <c r="H2803" s="2" t="s">
        <v>20</v>
      </c>
      <c r="I2803" s="2" t="s">
        <v>7455</v>
      </c>
    </row>
    <row r="2804" spans="1:9" x14ac:dyDescent="0.25">
      <c r="A2804" s="2" t="s">
        <v>7456</v>
      </c>
      <c r="B2804" s="2">
        <v>1806</v>
      </c>
      <c r="C2804" s="2">
        <v>9.1693027699999998</v>
      </c>
      <c r="D2804" s="2">
        <v>14.42455168</v>
      </c>
      <c r="E2804" s="2">
        <v>21.047630059999999</v>
      </c>
      <c r="F2804" s="2" t="s">
        <v>20</v>
      </c>
      <c r="G2804" s="2" t="s">
        <v>20</v>
      </c>
      <c r="H2804" s="2" t="s">
        <v>20</v>
      </c>
      <c r="I2804" s="2" t="s">
        <v>7457</v>
      </c>
    </row>
    <row r="2805" spans="1:9" x14ac:dyDescent="0.25">
      <c r="A2805" s="2" t="s">
        <v>7458</v>
      </c>
      <c r="B2805" s="2">
        <v>1414</v>
      </c>
      <c r="C2805" s="2">
        <v>1.7350055849999999</v>
      </c>
      <c r="D2805" s="2">
        <v>1E-3</v>
      </c>
      <c r="E2805" s="2">
        <v>1E-3</v>
      </c>
      <c r="F2805" s="2" t="s">
        <v>7283</v>
      </c>
      <c r="G2805" s="2" t="s">
        <v>1594</v>
      </c>
      <c r="H2805" s="2" t="s">
        <v>20</v>
      </c>
      <c r="I2805" s="2" t="s">
        <v>7459</v>
      </c>
    </row>
    <row r="2806" spans="1:9" x14ac:dyDescent="0.25">
      <c r="A2806" s="2" t="s">
        <v>7460</v>
      </c>
      <c r="B2806" s="2">
        <v>1540</v>
      </c>
      <c r="C2806" s="2">
        <v>1E-3</v>
      </c>
      <c r="D2806" s="2">
        <v>0.422901629</v>
      </c>
      <c r="E2806" s="2">
        <v>2.8884513589999998</v>
      </c>
      <c r="F2806" s="2" t="s">
        <v>1774</v>
      </c>
      <c r="G2806" s="2" t="s">
        <v>20</v>
      </c>
      <c r="H2806" s="2" t="s">
        <v>1153</v>
      </c>
      <c r="I2806" s="2" t="s">
        <v>7461</v>
      </c>
    </row>
    <row r="2807" spans="1:9" x14ac:dyDescent="0.25">
      <c r="A2807" s="2" t="s">
        <v>7462</v>
      </c>
      <c r="B2807" s="2">
        <v>1316</v>
      </c>
      <c r="C2807" s="2">
        <v>0.77675338699999996</v>
      </c>
      <c r="D2807" s="2">
        <v>0.329923256</v>
      </c>
      <c r="E2807" s="2">
        <v>3.5337436840000001</v>
      </c>
      <c r="F2807" s="2" t="s">
        <v>407</v>
      </c>
      <c r="G2807" s="2" t="s">
        <v>20</v>
      </c>
      <c r="H2807" s="2" t="s">
        <v>20</v>
      </c>
      <c r="I2807" s="2" t="s">
        <v>7463</v>
      </c>
    </row>
    <row r="2808" spans="1:9" x14ac:dyDescent="0.25">
      <c r="A2808" s="2" t="s">
        <v>7464</v>
      </c>
      <c r="B2808" s="2">
        <v>1546</v>
      </c>
      <c r="C2808" s="2">
        <v>6.6119499160000004</v>
      </c>
      <c r="D2808" s="2">
        <v>12.076130170000001</v>
      </c>
      <c r="E2808" s="2">
        <v>17.001880570000001</v>
      </c>
      <c r="F2808" s="2" t="s">
        <v>20</v>
      </c>
      <c r="G2808" s="2" t="s">
        <v>20</v>
      </c>
      <c r="H2808" s="2" t="s">
        <v>20</v>
      </c>
      <c r="I2808" s="2" t="s">
        <v>7465</v>
      </c>
    </row>
    <row r="2809" spans="1:9" x14ac:dyDescent="0.25">
      <c r="A2809" s="2" t="s">
        <v>7466</v>
      </c>
      <c r="B2809" s="2">
        <v>1449</v>
      </c>
      <c r="C2809" s="2">
        <v>5.6436574579999998</v>
      </c>
      <c r="D2809" s="2">
        <v>2.996404455</v>
      </c>
      <c r="E2809" s="2">
        <v>1.5349258429999999</v>
      </c>
      <c r="F2809" s="2" t="s">
        <v>20</v>
      </c>
      <c r="G2809" s="2" t="s">
        <v>422</v>
      </c>
      <c r="H2809" s="2" t="s">
        <v>580</v>
      </c>
      <c r="I2809" s="2" t="s">
        <v>7467</v>
      </c>
    </row>
    <row r="2810" spans="1:9" x14ac:dyDescent="0.25">
      <c r="A2810" s="2" t="s">
        <v>7468</v>
      </c>
      <c r="B2810" s="2">
        <v>3471</v>
      </c>
      <c r="C2810" s="2">
        <v>3.3572932899999999</v>
      </c>
      <c r="D2810" s="2">
        <v>3.1271896099999998</v>
      </c>
      <c r="E2810" s="2">
        <v>9.8445345950000007</v>
      </c>
      <c r="F2810" s="2" t="s">
        <v>7469</v>
      </c>
      <c r="G2810" s="2" t="s">
        <v>3473</v>
      </c>
      <c r="H2810" s="2" t="s">
        <v>7470</v>
      </c>
      <c r="I2810" s="2" t="s">
        <v>7471</v>
      </c>
    </row>
    <row r="2811" spans="1:9" x14ac:dyDescent="0.25">
      <c r="A2811" s="2" t="s">
        <v>7472</v>
      </c>
      <c r="B2811" s="2">
        <v>1807</v>
      </c>
      <c r="C2811" s="2">
        <v>2.1496338330000002</v>
      </c>
      <c r="D2811" s="2">
        <v>1E-3</v>
      </c>
      <c r="E2811" s="2">
        <v>0.22378704499999999</v>
      </c>
      <c r="F2811" s="2" t="s">
        <v>20</v>
      </c>
      <c r="G2811" s="2" t="s">
        <v>4924</v>
      </c>
      <c r="H2811" s="2" t="s">
        <v>1097</v>
      </c>
      <c r="I2811" s="2" t="s">
        <v>7473</v>
      </c>
    </row>
    <row r="2812" spans="1:9" x14ac:dyDescent="0.25">
      <c r="A2812" s="2" t="s">
        <v>7474</v>
      </c>
      <c r="B2812" s="2">
        <v>1822</v>
      </c>
      <c r="C2812" s="2">
        <v>71.027148220000001</v>
      </c>
      <c r="D2812" s="2">
        <v>116.7660333</v>
      </c>
      <c r="E2812" s="2">
        <v>149.8126528</v>
      </c>
      <c r="F2812" s="2" t="s">
        <v>7475</v>
      </c>
      <c r="G2812" s="2" t="s">
        <v>540</v>
      </c>
      <c r="H2812" s="2" t="s">
        <v>7476</v>
      </c>
      <c r="I2812" s="2" t="s">
        <v>7477</v>
      </c>
    </row>
    <row r="2813" spans="1:9" x14ac:dyDescent="0.25">
      <c r="A2813" s="2" t="s">
        <v>7478</v>
      </c>
      <c r="B2813" s="2">
        <v>1593</v>
      </c>
      <c r="C2813" s="2">
        <v>3.0800977989999998</v>
      </c>
      <c r="D2813" s="2">
        <v>11.447280749999999</v>
      </c>
      <c r="E2813" s="2">
        <v>12.43865431</v>
      </c>
      <c r="F2813" s="2" t="s">
        <v>215</v>
      </c>
      <c r="G2813" s="2" t="s">
        <v>107</v>
      </c>
      <c r="H2813" s="2" t="s">
        <v>20</v>
      </c>
      <c r="I2813" s="2" t="s">
        <v>7479</v>
      </c>
    </row>
    <row r="2814" spans="1:9" x14ac:dyDescent="0.25">
      <c r="A2814" s="2" t="s">
        <v>7480</v>
      </c>
      <c r="B2814" s="2">
        <v>2199</v>
      </c>
      <c r="C2814" s="2">
        <v>1.673463777</v>
      </c>
      <c r="D2814" s="2">
        <v>3.6527110509999998</v>
      </c>
      <c r="E2814" s="2">
        <v>4.9651414899999997</v>
      </c>
      <c r="F2814" s="2" t="s">
        <v>33</v>
      </c>
      <c r="G2814" s="2" t="s">
        <v>658</v>
      </c>
      <c r="H2814" s="2" t="s">
        <v>7481</v>
      </c>
      <c r="I2814" s="2" t="s">
        <v>7482</v>
      </c>
    </row>
    <row r="2815" spans="1:9" x14ac:dyDescent="0.25">
      <c r="A2815" s="2" t="s">
        <v>7483</v>
      </c>
      <c r="B2815" s="2">
        <v>1774</v>
      </c>
      <c r="C2815" s="2">
        <v>34.457726000000001</v>
      </c>
      <c r="D2815" s="2">
        <v>18.47830604</v>
      </c>
      <c r="E2815" s="2">
        <v>11.625446849999999</v>
      </c>
      <c r="F2815" s="2" t="s">
        <v>456</v>
      </c>
      <c r="G2815" s="2" t="s">
        <v>7484</v>
      </c>
      <c r="H2815" s="2" t="s">
        <v>502</v>
      </c>
      <c r="I2815" s="2" t="s">
        <v>7485</v>
      </c>
    </row>
    <row r="2816" spans="1:9" x14ac:dyDescent="0.25">
      <c r="A2816" s="2" t="s">
        <v>7486</v>
      </c>
      <c r="B2816" s="2">
        <v>1815</v>
      </c>
      <c r="C2816" s="2">
        <v>0.33791981999999998</v>
      </c>
      <c r="D2816" s="2">
        <v>1.6745195799999999</v>
      </c>
      <c r="E2816" s="2">
        <v>3.564810493</v>
      </c>
      <c r="F2816" s="2" t="s">
        <v>20</v>
      </c>
      <c r="G2816" s="2" t="s">
        <v>20</v>
      </c>
      <c r="H2816" s="2" t="s">
        <v>20</v>
      </c>
      <c r="I2816" s="2" t="s">
        <v>7487</v>
      </c>
    </row>
    <row r="2817" spans="1:9" x14ac:dyDescent="0.25">
      <c r="A2817" s="2" t="s">
        <v>7488</v>
      </c>
      <c r="B2817" s="2">
        <v>1693</v>
      </c>
      <c r="C2817" s="2">
        <v>13.04174901</v>
      </c>
      <c r="D2817" s="2">
        <v>30.646421239999999</v>
      </c>
      <c r="E2817" s="2">
        <v>35.470114449999997</v>
      </c>
      <c r="F2817" s="2" t="s">
        <v>48</v>
      </c>
      <c r="G2817" s="2" t="s">
        <v>20</v>
      </c>
      <c r="H2817" s="2" t="s">
        <v>91</v>
      </c>
      <c r="I2817" s="2" t="s">
        <v>7489</v>
      </c>
    </row>
    <row r="2818" spans="1:9" x14ac:dyDescent="0.25">
      <c r="A2818" s="2" t="s">
        <v>7490</v>
      </c>
      <c r="B2818" s="2">
        <v>1739</v>
      </c>
      <c r="C2818" s="2">
        <v>11.991392830000001</v>
      </c>
      <c r="D2818" s="2">
        <v>8.3640003929999995</v>
      </c>
      <c r="E2818" s="2">
        <v>27.090650759999999</v>
      </c>
      <c r="F2818" s="2" t="s">
        <v>38</v>
      </c>
      <c r="G2818" s="2" t="s">
        <v>20</v>
      </c>
      <c r="H2818" s="2" t="s">
        <v>20</v>
      </c>
      <c r="I2818" s="2" t="s">
        <v>7491</v>
      </c>
    </row>
    <row r="2819" spans="1:9" x14ac:dyDescent="0.25">
      <c r="A2819" s="2" t="s">
        <v>7492</v>
      </c>
      <c r="B2819" s="2">
        <v>2050</v>
      </c>
      <c r="C2819" s="2">
        <v>25.330799420000002</v>
      </c>
      <c r="D2819" s="2">
        <v>23.932793960000001</v>
      </c>
      <c r="E2819" s="2">
        <v>49.315023199999999</v>
      </c>
      <c r="F2819" s="2" t="s">
        <v>10</v>
      </c>
      <c r="G2819" s="2" t="s">
        <v>7493</v>
      </c>
      <c r="H2819" s="2" t="s">
        <v>4963</v>
      </c>
      <c r="I2819" s="2" t="s">
        <v>7494</v>
      </c>
    </row>
    <row r="2820" spans="1:9" x14ac:dyDescent="0.25">
      <c r="A2820" s="2" t="s">
        <v>7495</v>
      </c>
      <c r="B2820" s="2">
        <v>1621</v>
      </c>
      <c r="C2820" s="2">
        <v>7.4411153560000001</v>
      </c>
      <c r="D2820" s="2">
        <v>14.06193571</v>
      </c>
      <c r="E2820" s="2">
        <v>18.585162050000001</v>
      </c>
      <c r="F2820" s="2" t="s">
        <v>38</v>
      </c>
      <c r="G2820" s="2" t="s">
        <v>1265</v>
      </c>
      <c r="H2820" s="2" t="s">
        <v>7496</v>
      </c>
      <c r="I2820" s="2" t="s">
        <v>7497</v>
      </c>
    </row>
    <row r="2821" spans="1:9" x14ac:dyDescent="0.25">
      <c r="A2821" s="2" t="s">
        <v>7498</v>
      </c>
      <c r="B2821" s="2">
        <v>2867</v>
      </c>
      <c r="C2821" s="2">
        <v>174.49191819999999</v>
      </c>
      <c r="D2821" s="2">
        <v>33.013959960000001</v>
      </c>
      <c r="E2821" s="2">
        <v>53.598051030000001</v>
      </c>
      <c r="F2821" s="2" t="s">
        <v>20</v>
      </c>
      <c r="G2821" s="2" t="s">
        <v>20</v>
      </c>
      <c r="H2821" s="2" t="s">
        <v>20</v>
      </c>
      <c r="I2821" s="2" t="s">
        <v>7499</v>
      </c>
    </row>
    <row r="2822" spans="1:9" x14ac:dyDescent="0.25">
      <c r="A2822" s="2" t="s">
        <v>7500</v>
      </c>
      <c r="B2822" s="2">
        <v>1637</v>
      </c>
      <c r="C2822" s="2">
        <v>444.97558570000001</v>
      </c>
      <c r="D2822" s="2">
        <v>1134.647395</v>
      </c>
      <c r="E2822" s="2">
        <v>801.60259770000005</v>
      </c>
      <c r="F2822" s="2" t="s">
        <v>33</v>
      </c>
      <c r="G2822" s="2" t="s">
        <v>7501</v>
      </c>
      <c r="H2822" s="2" t="s">
        <v>7502</v>
      </c>
      <c r="I2822" s="2" t="s">
        <v>7503</v>
      </c>
    </row>
    <row r="2823" spans="1:9" x14ac:dyDescent="0.25">
      <c r="A2823" s="2" t="s">
        <v>7504</v>
      </c>
      <c r="B2823" s="2">
        <v>1890</v>
      </c>
      <c r="C2823" s="2">
        <v>6.7065462790000003</v>
      </c>
      <c r="D2823" s="2">
        <v>2.6418299279999999</v>
      </c>
      <c r="E2823" s="2">
        <v>3.1024107189999999</v>
      </c>
      <c r="F2823" s="2" t="s">
        <v>570</v>
      </c>
      <c r="G2823" s="2" t="s">
        <v>94</v>
      </c>
      <c r="H2823" s="2" t="s">
        <v>7505</v>
      </c>
      <c r="I2823" s="2" t="s">
        <v>7506</v>
      </c>
    </row>
    <row r="2824" spans="1:9" x14ac:dyDescent="0.25">
      <c r="A2824" s="2" t="s">
        <v>7507</v>
      </c>
      <c r="B2824" s="2">
        <v>1509</v>
      </c>
      <c r="C2824" s="2">
        <v>38.34124723</v>
      </c>
      <c r="D2824" s="2">
        <v>0.57545262500000005</v>
      </c>
      <c r="E2824" s="2">
        <v>0.93793317799999998</v>
      </c>
      <c r="F2824" s="2" t="s">
        <v>20</v>
      </c>
      <c r="G2824" s="2" t="s">
        <v>7508</v>
      </c>
      <c r="H2824" s="2" t="s">
        <v>20</v>
      </c>
      <c r="I2824" s="2" t="s">
        <v>7509</v>
      </c>
    </row>
    <row r="2825" spans="1:9" x14ac:dyDescent="0.25">
      <c r="A2825" s="2" t="s">
        <v>7510</v>
      </c>
      <c r="B2825" s="2">
        <v>1920</v>
      </c>
      <c r="C2825" s="2">
        <v>58.883408719999998</v>
      </c>
      <c r="D2825" s="2">
        <v>50.993419660000001</v>
      </c>
      <c r="E2825" s="2">
        <v>163.75413040000001</v>
      </c>
      <c r="F2825" s="2" t="s">
        <v>15</v>
      </c>
      <c r="G2825" s="2" t="s">
        <v>3130</v>
      </c>
      <c r="H2825" s="2" t="s">
        <v>203</v>
      </c>
      <c r="I2825" s="2" t="s">
        <v>7511</v>
      </c>
    </row>
    <row r="2826" spans="1:9" x14ac:dyDescent="0.25">
      <c r="A2826" s="2" t="s">
        <v>7512</v>
      </c>
      <c r="B2826" s="2">
        <v>1803</v>
      </c>
      <c r="C2826" s="2">
        <v>23.13148322</v>
      </c>
      <c r="D2826" s="2">
        <v>39.251901220000001</v>
      </c>
      <c r="E2826" s="2">
        <v>47.211681390000003</v>
      </c>
      <c r="F2826" s="2" t="s">
        <v>20</v>
      </c>
      <c r="G2826" s="2" t="s">
        <v>165</v>
      </c>
      <c r="H2826" s="2" t="s">
        <v>20</v>
      </c>
      <c r="I2826" s="2" t="s">
        <v>7513</v>
      </c>
    </row>
    <row r="2827" spans="1:9" x14ac:dyDescent="0.25">
      <c r="A2827" s="2" t="s">
        <v>7514</v>
      </c>
      <c r="B2827" s="2">
        <v>1849</v>
      </c>
      <c r="C2827" s="2">
        <v>30.074681269999999</v>
      </c>
      <c r="D2827" s="2">
        <v>10.566822739999999</v>
      </c>
      <c r="E2827" s="2">
        <v>9.2949083760000004</v>
      </c>
      <c r="F2827" s="2" t="s">
        <v>20</v>
      </c>
      <c r="G2827" s="2" t="s">
        <v>20</v>
      </c>
      <c r="H2827" s="2" t="s">
        <v>20</v>
      </c>
      <c r="I2827" s="2" t="s">
        <v>7515</v>
      </c>
    </row>
    <row r="2828" spans="1:9" x14ac:dyDescent="0.25">
      <c r="A2828" s="2" t="s">
        <v>7516</v>
      </c>
      <c r="B2828" s="2">
        <v>1454</v>
      </c>
      <c r="C2828" s="2">
        <v>3.3745500640000001</v>
      </c>
      <c r="D2828" s="2">
        <v>2.5381853830000001</v>
      </c>
      <c r="E2828" s="2">
        <v>7.2310611739999997</v>
      </c>
      <c r="F2828" s="2" t="s">
        <v>20</v>
      </c>
      <c r="G2828" s="2" t="s">
        <v>20</v>
      </c>
      <c r="H2828" s="2" t="s">
        <v>20</v>
      </c>
      <c r="I2828" s="2" t="s">
        <v>7517</v>
      </c>
    </row>
    <row r="2829" spans="1:9" x14ac:dyDescent="0.25">
      <c r="A2829" s="2" t="s">
        <v>7518</v>
      </c>
      <c r="B2829" s="2">
        <v>1746</v>
      </c>
      <c r="C2829" s="2">
        <v>129.15175540000001</v>
      </c>
      <c r="D2829" s="2">
        <v>163.6253068</v>
      </c>
      <c r="E2829" s="2">
        <v>316.9521168</v>
      </c>
      <c r="F2829" s="2" t="s">
        <v>20</v>
      </c>
      <c r="G2829" s="2" t="s">
        <v>20</v>
      </c>
      <c r="H2829" s="2" t="s">
        <v>20</v>
      </c>
      <c r="I2829" s="2" t="s">
        <v>7519</v>
      </c>
    </row>
    <row r="2830" spans="1:9" x14ac:dyDescent="0.25">
      <c r="A2830" s="2" t="s">
        <v>7520</v>
      </c>
      <c r="B2830" s="2">
        <v>2466</v>
      </c>
      <c r="C2830" s="2">
        <v>58.281576829999999</v>
      </c>
      <c r="D2830" s="2">
        <v>29.491071949999998</v>
      </c>
      <c r="E2830" s="2">
        <v>25.827393539999999</v>
      </c>
      <c r="F2830" s="2" t="s">
        <v>38</v>
      </c>
      <c r="G2830" s="2" t="s">
        <v>320</v>
      </c>
      <c r="H2830" s="2" t="s">
        <v>20</v>
      </c>
      <c r="I2830" s="2" t="s">
        <v>7521</v>
      </c>
    </row>
    <row r="2831" spans="1:9" x14ac:dyDescent="0.25">
      <c r="A2831" s="2" t="s">
        <v>7522</v>
      </c>
      <c r="B2831" s="2">
        <v>1606</v>
      </c>
      <c r="C2831" s="2">
        <v>9.8019893140000001</v>
      </c>
      <c r="D2831" s="2">
        <v>1E-3</v>
      </c>
      <c r="E2831" s="2">
        <v>0.75538578499999998</v>
      </c>
      <c r="F2831" s="2" t="s">
        <v>577</v>
      </c>
      <c r="G2831" s="2" t="s">
        <v>2306</v>
      </c>
      <c r="H2831" s="2" t="s">
        <v>655</v>
      </c>
      <c r="I2831" s="2" t="s">
        <v>7523</v>
      </c>
    </row>
    <row r="2832" spans="1:9" x14ac:dyDescent="0.25">
      <c r="A2832" s="2" t="s">
        <v>7524</v>
      </c>
      <c r="B2832" s="2">
        <v>1727</v>
      </c>
      <c r="C2832" s="2">
        <v>625.99108660000002</v>
      </c>
      <c r="D2832" s="2">
        <v>1.131329198</v>
      </c>
      <c r="E2832" s="2">
        <v>3.9806104430000002</v>
      </c>
      <c r="F2832" s="2" t="s">
        <v>20</v>
      </c>
      <c r="G2832" s="2" t="s">
        <v>20</v>
      </c>
      <c r="H2832" s="2" t="s">
        <v>20</v>
      </c>
      <c r="I2832" s="2" t="s">
        <v>7525</v>
      </c>
    </row>
    <row r="2833" spans="1:9" x14ac:dyDescent="0.25">
      <c r="A2833" s="2" t="s">
        <v>7526</v>
      </c>
      <c r="B2833" s="2">
        <v>1754</v>
      </c>
      <c r="C2833" s="2">
        <v>10.49015634</v>
      </c>
      <c r="D2833" s="2">
        <v>14.852189470000001</v>
      </c>
      <c r="E2833" s="2">
        <v>24.207659620000001</v>
      </c>
      <c r="F2833" s="2" t="s">
        <v>38</v>
      </c>
      <c r="G2833" s="2" t="s">
        <v>20</v>
      </c>
      <c r="H2833" s="2" t="s">
        <v>20</v>
      </c>
      <c r="I2833" s="2" t="s">
        <v>7527</v>
      </c>
    </row>
    <row r="2834" spans="1:9" x14ac:dyDescent="0.25">
      <c r="A2834" s="2" t="s">
        <v>7528</v>
      </c>
      <c r="B2834" s="2">
        <v>1685</v>
      </c>
      <c r="C2834" s="2">
        <v>1.455963144</v>
      </c>
      <c r="D2834" s="2">
        <v>1E-3</v>
      </c>
      <c r="E2834" s="2">
        <v>1E-3</v>
      </c>
      <c r="F2834" s="2" t="s">
        <v>20</v>
      </c>
      <c r="G2834" s="2" t="s">
        <v>20</v>
      </c>
      <c r="H2834" s="2" t="s">
        <v>483</v>
      </c>
      <c r="I2834" s="2" t="s">
        <v>7529</v>
      </c>
    </row>
    <row r="2835" spans="1:9" x14ac:dyDescent="0.25">
      <c r="A2835" s="2" t="s">
        <v>7530</v>
      </c>
      <c r="B2835" s="2">
        <v>1816</v>
      </c>
      <c r="C2835" s="2">
        <v>1.2383570509999999</v>
      </c>
      <c r="D2835" s="2">
        <v>106.27344050000001</v>
      </c>
      <c r="E2835" s="2">
        <v>84.617627920000004</v>
      </c>
      <c r="F2835" s="2" t="s">
        <v>20</v>
      </c>
      <c r="G2835" s="2" t="s">
        <v>7531</v>
      </c>
      <c r="H2835" s="2" t="s">
        <v>5531</v>
      </c>
      <c r="I2835" s="2" t="s">
        <v>7532</v>
      </c>
    </row>
    <row r="2836" spans="1:9" x14ac:dyDescent="0.25">
      <c r="A2836" s="2" t="s">
        <v>7533</v>
      </c>
      <c r="B2836" s="2">
        <v>2633</v>
      </c>
      <c r="C2836" s="2">
        <v>53.808565719999997</v>
      </c>
      <c r="D2836" s="2">
        <v>26.713634219999999</v>
      </c>
      <c r="E2836" s="2">
        <v>24.957185119999998</v>
      </c>
      <c r="F2836" s="2" t="s">
        <v>38</v>
      </c>
      <c r="G2836" s="2" t="s">
        <v>20</v>
      </c>
      <c r="H2836" s="2" t="s">
        <v>20</v>
      </c>
      <c r="I2836" s="2" t="s">
        <v>7534</v>
      </c>
    </row>
    <row r="2837" spans="1:9" x14ac:dyDescent="0.25">
      <c r="A2837" s="2" t="s">
        <v>7535</v>
      </c>
      <c r="B2837" s="2">
        <v>2130</v>
      </c>
      <c r="C2837" s="2">
        <v>26.299046310000001</v>
      </c>
      <c r="D2837" s="2">
        <v>11.21119498</v>
      </c>
      <c r="E2837" s="2">
        <v>19.36482883</v>
      </c>
      <c r="F2837" s="2" t="s">
        <v>20</v>
      </c>
      <c r="G2837" s="2" t="s">
        <v>246</v>
      </c>
      <c r="H2837" s="2" t="s">
        <v>104</v>
      </c>
      <c r="I2837" s="2" t="s">
        <v>7536</v>
      </c>
    </row>
    <row r="2838" spans="1:9" x14ac:dyDescent="0.25">
      <c r="A2838" s="2" t="s">
        <v>7537</v>
      </c>
      <c r="B2838" s="2">
        <v>2155</v>
      </c>
      <c r="C2838" s="2">
        <v>29.314348420000002</v>
      </c>
      <c r="D2838" s="2">
        <v>72.631801150000001</v>
      </c>
      <c r="E2838" s="2">
        <v>59.953795499999998</v>
      </c>
      <c r="F2838" s="2" t="s">
        <v>767</v>
      </c>
      <c r="G2838" s="2" t="s">
        <v>20</v>
      </c>
      <c r="H2838" s="2" t="s">
        <v>20</v>
      </c>
      <c r="I2838" s="2" t="s">
        <v>7538</v>
      </c>
    </row>
    <row r="2839" spans="1:9" x14ac:dyDescent="0.25">
      <c r="A2839" s="2" t="s">
        <v>7539</v>
      </c>
      <c r="B2839" s="2">
        <v>1473</v>
      </c>
      <c r="C2839" s="2">
        <v>4.7189482060000003</v>
      </c>
      <c r="D2839" s="2">
        <v>9.7270245630000005</v>
      </c>
      <c r="E2839" s="2">
        <v>15.785494529999999</v>
      </c>
      <c r="F2839" s="2" t="s">
        <v>437</v>
      </c>
      <c r="G2839" s="2" t="s">
        <v>65</v>
      </c>
      <c r="H2839" s="2" t="s">
        <v>580</v>
      </c>
      <c r="I2839" s="2" t="s">
        <v>7540</v>
      </c>
    </row>
    <row r="2840" spans="1:9" x14ac:dyDescent="0.25">
      <c r="A2840" s="2" t="s">
        <v>7541</v>
      </c>
      <c r="B2840" s="2">
        <v>1358</v>
      </c>
      <c r="C2840" s="2">
        <v>7.3767548439999997</v>
      </c>
      <c r="D2840" s="2">
        <v>2.3978958330000002</v>
      </c>
      <c r="E2840" s="2">
        <v>4.6155666049999997</v>
      </c>
      <c r="F2840" s="2" t="s">
        <v>33</v>
      </c>
      <c r="G2840" s="2" t="s">
        <v>7542</v>
      </c>
      <c r="H2840" s="2" t="s">
        <v>7543</v>
      </c>
      <c r="I2840" s="2" t="s">
        <v>7544</v>
      </c>
    </row>
    <row r="2841" spans="1:9" x14ac:dyDescent="0.25">
      <c r="A2841" s="2" t="s">
        <v>7545</v>
      </c>
      <c r="B2841" s="2">
        <v>1800</v>
      </c>
      <c r="C2841" s="2">
        <v>19.762677499999999</v>
      </c>
      <c r="D2841" s="2">
        <v>1E-3</v>
      </c>
      <c r="E2841" s="2">
        <v>1E-3</v>
      </c>
      <c r="F2841" s="2" t="s">
        <v>344</v>
      </c>
      <c r="G2841" s="2" t="s">
        <v>20</v>
      </c>
      <c r="H2841" s="2" t="s">
        <v>4156</v>
      </c>
      <c r="I2841" s="2" t="s">
        <v>7546</v>
      </c>
    </row>
    <row r="2842" spans="1:9" x14ac:dyDescent="0.25">
      <c r="A2842" s="2" t="s">
        <v>7547</v>
      </c>
      <c r="B2842" s="2">
        <v>1815</v>
      </c>
      <c r="C2842" s="2">
        <v>9.3491150340000004</v>
      </c>
      <c r="D2842" s="2">
        <v>3.5882562440000001</v>
      </c>
      <c r="E2842" s="2">
        <v>6.4612190180000004</v>
      </c>
      <c r="F2842" s="2" t="s">
        <v>20</v>
      </c>
      <c r="G2842" s="2" t="s">
        <v>20</v>
      </c>
      <c r="H2842" s="2" t="s">
        <v>20</v>
      </c>
      <c r="I2842" s="2" t="s">
        <v>7548</v>
      </c>
    </row>
    <row r="2843" spans="1:9" x14ac:dyDescent="0.25">
      <c r="A2843" s="2" t="s">
        <v>7549</v>
      </c>
      <c r="B2843" s="2">
        <v>1771</v>
      </c>
      <c r="C2843" s="2">
        <v>45.020994719999997</v>
      </c>
      <c r="D2843" s="2">
        <v>12.625758769999999</v>
      </c>
      <c r="E2843" s="2">
        <v>22.034431319999999</v>
      </c>
      <c r="F2843" s="2" t="s">
        <v>20</v>
      </c>
      <c r="G2843" s="2" t="s">
        <v>422</v>
      </c>
      <c r="H2843" s="2" t="s">
        <v>580</v>
      </c>
      <c r="I2843" s="2" t="s">
        <v>7550</v>
      </c>
    </row>
    <row r="2844" spans="1:9" x14ac:dyDescent="0.25">
      <c r="A2844" s="2" t="s">
        <v>7551</v>
      </c>
      <c r="B2844" s="2">
        <v>1494</v>
      </c>
      <c r="C2844" s="2">
        <v>0.68420847200000001</v>
      </c>
      <c r="D2844" s="2">
        <v>3.3420740050000002</v>
      </c>
      <c r="E2844" s="2">
        <v>4.6014151500000002</v>
      </c>
      <c r="F2844" s="2" t="s">
        <v>38</v>
      </c>
      <c r="G2844" s="2" t="s">
        <v>20</v>
      </c>
      <c r="H2844" s="2" t="s">
        <v>7552</v>
      </c>
      <c r="I2844" s="2" t="s">
        <v>7553</v>
      </c>
    </row>
    <row r="2845" spans="1:9" x14ac:dyDescent="0.25">
      <c r="A2845" s="2" t="s">
        <v>7554</v>
      </c>
      <c r="B2845" s="2">
        <v>1715</v>
      </c>
      <c r="C2845" s="2">
        <v>10.371084400000001</v>
      </c>
      <c r="D2845" s="2">
        <v>14.55702205</v>
      </c>
      <c r="E2845" s="2">
        <v>23.93288269</v>
      </c>
      <c r="F2845" s="2" t="s">
        <v>15</v>
      </c>
      <c r="G2845" s="2" t="s">
        <v>165</v>
      </c>
      <c r="H2845" s="2" t="s">
        <v>20</v>
      </c>
      <c r="I2845" s="2" t="s">
        <v>7555</v>
      </c>
    </row>
    <row r="2846" spans="1:9" x14ac:dyDescent="0.25">
      <c r="A2846" s="2" t="s">
        <v>7556</v>
      </c>
      <c r="B2846" s="2">
        <v>2128</v>
      </c>
      <c r="C2846" s="2">
        <v>1.248937682</v>
      </c>
      <c r="D2846" s="2">
        <v>4.896755701</v>
      </c>
      <c r="E2846" s="2">
        <v>7.8862323290000003</v>
      </c>
      <c r="F2846" s="2" t="s">
        <v>293</v>
      </c>
      <c r="G2846" s="2" t="s">
        <v>1872</v>
      </c>
      <c r="H2846" s="2" t="s">
        <v>2141</v>
      </c>
      <c r="I2846" s="2" t="s">
        <v>7557</v>
      </c>
    </row>
    <row r="2847" spans="1:9" x14ac:dyDescent="0.25">
      <c r="A2847" s="2" t="s">
        <v>7558</v>
      </c>
      <c r="B2847" s="2">
        <v>1854</v>
      </c>
      <c r="C2847" s="2">
        <v>5.9546065459999999</v>
      </c>
      <c r="D2847" s="2">
        <v>1.5222025539999999</v>
      </c>
      <c r="E2847" s="2">
        <v>0.87245564200000003</v>
      </c>
      <c r="F2847" s="2" t="s">
        <v>7559</v>
      </c>
      <c r="G2847" s="2" t="s">
        <v>7560</v>
      </c>
      <c r="H2847" s="2" t="s">
        <v>7561</v>
      </c>
      <c r="I2847" s="2" t="s">
        <v>7562</v>
      </c>
    </row>
    <row r="2848" spans="1:9" x14ac:dyDescent="0.25">
      <c r="A2848" s="2" t="s">
        <v>7563</v>
      </c>
      <c r="B2848" s="2">
        <v>2373</v>
      </c>
      <c r="C2848" s="2">
        <v>4.8245779679999998</v>
      </c>
      <c r="D2848" s="2">
        <v>2.1955954769999999</v>
      </c>
      <c r="E2848" s="2">
        <v>6.3051740580000004</v>
      </c>
      <c r="F2848" s="2" t="s">
        <v>20</v>
      </c>
      <c r="G2848" s="2" t="s">
        <v>107</v>
      </c>
      <c r="H2848" s="2" t="s">
        <v>20</v>
      </c>
      <c r="I2848" s="2" t="s">
        <v>7564</v>
      </c>
    </row>
    <row r="2849" spans="1:9" x14ac:dyDescent="0.25">
      <c r="A2849" s="2" t="s">
        <v>7565</v>
      </c>
      <c r="B2849" s="2">
        <v>1870</v>
      </c>
      <c r="C2849" s="2">
        <v>16.07106911</v>
      </c>
      <c r="D2849" s="2">
        <v>7.66198245</v>
      </c>
      <c r="E2849" s="2">
        <v>7.5686693370000002</v>
      </c>
      <c r="F2849" s="2" t="s">
        <v>20</v>
      </c>
      <c r="G2849" s="2" t="s">
        <v>7566</v>
      </c>
      <c r="H2849" s="2" t="s">
        <v>7567</v>
      </c>
      <c r="I2849" s="2" t="s">
        <v>7568</v>
      </c>
    </row>
    <row r="2850" spans="1:9" x14ac:dyDescent="0.25">
      <c r="A2850" s="2" t="s">
        <v>7569</v>
      </c>
      <c r="B2850" s="2">
        <v>1864</v>
      </c>
      <c r="C2850" s="2">
        <v>63.613768780000001</v>
      </c>
      <c r="D2850" s="2">
        <v>27.36911649</v>
      </c>
      <c r="E2850" s="2">
        <v>45.12430449</v>
      </c>
      <c r="F2850" s="2" t="s">
        <v>20</v>
      </c>
      <c r="G2850" s="2" t="s">
        <v>20</v>
      </c>
      <c r="H2850" s="2" t="s">
        <v>20</v>
      </c>
      <c r="I2850" s="2" t="s">
        <v>7570</v>
      </c>
    </row>
    <row r="2851" spans="1:9" x14ac:dyDescent="0.25">
      <c r="A2851" s="2" t="s">
        <v>7571</v>
      </c>
      <c r="B2851" s="2">
        <v>1687</v>
      </c>
      <c r="C2851" s="2">
        <v>7.1499988099999996</v>
      </c>
      <c r="D2851" s="2">
        <v>2.8310427150000002</v>
      </c>
      <c r="E2851" s="2">
        <v>2.75661333</v>
      </c>
      <c r="F2851" s="2" t="s">
        <v>20</v>
      </c>
      <c r="G2851" s="2" t="s">
        <v>20</v>
      </c>
      <c r="H2851" s="2" t="s">
        <v>20</v>
      </c>
      <c r="I2851" s="2" t="s">
        <v>7572</v>
      </c>
    </row>
    <row r="2852" spans="1:9" x14ac:dyDescent="0.25">
      <c r="A2852" s="2" t="s">
        <v>7573</v>
      </c>
      <c r="B2852" s="2">
        <v>2225</v>
      </c>
      <c r="C2852" s="2">
        <v>1.102605796</v>
      </c>
      <c r="D2852" s="2">
        <v>9.7568316000000002E-2</v>
      </c>
      <c r="E2852" s="2">
        <v>1E-3</v>
      </c>
      <c r="F2852" s="2" t="s">
        <v>38</v>
      </c>
      <c r="G2852" s="2" t="s">
        <v>1849</v>
      </c>
      <c r="H2852" s="2" t="s">
        <v>7574</v>
      </c>
      <c r="I2852" s="2" t="s">
        <v>7575</v>
      </c>
    </row>
    <row r="2853" spans="1:9" x14ac:dyDescent="0.25">
      <c r="A2853" s="2" t="s">
        <v>7576</v>
      </c>
      <c r="B2853" s="2">
        <v>1779</v>
      </c>
      <c r="C2853" s="2">
        <v>48.15120005</v>
      </c>
      <c r="D2853" s="2">
        <v>31.2394113</v>
      </c>
      <c r="E2853" s="2">
        <v>23.185545479999998</v>
      </c>
      <c r="F2853" s="2" t="s">
        <v>1948</v>
      </c>
      <c r="G2853" s="2" t="s">
        <v>20</v>
      </c>
      <c r="H2853" s="2" t="s">
        <v>20</v>
      </c>
      <c r="I2853" s="2" t="s">
        <v>7577</v>
      </c>
    </row>
    <row r="2854" spans="1:9" x14ac:dyDescent="0.25">
      <c r="A2854" s="2" t="s">
        <v>7578</v>
      </c>
      <c r="B2854" s="2">
        <v>1734</v>
      </c>
      <c r="C2854" s="2">
        <v>15.680921769999999</v>
      </c>
      <c r="D2854" s="2">
        <v>11.14242546</v>
      </c>
      <c r="E2854" s="2">
        <v>6.9962489669999997</v>
      </c>
      <c r="F2854" s="2" t="s">
        <v>38</v>
      </c>
      <c r="G2854" s="2" t="s">
        <v>65</v>
      </c>
      <c r="H2854" s="2" t="s">
        <v>580</v>
      </c>
      <c r="I2854" s="2" t="s">
        <v>7579</v>
      </c>
    </row>
    <row r="2855" spans="1:9" x14ac:dyDescent="0.25">
      <c r="A2855" s="2" t="s">
        <v>7580</v>
      </c>
      <c r="B2855" s="2">
        <v>1695</v>
      </c>
      <c r="C2855" s="2">
        <v>10.01099928</v>
      </c>
      <c r="D2855" s="2">
        <v>6.0195909319999998</v>
      </c>
      <c r="E2855" s="2">
        <v>16.461616599999999</v>
      </c>
      <c r="F2855" s="2" t="s">
        <v>1473</v>
      </c>
      <c r="G2855" s="2" t="s">
        <v>7581</v>
      </c>
      <c r="H2855" s="2" t="s">
        <v>7582</v>
      </c>
      <c r="I2855" s="2" t="s">
        <v>7583</v>
      </c>
    </row>
    <row r="2856" spans="1:9" x14ac:dyDescent="0.25">
      <c r="A2856" s="2" t="s">
        <v>7584</v>
      </c>
      <c r="B2856" s="2">
        <v>1781</v>
      </c>
      <c r="C2856" s="2">
        <v>3.5584987269999999</v>
      </c>
      <c r="D2856" s="2">
        <v>0.85324341299999995</v>
      </c>
      <c r="E2856" s="2">
        <v>2.3840670959999999</v>
      </c>
      <c r="F2856" s="2" t="s">
        <v>407</v>
      </c>
      <c r="G2856" s="2" t="s">
        <v>3771</v>
      </c>
      <c r="H2856" s="2" t="s">
        <v>483</v>
      </c>
      <c r="I2856" s="2" t="s">
        <v>7585</v>
      </c>
    </row>
    <row r="2857" spans="1:9" x14ac:dyDescent="0.25">
      <c r="A2857" s="2" t="s">
        <v>7586</v>
      </c>
      <c r="B2857" s="2">
        <v>1755</v>
      </c>
      <c r="C2857" s="2">
        <v>114.0445698</v>
      </c>
      <c r="D2857" s="2">
        <v>317.90314649999999</v>
      </c>
      <c r="E2857" s="2">
        <v>317.40048130000002</v>
      </c>
      <c r="F2857" s="2" t="s">
        <v>7587</v>
      </c>
      <c r="G2857" s="2" t="s">
        <v>7588</v>
      </c>
      <c r="H2857" s="2" t="s">
        <v>7589</v>
      </c>
      <c r="I2857" s="2" t="s">
        <v>7590</v>
      </c>
    </row>
    <row r="2858" spans="1:9" x14ac:dyDescent="0.25">
      <c r="A2858" s="2" t="s">
        <v>7591</v>
      </c>
      <c r="B2858" s="2">
        <v>1828</v>
      </c>
      <c r="C2858" s="2">
        <v>31.538567050000001</v>
      </c>
      <c r="D2858" s="2">
        <v>51.303427339999999</v>
      </c>
      <c r="E2858" s="2">
        <v>79.748435499999999</v>
      </c>
      <c r="F2858" s="2" t="s">
        <v>20</v>
      </c>
      <c r="G2858" s="2" t="s">
        <v>20</v>
      </c>
      <c r="H2858" s="2" t="s">
        <v>20</v>
      </c>
      <c r="I2858" s="2" t="s">
        <v>7592</v>
      </c>
    </row>
    <row r="2859" spans="1:9" x14ac:dyDescent="0.25">
      <c r="A2859" s="2" t="s">
        <v>7593</v>
      </c>
      <c r="B2859" s="2">
        <v>1842</v>
      </c>
      <c r="C2859" s="2">
        <v>13.207675070000001</v>
      </c>
      <c r="D2859" s="2">
        <v>6.482042699</v>
      </c>
      <c r="E2859" s="2">
        <v>10.757207559999999</v>
      </c>
      <c r="F2859" s="2" t="s">
        <v>38</v>
      </c>
      <c r="G2859" s="2" t="s">
        <v>2333</v>
      </c>
      <c r="H2859" s="2" t="s">
        <v>580</v>
      </c>
      <c r="I2859" s="2" t="s">
        <v>7594</v>
      </c>
    </row>
    <row r="2860" spans="1:9" x14ac:dyDescent="0.25">
      <c r="A2860" s="2" t="s">
        <v>7595</v>
      </c>
      <c r="B2860" s="2">
        <v>2835</v>
      </c>
      <c r="C2860" s="2">
        <v>10.09587612</v>
      </c>
      <c r="D2860" s="2">
        <v>8.8826745389999999</v>
      </c>
      <c r="E2860" s="2">
        <v>2.7101518929999999</v>
      </c>
      <c r="F2860" s="2" t="s">
        <v>20</v>
      </c>
      <c r="G2860" s="2" t="s">
        <v>20</v>
      </c>
      <c r="H2860" s="2" t="s">
        <v>20</v>
      </c>
      <c r="I2860" s="2" t="s">
        <v>7596</v>
      </c>
    </row>
    <row r="2861" spans="1:9" x14ac:dyDescent="0.25">
      <c r="A2861" s="2" t="s">
        <v>7597</v>
      </c>
      <c r="B2861" s="2">
        <v>1594</v>
      </c>
      <c r="C2861" s="2">
        <v>6.6693585649999996</v>
      </c>
      <c r="D2861" s="2">
        <v>1.906683211</v>
      </c>
      <c r="E2861" s="2">
        <v>1.0147633380000001</v>
      </c>
      <c r="F2861" s="2" t="s">
        <v>48</v>
      </c>
      <c r="G2861" s="2" t="s">
        <v>20</v>
      </c>
      <c r="H2861" s="2" t="s">
        <v>20</v>
      </c>
      <c r="I2861" s="2" t="s">
        <v>7598</v>
      </c>
    </row>
    <row r="2862" spans="1:9" x14ac:dyDescent="0.25">
      <c r="A2862" s="2" t="s">
        <v>7599</v>
      </c>
      <c r="B2862" s="2">
        <v>1823</v>
      </c>
      <c r="C2862" s="2">
        <v>128.6310426</v>
      </c>
      <c r="D2862" s="2">
        <v>69.187603449999997</v>
      </c>
      <c r="E2862" s="2">
        <v>43.144558699999997</v>
      </c>
      <c r="F2862" s="2" t="s">
        <v>79</v>
      </c>
      <c r="G2862" s="2" t="s">
        <v>7438</v>
      </c>
      <c r="H2862" s="2" t="s">
        <v>580</v>
      </c>
      <c r="I2862" s="2" t="s">
        <v>7600</v>
      </c>
    </row>
    <row r="2863" spans="1:9" x14ac:dyDescent="0.25">
      <c r="A2863" s="2" t="s">
        <v>7601</v>
      </c>
      <c r="B2863" s="2">
        <v>1701</v>
      </c>
      <c r="C2863" s="2">
        <v>38.220102449999999</v>
      </c>
      <c r="D2863" s="2">
        <v>12.634838780000001</v>
      </c>
      <c r="E2863" s="2">
        <v>16.046952000000001</v>
      </c>
      <c r="F2863" s="2" t="s">
        <v>535</v>
      </c>
      <c r="G2863" s="2" t="s">
        <v>7602</v>
      </c>
      <c r="H2863" s="2" t="s">
        <v>7603</v>
      </c>
      <c r="I2863" s="2" t="s">
        <v>7604</v>
      </c>
    </row>
    <row r="2864" spans="1:9" x14ac:dyDescent="0.25">
      <c r="A2864" s="2" t="s">
        <v>7605</v>
      </c>
      <c r="B2864" s="2">
        <v>1842</v>
      </c>
      <c r="C2864" s="2">
        <v>14.31756373</v>
      </c>
      <c r="D2864" s="2">
        <v>7.6605959170000002</v>
      </c>
      <c r="E2864" s="2">
        <v>6.2567431720000002</v>
      </c>
      <c r="F2864" s="2" t="s">
        <v>20</v>
      </c>
      <c r="G2864" s="2" t="s">
        <v>20</v>
      </c>
      <c r="H2864" s="2" t="s">
        <v>20</v>
      </c>
      <c r="I2864" s="2" t="s">
        <v>7606</v>
      </c>
    </row>
    <row r="2865" spans="1:9" x14ac:dyDescent="0.25">
      <c r="A2865" s="2" t="s">
        <v>7607</v>
      </c>
      <c r="B2865" s="2">
        <v>1608</v>
      </c>
      <c r="C2865" s="2">
        <v>10.93405986</v>
      </c>
      <c r="D2865" s="2">
        <v>25.111099200000002</v>
      </c>
      <c r="E2865" s="2">
        <v>18.73541522</v>
      </c>
      <c r="F2865" s="2" t="s">
        <v>38</v>
      </c>
      <c r="G2865" s="2" t="s">
        <v>7608</v>
      </c>
      <c r="H2865" s="2" t="s">
        <v>7609</v>
      </c>
      <c r="I2865" s="2" t="s">
        <v>7610</v>
      </c>
    </row>
    <row r="2866" spans="1:9" x14ac:dyDescent="0.25">
      <c r="A2866" s="2" t="s">
        <v>7611</v>
      </c>
      <c r="B2866" s="2">
        <v>1853</v>
      </c>
      <c r="C2866" s="2">
        <v>13.23960009</v>
      </c>
      <c r="D2866" s="2">
        <v>30.577636380000001</v>
      </c>
      <c r="E2866" s="2">
        <v>35.135290679999997</v>
      </c>
      <c r="F2866" s="2" t="s">
        <v>38</v>
      </c>
      <c r="G2866" s="2" t="s">
        <v>94</v>
      </c>
      <c r="H2866" s="2" t="s">
        <v>7612</v>
      </c>
      <c r="I2866" s="2" t="s">
        <v>7613</v>
      </c>
    </row>
    <row r="2867" spans="1:9" x14ac:dyDescent="0.25">
      <c r="A2867" s="2" t="s">
        <v>7614</v>
      </c>
      <c r="B2867" s="2">
        <v>2747</v>
      </c>
      <c r="C2867" s="2">
        <v>4.3165658909999998</v>
      </c>
      <c r="D2867" s="2">
        <v>4.109448177</v>
      </c>
      <c r="E2867" s="2">
        <v>10.67265428</v>
      </c>
      <c r="F2867" s="2" t="s">
        <v>20</v>
      </c>
      <c r="G2867" s="2" t="s">
        <v>1123</v>
      </c>
      <c r="H2867" s="2" t="s">
        <v>20</v>
      </c>
      <c r="I2867" s="2" t="s">
        <v>7615</v>
      </c>
    </row>
    <row r="2868" spans="1:9" x14ac:dyDescent="0.25">
      <c r="A2868" s="2" t="s">
        <v>7616</v>
      </c>
      <c r="B2868" s="2">
        <v>1957</v>
      </c>
      <c r="C2868" s="2">
        <v>40.115244099999998</v>
      </c>
      <c r="D2868" s="2">
        <v>11.869482270000001</v>
      </c>
      <c r="E2868" s="2">
        <v>7.7487836669999997</v>
      </c>
      <c r="F2868" s="2" t="s">
        <v>84</v>
      </c>
      <c r="G2868" s="2" t="s">
        <v>2144</v>
      </c>
      <c r="H2868" s="2" t="s">
        <v>20</v>
      </c>
      <c r="I2868" s="2" t="s">
        <v>7617</v>
      </c>
    </row>
    <row r="2869" spans="1:9" x14ac:dyDescent="0.25">
      <c r="A2869" s="2" t="s">
        <v>7618</v>
      </c>
      <c r="B2869" s="2">
        <v>1677</v>
      </c>
      <c r="C2869" s="2">
        <v>6.2173619929999999</v>
      </c>
      <c r="D2869" s="2">
        <v>9.8382839650000005</v>
      </c>
      <c r="E2869" s="2">
        <v>13.141850850000001</v>
      </c>
      <c r="F2869" s="2" t="s">
        <v>20</v>
      </c>
      <c r="G2869" s="2" t="s">
        <v>1555</v>
      </c>
      <c r="H2869" s="2" t="s">
        <v>7619</v>
      </c>
      <c r="I2869" s="2" t="s">
        <v>7620</v>
      </c>
    </row>
    <row r="2870" spans="1:9" x14ac:dyDescent="0.25">
      <c r="A2870" s="2" t="s">
        <v>7621</v>
      </c>
      <c r="B2870" s="2">
        <v>1633</v>
      </c>
      <c r="C2870" s="2">
        <v>2.6290700060000001</v>
      </c>
      <c r="D2870" s="2">
        <v>1.9940860629999999</v>
      </c>
      <c r="E2870" s="2">
        <v>5.9431699729999998</v>
      </c>
      <c r="F2870" s="2" t="s">
        <v>275</v>
      </c>
      <c r="G2870" s="2" t="s">
        <v>1634</v>
      </c>
      <c r="H2870" s="2" t="s">
        <v>7622</v>
      </c>
      <c r="I2870" s="2" t="s">
        <v>7623</v>
      </c>
    </row>
    <row r="2871" spans="1:9" x14ac:dyDescent="0.25">
      <c r="A2871" s="2" t="s">
        <v>7624</v>
      </c>
      <c r="B2871" s="2">
        <v>1589</v>
      </c>
      <c r="C2871" s="2">
        <v>22.12960133</v>
      </c>
      <c r="D2871" s="2">
        <v>11.20285666</v>
      </c>
      <c r="E2871" s="2">
        <v>9.7978306009999994</v>
      </c>
      <c r="F2871" s="2" t="s">
        <v>407</v>
      </c>
      <c r="G2871" s="2" t="s">
        <v>4381</v>
      </c>
      <c r="H2871" s="2" t="s">
        <v>20</v>
      </c>
      <c r="I2871" s="2" t="s">
        <v>7625</v>
      </c>
    </row>
    <row r="2872" spans="1:9" x14ac:dyDescent="0.25">
      <c r="A2872" s="2" t="s">
        <v>7626</v>
      </c>
      <c r="B2872" s="2">
        <v>2335</v>
      </c>
      <c r="C2872" s="2">
        <v>43.164734590000002</v>
      </c>
      <c r="D2872" s="2">
        <v>19.05924971</v>
      </c>
      <c r="E2872" s="2">
        <v>32.731658660000001</v>
      </c>
      <c r="F2872" s="2" t="s">
        <v>20</v>
      </c>
      <c r="G2872" s="2" t="s">
        <v>20</v>
      </c>
      <c r="H2872" s="2" t="s">
        <v>20</v>
      </c>
      <c r="I2872" s="2" t="s">
        <v>7627</v>
      </c>
    </row>
    <row r="2873" spans="1:9" x14ac:dyDescent="0.25">
      <c r="A2873" s="2" t="s">
        <v>7628</v>
      </c>
      <c r="B2873" s="2">
        <v>1935</v>
      </c>
      <c r="C2873" s="2">
        <v>13.946396310000001</v>
      </c>
      <c r="D2873" s="2">
        <v>20.755327139999999</v>
      </c>
      <c r="E2873" s="2">
        <v>29.257698520000002</v>
      </c>
      <c r="F2873" s="2" t="s">
        <v>48</v>
      </c>
      <c r="G2873" s="2" t="s">
        <v>7629</v>
      </c>
      <c r="H2873" s="2" t="s">
        <v>7630</v>
      </c>
      <c r="I2873" s="2" t="s">
        <v>7631</v>
      </c>
    </row>
    <row r="2874" spans="1:9" x14ac:dyDescent="0.25">
      <c r="A2874" s="2" t="s">
        <v>7632</v>
      </c>
      <c r="B2874" s="2">
        <v>2031</v>
      </c>
      <c r="C2874" s="2">
        <v>69.858392429999995</v>
      </c>
      <c r="D2874" s="2">
        <v>64.774120460000006</v>
      </c>
      <c r="E2874" s="2">
        <v>163.0673721</v>
      </c>
      <c r="F2874" s="2" t="s">
        <v>275</v>
      </c>
      <c r="G2874" s="2" t="s">
        <v>540</v>
      </c>
      <c r="H2874" s="2" t="s">
        <v>3079</v>
      </c>
      <c r="I2874" s="2" t="s">
        <v>7633</v>
      </c>
    </row>
    <row r="2875" spans="1:9" x14ac:dyDescent="0.25">
      <c r="A2875" s="2" t="s">
        <v>7634</v>
      </c>
      <c r="B2875" s="2">
        <v>2119</v>
      </c>
      <c r="C2875" s="2">
        <v>23.54116277</v>
      </c>
      <c r="D2875" s="2">
        <v>7.5812285060000004</v>
      </c>
      <c r="E2875" s="2">
        <v>14.12192359</v>
      </c>
      <c r="F2875" s="2" t="s">
        <v>20</v>
      </c>
      <c r="G2875" s="2" t="s">
        <v>20</v>
      </c>
      <c r="H2875" s="2" t="s">
        <v>20</v>
      </c>
      <c r="I2875" s="2" t="s">
        <v>7635</v>
      </c>
    </row>
    <row r="2876" spans="1:9" x14ac:dyDescent="0.25">
      <c r="A2876" s="2" t="s">
        <v>7636</v>
      </c>
      <c r="B2876" s="2">
        <v>2520</v>
      </c>
      <c r="C2876" s="2">
        <v>11.60124336</v>
      </c>
      <c r="D2876" s="2">
        <v>5.9441173369999998</v>
      </c>
      <c r="E2876" s="2">
        <v>18.13305575</v>
      </c>
      <c r="F2876" s="2" t="s">
        <v>38</v>
      </c>
      <c r="G2876" s="2" t="s">
        <v>1781</v>
      </c>
      <c r="H2876" s="2" t="s">
        <v>7637</v>
      </c>
      <c r="I2876" s="2" t="s">
        <v>7638</v>
      </c>
    </row>
    <row r="2877" spans="1:9" x14ac:dyDescent="0.25">
      <c r="A2877" s="2" t="s">
        <v>7639</v>
      </c>
      <c r="B2877" s="2">
        <v>1525</v>
      </c>
      <c r="C2877" s="2">
        <v>4.8261597969999999</v>
      </c>
      <c r="D2877" s="2">
        <v>0.99647640599999998</v>
      </c>
      <c r="E2877" s="2">
        <v>3.0494470090000001</v>
      </c>
      <c r="F2877" s="2" t="s">
        <v>20</v>
      </c>
      <c r="G2877" s="2" t="s">
        <v>7640</v>
      </c>
      <c r="H2877" s="2" t="s">
        <v>483</v>
      </c>
      <c r="I2877" s="2" t="s">
        <v>7641</v>
      </c>
    </row>
    <row r="2878" spans="1:9" x14ac:dyDescent="0.25">
      <c r="A2878" s="2" t="s">
        <v>7642</v>
      </c>
      <c r="B2878" s="2">
        <v>1478</v>
      </c>
      <c r="C2878" s="2">
        <v>0.27664613199999999</v>
      </c>
      <c r="D2878" s="2">
        <v>3.084492258</v>
      </c>
      <c r="E2878" s="2">
        <v>3.1464185979999999</v>
      </c>
      <c r="F2878" s="2" t="s">
        <v>20</v>
      </c>
      <c r="G2878" s="2" t="s">
        <v>107</v>
      </c>
      <c r="H2878" s="2" t="s">
        <v>6172</v>
      </c>
      <c r="I2878" s="2" t="s">
        <v>7643</v>
      </c>
    </row>
    <row r="2879" spans="1:9" x14ac:dyDescent="0.25">
      <c r="A2879" s="2" t="s">
        <v>7644</v>
      </c>
      <c r="B2879" s="2">
        <v>2173</v>
      </c>
      <c r="C2879" s="2">
        <v>4.2337170329999996</v>
      </c>
      <c r="D2879" s="2">
        <v>0.69932191399999999</v>
      </c>
      <c r="E2879" s="2">
        <v>1.395708204</v>
      </c>
      <c r="F2879" s="2" t="s">
        <v>407</v>
      </c>
      <c r="G2879" s="2" t="s">
        <v>20</v>
      </c>
      <c r="H2879" s="2" t="s">
        <v>20</v>
      </c>
      <c r="I2879" s="2" t="s">
        <v>7645</v>
      </c>
    </row>
    <row r="2880" spans="1:9" x14ac:dyDescent="0.25">
      <c r="A2880" s="2" t="s">
        <v>7646</v>
      </c>
      <c r="B2880" s="2">
        <v>1475</v>
      </c>
      <c r="C2880" s="2">
        <v>4.5739452309999997</v>
      </c>
      <c r="D2880" s="2">
        <v>0.588717296</v>
      </c>
      <c r="E2880" s="2">
        <v>0.82247428499999997</v>
      </c>
      <c r="F2880" s="2" t="s">
        <v>15</v>
      </c>
      <c r="G2880" s="2" t="s">
        <v>6651</v>
      </c>
      <c r="H2880" s="2" t="s">
        <v>20</v>
      </c>
      <c r="I2880" s="2" t="s">
        <v>7647</v>
      </c>
    </row>
    <row r="2881" spans="1:9" x14ac:dyDescent="0.25">
      <c r="A2881" s="2" t="s">
        <v>7648</v>
      </c>
      <c r="B2881" s="2">
        <v>1711</v>
      </c>
      <c r="C2881" s="2">
        <v>59.265330059999997</v>
      </c>
      <c r="D2881" s="2">
        <v>54.4309741</v>
      </c>
      <c r="E2881" s="2">
        <v>25.525064029999999</v>
      </c>
      <c r="F2881" s="2" t="s">
        <v>577</v>
      </c>
      <c r="G2881" s="2" t="s">
        <v>21</v>
      </c>
      <c r="H2881" s="2" t="s">
        <v>22</v>
      </c>
      <c r="I2881" s="2" t="s">
        <v>7649</v>
      </c>
    </row>
    <row r="2882" spans="1:9" x14ac:dyDescent="0.25">
      <c r="A2882" s="2" t="s">
        <v>7650</v>
      </c>
      <c r="B2882" s="2">
        <v>1592</v>
      </c>
      <c r="C2882" s="2">
        <v>6.4209011120000001</v>
      </c>
      <c r="D2882" s="2">
        <v>0.27272550600000001</v>
      </c>
      <c r="E2882" s="2">
        <v>1E-3</v>
      </c>
      <c r="F2882" s="2" t="s">
        <v>293</v>
      </c>
      <c r="G2882" s="2" t="s">
        <v>5454</v>
      </c>
      <c r="H2882" s="2" t="s">
        <v>5362</v>
      </c>
      <c r="I2882" s="2" t="s">
        <v>7651</v>
      </c>
    </row>
    <row r="2883" spans="1:9" x14ac:dyDescent="0.25">
      <c r="A2883" s="2" t="s">
        <v>7652</v>
      </c>
      <c r="B2883" s="2">
        <v>1881</v>
      </c>
      <c r="C2883" s="2">
        <v>102.9272155</v>
      </c>
      <c r="D2883" s="2">
        <v>12.579880810000001</v>
      </c>
      <c r="E2883" s="2">
        <v>8.7068151020000002</v>
      </c>
      <c r="F2883" s="2" t="s">
        <v>1667</v>
      </c>
      <c r="G2883" s="2" t="s">
        <v>20</v>
      </c>
      <c r="H2883" s="2" t="s">
        <v>20</v>
      </c>
      <c r="I2883" s="2" t="s">
        <v>7653</v>
      </c>
    </row>
    <row r="2884" spans="1:9" x14ac:dyDescent="0.25">
      <c r="A2884" s="2" t="s">
        <v>7654</v>
      </c>
      <c r="B2884" s="2">
        <v>1763</v>
      </c>
      <c r="C2884" s="2">
        <v>16.698567650000001</v>
      </c>
      <c r="D2884" s="2">
        <v>16.00773418</v>
      </c>
      <c r="E2884" s="2">
        <v>37.158296550000003</v>
      </c>
      <c r="F2884" s="2" t="s">
        <v>293</v>
      </c>
      <c r="G2884" s="2" t="s">
        <v>5454</v>
      </c>
      <c r="H2884" s="2" t="s">
        <v>5362</v>
      </c>
      <c r="I2884" s="2" t="s">
        <v>7655</v>
      </c>
    </row>
    <row r="2885" spans="1:9" x14ac:dyDescent="0.25">
      <c r="A2885" s="2" t="s">
        <v>7656</v>
      </c>
      <c r="B2885" s="2">
        <v>1562</v>
      </c>
      <c r="C2885" s="2">
        <v>5.3662619380000001</v>
      </c>
      <c r="D2885" s="2">
        <v>1.5287993150000001</v>
      </c>
      <c r="E2885" s="2">
        <v>0.77666425800000005</v>
      </c>
      <c r="F2885" s="2" t="s">
        <v>1074</v>
      </c>
      <c r="G2885" s="2" t="s">
        <v>20</v>
      </c>
      <c r="H2885" s="2" t="s">
        <v>20</v>
      </c>
      <c r="I2885" s="2" t="s">
        <v>7657</v>
      </c>
    </row>
    <row r="2886" spans="1:9" x14ac:dyDescent="0.25">
      <c r="A2886" s="2" t="s">
        <v>7658</v>
      </c>
      <c r="B2886" s="2">
        <v>2025</v>
      </c>
      <c r="C2886" s="2">
        <v>11.20642249</v>
      </c>
      <c r="D2886" s="2">
        <v>9.9700364219999997</v>
      </c>
      <c r="E2886" s="2">
        <v>26.259945439999999</v>
      </c>
      <c r="F2886" s="2" t="s">
        <v>20</v>
      </c>
      <c r="G2886" s="2" t="s">
        <v>20</v>
      </c>
      <c r="H2886" s="2" t="s">
        <v>20</v>
      </c>
      <c r="I2886" s="2" t="s">
        <v>7659</v>
      </c>
    </row>
    <row r="2887" spans="1:9" x14ac:dyDescent="0.25">
      <c r="A2887" s="2" t="s">
        <v>7660</v>
      </c>
      <c r="B2887" s="2">
        <v>1492</v>
      </c>
      <c r="C2887" s="2">
        <v>8.7696082099999995</v>
      </c>
      <c r="D2887" s="2">
        <v>15.27774651</v>
      </c>
      <c r="E2887" s="2">
        <v>18.294815910000001</v>
      </c>
      <c r="F2887" s="2" t="s">
        <v>20</v>
      </c>
      <c r="G2887" s="2" t="s">
        <v>103</v>
      </c>
      <c r="H2887" s="2" t="s">
        <v>20</v>
      </c>
      <c r="I2887" s="2" t="s">
        <v>7661</v>
      </c>
    </row>
    <row r="2888" spans="1:9" x14ac:dyDescent="0.25">
      <c r="A2888" s="2" t="s">
        <v>7662</v>
      </c>
      <c r="B2888" s="2">
        <v>2086</v>
      </c>
      <c r="C2888" s="2">
        <v>34.302263660000001</v>
      </c>
      <c r="D2888" s="2">
        <v>9.9906961949999999</v>
      </c>
      <c r="E2888" s="2">
        <v>16.57467055</v>
      </c>
      <c r="F2888" s="2" t="s">
        <v>20</v>
      </c>
      <c r="G2888" s="2" t="s">
        <v>107</v>
      </c>
      <c r="H2888" s="2" t="s">
        <v>20</v>
      </c>
      <c r="I2888" s="2" t="s">
        <v>7663</v>
      </c>
    </row>
    <row r="2889" spans="1:9" x14ac:dyDescent="0.25">
      <c r="A2889" s="2" t="s">
        <v>7664</v>
      </c>
      <c r="B2889" s="2">
        <v>1556</v>
      </c>
      <c r="C2889" s="2">
        <v>11.29946546</v>
      </c>
      <c r="D2889" s="2">
        <v>52.737681260000002</v>
      </c>
      <c r="E2889" s="2">
        <v>53.536592030000001</v>
      </c>
      <c r="F2889" s="2" t="s">
        <v>20</v>
      </c>
      <c r="G2889" s="2" t="s">
        <v>20</v>
      </c>
      <c r="H2889" s="2" t="s">
        <v>20</v>
      </c>
      <c r="I2889" s="2" t="s">
        <v>7665</v>
      </c>
    </row>
    <row r="2890" spans="1:9" x14ac:dyDescent="0.25">
      <c r="A2890" s="2" t="s">
        <v>7666</v>
      </c>
      <c r="B2890" s="2">
        <v>1659</v>
      </c>
      <c r="C2890" s="2">
        <v>0.36969528299999999</v>
      </c>
      <c r="D2890" s="2">
        <v>0.52342255000000004</v>
      </c>
      <c r="E2890" s="2">
        <v>2.6812628649999999</v>
      </c>
      <c r="F2890" s="2" t="s">
        <v>20</v>
      </c>
      <c r="G2890" s="2" t="s">
        <v>7667</v>
      </c>
      <c r="H2890" s="2" t="s">
        <v>20</v>
      </c>
      <c r="I2890" s="2" t="s">
        <v>7668</v>
      </c>
    </row>
    <row r="2891" spans="1:9" x14ac:dyDescent="0.25">
      <c r="A2891" s="2" t="s">
        <v>7669</v>
      </c>
      <c r="B2891" s="2">
        <v>1690</v>
      </c>
      <c r="C2891" s="2">
        <v>34.355848260000002</v>
      </c>
      <c r="D2891" s="2">
        <v>19.26829906</v>
      </c>
      <c r="E2891" s="2">
        <v>9.6908397669999999</v>
      </c>
      <c r="F2891" s="2" t="s">
        <v>20</v>
      </c>
      <c r="G2891" s="2" t="s">
        <v>4924</v>
      </c>
      <c r="H2891" s="2" t="s">
        <v>1097</v>
      </c>
      <c r="I2891" s="2" t="s">
        <v>7670</v>
      </c>
    </row>
    <row r="2892" spans="1:9" x14ac:dyDescent="0.25">
      <c r="A2892" s="2" t="s">
        <v>7671</v>
      </c>
      <c r="B2892" s="2">
        <v>2345</v>
      </c>
      <c r="C2892" s="2">
        <v>108.7157952</v>
      </c>
      <c r="D2892" s="2">
        <v>47.491221709999998</v>
      </c>
      <c r="E2892" s="2">
        <v>95.189561209999994</v>
      </c>
      <c r="F2892" s="2" t="s">
        <v>20</v>
      </c>
      <c r="G2892" s="2" t="s">
        <v>20</v>
      </c>
      <c r="H2892" s="2" t="s">
        <v>20</v>
      </c>
      <c r="I2892" s="2" t="s">
        <v>7672</v>
      </c>
    </row>
    <row r="2893" spans="1:9" x14ac:dyDescent="0.25">
      <c r="A2893" s="2" t="s">
        <v>7673</v>
      </c>
      <c r="B2893" s="2">
        <v>1816</v>
      </c>
      <c r="C2893" s="2">
        <v>7.7678760499999999</v>
      </c>
      <c r="D2893" s="2">
        <v>20.44179789</v>
      </c>
      <c r="E2893" s="2">
        <v>36.741864759999999</v>
      </c>
      <c r="F2893" s="2" t="s">
        <v>7674</v>
      </c>
      <c r="G2893" s="2" t="s">
        <v>20</v>
      </c>
      <c r="H2893" s="2" t="s">
        <v>20</v>
      </c>
      <c r="I2893" s="2" t="s">
        <v>7675</v>
      </c>
    </row>
    <row r="2894" spans="1:9" x14ac:dyDescent="0.25">
      <c r="A2894" s="2" t="s">
        <v>7676</v>
      </c>
      <c r="B2894" s="2">
        <v>1619</v>
      </c>
      <c r="C2894" s="2">
        <v>57.203209139999998</v>
      </c>
      <c r="D2894" s="2">
        <v>143.74301850000001</v>
      </c>
      <c r="E2894" s="2">
        <v>102.53199480000001</v>
      </c>
      <c r="F2894" s="2" t="s">
        <v>33</v>
      </c>
      <c r="G2894" s="2" t="s">
        <v>7677</v>
      </c>
      <c r="H2894" s="2" t="s">
        <v>7678</v>
      </c>
      <c r="I2894" s="2" t="s">
        <v>7679</v>
      </c>
    </row>
    <row r="2895" spans="1:9" x14ac:dyDescent="0.25">
      <c r="A2895" s="2" t="s">
        <v>7680</v>
      </c>
      <c r="B2895" s="2">
        <v>1540</v>
      </c>
      <c r="C2895" s="2">
        <v>34.9143586</v>
      </c>
      <c r="D2895" s="2">
        <v>10.71350793</v>
      </c>
      <c r="E2895" s="2">
        <v>3.6762108210000002</v>
      </c>
      <c r="F2895" s="2" t="s">
        <v>20</v>
      </c>
      <c r="G2895" s="2" t="s">
        <v>7640</v>
      </c>
      <c r="H2895" s="2" t="s">
        <v>483</v>
      </c>
      <c r="I2895" s="2" t="s">
        <v>7681</v>
      </c>
    </row>
    <row r="2896" spans="1:9" x14ac:dyDescent="0.25">
      <c r="A2896" s="2" t="s">
        <v>7682</v>
      </c>
      <c r="B2896" s="2">
        <v>1371</v>
      </c>
      <c r="C2896" s="2">
        <v>16.70127428</v>
      </c>
      <c r="D2896" s="2">
        <v>7.758851666</v>
      </c>
      <c r="E2896" s="2">
        <v>14.895223270000001</v>
      </c>
      <c r="F2896" s="2" t="s">
        <v>15</v>
      </c>
      <c r="G2896" s="2" t="s">
        <v>4451</v>
      </c>
      <c r="H2896" s="2" t="s">
        <v>6503</v>
      </c>
      <c r="I2896" s="2" t="s">
        <v>7683</v>
      </c>
    </row>
    <row r="2897" spans="1:9" x14ac:dyDescent="0.25">
      <c r="A2897" s="2" t="s">
        <v>7684</v>
      </c>
      <c r="B2897" s="2">
        <v>3020</v>
      </c>
      <c r="C2897" s="2">
        <v>77.985628509999998</v>
      </c>
      <c r="D2897" s="2">
        <v>31.053862639999998</v>
      </c>
      <c r="E2897" s="2">
        <v>31.80165818</v>
      </c>
      <c r="F2897" s="2" t="s">
        <v>38</v>
      </c>
      <c r="G2897" s="2" t="s">
        <v>7685</v>
      </c>
      <c r="H2897" s="2" t="s">
        <v>7686</v>
      </c>
      <c r="I2897" s="2" t="s">
        <v>7687</v>
      </c>
    </row>
    <row r="2898" spans="1:9" x14ac:dyDescent="0.25">
      <c r="A2898" s="2" t="s">
        <v>7688</v>
      </c>
      <c r="B2898" s="2">
        <v>1570</v>
      </c>
      <c r="C2898" s="2">
        <v>32.424160100000002</v>
      </c>
      <c r="D2898" s="2">
        <v>68.307142900000002</v>
      </c>
      <c r="E2898" s="2">
        <v>139.85991870000001</v>
      </c>
      <c r="F2898" s="2" t="s">
        <v>2939</v>
      </c>
      <c r="G2898" s="2" t="s">
        <v>2306</v>
      </c>
      <c r="H2898" s="2" t="s">
        <v>3389</v>
      </c>
      <c r="I2898" s="2" t="s">
        <v>7689</v>
      </c>
    </row>
    <row r="2899" spans="1:9" x14ac:dyDescent="0.25">
      <c r="A2899" s="2" t="s">
        <v>7690</v>
      </c>
      <c r="B2899" s="2">
        <v>1796</v>
      </c>
      <c r="C2899" s="2">
        <v>4.0979363529999997</v>
      </c>
      <c r="D2899" s="2">
        <v>0.36262166400000001</v>
      </c>
      <c r="E2899" s="2">
        <v>1.576103748</v>
      </c>
      <c r="F2899" s="2" t="s">
        <v>344</v>
      </c>
      <c r="G2899" s="2" t="s">
        <v>2489</v>
      </c>
      <c r="H2899" s="2" t="s">
        <v>1958</v>
      </c>
      <c r="I2899" s="2" t="s">
        <v>7691</v>
      </c>
    </row>
    <row r="2900" spans="1:9" x14ac:dyDescent="0.25">
      <c r="A2900" s="2" t="s">
        <v>7692</v>
      </c>
      <c r="B2900" s="2">
        <v>2027</v>
      </c>
      <c r="C2900" s="2">
        <v>17.650350759999998</v>
      </c>
      <c r="D2900" s="2">
        <v>10.0672981</v>
      </c>
      <c r="E2900" s="2">
        <v>7.9799346870000001</v>
      </c>
      <c r="F2900" s="2" t="s">
        <v>38</v>
      </c>
      <c r="G2900" s="2" t="s">
        <v>7685</v>
      </c>
      <c r="H2900" s="2" t="s">
        <v>7686</v>
      </c>
      <c r="I2900" s="2" t="s">
        <v>7693</v>
      </c>
    </row>
    <row r="2901" spans="1:9" x14ac:dyDescent="0.25">
      <c r="A2901" s="2" t="s">
        <v>7694</v>
      </c>
      <c r="B2901" s="2">
        <v>1782</v>
      </c>
      <c r="C2901" s="2">
        <v>28.222562790000001</v>
      </c>
      <c r="D2901" s="2">
        <v>59.571698560000002</v>
      </c>
      <c r="E2901" s="2">
        <v>79.764697749999996</v>
      </c>
      <c r="F2901" s="2" t="s">
        <v>38</v>
      </c>
      <c r="G2901" s="2" t="s">
        <v>6782</v>
      </c>
      <c r="H2901" s="2" t="s">
        <v>7695</v>
      </c>
      <c r="I2901" s="2" t="s">
        <v>7696</v>
      </c>
    </row>
    <row r="2902" spans="1:9" x14ac:dyDescent="0.25">
      <c r="A2902" s="2" t="s">
        <v>7697</v>
      </c>
      <c r="B2902" s="2">
        <v>1544</v>
      </c>
      <c r="C2902" s="2">
        <v>2.9130264320000001</v>
      </c>
      <c r="D2902" s="2">
        <v>0.14060201</v>
      </c>
      <c r="E2902" s="2">
        <v>0.13095310600000001</v>
      </c>
      <c r="F2902" s="2" t="s">
        <v>20</v>
      </c>
      <c r="G2902" s="2" t="s">
        <v>7698</v>
      </c>
      <c r="H2902" s="2" t="s">
        <v>7699</v>
      </c>
      <c r="I2902" s="2" t="s">
        <v>7700</v>
      </c>
    </row>
    <row r="2903" spans="1:9" x14ac:dyDescent="0.25">
      <c r="A2903" s="2" t="s">
        <v>7701</v>
      </c>
      <c r="B2903" s="2">
        <v>1485</v>
      </c>
      <c r="C2903" s="2">
        <v>4.680815291</v>
      </c>
      <c r="D2903" s="2">
        <v>1.0233175210000001</v>
      </c>
      <c r="E2903" s="2">
        <v>5.3100822970000001</v>
      </c>
      <c r="F2903" s="2" t="s">
        <v>38</v>
      </c>
      <c r="G2903" s="2" t="s">
        <v>20</v>
      </c>
      <c r="H2903" s="2" t="s">
        <v>20</v>
      </c>
      <c r="I2903" s="2" t="s">
        <v>7702</v>
      </c>
    </row>
    <row r="2904" spans="1:9" x14ac:dyDescent="0.25">
      <c r="A2904" s="2" t="s">
        <v>7703</v>
      </c>
      <c r="B2904" s="2">
        <v>1800</v>
      </c>
      <c r="C2904" s="2">
        <v>119.8254297</v>
      </c>
      <c r="D2904" s="2">
        <v>68.503798639999999</v>
      </c>
      <c r="E2904" s="2">
        <v>56.276660649999997</v>
      </c>
      <c r="F2904" s="2" t="s">
        <v>7704</v>
      </c>
      <c r="G2904" s="2" t="s">
        <v>94</v>
      </c>
      <c r="H2904" s="2" t="s">
        <v>7705</v>
      </c>
      <c r="I2904" s="2" t="s">
        <v>7706</v>
      </c>
    </row>
    <row r="2905" spans="1:9" x14ac:dyDescent="0.25">
      <c r="A2905" s="2" t="s">
        <v>7707</v>
      </c>
      <c r="B2905" s="2">
        <v>2319</v>
      </c>
      <c r="C2905" s="2">
        <v>55.981175950000001</v>
      </c>
      <c r="D2905" s="2">
        <v>24.90116763</v>
      </c>
      <c r="E2905" s="2">
        <v>57.80639395</v>
      </c>
      <c r="F2905" s="2" t="s">
        <v>7708</v>
      </c>
      <c r="G2905" s="2" t="s">
        <v>7709</v>
      </c>
      <c r="H2905" s="2" t="s">
        <v>7710</v>
      </c>
      <c r="I2905" s="2" t="s">
        <v>7711</v>
      </c>
    </row>
    <row r="2906" spans="1:9" x14ac:dyDescent="0.25">
      <c r="A2906" s="2" t="s">
        <v>7712</v>
      </c>
      <c r="B2906" s="2">
        <v>1880</v>
      </c>
      <c r="C2906" s="2">
        <v>11.30952931</v>
      </c>
      <c r="D2906" s="2">
        <v>6.4664958260000001</v>
      </c>
      <c r="E2906" s="2">
        <v>18.928574860000001</v>
      </c>
      <c r="F2906" s="2" t="s">
        <v>535</v>
      </c>
      <c r="G2906" s="2" t="s">
        <v>3640</v>
      </c>
      <c r="H2906" s="2" t="s">
        <v>20</v>
      </c>
      <c r="I2906" s="2" t="s">
        <v>7713</v>
      </c>
    </row>
    <row r="2907" spans="1:9" x14ac:dyDescent="0.25">
      <c r="A2907" s="2" t="s">
        <v>7714</v>
      </c>
      <c r="B2907" s="2">
        <v>1773</v>
      </c>
      <c r="C2907" s="2">
        <v>132.25853960000001</v>
      </c>
      <c r="D2907" s="2">
        <v>52.527578499999997</v>
      </c>
      <c r="E2907" s="2">
        <v>90.319088179999994</v>
      </c>
      <c r="F2907" s="2" t="s">
        <v>10</v>
      </c>
      <c r="G2907" s="2" t="s">
        <v>20</v>
      </c>
      <c r="H2907" s="2" t="s">
        <v>20</v>
      </c>
      <c r="I2907" s="2" t="s">
        <v>7715</v>
      </c>
    </row>
    <row r="2908" spans="1:9" x14ac:dyDescent="0.25">
      <c r="A2908" s="2" t="s">
        <v>7716</v>
      </c>
      <c r="B2908" s="2">
        <v>1968</v>
      </c>
      <c r="C2908" s="2">
        <v>9.0378098330000007</v>
      </c>
      <c r="D2908" s="2">
        <v>0.11030970700000001</v>
      </c>
      <c r="E2908" s="2">
        <v>0.41095852700000002</v>
      </c>
      <c r="F2908" s="2" t="s">
        <v>20</v>
      </c>
      <c r="G2908" s="2" t="s">
        <v>20</v>
      </c>
      <c r="H2908" s="2" t="s">
        <v>20</v>
      </c>
      <c r="I2908" s="2" t="s">
        <v>7717</v>
      </c>
    </row>
    <row r="2909" spans="1:9" x14ac:dyDescent="0.25">
      <c r="A2909" s="2" t="s">
        <v>7718</v>
      </c>
      <c r="B2909" s="2">
        <v>2171</v>
      </c>
      <c r="C2909" s="2">
        <v>25.143195859999999</v>
      </c>
      <c r="D2909" s="2">
        <v>10.399497139999999</v>
      </c>
      <c r="E2909" s="2">
        <v>10.524021299999999</v>
      </c>
      <c r="F2909" s="2" t="s">
        <v>20</v>
      </c>
      <c r="G2909" s="2" t="s">
        <v>20</v>
      </c>
      <c r="H2909" s="2" t="s">
        <v>20</v>
      </c>
      <c r="I2909" s="2" t="s">
        <v>7719</v>
      </c>
    </row>
    <row r="2910" spans="1:9" x14ac:dyDescent="0.25">
      <c r="A2910" s="2" t="s">
        <v>7720</v>
      </c>
      <c r="B2910" s="2">
        <v>1352</v>
      </c>
      <c r="C2910" s="2">
        <v>34.023177189999998</v>
      </c>
      <c r="D2910" s="2">
        <v>10.597564480000001</v>
      </c>
      <c r="E2910" s="2">
        <v>26.171249370000002</v>
      </c>
      <c r="F2910" s="2" t="s">
        <v>20</v>
      </c>
      <c r="G2910" s="2" t="s">
        <v>20</v>
      </c>
      <c r="H2910" s="2" t="s">
        <v>20</v>
      </c>
      <c r="I2910" s="2" t="s">
        <v>7721</v>
      </c>
    </row>
    <row r="2911" spans="1:9" x14ac:dyDescent="0.25">
      <c r="A2911" s="2" t="s">
        <v>7722</v>
      </c>
      <c r="B2911" s="2">
        <v>1708</v>
      </c>
      <c r="C2911" s="2">
        <v>1.915142777</v>
      </c>
      <c r="D2911" s="2">
        <v>1E-3</v>
      </c>
      <c r="E2911" s="2">
        <v>1E-3</v>
      </c>
      <c r="F2911" s="2" t="s">
        <v>48</v>
      </c>
      <c r="G2911" s="2" t="s">
        <v>7723</v>
      </c>
      <c r="H2911" s="2" t="s">
        <v>7724</v>
      </c>
      <c r="I2911" s="2" t="s">
        <v>7725</v>
      </c>
    </row>
    <row r="2912" spans="1:9" x14ac:dyDescent="0.25">
      <c r="A2912" s="2" t="s">
        <v>7726</v>
      </c>
      <c r="B2912" s="2">
        <v>1910</v>
      </c>
      <c r="C2912" s="2">
        <v>10.061518420000001</v>
      </c>
      <c r="D2912" s="2">
        <v>6.4785872549999999</v>
      </c>
      <c r="E2912" s="2">
        <v>14.185169500000001</v>
      </c>
      <c r="F2912" s="2" t="s">
        <v>38</v>
      </c>
      <c r="G2912" s="2" t="s">
        <v>658</v>
      </c>
      <c r="H2912" s="2" t="s">
        <v>20</v>
      </c>
      <c r="I2912" s="2" t="s">
        <v>7727</v>
      </c>
    </row>
    <row r="2913" spans="1:9" x14ac:dyDescent="0.25">
      <c r="A2913" s="2" t="s">
        <v>7728</v>
      </c>
      <c r="B2913" s="2">
        <v>1696</v>
      </c>
      <c r="C2913" s="2">
        <v>24.831926429999999</v>
      </c>
      <c r="D2913" s="2">
        <v>34.304237460000003</v>
      </c>
      <c r="E2913" s="2">
        <v>53.885967569999998</v>
      </c>
      <c r="F2913" s="2" t="s">
        <v>1330</v>
      </c>
      <c r="G2913" s="2" t="s">
        <v>7729</v>
      </c>
      <c r="H2913" s="2" t="s">
        <v>7730</v>
      </c>
      <c r="I2913" s="2" t="s">
        <v>7731</v>
      </c>
    </row>
    <row r="2914" spans="1:9" x14ac:dyDescent="0.25">
      <c r="A2914" s="2" t="s">
        <v>7732</v>
      </c>
      <c r="B2914" s="2">
        <v>1849</v>
      </c>
      <c r="C2914" s="2">
        <v>83.36878557</v>
      </c>
      <c r="D2914" s="2">
        <v>32.170104790000003</v>
      </c>
      <c r="E2914" s="2">
        <v>40.022781950000002</v>
      </c>
      <c r="F2914" s="2" t="s">
        <v>20</v>
      </c>
      <c r="G2914" s="2" t="s">
        <v>21</v>
      </c>
      <c r="H2914" s="2" t="s">
        <v>483</v>
      </c>
      <c r="I2914" s="2" t="s">
        <v>7733</v>
      </c>
    </row>
    <row r="2915" spans="1:9" x14ac:dyDescent="0.25">
      <c r="A2915" s="2" t="s">
        <v>7734</v>
      </c>
      <c r="B2915" s="2">
        <v>1693</v>
      </c>
      <c r="C2915" s="2">
        <v>21.13246367</v>
      </c>
      <c r="D2915" s="2">
        <v>31.03110435</v>
      </c>
      <c r="E2915" s="2">
        <v>66.640821079999995</v>
      </c>
      <c r="F2915" s="2" t="s">
        <v>38</v>
      </c>
      <c r="G2915" s="2" t="s">
        <v>20</v>
      </c>
      <c r="H2915" s="2" t="s">
        <v>20</v>
      </c>
      <c r="I2915" s="2" t="s">
        <v>7735</v>
      </c>
    </row>
    <row r="2916" spans="1:9" x14ac:dyDescent="0.25">
      <c r="A2916" s="2" t="s">
        <v>7736</v>
      </c>
      <c r="B2916" s="2">
        <v>1467</v>
      </c>
      <c r="C2916" s="2">
        <v>2.9265653170000001</v>
      </c>
      <c r="D2916" s="2">
        <v>6.807169139</v>
      </c>
      <c r="E2916" s="2">
        <v>1.7917455600000001</v>
      </c>
      <c r="F2916" s="2" t="s">
        <v>20</v>
      </c>
      <c r="G2916" s="2" t="s">
        <v>20</v>
      </c>
      <c r="H2916" s="2" t="s">
        <v>20</v>
      </c>
      <c r="I2916" s="2" t="s">
        <v>7737</v>
      </c>
    </row>
    <row r="2917" spans="1:9" x14ac:dyDescent="0.25">
      <c r="A2917" s="2" t="s">
        <v>7738</v>
      </c>
      <c r="B2917" s="2">
        <v>2708</v>
      </c>
      <c r="C2917" s="2">
        <v>22.044651210000001</v>
      </c>
      <c r="D2917" s="2">
        <v>12.185230580000001</v>
      </c>
      <c r="E2917" s="2">
        <v>5.5251765290000003</v>
      </c>
      <c r="F2917" s="2" t="s">
        <v>20</v>
      </c>
      <c r="G2917" s="2" t="s">
        <v>6059</v>
      </c>
      <c r="H2917" s="2" t="s">
        <v>20</v>
      </c>
      <c r="I2917" s="2" t="s">
        <v>7739</v>
      </c>
    </row>
    <row r="2918" spans="1:9" x14ac:dyDescent="0.25">
      <c r="A2918" s="2" t="s">
        <v>7740</v>
      </c>
      <c r="B2918" s="2">
        <v>1397</v>
      </c>
      <c r="C2918" s="2">
        <v>9.2196234490000002</v>
      </c>
      <c r="D2918" s="2">
        <v>1E-3</v>
      </c>
      <c r="E2918" s="2">
        <v>0.868396257</v>
      </c>
      <c r="F2918" s="2" t="s">
        <v>577</v>
      </c>
      <c r="G2918" s="2" t="s">
        <v>20</v>
      </c>
      <c r="H2918" s="2" t="s">
        <v>20</v>
      </c>
      <c r="I2918" s="2" t="s">
        <v>7741</v>
      </c>
    </row>
    <row r="2919" spans="1:9" x14ac:dyDescent="0.25">
      <c r="A2919" s="2" t="s">
        <v>7742</v>
      </c>
      <c r="B2919" s="2">
        <v>2223</v>
      </c>
      <c r="C2919" s="2">
        <v>21.796056440000001</v>
      </c>
      <c r="D2919" s="2">
        <v>6.054677989</v>
      </c>
      <c r="E2919" s="2">
        <v>8.731620843</v>
      </c>
      <c r="F2919" s="2" t="s">
        <v>293</v>
      </c>
      <c r="G2919" s="2" t="s">
        <v>20</v>
      </c>
      <c r="H2919" s="2" t="s">
        <v>7348</v>
      </c>
      <c r="I2919" s="2" t="s">
        <v>7743</v>
      </c>
    </row>
    <row r="2920" spans="1:9" x14ac:dyDescent="0.25">
      <c r="A2920" s="2" t="s">
        <v>7744</v>
      </c>
      <c r="B2920" s="2">
        <v>1461</v>
      </c>
      <c r="C2920" s="2">
        <v>12.03420141</v>
      </c>
      <c r="D2920" s="2">
        <v>5.9435866600000002</v>
      </c>
      <c r="E2920" s="2">
        <v>13.562475239999999</v>
      </c>
      <c r="F2920" s="2" t="s">
        <v>20</v>
      </c>
      <c r="G2920" s="2" t="s">
        <v>20</v>
      </c>
      <c r="H2920" s="2" t="s">
        <v>20</v>
      </c>
      <c r="I2920" s="2" t="s">
        <v>7745</v>
      </c>
    </row>
    <row r="2921" spans="1:9" x14ac:dyDescent="0.25">
      <c r="A2921" s="2" t="s">
        <v>7746</v>
      </c>
      <c r="B2921" s="2">
        <v>2142</v>
      </c>
      <c r="C2921" s="2">
        <v>9.8307533209999995</v>
      </c>
      <c r="D2921" s="2">
        <v>4.9660997360000003</v>
      </c>
      <c r="E2921" s="2">
        <v>4.5309040930000002</v>
      </c>
      <c r="F2921" s="2" t="s">
        <v>20</v>
      </c>
      <c r="G2921" s="2" t="s">
        <v>103</v>
      </c>
      <c r="H2921" s="2" t="s">
        <v>20</v>
      </c>
      <c r="I2921" s="2" t="s">
        <v>7747</v>
      </c>
    </row>
    <row r="2922" spans="1:9" x14ac:dyDescent="0.25">
      <c r="A2922" s="2" t="s">
        <v>7748</v>
      </c>
      <c r="B2922" s="2">
        <v>1551</v>
      </c>
      <c r="C2922" s="2">
        <v>4.6134443579999997</v>
      </c>
      <c r="D2922" s="2">
        <v>0.55986976899999996</v>
      </c>
      <c r="E2922" s="2">
        <v>1.433982944</v>
      </c>
      <c r="F2922" s="2" t="s">
        <v>15</v>
      </c>
      <c r="G2922" s="2" t="s">
        <v>7338</v>
      </c>
      <c r="H2922" s="2" t="s">
        <v>483</v>
      </c>
      <c r="I2922" s="2" t="s">
        <v>7749</v>
      </c>
    </row>
    <row r="2923" spans="1:9" x14ac:dyDescent="0.25">
      <c r="A2923" s="2" t="s">
        <v>7750</v>
      </c>
      <c r="B2923" s="2">
        <v>2506</v>
      </c>
      <c r="C2923" s="2">
        <v>18.926746210000001</v>
      </c>
      <c r="D2923" s="2">
        <v>11.088370449999999</v>
      </c>
      <c r="E2923" s="2">
        <v>7.5842018930000004</v>
      </c>
      <c r="F2923" s="2" t="s">
        <v>48</v>
      </c>
      <c r="G2923" s="2" t="s">
        <v>7751</v>
      </c>
      <c r="H2923" s="2" t="s">
        <v>7752</v>
      </c>
      <c r="I2923" s="2" t="s">
        <v>7753</v>
      </c>
    </row>
    <row r="2924" spans="1:9" x14ac:dyDescent="0.25">
      <c r="A2924" s="2" t="s">
        <v>7754</v>
      </c>
      <c r="B2924" s="2">
        <v>2024</v>
      </c>
      <c r="C2924" s="2">
        <v>17.57550371</v>
      </c>
      <c r="D2924" s="2">
        <v>19.73540934</v>
      </c>
      <c r="E2924" s="2">
        <v>38.959842940000001</v>
      </c>
      <c r="F2924" s="2" t="s">
        <v>15</v>
      </c>
      <c r="G2924" s="2" t="s">
        <v>6365</v>
      </c>
      <c r="H2924" s="2" t="s">
        <v>6366</v>
      </c>
      <c r="I2924" s="2" t="s">
        <v>7755</v>
      </c>
    </row>
    <row r="2925" spans="1:9" x14ac:dyDescent="0.25">
      <c r="A2925" s="2" t="s">
        <v>7756</v>
      </c>
      <c r="B2925" s="2">
        <v>1608</v>
      </c>
      <c r="C2925" s="2">
        <v>6.1027310870000004</v>
      </c>
      <c r="D2925" s="2">
        <v>1.3500590969999999</v>
      </c>
      <c r="E2925" s="2">
        <v>0.37722312499999999</v>
      </c>
      <c r="F2925" s="2" t="s">
        <v>20</v>
      </c>
      <c r="G2925" s="2" t="s">
        <v>20</v>
      </c>
      <c r="H2925" s="2" t="s">
        <v>20</v>
      </c>
      <c r="I2925" s="2" t="s">
        <v>7757</v>
      </c>
    </row>
    <row r="2926" spans="1:9" x14ac:dyDescent="0.25">
      <c r="A2926" s="2" t="s">
        <v>7758</v>
      </c>
      <c r="B2926" s="2">
        <v>2216</v>
      </c>
      <c r="C2926" s="2">
        <v>44.375612529999998</v>
      </c>
      <c r="D2926" s="2">
        <v>20.964419490000001</v>
      </c>
      <c r="E2926" s="2">
        <v>47.080714389999997</v>
      </c>
      <c r="F2926" s="2" t="s">
        <v>20</v>
      </c>
      <c r="G2926" s="2" t="s">
        <v>110</v>
      </c>
      <c r="H2926" s="2" t="s">
        <v>20</v>
      </c>
      <c r="I2926" s="2" t="s">
        <v>7759</v>
      </c>
    </row>
    <row r="2927" spans="1:9" x14ac:dyDescent="0.25">
      <c r="A2927" s="2" t="s">
        <v>7760</v>
      </c>
      <c r="B2927" s="2">
        <v>1595</v>
      </c>
      <c r="C2927" s="2">
        <v>1.922647255</v>
      </c>
      <c r="D2927" s="2">
        <v>1E-3</v>
      </c>
      <c r="E2927" s="2">
        <v>0.12676588999999999</v>
      </c>
      <c r="F2927" s="2" t="s">
        <v>577</v>
      </c>
      <c r="G2927" s="2" t="s">
        <v>354</v>
      </c>
      <c r="H2927" s="2" t="s">
        <v>20</v>
      </c>
      <c r="I2927" s="2" t="s">
        <v>7761</v>
      </c>
    </row>
    <row r="2928" spans="1:9" x14ac:dyDescent="0.25">
      <c r="A2928" s="2" t="s">
        <v>7762</v>
      </c>
      <c r="B2928" s="2">
        <v>1564</v>
      </c>
      <c r="C2928" s="2">
        <v>1.9607559919999999</v>
      </c>
      <c r="D2928" s="2">
        <v>7.2178095539999996</v>
      </c>
      <c r="E2928" s="2">
        <v>7.3688752700000002</v>
      </c>
      <c r="F2928" s="2" t="s">
        <v>20</v>
      </c>
      <c r="G2928" s="2" t="s">
        <v>20</v>
      </c>
      <c r="H2928" s="2" t="s">
        <v>20</v>
      </c>
      <c r="I2928" s="2" t="s">
        <v>7763</v>
      </c>
    </row>
    <row r="2929" spans="1:9" x14ac:dyDescent="0.25">
      <c r="A2929" s="2" t="s">
        <v>7764</v>
      </c>
      <c r="B2929" s="2">
        <v>1632</v>
      </c>
      <c r="C2929" s="2">
        <v>25.054104339999999</v>
      </c>
      <c r="D2929" s="2">
        <v>6.2519648459999999</v>
      </c>
      <c r="E2929" s="2">
        <v>4.707892534</v>
      </c>
      <c r="F2929" s="2" t="s">
        <v>20</v>
      </c>
      <c r="G2929" s="2" t="s">
        <v>20</v>
      </c>
      <c r="H2929" s="2" t="s">
        <v>20</v>
      </c>
      <c r="I2929" s="2" t="s">
        <v>7765</v>
      </c>
    </row>
    <row r="2930" spans="1:9" x14ac:dyDescent="0.25">
      <c r="A2930" s="2" t="s">
        <v>7766</v>
      </c>
      <c r="B2930" s="2">
        <v>2388</v>
      </c>
      <c r="C2930" s="2">
        <v>2.3115244000000001</v>
      </c>
      <c r="D2930" s="2">
        <v>3.909065585</v>
      </c>
      <c r="E2930" s="2">
        <v>6.942927471</v>
      </c>
      <c r="F2930" s="2" t="s">
        <v>48</v>
      </c>
      <c r="G2930" s="2" t="s">
        <v>5530</v>
      </c>
      <c r="H2930" s="2" t="s">
        <v>7767</v>
      </c>
      <c r="I2930" s="2" t="s">
        <v>7768</v>
      </c>
    </row>
    <row r="2931" spans="1:9" x14ac:dyDescent="0.25">
      <c r="A2931" s="2" t="s">
        <v>7769</v>
      </c>
      <c r="B2931" s="2">
        <v>1682</v>
      </c>
      <c r="C2931" s="2">
        <v>26.49717308</v>
      </c>
      <c r="D2931" s="2">
        <v>65.307543629999998</v>
      </c>
      <c r="E2931" s="2">
        <v>73.327510720000006</v>
      </c>
      <c r="F2931" s="2" t="s">
        <v>20</v>
      </c>
      <c r="G2931" s="2" t="s">
        <v>7770</v>
      </c>
      <c r="H2931" s="2" t="s">
        <v>7771</v>
      </c>
      <c r="I2931" s="2" t="s">
        <v>7772</v>
      </c>
    </row>
    <row r="2932" spans="1:9" x14ac:dyDescent="0.25">
      <c r="A2932" s="2" t="s">
        <v>7773</v>
      </c>
      <c r="B2932" s="2">
        <v>2268</v>
      </c>
      <c r="C2932" s="2">
        <v>23.977705780000001</v>
      </c>
      <c r="D2932" s="2">
        <v>9.9547214660000005</v>
      </c>
      <c r="E2932" s="2">
        <v>18.543144529999999</v>
      </c>
      <c r="F2932" s="2" t="s">
        <v>20</v>
      </c>
      <c r="G2932" s="2" t="s">
        <v>20</v>
      </c>
      <c r="H2932" s="2" t="s">
        <v>20</v>
      </c>
      <c r="I2932" s="2" t="s">
        <v>7774</v>
      </c>
    </row>
    <row r="2933" spans="1:9" x14ac:dyDescent="0.25">
      <c r="A2933" s="2" t="s">
        <v>7775</v>
      </c>
      <c r="B2933" s="2">
        <v>1645</v>
      </c>
      <c r="C2933" s="2">
        <v>8.2025157639999993</v>
      </c>
      <c r="D2933" s="2">
        <v>13.46086886</v>
      </c>
      <c r="E2933" s="2">
        <v>20.6493544</v>
      </c>
      <c r="F2933" s="2" t="s">
        <v>33</v>
      </c>
      <c r="G2933" s="2" t="s">
        <v>110</v>
      </c>
      <c r="H2933" s="2" t="s">
        <v>20</v>
      </c>
      <c r="I2933" s="2" t="s">
        <v>7776</v>
      </c>
    </row>
    <row r="2934" spans="1:9" x14ac:dyDescent="0.25">
      <c r="A2934" s="2" t="s">
        <v>7777</v>
      </c>
      <c r="B2934" s="2">
        <v>1357</v>
      </c>
      <c r="C2934" s="2">
        <v>2.7118252360000001</v>
      </c>
      <c r="D2934" s="2">
        <v>10.71849424</v>
      </c>
      <c r="E2934" s="2">
        <v>15.197894399999999</v>
      </c>
      <c r="F2934" s="2" t="s">
        <v>5274</v>
      </c>
      <c r="G2934" s="2" t="s">
        <v>5454</v>
      </c>
      <c r="H2934" s="2" t="s">
        <v>20</v>
      </c>
      <c r="I2934" s="2" t="s">
        <v>7778</v>
      </c>
    </row>
    <row r="2935" spans="1:9" x14ac:dyDescent="0.25">
      <c r="A2935" s="2" t="s">
        <v>7779</v>
      </c>
      <c r="B2935" s="2">
        <v>2430</v>
      </c>
      <c r="C2935" s="2">
        <v>28.604982339999999</v>
      </c>
      <c r="D2935" s="2">
        <v>10.3631203</v>
      </c>
      <c r="E2935" s="2">
        <v>19.71992101</v>
      </c>
      <c r="F2935" s="2" t="s">
        <v>38</v>
      </c>
      <c r="G2935" s="2" t="s">
        <v>165</v>
      </c>
      <c r="H2935" s="2" t="s">
        <v>7780</v>
      </c>
      <c r="I2935" s="2" t="s">
        <v>7781</v>
      </c>
    </row>
    <row r="2936" spans="1:9" x14ac:dyDescent="0.25">
      <c r="A2936" s="2" t="s">
        <v>7782</v>
      </c>
      <c r="B2936" s="2">
        <v>1841</v>
      </c>
      <c r="C2936" s="2">
        <v>5.3303593630000004</v>
      </c>
      <c r="D2936" s="2">
        <v>2.3583867760000001</v>
      </c>
      <c r="E2936" s="2">
        <v>5.930660585</v>
      </c>
      <c r="F2936" s="2" t="s">
        <v>20</v>
      </c>
      <c r="G2936" s="2" t="s">
        <v>7783</v>
      </c>
      <c r="H2936" s="2" t="s">
        <v>226</v>
      </c>
      <c r="I2936" s="2" t="s">
        <v>7784</v>
      </c>
    </row>
    <row r="2937" spans="1:9" x14ac:dyDescent="0.25">
      <c r="A2937" s="2" t="s">
        <v>7785</v>
      </c>
      <c r="B2937" s="2">
        <v>1843</v>
      </c>
      <c r="C2937" s="2">
        <v>9.6507920519999999</v>
      </c>
      <c r="D2937" s="2">
        <v>8.1276048230000004</v>
      </c>
      <c r="E2937" s="2">
        <v>16.675595479999998</v>
      </c>
      <c r="F2937" s="2" t="s">
        <v>20</v>
      </c>
      <c r="G2937" s="2" t="s">
        <v>20</v>
      </c>
      <c r="H2937" s="2" t="s">
        <v>20</v>
      </c>
      <c r="I2937" s="2" t="s">
        <v>7786</v>
      </c>
    </row>
    <row r="2938" spans="1:9" x14ac:dyDescent="0.25">
      <c r="A2938" s="2" t="s">
        <v>7787</v>
      </c>
      <c r="B2938" s="2">
        <v>1643</v>
      </c>
      <c r="C2938" s="2">
        <v>22.024433340000002</v>
      </c>
      <c r="D2938" s="2">
        <v>5.0209379820000004</v>
      </c>
      <c r="E2938" s="2">
        <v>2.830436207</v>
      </c>
      <c r="F2938" s="2" t="s">
        <v>20</v>
      </c>
      <c r="G2938" s="2" t="s">
        <v>20</v>
      </c>
      <c r="H2938" s="2" t="s">
        <v>448</v>
      </c>
      <c r="I2938" s="2" t="s">
        <v>7788</v>
      </c>
    </row>
    <row r="2939" spans="1:9" x14ac:dyDescent="0.25">
      <c r="A2939" s="2" t="s">
        <v>7789</v>
      </c>
      <c r="B2939" s="2">
        <v>2473</v>
      </c>
      <c r="C2939" s="2">
        <v>6.1175375509999999</v>
      </c>
      <c r="D2939" s="2">
        <v>2.1068128050000001</v>
      </c>
      <c r="E2939" s="2">
        <v>4.4150206780000003</v>
      </c>
      <c r="F2939" s="2" t="s">
        <v>20</v>
      </c>
      <c r="G2939" s="2" t="s">
        <v>20</v>
      </c>
      <c r="H2939" s="2" t="s">
        <v>20</v>
      </c>
      <c r="I2939" s="2" t="s">
        <v>7790</v>
      </c>
    </row>
    <row r="2940" spans="1:9" x14ac:dyDescent="0.25">
      <c r="A2940" s="2" t="s">
        <v>7791</v>
      </c>
      <c r="B2940" s="2">
        <v>1603</v>
      </c>
      <c r="C2940" s="2">
        <v>7.1420608349999997</v>
      </c>
      <c r="D2940" s="2">
        <v>12.323858230000001</v>
      </c>
      <c r="E2940" s="2">
        <v>19.172253560000001</v>
      </c>
      <c r="F2940" s="2" t="s">
        <v>407</v>
      </c>
      <c r="G2940" s="2" t="s">
        <v>7792</v>
      </c>
      <c r="H2940" s="2" t="s">
        <v>7793</v>
      </c>
      <c r="I2940" s="2" t="s">
        <v>7794</v>
      </c>
    </row>
    <row r="2941" spans="1:9" x14ac:dyDescent="0.25">
      <c r="A2941" s="2" t="s">
        <v>7795</v>
      </c>
      <c r="B2941" s="2">
        <v>1736</v>
      </c>
      <c r="C2941" s="2">
        <v>2.0020192130000001</v>
      </c>
      <c r="D2941" s="2">
        <v>5.6273200599999997</v>
      </c>
      <c r="E2941" s="2">
        <v>3.7270340119999998</v>
      </c>
      <c r="F2941" s="2" t="s">
        <v>20</v>
      </c>
      <c r="G2941" s="2" t="s">
        <v>20</v>
      </c>
      <c r="H2941" s="2" t="s">
        <v>20</v>
      </c>
      <c r="I2941" s="2" t="s">
        <v>7796</v>
      </c>
    </row>
    <row r="2942" spans="1:9" x14ac:dyDescent="0.25">
      <c r="A2942" s="2" t="s">
        <v>7797</v>
      </c>
      <c r="B2942" s="2">
        <v>1833</v>
      </c>
      <c r="C2942" s="2">
        <v>80.97355306</v>
      </c>
      <c r="D2942" s="2">
        <v>45.004916010000002</v>
      </c>
      <c r="E2942" s="2">
        <v>24.488016429999998</v>
      </c>
      <c r="F2942" s="2" t="s">
        <v>583</v>
      </c>
      <c r="G2942" s="2" t="s">
        <v>3435</v>
      </c>
      <c r="H2942" s="2" t="s">
        <v>7798</v>
      </c>
      <c r="I2942" s="2" t="s">
        <v>7799</v>
      </c>
    </row>
    <row r="2943" spans="1:9" x14ac:dyDescent="0.25">
      <c r="A2943" s="2" t="s">
        <v>7800</v>
      </c>
      <c r="B2943" s="2">
        <v>1954</v>
      </c>
      <c r="C2943" s="2">
        <v>7.4285291139999998</v>
      </c>
      <c r="D2943" s="2">
        <v>13.22090626</v>
      </c>
      <c r="E2943" s="2">
        <v>15.935263900000001</v>
      </c>
      <c r="F2943" s="2" t="s">
        <v>20</v>
      </c>
      <c r="G2943" s="2" t="s">
        <v>6750</v>
      </c>
      <c r="H2943" s="2" t="s">
        <v>20</v>
      </c>
      <c r="I2943" s="2" t="s">
        <v>7801</v>
      </c>
    </row>
    <row r="2944" spans="1:9" x14ac:dyDescent="0.25">
      <c r="A2944" s="2" t="s">
        <v>7802</v>
      </c>
      <c r="B2944" s="2">
        <v>1923</v>
      </c>
      <c r="C2944" s="2">
        <v>25.196377259999998</v>
      </c>
      <c r="D2944" s="2">
        <v>11.51488782</v>
      </c>
      <c r="E2944" s="2">
        <v>17.874451990000001</v>
      </c>
      <c r="F2944" s="2" t="s">
        <v>20</v>
      </c>
      <c r="G2944" s="2" t="s">
        <v>20</v>
      </c>
      <c r="H2944" s="2" t="s">
        <v>20</v>
      </c>
      <c r="I2944" s="2" t="s">
        <v>7803</v>
      </c>
    </row>
    <row r="2945" spans="1:9" x14ac:dyDescent="0.25">
      <c r="A2945" s="2" t="s">
        <v>7804</v>
      </c>
      <c r="B2945" s="2">
        <v>1810</v>
      </c>
      <c r="C2945" s="2">
        <v>23.04202445</v>
      </c>
      <c r="D2945" s="2">
        <v>10.31474985</v>
      </c>
      <c r="E2945" s="2">
        <v>8.8249370250000005</v>
      </c>
      <c r="F2945" s="2" t="s">
        <v>20</v>
      </c>
      <c r="G2945" s="2" t="s">
        <v>6750</v>
      </c>
      <c r="H2945" s="2" t="s">
        <v>20</v>
      </c>
      <c r="I2945" s="2" t="s">
        <v>7805</v>
      </c>
    </row>
    <row r="2946" spans="1:9" x14ac:dyDescent="0.25">
      <c r="A2946" s="2" t="s">
        <v>7806</v>
      </c>
      <c r="B2946" s="2">
        <v>1731</v>
      </c>
      <c r="C2946" s="2">
        <v>61.651333630000003</v>
      </c>
      <c r="D2946" s="2">
        <v>114.8780962</v>
      </c>
      <c r="E2946" s="2">
        <v>132.2246596</v>
      </c>
      <c r="F2946" s="2" t="s">
        <v>7271</v>
      </c>
      <c r="G2946" s="2" t="s">
        <v>702</v>
      </c>
      <c r="H2946" s="2" t="s">
        <v>448</v>
      </c>
      <c r="I2946" s="2" t="s">
        <v>7807</v>
      </c>
    </row>
    <row r="2947" spans="1:9" x14ac:dyDescent="0.25">
      <c r="A2947" s="2" t="s">
        <v>7808</v>
      </c>
      <c r="B2947" s="2">
        <v>2044</v>
      </c>
      <c r="C2947" s="2">
        <v>5.3010758530000004</v>
      </c>
      <c r="D2947" s="2">
        <v>8.2842373850000008</v>
      </c>
      <c r="E2947" s="2">
        <v>11.276830650000001</v>
      </c>
      <c r="F2947" s="2" t="s">
        <v>7809</v>
      </c>
      <c r="G2947" s="2" t="s">
        <v>7810</v>
      </c>
      <c r="H2947" s="2" t="s">
        <v>7811</v>
      </c>
      <c r="I2947" s="2" t="s">
        <v>7812</v>
      </c>
    </row>
    <row r="2948" spans="1:9" x14ac:dyDescent="0.25">
      <c r="A2948" s="2" t="s">
        <v>7813</v>
      </c>
      <c r="B2948" s="2">
        <v>1283</v>
      </c>
      <c r="C2948" s="2">
        <v>0.79673223500000001</v>
      </c>
      <c r="D2948" s="2">
        <v>15.39761867</v>
      </c>
      <c r="E2948" s="2">
        <v>10.08594083</v>
      </c>
      <c r="F2948" s="2" t="s">
        <v>20</v>
      </c>
      <c r="G2948" s="2" t="s">
        <v>7531</v>
      </c>
      <c r="H2948" s="2" t="s">
        <v>5531</v>
      </c>
      <c r="I2948" s="2" t="s">
        <v>7814</v>
      </c>
    </row>
    <row r="2949" spans="1:9" x14ac:dyDescent="0.25">
      <c r="A2949" s="2" t="s">
        <v>7815</v>
      </c>
      <c r="B2949" s="2">
        <v>2629</v>
      </c>
      <c r="C2949" s="2">
        <v>45.258633699999997</v>
      </c>
      <c r="D2949" s="2">
        <v>29.066376940000001</v>
      </c>
      <c r="E2949" s="2">
        <v>13.61274718</v>
      </c>
      <c r="F2949" s="2" t="s">
        <v>79</v>
      </c>
      <c r="G2949" s="2" t="s">
        <v>7816</v>
      </c>
      <c r="H2949" s="2" t="s">
        <v>1275</v>
      </c>
      <c r="I2949" s="2" t="s">
        <v>7817</v>
      </c>
    </row>
    <row r="2950" spans="1:9" x14ac:dyDescent="0.25">
      <c r="A2950" s="2" t="s">
        <v>7818</v>
      </c>
      <c r="B2950" s="2">
        <v>1328</v>
      </c>
      <c r="C2950" s="2">
        <v>0.61578762499999995</v>
      </c>
      <c r="D2950" s="2">
        <v>0.490413033</v>
      </c>
      <c r="E2950" s="2">
        <v>3.3495595580000002</v>
      </c>
      <c r="F2950" s="2" t="s">
        <v>570</v>
      </c>
      <c r="G2950" s="2" t="s">
        <v>7819</v>
      </c>
      <c r="H2950" s="2" t="s">
        <v>603</v>
      </c>
      <c r="I2950" s="2" t="s">
        <v>7820</v>
      </c>
    </row>
    <row r="2951" spans="1:9" x14ac:dyDescent="0.25">
      <c r="A2951" s="2" t="s">
        <v>7821</v>
      </c>
      <c r="B2951" s="2">
        <v>2167</v>
      </c>
      <c r="C2951" s="2">
        <v>58.587063290000003</v>
      </c>
      <c r="D2951" s="2">
        <v>4.1073694569999999</v>
      </c>
      <c r="E2951" s="2">
        <v>2.1460113930000002</v>
      </c>
      <c r="F2951" s="2" t="s">
        <v>7822</v>
      </c>
      <c r="G2951" s="2" t="s">
        <v>20</v>
      </c>
      <c r="H2951" s="2" t="s">
        <v>7823</v>
      </c>
      <c r="I2951" s="2" t="s">
        <v>7824</v>
      </c>
    </row>
    <row r="2952" spans="1:9" x14ac:dyDescent="0.25">
      <c r="A2952" s="2" t="s">
        <v>7825</v>
      </c>
      <c r="B2952" s="2">
        <v>2150</v>
      </c>
      <c r="C2952" s="2">
        <v>33.090994889999997</v>
      </c>
      <c r="D2952" s="2">
        <v>9.3903831419999992</v>
      </c>
      <c r="E2952" s="2">
        <v>16.55149802</v>
      </c>
      <c r="F2952" s="2" t="s">
        <v>48</v>
      </c>
      <c r="G2952" s="2" t="s">
        <v>7826</v>
      </c>
      <c r="H2952" s="2" t="s">
        <v>3704</v>
      </c>
      <c r="I2952" s="2" t="s">
        <v>7827</v>
      </c>
    </row>
    <row r="2953" spans="1:9" x14ac:dyDescent="0.25">
      <c r="A2953" s="2" t="s">
        <v>7828</v>
      </c>
      <c r="B2953" s="2">
        <v>1691</v>
      </c>
      <c r="C2953" s="2">
        <v>34.698230649999999</v>
      </c>
      <c r="D2953" s="2">
        <v>44.290880219999998</v>
      </c>
      <c r="E2953" s="2">
        <v>76.165609759999995</v>
      </c>
      <c r="F2953" s="2" t="s">
        <v>293</v>
      </c>
      <c r="G2953" s="2" t="s">
        <v>7829</v>
      </c>
      <c r="H2953" s="2" t="s">
        <v>7830</v>
      </c>
      <c r="I2953" s="2" t="s">
        <v>7831</v>
      </c>
    </row>
    <row r="2954" spans="1:9" x14ac:dyDescent="0.25">
      <c r="A2954" s="2" t="s">
        <v>7832</v>
      </c>
      <c r="B2954" s="2">
        <v>1565</v>
      </c>
      <c r="C2954" s="2">
        <v>1.9595031119999999</v>
      </c>
      <c r="D2954" s="2">
        <v>13.177957040000001</v>
      </c>
      <c r="E2954" s="2">
        <v>14.728333449999999</v>
      </c>
      <c r="F2954" s="2" t="s">
        <v>20</v>
      </c>
      <c r="G2954" s="2" t="s">
        <v>20</v>
      </c>
      <c r="H2954" s="2" t="s">
        <v>20</v>
      </c>
      <c r="I2954" s="2" t="s">
        <v>7833</v>
      </c>
    </row>
    <row r="2955" spans="1:9" x14ac:dyDescent="0.25">
      <c r="A2955" s="2" t="s">
        <v>7834</v>
      </c>
      <c r="B2955" s="2">
        <v>2714</v>
      </c>
      <c r="C2955" s="2">
        <v>10.094016160000001</v>
      </c>
      <c r="D2955" s="2">
        <v>1.119842682</v>
      </c>
      <c r="E2955" s="2">
        <v>2.3839834359999998</v>
      </c>
      <c r="F2955" s="2" t="s">
        <v>38</v>
      </c>
      <c r="G2955" s="2" t="s">
        <v>20</v>
      </c>
      <c r="H2955" s="2" t="s">
        <v>182</v>
      </c>
      <c r="I2955" s="2" t="s">
        <v>7835</v>
      </c>
    </row>
    <row r="2956" spans="1:9" x14ac:dyDescent="0.25">
      <c r="A2956" s="2" t="s">
        <v>7836</v>
      </c>
      <c r="B2956" s="2">
        <v>1842</v>
      </c>
      <c r="C2956" s="2">
        <v>14.20657486</v>
      </c>
      <c r="D2956" s="2">
        <v>3.2999490100000002</v>
      </c>
      <c r="E2956" s="2">
        <v>9.3302310459999998</v>
      </c>
      <c r="F2956" s="2" t="s">
        <v>20</v>
      </c>
      <c r="G2956" s="2" t="s">
        <v>2892</v>
      </c>
      <c r="H2956" s="2" t="s">
        <v>3696</v>
      </c>
      <c r="I2956" s="2" t="s">
        <v>7837</v>
      </c>
    </row>
    <row r="2957" spans="1:9" x14ac:dyDescent="0.25">
      <c r="A2957" s="2" t="s">
        <v>7838</v>
      </c>
      <c r="B2957" s="2">
        <v>2211</v>
      </c>
      <c r="C2957" s="2">
        <v>64.263607649999997</v>
      </c>
      <c r="D2957" s="2">
        <v>3.927444645</v>
      </c>
      <c r="E2957" s="2">
        <v>5.3039857609999999</v>
      </c>
      <c r="F2957" s="2" t="s">
        <v>7839</v>
      </c>
      <c r="G2957" s="2" t="s">
        <v>20</v>
      </c>
      <c r="H2957" s="2" t="s">
        <v>20</v>
      </c>
      <c r="I2957" s="2" t="s">
        <v>7840</v>
      </c>
    </row>
    <row r="2958" spans="1:9" x14ac:dyDescent="0.25">
      <c r="A2958" s="2" t="s">
        <v>7841</v>
      </c>
      <c r="B2958" s="2">
        <v>1661</v>
      </c>
      <c r="C2958" s="2">
        <v>8.4927531050000002</v>
      </c>
      <c r="D2958" s="2">
        <v>3.2674518780000001</v>
      </c>
      <c r="E2958" s="2">
        <v>3.0432208780000001</v>
      </c>
      <c r="F2958" s="2" t="s">
        <v>20</v>
      </c>
      <c r="G2958" s="2" t="s">
        <v>20</v>
      </c>
      <c r="H2958" s="2" t="s">
        <v>20</v>
      </c>
      <c r="I2958" s="2" t="s">
        <v>7842</v>
      </c>
    </row>
    <row r="2959" spans="1:9" x14ac:dyDescent="0.25">
      <c r="A2959" s="2" t="s">
        <v>7843</v>
      </c>
      <c r="B2959" s="2">
        <v>1809</v>
      </c>
      <c r="C2959" s="2">
        <v>11.188340330000001</v>
      </c>
      <c r="D2959" s="2">
        <v>5.4002363869999996</v>
      </c>
      <c r="E2959" s="2">
        <v>4.0237133360000001</v>
      </c>
      <c r="F2959" s="2" t="s">
        <v>38</v>
      </c>
      <c r="G2959" s="2" t="s">
        <v>20</v>
      </c>
      <c r="H2959" s="2" t="s">
        <v>20</v>
      </c>
      <c r="I2959" s="2" t="s">
        <v>7844</v>
      </c>
    </row>
    <row r="2960" spans="1:9" x14ac:dyDescent="0.25">
      <c r="A2960" s="2" t="s">
        <v>7845</v>
      </c>
      <c r="B2960" s="2">
        <v>1972</v>
      </c>
      <c r="C2960" s="2">
        <v>4.5615748590000003</v>
      </c>
      <c r="D2960" s="2">
        <v>4.1832662799999998</v>
      </c>
      <c r="E2960" s="2">
        <v>8.4075612579999994</v>
      </c>
      <c r="F2960" s="2" t="s">
        <v>48</v>
      </c>
      <c r="G2960" s="2" t="s">
        <v>4655</v>
      </c>
      <c r="H2960" s="2" t="s">
        <v>7846</v>
      </c>
      <c r="I2960" s="2" t="s">
        <v>7847</v>
      </c>
    </row>
    <row r="2961" spans="1:9" x14ac:dyDescent="0.25">
      <c r="A2961" s="2" t="s">
        <v>7848</v>
      </c>
      <c r="B2961" s="2">
        <v>2161</v>
      </c>
      <c r="C2961" s="2">
        <v>39.166486550000002</v>
      </c>
      <c r="D2961" s="2">
        <v>13.46135741</v>
      </c>
      <c r="E2961" s="2">
        <v>15.62517186</v>
      </c>
      <c r="F2961" s="2" t="s">
        <v>15</v>
      </c>
      <c r="G2961" s="2" t="s">
        <v>20</v>
      </c>
      <c r="H2961" s="2" t="s">
        <v>7849</v>
      </c>
      <c r="I2961" s="2" t="s">
        <v>7850</v>
      </c>
    </row>
    <row r="2962" spans="1:9" x14ac:dyDescent="0.25">
      <c r="A2962" s="2" t="s">
        <v>7851</v>
      </c>
      <c r="B2962" s="2">
        <v>1378</v>
      </c>
      <c r="C2962" s="2">
        <v>1.0385271700000001</v>
      </c>
      <c r="D2962" s="2">
        <v>2.5206328330000001</v>
      </c>
      <c r="E2962" s="2">
        <v>6.7495017239999999</v>
      </c>
      <c r="F2962" s="2" t="s">
        <v>20</v>
      </c>
      <c r="G2962" s="2" t="s">
        <v>20</v>
      </c>
      <c r="H2962" s="2" t="s">
        <v>20</v>
      </c>
      <c r="I2962" s="2" t="s">
        <v>7852</v>
      </c>
    </row>
    <row r="2963" spans="1:9" x14ac:dyDescent="0.25">
      <c r="A2963" s="2" t="s">
        <v>7853</v>
      </c>
      <c r="B2963" s="2">
        <v>2277</v>
      </c>
      <c r="C2963" s="2">
        <v>215.6646738</v>
      </c>
      <c r="D2963" s="2">
        <v>100.96521009999999</v>
      </c>
      <c r="E2963" s="2">
        <v>76.632124110000007</v>
      </c>
      <c r="F2963" s="2" t="s">
        <v>20</v>
      </c>
      <c r="G2963" s="2" t="s">
        <v>94</v>
      </c>
      <c r="H2963" s="2" t="s">
        <v>20</v>
      </c>
      <c r="I2963" s="2" t="s">
        <v>7854</v>
      </c>
    </row>
    <row r="2964" spans="1:9" x14ac:dyDescent="0.25">
      <c r="A2964" s="2" t="s">
        <v>7855</v>
      </c>
      <c r="B2964" s="2">
        <v>1482</v>
      </c>
      <c r="C2964" s="2">
        <v>4.6902906260000004</v>
      </c>
      <c r="D2964" s="2">
        <v>1.9042938840000001</v>
      </c>
      <c r="E2964" s="2">
        <v>0.95502103000000005</v>
      </c>
      <c r="F2964" s="2" t="s">
        <v>7856</v>
      </c>
      <c r="G2964" s="2" t="s">
        <v>2940</v>
      </c>
      <c r="H2964" s="2" t="s">
        <v>1097</v>
      </c>
      <c r="I2964" s="2" t="s">
        <v>7857</v>
      </c>
    </row>
    <row r="2965" spans="1:9" x14ac:dyDescent="0.25">
      <c r="A2965" s="2" t="s">
        <v>7858</v>
      </c>
      <c r="B2965" s="2">
        <v>1616</v>
      </c>
      <c r="C2965" s="2">
        <v>391.42448910000002</v>
      </c>
      <c r="D2965" s="2">
        <v>253.62932000000001</v>
      </c>
      <c r="E2965" s="2">
        <v>183.17357380000001</v>
      </c>
      <c r="F2965" s="2" t="s">
        <v>20</v>
      </c>
      <c r="G2965" s="2" t="s">
        <v>94</v>
      </c>
      <c r="H2965" s="2" t="s">
        <v>20</v>
      </c>
      <c r="I2965" s="2" t="s">
        <v>7859</v>
      </c>
    </row>
    <row r="2966" spans="1:9" x14ac:dyDescent="0.25">
      <c r="A2966" s="2" t="s">
        <v>7860</v>
      </c>
      <c r="B2966" s="2">
        <v>1937</v>
      </c>
      <c r="C2966" s="2">
        <v>7.2826344379999997</v>
      </c>
      <c r="D2966" s="2">
        <v>3.2501784100000002</v>
      </c>
      <c r="E2966" s="2">
        <v>3.7578200439999998</v>
      </c>
      <c r="F2966" s="2" t="s">
        <v>48</v>
      </c>
      <c r="G2966" s="2" t="s">
        <v>6651</v>
      </c>
      <c r="H2966" s="2" t="s">
        <v>182</v>
      </c>
      <c r="I2966" s="2" t="s">
        <v>7861</v>
      </c>
    </row>
    <row r="2967" spans="1:9" x14ac:dyDescent="0.25">
      <c r="A2967" s="2" t="s">
        <v>7862</v>
      </c>
      <c r="B2967" s="2">
        <v>1555</v>
      </c>
      <c r="C2967" s="2">
        <v>9.5975748369999998</v>
      </c>
      <c r="D2967" s="2">
        <v>20.801502190000001</v>
      </c>
      <c r="E2967" s="2">
        <v>37.31767704</v>
      </c>
      <c r="F2967" s="2" t="s">
        <v>20</v>
      </c>
      <c r="G2967" s="2" t="s">
        <v>2796</v>
      </c>
      <c r="H2967" s="2" t="s">
        <v>7863</v>
      </c>
      <c r="I2967" s="2" t="s">
        <v>7864</v>
      </c>
    </row>
    <row r="2968" spans="1:9" x14ac:dyDescent="0.25">
      <c r="A2968" s="2" t="s">
        <v>7865</v>
      </c>
      <c r="B2968" s="2">
        <v>1821</v>
      </c>
      <c r="C2968" s="2">
        <v>17.850739780000001</v>
      </c>
      <c r="D2968" s="2">
        <v>24.796604380000002</v>
      </c>
      <c r="E2968" s="2">
        <v>36.863047549999997</v>
      </c>
      <c r="F2968" s="2" t="s">
        <v>2939</v>
      </c>
      <c r="G2968" s="2" t="s">
        <v>7829</v>
      </c>
      <c r="H2968" s="2" t="s">
        <v>7866</v>
      </c>
      <c r="I2968" s="2" t="s">
        <v>7867</v>
      </c>
    </row>
    <row r="2969" spans="1:9" x14ac:dyDescent="0.25">
      <c r="A2969" s="2" t="s">
        <v>7868</v>
      </c>
      <c r="B2969" s="2">
        <v>1682</v>
      </c>
      <c r="C2969" s="2">
        <v>2272.6795520000001</v>
      </c>
      <c r="D2969" s="2">
        <v>524.65447600000005</v>
      </c>
      <c r="E2969" s="2">
        <v>441.8884089</v>
      </c>
      <c r="F2969" s="2" t="s">
        <v>6817</v>
      </c>
      <c r="G2969" s="2" t="s">
        <v>7869</v>
      </c>
      <c r="H2969" s="2" t="s">
        <v>3813</v>
      </c>
      <c r="I2969" s="2" t="s">
        <v>7870</v>
      </c>
    </row>
    <row r="2970" spans="1:9" x14ac:dyDescent="0.25">
      <c r="A2970" s="2" t="s">
        <v>7871</v>
      </c>
      <c r="B2970" s="2">
        <v>1885</v>
      </c>
      <c r="C2970" s="2">
        <v>50.432516450000001</v>
      </c>
      <c r="D2970" s="2">
        <v>4.0308395739999998</v>
      </c>
      <c r="E2970" s="2">
        <v>8.1520218730000007</v>
      </c>
      <c r="F2970" s="2" t="s">
        <v>48</v>
      </c>
      <c r="G2970" s="2" t="s">
        <v>20</v>
      </c>
      <c r="H2970" s="2" t="s">
        <v>20</v>
      </c>
      <c r="I2970" s="2" t="s">
        <v>7872</v>
      </c>
    </row>
    <row r="2971" spans="1:9" x14ac:dyDescent="0.25">
      <c r="A2971" s="2" t="s">
        <v>7873</v>
      </c>
      <c r="B2971" s="2">
        <v>1852</v>
      </c>
      <c r="C2971" s="2">
        <v>9.8246721029999993</v>
      </c>
      <c r="D2971" s="2">
        <v>4.6887581589999998</v>
      </c>
      <c r="E2971" s="2">
        <v>7.4238814629999998</v>
      </c>
      <c r="F2971" s="2" t="s">
        <v>7874</v>
      </c>
      <c r="G2971" s="2" t="s">
        <v>5985</v>
      </c>
      <c r="H2971" s="2" t="s">
        <v>7875</v>
      </c>
      <c r="I2971" s="2" t="s">
        <v>7876</v>
      </c>
    </row>
    <row r="2972" spans="1:9" x14ac:dyDescent="0.25">
      <c r="A2972" s="2" t="s">
        <v>7877</v>
      </c>
      <c r="B2972" s="2">
        <v>1802</v>
      </c>
      <c r="C2972" s="2">
        <v>18.946575509999999</v>
      </c>
      <c r="D2972" s="2">
        <v>6.1440425310000002</v>
      </c>
      <c r="E2972" s="2">
        <v>6.3956275930000004</v>
      </c>
      <c r="F2972" s="2" t="s">
        <v>275</v>
      </c>
      <c r="G2972" s="2" t="s">
        <v>7878</v>
      </c>
      <c r="H2972" s="2" t="s">
        <v>7879</v>
      </c>
      <c r="I2972" s="2" t="s">
        <v>7880</v>
      </c>
    </row>
    <row r="2973" spans="1:9" x14ac:dyDescent="0.25">
      <c r="A2973" s="2" t="s">
        <v>7881</v>
      </c>
      <c r="B2973" s="2">
        <v>1598</v>
      </c>
      <c r="C2973" s="2">
        <v>72.539628050000005</v>
      </c>
      <c r="D2973" s="2">
        <v>3.9396718270000002</v>
      </c>
      <c r="E2973" s="2">
        <v>5.5672279009999999</v>
      </c>
      <c r="F2973" s="2" t="s">
        <v>48</v>
      </c>
      <c r="G2973" s="2" t="s">
        <v>3618</v>
      </c>
      <c r="H2973" s="2" t="s">
        <v>1097</v>
      </c>
      <c r="I2973" s="2" t="s">
        <v>7882</v>
      </c>
    </row>
    <row r="2974" spans="1:9" x14ac:dyDescent="0.25">
      <c r="A2974" s="2" t="s">
        <v>7883</v>
      </c>
      <c r="B2974" s="2">
        <v>1927</v>
      </c>
      <c r="C2974" s="2">
        <v>18.566300460000001</v>
      </c>
      <c r="D2974" s="2">
        <v>34.360300119999998</v>
      </c>
      <c r="E2974" s="2">
        <v>47.741139490000002</v>
      </c>
      <c r="F2974" s="2" t="s">
        <v>20</v>
      </c>
      <c r="G2974" s="2" t="s">
        <v>20</v>
      </c>
      <c r="H2974" s="2" t="s">
        <v>20</v>
      </c>
      <c r="I2974" s="2" t="s">
        <v>7884</v>
      </c>
    </row>
    <row r="2975" spans="1:9" x14ac:dyDescent="0.25">
      <c r="A2975" s="2" t="s">
        <v>7885</v>
      </c>
      <c r="B2975" s="2">
        <v>1548</v>
      </c>
      <c r="C2975" s="2">
        <v>49.525555089999997</v>
      </c>
      <c r="D2975" s="2">
        <v>1.8231030589999999</v>
      </c>
      <c r="E2975" s="2">
        <v>1.8286061579999999</v>
      </c>
      <c r="F2975" s="2" t="s">
        <v>7886</v>
      </c>
      <c r="G2975" s="2" t="s">
        <v>7887</v>
      </c>
      <c r="H2975" s="2" t="s">
        <v>502</v>
      </c>
      <c r="I2975" s="2" t="s">
        <v>7888</v>
      </c>
    </row>
    <row r="2976" spans="1:9" x14ac:dyDescent="0.25">
      <c r="A2976" s="2" t="s">
        <v>7889</v>
      </c>
      <c r="B2976" s="2">
        <v>1345</v>
      </c>
      <c r="C2976" s="2">
        <v>6.2320454630000004</v>
      </c>
      <c r="D2976" s="2">
        <v>23.726510709999999</v>
      </c>
      <c r="E2976" s="2">
        <v>34.274857760000003</v>
      </c>
      <c r="F2976" s="2" t="s">
        <v>20</v>
      </c>
      <c r="G2976" s="2" t="s">
        <v>3258</v>
      </c>
      <c r="H2976" s="2" t="s">
        <v>20</v>
      </c>
      <c r="I2976" s="2" t="s">
        <v>7890</v>
      </c>
    </row>
    <row r="2977" spans="1:9" x14ac:dyDescent="0.25">
      <c r="A2977" s="2" t="s">
        <v>7891</v>
      </c>
      <c r="B2977" s="2">
        <v>1784</v>
      </c>
      <c r="C2977" s="2">
        <v>14.66844781</v>
      </c>
      <c r="D2977" s="2">
        <v>30.543422190000001</v>
      </c>
      <c r="E2977" s="2">
        <v>18.700455829999999</v>
      </c>
      <c r="F2977" s="2" t="s">
        <v>140</v>
      </c>
      <c r="G2977" s="2" t="s">
        <v>75</v>
      </c>
      <c r="H2977" s="2" t="s">
        <v>7892</v>
      </c>
      <c r="I2977" s="2" t="s">
        <v>7893</v>
      </c>
    </row>
    <row r="2978" spans="1:9" x14ac:dyDescent="0.25">
      <c r="A2978" s="2" t="s">
        <v>7894</v>
      </c>
      <c r="B2978" s="2">
        <v>1623</v>
      </c>
      <c r="C2978" s="2">
        <v>77.594552500000006</v>
      </c>
      <c r="D2978" s="2">
        <v>198.76463409999999</v>
      </c>
      <c r="E2978" s="2">
        <v>191.85154439999999</v>
      </c>
      <c r="F2978" s="2" t="s">
        <v>33</v>
      </c>
      <c r="G2978" s="2" t="s">
        <v>7869</v>
      </c>
      <c r="H2978" s="2" t="s">
        <v>3813</v>
      </c>
      <c r="I2978" s="2" t="s">
        <v>7895</v>
      </c>
    </row>
    <row r="2979" spans="1:9" x14ac:dyDescent="0.25">
      <c r="A2979" s="2" t="s">
        <v>7896</v>
      </c>
      <c r="B2979" s="2">
        <v>1263</v>
      </c>
      <c r="C2979" s="2">
        <v>0.64747899099999995</v>
      </c>
      <c r="D2979" s="2">
        <v>7.5628963740000001</v>
      </c>
      <c r="E2979" s="2">
        <v>3.682032215</v>
      </c>
      <c r="F2979" s="2" t="s">
        <v>48</v>
      </c>
      <c r="G2979" s="2" t="s">
        <v>7897</v>
      </c>
      <c r="H2979" s="2" t="s">
        <v>7898</v>
      </c>
      <c r="I2979" s="2" t="s">
        <v>7899</v>
      </c>
    </row>
    <row r="2980" spans="1:9" x14ac:dyDescent="0.25">
      <c r="A2980" s="2" t="s">
        <v>7900</v>
      </c>
      <c r="B2980" s="2">
        <v>2663</v>
      </c>
      <c r="C2980" s="2">
        <v>6.9861718799999997</v>
      </c>
      <c r="D2980" s="2">
        <v>1.9564957059999999</v>
      </c>
      <c r="E2980" s="2">
        <v>1.8981561689999999</v>
      </c>
      <c r="F2980" s="2" t="s">
        <v>38</v>
      </c>
      <c r="G2980" s="2" t="s">
        <v>7901</v>
      </c>
      <c r="H2980" s="2" t="s">
        <v>7902</v>
      </c>
      <c r="I2980" s="2" t="s">
        <v>7903</v>
      </c>
    </row>
    <row r="2981" spans="1:9" x14ac:dyDescent="0.25">
      <c r="A2981" s="2" t="s">
        <v>7904</v>
      </c>
      <c r="B2981" s="2">
        <v>1675</v>
      </c>
      <c r="C2981" s="2">
        <v>11.351079820000001</v>
      </c>
      <c r="D2981" s="2">
        <v>13.997412710000001</v>
      </c>
      <c r="E2981" s="2">
        <v>23.29730022</v>
      </c>
      <c r="F2981" s="2" t="s">
        <v>38</v>
      </c>
      <c r="G2981" s="2" t="s">
        <v>536</v>
      </c>
      <c r="H2981" s="2" t="s">
        <v>7905</v>
      </c>
      <c r="I2981" s="2" t="s">
        <v>7906</v>
      </c>
    </row>
    <row r="2982" spans="1:9" x14ac:dyDescent="0.25">
      <c r="A2982" s="2" t="s">
        <v>7907</v>
      </c>
      <c r="B2982" s="2">
        <v>1929</v>
      </c>
      <c r="C2982" s="2">
        <v>4.8752247820000001</v>
      </c>
      <c r="D2982" s="2">
        <v>2.025718533</v>
      </c>
      <c r="E2982" s="2">
        <v>1.781885494</v>
      </c>
      <c r="F2982" s="2" t="s">
        <v>38</v>
      </c>
      <c r="G2982" s="2" t="s">
        <v>2257</v>
      </c>
      <c r="H2982" s="2" t="s">
        <v>20</v>
      </c>
      <c r="I2982" s="2" t="s">
        <v>7908</v>
      </c>
    </row>
    <row r="2983" spans="1:9" x14ac:dyDescent="0.25">
      <c r="A2983" s="2" t="s">
        <v>7909</v>
      </c>
      <c r="B2983" s="2">
        <v>1829</v>
      </c>
      <c r="C2983" s="2">
        <v>57.90087072</v>
      </c>
      <c r="D2983" s="2">
        <v>18.39741549</v>
      </c>
      <c r="E2983" s="2">
        <v>33.385380939999997</v>
      </c>
      <c r="F2983" s="2" t="s">
        <v>3976</v>
      </c>
      <c r="G2983" s="2" t="s">
        <v>20</v>
      </c>
      <c r="H2983" s="2" t="s">
        <v>20</v>
      </c>
      <c r="I2983" s="2" t="s">
        <v>7910</v>
      </c>
    </row>
    <row r="2984" spans="1:9" x14ac:dyDescent="0.25">
      <c r="A2984" s="2" t="s">
        <v>7911</v>
      </c>
      <c r="B2984" s="2">
        <v>1820</v>
      </c>
      <c r="C2984" s="2">
        <v>27.745630980000001</v>
      </c>
      <c r="D2984" s="2">
        <v>40.316621939999997</v>
      </c>
      <c r="E2984" s="2">
        <v>74.544263920000006</v>
      </c>
      <c r="F2984" s="2" t="s">
        <v>20</v>
      </c>
      <c r="G2984" s="2" t="s">
        <v>20</v>
      </c>
      <c r="H2984" s="2" t="s">
        <v>20</v>
      </c>
      <c r="I2984" s="2" t="s">
        <v>7912</v>
      </c>
    </row>
    <row r="2985" spans="1:9" x14ac:dyDescent="0.25">
      <c r="A2985" s="2" t="s">
        <v>7913</v>
      </c>
      <c r="B2985" s="2">
        <v>1602</v>
      </c>
      <c r="C2985" s="2">
        <v>16.079667860000001</v>
      </c>
      <c r="D2985" s="2">
        <v>4.3363695929999997</v>
      </c>
      <c r="E2985" s="2">
        <v>3.029087568</v>
      </c>
      <c r="F2985" s="2" t="s">
        <v>5534</v>
      </c>
      <c r="G2985" s="2" t="s">
        <v>20</v>
      </c>
      <c r="H2985" s="2" t="s">
        <v>2867</v>
      </c>
      <c r="I2985" s="2" t="s">
        <v>7914</v>
      </c>
    </row>
    <row r="2986" spans="1:9" x14ac:dyDescent="0.25">
      <c r="A2986" s="2" t="s">
        <v>7915</v>
      </c>
      <c r="B2986" s="2">
        <v>1560</v>
      </c>
      <c r="C2986" s="2">
        <v>20.83730585</v>
      </c>
      <c r="D2986" s="2">
        <v>5.7055574440000001</v>
      </c>
      <c r="E2986" s="2">
        <v>8.4246497970000007</v>
      </c>
      <c r="F2986" s="2" t="s">
        <v>2729</v>
      </c>
      <c r="G2986" s="2" t="s">
        <v>20</v>
      </c>
      <c r="H2986" s="2" t="s">
        <v>20</v>
      </c>
      <c r="I2986" s="2" t="s">
        <v>7916</v>
      </c>
    </row>
    <row r="2987" spans="1:9" x14ac:dyDescent="0.25">
      <c r="A2987" s="2" t="s">
        <v>7917</v>
      </c>
      <c r="B2987" s="2">
        <v>2279</v>
      </c>
      <c r="C2987" s="2">
        <v>2.332373311</v>
      </c>
      <c r="D2987" s="2">
        <v>2.5719247799999998</v>
      </c>
      <c r="E2987" s="2">
        <v>5.3231661729999997</v>
      </c>
      <c r="F2987" s="2" t="s">
        <v>15</v>
      </c>
      <c r="G2987" s="2" t="s">
        <v>5125</v>
      </c>
      <c r="H2987" s="2" t="s">
        <v>20</v>
      </c>
      <c r="I2987" s="2" t="s">
        <v>7918</v>
      </c>
    </row>
    <row r="2988" spans="1:9" x14ac:dyDescent="0.25">
      <c r="A2988" s="2" t="s">
        <v>7919</v>
      </c>
      <c r="B2988" s="2">
        <v>3094</v>
      </c>
      <c r="C2988" s="2">
        <v>5.2861406960000004</v>
      </c>
      <c r="D2988" s="2">
        <v>1.0524701169999999</v>
      </c>
      <c r="E2988" s="2">
        <v>1.764438613</v>
      </c>
      <c r="F2988" s="2" t="s">
        <v>20</v>
      </c>
      <c r="G2988" s="2" t="s">
        <v>20</v>
      </c>
      <c r="H2988" s="2" t="s">
        <v>20</v>
      </c>
      <c r="I2988" s="2" t="s">
        <v>7920</v>
      </c>
    </row>
    <row r="2989" spans="1:9" x14ac:dyDescent="0.25">
      <c r="A2989" s="2" t="s">
        <v>7921</v>
      </c>
      <c r="B2989" s="2">
        <v>1457</v>
      </c>
      <c r="C2989" s="2">
        <v>6.173936597</v>
      </c>
      <c r="D2989" s="2">
        <v>2.5329591950000001</v>
      </c>
      <c r="E2989" s="2">
        <v>0.97140780100000002</v>
      </c>
      <c r="F2989" s="2" t="s">
        <v>20</v>
      </c>
      <c r="G2989" s="2" t="s">
        <v>20</v>
      </c>
      <c r="H2989" s="2" t="s">
        <v>20</v>
      </c>
      <c r="I2989" s="2" t="s">
        <v>7922</v>
      </c>
    </row>
    <row r="2990" spans="1:9" x14ac:dyDescent="0.25">
      <c r="A2990" s="2" t="s">
        <v>7923</v>
      </c>
      <c r="B2990" s="2">
        <v>1276</v>
      </c>
      <c r="C2990" s="2">
        <v>10.734780499999999</v>
      </c>
      <c r="D2990" s="2">
        <v>21.94713625</v>
      </c>
      <c r="E2990" s="2">
        <v>14.261162669999999</v>
      </c>
      <c r="F2990" s="2" t="s">
        <v>20</v>
      </c>
      <c r="G2990" s="2" t="s">
        <v>20</v>
      </c>
      <c r="H2990" s="2" t="s">
        <v>20</v>
      </c>
      <c r="I2990" s="2" t="s">
        <v>7924</v>
      </c>
    </row>
    <row r="2991" spans="1:9" x14ac:dyDescent="0.25">
      <c r="A2991" s="2" t="s">
        <v>7925</v>
      </c>
      <c r="B2991" s="2">
        <v>1517</v>
      </c>
      <c r="C2991" s="2">
        <v>0.40430090600000002</v>
      </c>
      <c r="D2991" s="2">
        <v>1.717253812</v>
      </c>
      <c r="E2991" s="2">
        <v>2.7989607759999999</v>
      </c>
      <c r="F2991" s="2" t="s">
        <v>15</v>
      </c>
      <c r="G2991" s="2" t="s">
        <v>20</v>
      </c>
      <c r="H2991" s="2" t="s">
        <v>20</v>
      </c>
      <c r="I2991" s="2" t="s">
        <v>7926</v>
      </c>
    </row>
    <row r="2992" spans="1:9" x14ac:dyDescent="0.25">
      <c r="A2992" s="2" t="s">
        <v>7927</v>
      </c>
      <c r="B2992" s="2">
        <v>1817</v>
      </c>
      <c r="C2992" s="2">
        <v>24.978542149999999</v>
      </c>
      <c r="D2992" s="2">
        <v>68.460255959999998</v>
      </c>
      <c r="E2992" s="2">
        <v>59.533573689999997</v>
      </c>
      <c r="F2992" s="2" t="s">
        <v>20</v>
      </c>
      <c r="G2992" s="2" t="s">
        <v>7928</v>
      </c>
      <c r="H2992" s="2" t="s">
        <v>20</v>
      </c>
      <c r="I2992" s="2" t="s">
        <v>7929</v>
      </c>
    </row>
    <row r="2993" spans="1:9" x14ac:dyDescent="0.25">
      <c r="A2993" s="2" t="s">
        <v>7930</v>
      </c>
      <c r="B2993" s="2">
        <v>1933</v>
      </c>
      <c r="C2993" s="2">
        <v>2.009512849</v>
      </c>
      <c r="D2993" s="2">
        <v>32.119812619999998</v>
      </c>
      <c r="E2993" s="2">
        <v>4.0793958669999997</v>
      </c>
      <c r="F2993" s="2" t="s">
        <v>20</v>
      </c>
      <c r="G2993" s="2" t="s">
        <v>20</v>
      </c>
      <c r="H2993" s="2" t="s">
        <v>20</v>
      </c>
      <c r="I2993" s="2" t="s">
        <v>7931</v>
      </c>
    </row>
    <row r="2994" spans="1:9" x14ac:dyDescent="0.25">
      <c r="A2994" s="2" t="s">
        <v>7932</v>
      </c>
      <c r="B2994" s="2">
        <v>1591</v>
      </c>
      <c r="C2994" s="2">
        <v>1.670483588</v>
      </c>
      <c r="D2994" s="2">
        <v>1E-3</v>
      </c>
      <c r="E2994" s="2">
        <v>1E-3</v>
      </c>
      <c r="F2994" s="2" t="s">
        <v>407</v>
      </c>
      <c r="G2994" s="2" t="s">
        <v>7933</v>
      </c>
      <c r="H2994" s="2" t="s">
        <v>7934</v>
      </c>
      <c r="I2994" s="2" t="s">
        <v>7935</v>
      </c>
    </row>
    <row r="2995" spans="1:9" x14ac:dyDescent="0.25">
      <c r="A2995" s="2" t="s">
        <v>7936</v>
      </c>
      <c r="B2995" s="2">
        <v>1662</v>
      </c>
      <c r="C2995" s="2">
        <v>6.2734753679999997</v>
      </c>
      <c r="D2995" s="2">
        <v>2.4817692849999999</v>
      </c>
      <c r="E2995" s="2">
        <v>6.4477464150000001</v>
      </c>
      <c r="F2995" s="2" t="s">
        <v>20</v>
      </c>
      <c r="G2995" s="2" t="s">
        <v>20</v>
      </c>
      <c r="H2995" s="2" t="s">
        <v>20</v>
      </c>
      <c r="I2995" s="2" t="s">
        <v>7937</v>
      </c>
    </row>
    <row r="2996" spans="1:9" x14ac:dyDescent="0.25">
      <c r="A2996" s="2" t="s">
        <v>7938</v>
      </c>
      <c r="B2996" s="2">
        <v>1444</v>
      </c>
      <c r="C2996" s="2">
        <v>2.4068596630000001</v>
      </c>
      <c r="D2996" s="2">
        <v>0.15033899100000001</v>
      </c>
      <c r="E2996" s="2">
        <v>1.5402406829999999</v>
      </c>
      <c r="F2996" s="2" t="s">
        <v>15</v>
      </c>
      <c r="G2996" s="2" t="s">
        <v>20</v>
      </c>
      <c r="H2996" s="2" t="s">
        <v>20</v>
      </c>
      <c r="I2996" s="2" t="s">
        <v>7939</v>
      </c>
    </row>
    <row r="2997" spans="1:9" x14ac:dyDescent="0.25">
      <c r="A2997" s="2" t="s">
        <v>7940</v>
      </c>
      <c r="B2997" s="2">
        <v>1574</v>
      </c>
      <c r="C2997" s="2">
        <v>17.01514319</v>
      </c>
      <c r="D2997" s="2">
        <v>3.5859765380000002</v>
      </c>
      <c r="E2997" s="2">
        <v>2.569143521</v>
      </c>
      <c r="F2997" s="2" t="s">
        <v>20</v>
      </c>
      <c r="G2997" s="2" t="s">
        <v>7941</v>
      </c>
      <c r="H2997" s="2" t="s">
        <v>4656</v>
      </c>
      <c r="I2997" s="2" t="s">
        <v>7942</v>
      </c>
    </row>
    <row r="2998" spans="1:9" x14ac:dyDescent="0.25">
      <c r="A2998" s="2" t="s">
        <v>7943</v>
      </c>
      <c r="B2998" s="2">
        <v>2522</v>
      </c>
      <c r="C2998" s="2">
        <v>15.158825889999999</v>
      </c>
      <c r="D2998" s="2">
        <v>10.415475750000001</v>
      </c>
      <c r="E2998" s="2">
        <v>30.38485906</v>
      </c>
      <c r="F2998" s="2" t="s">
        <v>293</v>
      </c>
      <c r="G2998" s="2" t="s">
        <v>7944</v>
      </c>
      <c r="H2998" s="2" t="s">
        <v>3118</v>
      </c>
      <c r="I2998" s="2" t="s">
        <v>7945</v>
      </c>
    </row>
    <row r="2999" spans="1:9" x14ac:dyDescent="0.25">
      <c r="A2999" s="2" t="s">
        <v>7946</v>
      </c>
      <c r="B2999" s="2">
        <v>1737</v>
      </c>
      <c r="C2999" s="2">
        <v>59.55520705</v>
      </c>
      <c r="D2999" s="2">
        <v>234.46166210000001</v>
      </c>
      <c r="E2999" s="2">
        <v>68.444823220000004</v>
      </c>
      <c r="F2999" s="2" t="s">
        <v>20</v>
      </c>
      <c r="G2999" s="2" t="s">
        <v>7941</v>
      </c>
      <c r="H2999" s="2" t="s">
        <v>4656</v>
      </c>
      <c r="I2999" s="2" t="s">
        <v>7942</v>
      </c>
    </row>
    <row r="3000" spans="1:9" x14ac:dyDescent="0.25">
      <c r="A3000" s="2" t="s">
        <v>7947</v>
      </c>
      <c r="B3000" s="2">
        <v>1966</v>
      </c>
      <c r="C3000" s="2">
        <v>41.283454769999999</v>
      </c>
      <c r="D3000" s="2">
        <v>23.409447910000001</v>
      </c>
      <c r="E3000" s="2">
        <v>20.260297170000001</v>
      </c>
      <c r="F3000" s="2" t="s">
        <v>2438</v>
      </c>
      <c r="G3000" s="2" t="s">
        <v>1265</v>
      </c>
      <c r="H3000" s="2" t="s">
        <v>7948</v>
      </c>
      <c r="I3000" s="2" t="s">
        <v>7949</v>
      </c>
    </row>
    <row r="3001" spans="1:9" x14ac:dyDescent="0.25">
      <c r="A3001" s="2" t="s">
        <v>7950</v>
      </c>
      <c r="B3001" s="2">
        <v>2326</v>
      </c>
      <c r="C3001" s="2">
        <v>15.99671171</v>
      </c>
      <c r="D3001" s="2">
        <v>10.079822139999999</v>
      </c>
      <c r="E3001" s="2">
        <v>5.6502380409999997</v>
      </c>
      <c r="F3001" s="2" t="s">
        <v>437</v>
      </c>
      <c r="G3001" s="2" t="s">
        <v>7951</v>
      </c>
      <c r="H3001" s="2" t="s">
        <v>7952</v>
      </c>
      <c r="I3001" s="2" t="s">
        <v>7953</v>
      </c>
    </row>
    <row r="3002" spans="1:9" x14ac:dyDescent="0.25">
      <c r="A3002" s="2" t="s">
        <v>7954</v>
      </c>
      <c r="B3002" s="2">
        <v>1686</v>
      </c>
      <c r="C3002" s="2">
        <v>153.99803919999999</v>
      </c>
      <c r="D3002" s="2">
        <v>340.31290380000002</v>
      </c>
      <c r="E3002" s="2">
        <v>322.59513099999998</v>
      </c>
      <c r="F3002" s="2" t="s">
        <v>38</v>
      </c>
      <c r="G3002" s="2" t="s">
        <v>20</v>
      </c>
      <c r="H3002" s="2" t="s">
        <v>20</v>
      </c>
      <c r="I3002" s="2" t="s">
        <v>7955</v>
      </c>
    </row>
    <row r="3003" spans="1:9" x14ac:dyDescent="0.25">
      <c r="A3003" s="2" t="s">
        <v>7956</v>
      </c>
      <c r="B3003" s="2">
        <v>2754</v>
      </c>
      <c r="C3003" s="2">
        <v>576.57845450000002</v>
      </c>
      <c r="D3003" s="2">
        <v>236.4021128</v>
      </c>
      <c r="E3003" s="2">
        <v>204.90804</v>
      </c>
      <c r="F3003" s="2" t="s">
        <v>20</v>
      </c>
      <c r="G3003" s="2" t="s">
        <v>7957</v>
      </c>
      <c r="H3003" s="2" t="s">
        <v>1275</v>
      </c>
      <c r="I3003" s="2" t="s">
        <v>7958</v>
      </c>
    </row>
    <row r="3004" spans="1:9" x14ac:dyDescent="0.25">
      <c r="A3004" s="2" t="s">
        <v>7959</v>
      </c>
      <c r="B3004" s="2">
        <v>2266</v>
      </c>
      <c r="C3004" s="2">
        <v>202.81750779999999</v>
      </c>
      <c r="D3004" s="2">
        <v>56.14053337</v>
      </c>
      <c r="E3004" s="2">
        <v>75.754926859999998</v>
      </c>
      <c r="F3004" s="2" t="s">
        <v>20</v>
      </c>
      <c r="G3004" s="2" t="s">
        <v>7044</v>
      </c>
      <c r="H3004" s="2" t="s">
        <v>7960</v>
      </c>
      <c r="I3004" s="2" t="s">
        <v>7961</v>
      </c>
    </row>
    <row r="3005" spans="1:9" x14ac:dyDescent="0.25">
      <c r="A3005" s="2" t="s">
        <v>7962</v>
      </c>
      <c r="B3005" s="2">
        <v>1582</v>
      </c>
      <c r="C3005" s="2">
        <v>4.2645823109999998</v>
      </c>
      <c r="D3005" s="2">
        <v>1.0977977379999999</v>
      </c>
      <c r="E3005" s="2">
        <v>0.51123032899999998</v>
      </c>
      <c r="F3005" s="2" t="s">
        <v>1047</v>
      </c>
      <c r="G3005" s="2" t="s">
        <v>7963</v>
      </c>
      <c r="H3005" s="2" t="s">
        <v>7964</v>
      </c>
      <c r="I3005" s="2" t="s">
        <v>7965</v>
      </c>
    </row>
    <row r="3006" spans="1:9" x14ac:dyDescent="0.25">
      <c r="A3006" s="2" t="s">
        <v>7966</v>
      </c>
      <c r="B3006" s="2">
        <v>1565</v>
      </c>
      <c r="C3006" s="2">
        <v>3.919006225</v>
      </c>
      <c r="D3006" s="2">
        <v>1.664584047</v>
      </c>
      <c r="E3006" s="2">
        <v>0.90437135199999996</v>
      </c>
      <c r="F3006" s="2" t="s">
        <v>20</v>
      </c>
      <c r="G3006" s="2" t="s">
        <v>20</v>
      </c>
      <c r="H3006" s="2" t="s">
        <v>20</v>
      </c>
      <c r="I3006" s="2" t="s">
        <v>7967</v>
      </c>
    </row>
    <row r="3007" spans="1:9" x14ac:dyDescent="0.25">
      <c r="A3007" s="2" t="s">
        <v>7968</v>
      </c>
      <c r="B3007" s="2">
        <v>1572</v>
      </c>
      <c r="C3007" s="2">
        <v>13.39533945</v>
      </c>
      <c r="D3007" s="2">
        <v>8.1477612350000008</v>
      </c>
      <c r="E3007" s="2">
        <v>5.6593067340000003</v>
      </c>
      <c r="F3007" s="2" t="s">
        <v>20</v>
      </c>
      <c r="G3007" s="2" t="s">
        <v>193</v>
      </c>
      <c r="H3007" s="2" t="s">
        <v>2314</v>
      </c>
      <c r="I3007" s="2" t="s">
        <v>7969</v>
      </c>
    </row>
    <row r="3008" spans="1:9" x14ac:dyDescent="0.25">
      <c r="A3008" s="2" t="s">
        <v>7970</v>
      </c>
      <c r="B3008" s="2">
        <v>1915</v>
      </c>
      <c r="C3008" s="2">
        <v>45.799164390000001</v>
      </c>
      <c r="D3008" s="2">
        <v>60.649025569999999</v>
      </c>
      <c r="E3008" s="2">
        <v>91.751695130000002</v>
      </c>
      <c r="F3008" s="2" t="s">
        <v>7971</v>
      </c>
      <c r="G3008" s="2" t="s">
        <v>7972</v>
      </c>
      <c r="H3008" s="2" t="s">
        <v>7973</v>
      </c>
      <c r="I3008" s="2" t="s">
        <v>7974</v>
      </c>
    </row>
    <row r="3009" spans="1:9" x14ac:dyDescent="0.25">
      <c r="A3009" s="2" t="s">
        <v>7975</v>
      </c>
      <c r="B3009" s="2">
        <v>1523</v>
      </c>
      <c r="C3009" s="2">
        <v>0.93965229100000003</v>
      </c>
      <c r="D3009" s="2">
        <v>1.710488531</v>
      </c>
      <c r="E3009" s="2">
        <v>4.779315446</v>
      </c>
      <c r="F3009" s="2" t="s">
        <v>6056</v>
      </c>
      <c r="G3009" s="2" t="s">
        <v>7976</v>
      </c>
      <c r="H3009" s="2" t="s">
        <v>3514</v>
      </c>
      <c r="I3009" s="2" t="s">
        <v>7977</v>
      </c>
    </row>
    <row r="3010" spans="1:9" x14ac:dyDescent="0.25">
      <c r="A3010" s="2" t="s">
        <v>7978</v>
      </c>
      <c r="B3010" s="2">
        <v>2082</v>
      </c>
      <c r="C3010" s="2">
        <v>6.6772437150000004</v>
      </c>
      <c r="D3010" s="2">
        <v>3.9622483690000001</v>
      </c>
      <c r="E3010" s="2">
        <v>2.9134235610000001</v>
      </c>
      <c r="F3010" s="2" t="s">
        <v>20</v>
      </c>
      <c r="G3010" s="2" t="s">
        <v>20</v>
      </c>
      <c r="H3010" s="2" t="s">
        <v>20</v>
      </c>
      <c r="I3010" s="2" t="s">
        <v>7979</v>
      </c>
    </row>
    <row r="3011" spans="1:9" x14ac:dyDescent="0.25">
      <c r="A3011" s="2" t="s">
        <v>7980</v>
      </c>
      <c r="B3011" s="2">
        <v>1457</v>
      </c>
      <c r="C3011" s="2">
        <v>4.770769188</v>
      </c>
      <c r="D3011" s="2">
        <v>6.2578991869999996</v>
      </c>
      <c r="E3011" s="2">
        <v>10.685485809999999</v>
      </c>
      <c r="F3011" s="2" t="s">
        <v>38</v>
      </c>
      <c r="G3011" s="2" t="s">
        <v>20</v>
      </c>
      <c r="H3011" s="2" t="s">
        <v>20</v>
      </c>
      <c r="I3011" s="2" t="s">
        <v>7981</v>
      </c>
    </row>
    <row r="3012" spans="1:9" x14ac:dyDescent="0.25">
      <c r="A3012" s="2" t="s">
        <v>7982</v>
      </c>
      <c r="B3012" s="2">
        <v>1840</v>
      </c>
      <c r="C3012" s="2">
        <v>0.66665703700000001</v>
      </c>
      <c r="D3012" s="2">
        <v>3.657486188</v>
      </c>
      <c r="E3012" s="2">
        <v>8.0217317640000001</v>
      </c>
      <c r="F3012" s="2" t="s">
        <v>881</v>
      </c>
      <c r="G3012" s="2" t="s">
        <v>20</v>
      </c>
      <c r="H3012" s="2" t="s">
        <v>7348</v>
      </c>
      <c r="I3012" s="2" t="s">
        <v>7983</v>
      </c>
    </row>
    <row r="3013" spans="1:9" x14ac:dyDescent="0.25">
      <c r="A3013" s="2" t="s">
        <v>7984</v>
      </c>
      <c r="B3013" s="2">
        <v>1393</v>
      </c>
      <c r="C3013" s="2">
        <v>1.1741076319999999</v>
      </c>
      <c r="D3013" s="2">
        <v>117.194046</v>
      </c>
      <c r="E3013" s="2">
        <v>227.3022527</v>
      </c>
      <c r="F3013" s="2" t="s">
        <v>20</v>
      </c>
      <c r="G3013" s="2" t="s">
        <v>7985</v>
      </c>
      <c r="H3013" s="2" t="s">
        <v>1097</v>
      </c>
      <c r="I3013" s="2" t="s">
        <v>7986</v>
      </c>
    </row>
    <row r="3014" spans="1:9" x14ac:dyDescent="0.25">
      <c r="A3014" s="2" t="s">
        <v>7987</v>
      </c>
      <c r="B3014" s="2">
        <v>1654</v>
      </c>
      <c r="C3014" s="2">
        <v>37.081286230000003</v>
      </c>
      <c r="D3014" s="2">
        <v>13.387623509999999</v>
      </c>
      <c r="E3014" s="2">
        <v>16.869673599999999</v>
      </c>
      <c r="F3014" s="2" t="s">
        <v>15</v>
      </c>
      <c r="G3014" s="2" t="s">
        <v>1872</v>
      </c>
      <c r="H3014" s="2" t="s">
        <v>2141</v>
      </c>
      <c r="I3014" s="2" t="s">
        <v>7988</v>
      </c>
    </row>
    <row r="3015" spans="1:9" x14ac:dyDescent="0.25">
      <c r="A3015" s="2" t="s">
        <v>7989</v>
      </c>
      <c r="B3015" s="2">
        <v>1902</v>
      </c>
      <c r="C3015" s="2">
        <v>119.41876809999999</v>
      </c>
      <c r="D3015" s="2">
        <v>9.0168615760000002</v>
      </c>
      <c r="E3015" s="2">
        <v>6.3782837580000002</v>
      </c>
      <c r="F3015" s="2" t="s">
        <v>4154</v>
      </c>
      <c r="G3015" s="2" t="s">
        <v>7990</v>
      </c>
      <c r="H3015" s="2" t="s">
        <v>7991</v>
      </c>
      <c r="I3015" s="2" t="s">
        <v>7992</v>
      </c>
    </row>
    <row r="3016" spans="1:9" x14ac:dyDescent="0.25">
      <c r="A3016" s="2" t="s">
        <v>7993</v>
      </c>
      <c r="B3016" s="2">
        <v>1616</v>
      </c>
      <c r="C3016" s="2">
        <v>3.7953247170000002</v>
      </c>
      <c r="D3016" s="2">
        <v>12.090380720000001</v>
      </c>
      <c r="E3016" s="2">
        <v>18.767784200000001</v>
      </c>
      <c r="F3016" s="2" t="s">
        <v>1473</v>
      </c>
      <c r="G3016" s="2" t="s">
        <v>7994</v>
      </c>
      <c r="H3016" s="2" t="s">
        <v>7995</v>
      </c>
      <c r="I3016" s="2" t="s">
        <v>7996</v>
      </c>
    </row>
    <row r="3017" spans="1:9" x14ac:dyDescent="0.25">
      <c r="A3017" s="2" t="s">
        <v>7997</v>
      </c>
      <c r="B3017" s="2">
        <v>1529</v>
      </c>
      <c r="C3017" s="2">
        <v>18.986717970000001</v>
      </c>
      <c r="D3017" s="2">
        <v>10.5066208</v>
      </c>
      <c r="E3017" s="2">
        <v>21.158047889999999</v>
      </c>
      <c r="F3017" s="2" t="s">
        <v>48</v>
      </c>
      <c r="G3017" s="2" t="s">
        <v>1507</v>
      </c>
      <c r="H3017" s="2" t="s">
        <v>20</v>
      </c>
      <c r="I3017" s="2" t="s">
        <v>7998</v>
      </c>
    </row>
    <row r="3018" spans="1:9" x14ac:dyDescent="0.25">
      <c r="A3018" s="2" t="s">
        <v>7999</v>
      </c>
      <c r="B3018" s="2">
        <v>1396</v>
      </c>
      <c r="C3018" s="2">
        <v>22.40655314</v>
      </c>
      <c r="D3018" s="2">
        <v>14.15124982</v>
      </c>
      <c r="E3018" s="2">
        <v>5.3589462890000004</v>
      </c>
      <c r="F3018" s="2" t="s">
        <v>20</v>
      </c>
      <c r="G3018" s="2" t="s">
        <v>20</v>
      </c>
      <c r="H3018" s="2" t="s">
        <v>20</v>
      </c>
      <c r="I3018" s="2" t="s">
        <v>8000</v>
      </c>
    </row>
    <row r="3019" spans="1:9" x14ac:dyDescent="0.25">
      <c r="A3019" s="2" t="s">
        <v>8001</v>
      </c>
      <c r="B3019" s="2">
        <v>1982</v>
      </c>
      <c r="C3019" s="2">
        <v>2.1661308369999999</v>
      </c>
      <c r="D3019" s="2">
        <v>1.3143663130000001</v>
      </c>
      <c r="E3019" s="2">
        <v>4.386598684</v>
      </c>
      <c r="F3019" s="2" t="s">
        <v>20</v>
      </c>
      <c r="G3019" s="2" t="s">
        <v>20</v>
      </c>
      <c r="H3019" s="2" t="s">
        <v>20</v>
      </c>
      <c r="I3019" s="2" t="s">
        <v>8002</v>
      </c>
    </row>
    <row r="3020" spans="1:9" x14ac:dyDescent="0.25">
      <c r="A3020" s="2" t="s">
        <v>8003</v>
      </c>
      <c r="B3020" s="2">
        <v>1538</v>
      </c>
      <c r="C3020" s="2">
        <v>13.95731898</v>
      </c>
      <c r="D3020" s="2">
        <v>6.351773487</v>
      </c>
      <c r="E3020" s="2">
        <v>5.2585590409999998</v>
      </c>
      <c r="F3020" s="2" t="s">
        <v>456</v>
      </c>
      <c r="G3020" s="2" t="s">
        <v>2806</v>
      </c>
      <c r="H3020" s="2" t="s">
        <v>8004</v>
      </c>
      <c r="I3020" s="2" t="s">
        <v>8005</v>
      </c>
    </row>
    <row r="3021" spans="1:9" x14ac:dyDescent="0.25">
      <c r="A3021" s="2" t="s">
        <v>8006</v>
      </c>
      <c r="B3021" s="2">
        <v>1885</v>
      </c>
      <c r="C3021" s="2">
        <v>9.6526751910000002</v>
      </c>
      <c r="D3021" s="2">
        <v>4.491506953</v>
      </c>
      <c r="E3021" s="2">
        <v>7.1866508619999996</v>
      </c>
      <c r="F3021" s="2" t="s">
        <v>38</v>
      </c>
      <c r="G3021" s="2" t="s">
        <v>20</v>
      </c>
      <c r="H3021" s="2" t="s">
        <v>20</v>
      </c>
      <c r="I3021" s="2" t="s">
        <v>8007</v>
      </c>
    </row>
    <row r="3022" spans="1:9" x14ac:dyDescent="0.25">
      <c r="A3022" s="2" t="s">
        <v>8008</v>
      </c>
      <c r="B3022" s="2">
        <v>1717</v>
      </c>
      <c r="C3022" s="2">
        <v>345.77640709999997</v>
      </c>
      <c r="D3022" s="2">
        <v>279.04282619999998</v>
      </c>
      <c r="E3022" s="2">
        <v>630.36203190000003</v>
      </c>
      <c r="F3022" s="2" t="s">
        <v>15</v>
      </c>
      <c r="G3022" s="2" t="s">
        <v>1415</v>
      </c>
      <c r="H3022" s="2" t="s">
        <v>8009</v>
      </c>
      <c r="I3022" s="2" t="s">
        <v>8010</v>
      </c>
    </row>
    <row r="3023" spans="1:9" x14ac:dyDescent="0.25">
      <c r="A3023" s="2" t="s">
        <v>8011</v>
      </c>
      <c r="B3023" s="2">
        <v>1743</v>
      </c>
      <c r="C3023" s="2">
        <v>2.4631504990000002</v>
      </c>
      <c r="D3023" s="2">
        <v>2.8646348609999999</v>
      </c>
      <c r="E3023" s="2">
        <v>6.6121175689999996</v>
      </c>
      <c r="F3023" s="2" t="s">
        <v>293</v>
      </c>
      <c r="G3023" s="2" t="s">
        <v>1834</v>
      </c>
      <c r="H3023" s="2" t="s">
        <v>8012</v>
      </c>
      <c r="I3023" s="2" t="s">
        <v>8013</v>
      </c>
    </row>
    <row r="3024" spans="1:9" x14ac:dyDescent="0.25">
      <c r="A3024" s="2" t="s">
        <v>8014</v>
      </c>
      <c r="B3024" s="2">
        <v>1668</v>
      </c>
      <c r="C3024" s="2">
        <v>58.341816489999999</v>
      </c>
      <c r="D3024" s="2">
        <v>195.0942234</v>
      </c>
      <c r="E3024" s="2">
        <v>182.55428190000001</v>
      </c>
      <c r="F3024" s="2" t="s">
        <v>4654</v>
      </c>
      <c r="G3024" s="2" t="s">
        <v>8015</v>
      </c>
      <c r="H3024" s="2" t="s">
        <v>483</v>
      </c>
      <c r="I3024" s="2" t="s">
        <v>8016</v>
      </c>
    </row>
    <row r="3025" spans="1:9" x14ac:dyDescent="0.25">
      <c r="A3025" s="2" t="s">
        <v>8017</v>
      </c>
      <c r="B3025" s="2">
        <v>1627</v>
      </c>
      <c r="C3025" s="2">
        <v>23.497577679999999</v>
      </c>
      <c r="D3025" s="2">
        <v>59.509476470000003</v>
      </c>
      <c r="E3025" s="2">
        <v>46.477969629999997</v>
      </c>
      <c r="F3025" s="2" t="s">
        <v>215</v>
      </c>
      <c r="G3025" s="2" t="s">
        <v>2306</v>
      </c>
      <c r="H3025" s="2" t="s">
        <v>8018</v>
      </c>
      <c r="I3025" s="2" t="s">
        <v>8019</v>
      </c>
    </row>
    <row r="3026" spans="1:9" x14ac:dyDescent="0.25">
      <c r="A3026" s="2" t="s">
        <v>8020</v>
      </c>
      <c r="B3026" s="2">
        <v>2674</v>
      </c>
      <c r="C3026" s="2">
        <v>10.321466470000001</v>
      </c>
      <c r="D3026" s="2">
        <v>3.896894589</v>
      </c>
      <c r="E3026" s="2">
        <v>6.7296379829999999</v>
      </c>
      <c r="F3026" s="2" t="s">
        <v>15</v>
      </c>
      <c r="G3026" s="2" t="s">
        <v>20</v>
      </c>
      <c r="H3026" s="2" t="s">
        <v>20</v>
      </c>
      <c r="I3026" s="2" t="s">
        <v>8021</v>
      </c>
    </row>
    <row r="3027" spans="1:9" x14ac:dyDescent="0.25">
      <c r="A3027" s="2" t="s">
        <v>8022</v>
      </c>
      <c r="B3027" s="2">
        <v>1729</v>
      </c>
      <c r="C3027" s="2">
        <v>12.888445669999999</v>
      </c>
      <c r="D3027" s="2">
        <v>10.29574276</v>
      </c>
      <c r="E3027" s="2">
        <v>5.2623607760000004</v>
      </c>
      <c r="F3027" s="2" t="s">
        <v>1473</v>
      </c>
      <c r="G3027" s="2" t="s">
        <v>7994</v>
      </c>
      <c r="H3027" s="2" t="s">
        <v>7995</v>
      </c>
      <c r="I3027" s="2" t="s">
        <v>8023</v>
      </c>
    </row>
    <row r="3028" spans="1:9" x14ac:dyDescent="0.25">
      <c r="A3028" s="2" t="s">
        <v>8024</v>
      </c>
      <c r="B3028" s="2">
        <v>2601</v>
      </c>
      <c r="C3028" s="2">
        <v>26.88158018</v>
      </c>
      <c r="D3028" s="2">
        <v>25.873796939999998</v>
      </c>
      <c r="E3028" s="2">
        <v>59.856796719999998</v>
      </c>
      <c r="F3028" s="2" t="s">
        <v>20</v>
      </c>
      <c r="G3028" s="2" t="s">
        <v>536</v>
      </c>
      <c r="H3028" s="2" t="s">
        <v>580</v>
      </c>
      <c r="I3028" s="2" t="s">
        <v>8025</v>
      </c>
    </row>
    <row r="3029" spans="1:9" x14ac:dyDescent="0.25">
      <c r="A3029" s="2" t="s">
        <v>8026</v>
      </c>
      <c r="B3029" s="2">
        <v>1517</v>
      </c>
      <c r="C3029" s="2">
        <v>69.27022187</v>
      </c>
      <c r="D3029" s="2">
        <v>42.215822879999997</v>
      </c>
      <c r="E3029" s="2">
        <v>33.454245469999996</v>
      </c>
      <c r="F3029" s="2" t="s">
        <v>20</v>
      </c>
      <c r="G3029" s="2" t="s">
        <v>1474</v>
      </c>
      <c r="H3029" s="2" t="s">
        <v>8027</v>
      </c>
      <c r="I3029" s="2" t="s">
        <v>8028</v>
      </c>
    </row>
    <row r="3030" spans="1:9" x14ac:dyDescent="0.25">
      <c r="A3030" s="2" t="s">
        <v>8029</v>
      </c>
      <c r="B3030" s="2">
        <v>2125</v>
      </c>
      <c r="C3030" s="2">
        <v>69.750626479999994</v>
      </c>
      <c r="D3030" s="2">
        <v>23.08810712</v>
      </c>
      <c r="E3030" s="2">
        <v>35.585720739999999</v>
      </c>
      <c r="F3030" s="2" t="s">
        <v>8030</v>
      </c>
      <c r="G3030" s="2" t="s">
        <v>5064</v>
      </c>
      <c r="H3030" s="2" t="s">
        <v>8031</v>
      </c>
      <c r="I3030" s="2" t="s">
        <v>8032</v>
      </c>
    </row>
    <row r="3031" spans="1:9" x14ac:dyDescent="0.25">
      <c r="A3031" s="2" t="s">
        <v>8033</v>
      </c>
      <c r="B3031" s="2">
        <v>1887</v>
      </c>
      <c r="C3031" s="2">
        <v>167.38850249999999</v>
      </c>
      <c r="D3031" s="2">
        <v>111.24830369999999</v>
      </c>
      <c r="E3031" s="2">
        <v>65.575652480000002</v>
      </c>
      <c r="F3031" s="2" t="s">
        <v>20</v>
      </c>
      <c r="G3031" s="2" t="s">
        <v>3771</v>
      </c>
      <c r="H3031" s="2" t="s">
        <v>483</v>
      </c>
      <c r="I3031" s="2" t="s">
        <v>8034</v>
      </c>
    </row>
    <row r="3032" spans="1:9" x14ac:dyDescent="0.25">
      <c r="A3032" s="2" t="s">
        <v>8035</v>
      </c>
      <c r="B3032" s="2">
        <v>1230</v>
      </c>
      <c r="C3032" s="2">
        <v>2.825614109</v>
      </c>
      <c r="D3032" s="2">
        <v>10.589731840000001</v>
      </c>
      <c r="E3032" s="2">
        <v>3.6164350349999999</v>
      </c>
      <c r="F3032" s="2" t="s">
        <v>20</v>
      </c>
      <c r="G3032" s="2" t="s">
        <v>3771</v>
      </c>
      <c r="H3032" s="2" t="s">
        <v>483</v>
      </c>
      <c r="I3032" s="2" t="s">
        <v>8036</v>
      </c>
    </row>
    <row r="3033" spans="1:9" x14ac:dyDescent="0.25">
      <c r="A3033" s="2" t="s">
        <v>8037</v>
      </c>
      <c r="B3033" s="2">
        <v>1517</v>
      </c>
      <c r="C3033" s="2">
        <v>51.75051595</v>
      </c>
      <c r="D3033" s="2">
        <v>19.03289642</v>
      </c>
      <c r="E3033" s="2">
        <v>15.1943585</v>
      </c>
      <c r="F3033" s="2" t="s">
        <v>20</v>
      </c>
      <c r="G3033" s="2" t="s">
        <v>20</v>
      </c>
      <c r="H3033" s="2" t="s">
        <v>20</v>
      </c>
      <c r="I3033" s="2" t="s">
        <v>8038</v>
      </c>
    </row>
    <row r="3034" spans="1:9" x14ac:dyDescent="0.25">
      <c r="A3034" s="2" t="s">
        <v>8039</v>
      </c>
      <c r="B3034" s="2">
        <v>1325</v>
      </c>
      <c r="C3034" s="2">
        <v>10.02920524</v>
      </c>
      <c r="D3034" s="2">
        <v>3.2768226829999998</v>
      </c>
      <c r="E3034" s="2">
        <v>2.2889614539999998</v>
      </c>
      <c r="F3034" s="2" t="s">
        <v>20</v>
      </c>
      <c r="G3034" s="2" t="s">
        <v>20</v>
      </c>
      <c r="H3034" s="2" t="s">
        <v>20</v>
      </c>
      <c r="I3034" s="2" t="s">
        <v>8040</v>
      </c>
    </row>
    <row r="3035" spans="1:9" x14ac:dyDescent="0.25">
      <c r="A3035" s="2" t="s">
        <v>8041</v>
      </c>
      <c r="B3035" s="2">
        <v>2004</v>
      </c>
      <c r="C3035" s="2">
        <v>3.3665515049999999</v>
      </c>
      <c r="D3035" s="2">
        <v>5.8497171400000001</v>
      </c>
      <c r="E3035" s="2">
        <v>8.4750968019999995</v>
      </c>
      <c r="F3035" s="2" t="s">
        <v>48</v>
      </c>
      <c r="G3035" s="2" t="s">
        <v>8042</v>
      </c>
      <c r="H3035" s="2" t="s">
        <v>8043</v>
      </c>
      <c r="I3035" s="2" t="s">
        <v>8044</v>
      </c>
    </row>
    <row r="3036" spans="1:9" x14ac:dyDescent="0.25">
      <c r="A3036" s="2" t="s">
        <v>8045</v>
      </c>
      <c r="B3036" s="2">
        <v>1227</v>
      </c>
      <c r="C3036" s="2">
        <v>27.325513109999999</v>
      </c>
      <c r="D3036" s="2">
        <v>14.154164809999999</v>
      </c>
      <c r="E3036" s="2">
        <v>8.5688369580000003</v>
      </c>
      <c r="F3036" s="2" t="s">
        <v>20</v>
      </c>
      <c r="G3036" s="2" t="s">
        <v>8046</v>
      </c>
      <c r="H3036" s="2" t="s">
        <v>226</v>
      </c>
      <c r="I3036" s="2" t="s">
        <v>8047</v>
      </c>
    </row>
    <row r="3037" spans="1:9" x14ac:dyDescent="0.25">
      <c r="A3037" s="2" t="s">
        <v>8048</v>
      </c>
      <c r="B3037" s="2">
        <v>2271</v>
      </c>
      <c r="C3037" s="2">
        <v>96.864396630000002</v>
      </c>
      <c r="D3037" s="2">
        <v>51.332920729999998</v>
      </c>
      <c r="E3037" s="2">
        <v>30.003772590000001</v>
      </c>
      <c r="F3037" s="2" t="s">
        <v>8049</v>
      </c>
      <c r="G3037" s="2" t="s">
        <v>8050</v>
      </c>
      <c r="H3037" s="2" t="s">
        <v>8051</v>
      </c>
      <c r="I3037" s="2" t="s">
        <v>8052</v>
      </c>
    </row>
    <row r="3038" spans="1:9" x14ac:dyDescent="0.25">
      <c r="A3038" s="2" t="s">
        <v>8053</v>
      </c>
      <c r="B3038" s="2">
        <v>1912</v>
      </c>
      <c r="C3038" s="2">
        <v>5.8809006420000003</v>
      </c>
      <c r="D3038" s="2">
        <v>0.45416213999999999</v>
      </c>
      <c r="E3038" s="2">
        <v>0.422994969</v>
      </c>
      <c r="F3038" s="2" t="s">
        <v>38</v>
      </c>
      <c r="G3038" s="2" t="s">
        <v>165</v>
      </c>
      <c r="H3038" s="2" t="s">
        <v>20</v>
      </c>
      <c r="I3038" s="2" t="s">
        <v>8054</v>
      </c>
    </row>
    <row r="3039" spans="1:9" x14ac:dyDescent="0.25">
      <c r="A3039" s="2" t="s">
        <v>8055</v>
      </c>
      <c r="B3039" s="2">
        <v>1920</v>
      </c>
      <c r="C3039" s="2">
        <v>67.934203909999994</v>
      </c>
      <c r="D3039" s="2">
        <v>3.2789560309999999</v>
      </c>
      <c r="E3039" s="2">
        <v>4.949481756</v>
      </c>
      <c r="F3039" s="2" t="s">
        <v>8056</v>
      </c>
      <c r="G3039" s="2" t="s">
        <v>20</v>
      </c>
      <c r="H3039" s="2" t="s">
        <v>20</v>
      </c>
      <c r="I3039" s="2" t="s">
        <v>8057</v>
      </c>
    </row>
    <row r="3040" spans="1:9" x14ac:dyDescent="0.25">
      <c r="A3040" s="2" t="s">
        <v>8058</v>
      </c>
      <c r="B3040" s="2">
        <v>1749</v>
      </c>
      <c r="C3040" s="2">
        <v>2.1040290709999998</v>
      </c>
      <c r="D3040" s="2">
        <v>7.8196904930000004</v>
      </c>
      <c r="E3040" s="2">
        <v>20.461928149999999</v>
      </c>
      <c r="F3040" s="2" t="s">
        <v>2644</v>
      </c>
      <c r="G3040" s="2" t="s">
        <v>65</v>
      </c>
      <c r="H3040" s="2" t="s">
        <v>580</v>
      </c>
      <c r="I3040" s="2" t="s">
        <v>8059</v>
      </c>
    </row>
    <row r="3041" spans="1:9" x14ac:dyDescent="0.25">
      <c r="A3041" s="2" t="s">
        <v>8060</v>
      </c>
      <c r="B3041" s="2">
        <v>1618</v>
      </c>
      <c r="C3041" s="2">
        <v>0.25270888899999999</v>
      </c>
      <c r="D3041" s="2">
        <v>3.7568022719999998</v>
      </c>
      <c r="E3041" s="2">
        <v>11.621642980000001</v>
      </c>
      <c r="F3041" s="2" t="s">
        <v>20</v>
      </c>
      <c r="G3041" s="2" t="s">
        <v>20</v>
      </c>
      <c r="H3041" s="2" t="s">
        <v>20</v>
      </c>
      <c r="I3041" s="2" t="s">
        <v>8061</v>
      </c>
    </row>
    <row r="3042" spans="1:9" x14ac:dyDescent="0.25">
      <c r="A3042" s="2" t="s">
        <v>8062</v>
      </c>
      <c r="B3042" s="2">
        <v>1640</v>
      </c>
      <c r="C3042" s="2">
        <v>15.58243075</v>
      </c>
      <c r="D3042" s="2">
        <v>31.372080579999999</v>
      </c>
      <c r="E3042" s="2">
        <v>51.041049020000003</v>
      </c>
      <c r="F3042" s="2" t="s">
        <v>20</v>
      </c>
      <c r="G3042" s="2" t="s">
        <v>1123</v>
      </c>
      <c r="H3042" s="2" t="s">
        <v>188</v>
      </c>
      <c r="I3042" s="2" t="s">
        <v>8063</v>
      </c>
    </row>
    <row r="3043" spans="1:9" x14ac:dyDescent="0.25">
      <c r="A3043" s="2" t="s">
        <v>8064</v>
      </c>
      <c r="B3043" s="2">
        <v>1836</v>
      </c>
      <c r="C3043" s="2">
        <v>44.651981509999999</v>
      </c>
      <c r="D3043" s="2">
        <v>17.02662767</v>
      </c>
      <c r="E3043" s="2">
        <v>12.33412781</v>
      </c>
      <c r="F3043" s="2" t="s">
        <v>8065</v>
      </c>
      <c r="G3043" s="2" t="s">
        <v>7901</v>
      </c>
      <c r="H3043" s="2" t="s">
        <v>1958</v>
      </c>
      <c r="I3043" s="2" t="s">
        <v>8066</v>
      </c>
    </row>
    <row r="3044" spans="1:9" x14ac:dyDescent="0.25">
      <c r="A3044" s="2" t="s">
        <v>8067</v>
      </c>
      <c r="B3044" s="2">
        <v>2041</v>
      </c>
      <c r="C3044" s="2">
        <v>5.0083657859999997</v>
      </c>
      <c r="D3044" s="2">
        <v>3.4036570739999998</v>
      </c>
      <c r="E3044" s="2">
        <v>9.3121067820000007</v>
      </c>
      <c r="F3044" s="2" t="s">
        <v>20</v>
      </c>
      <c r="G3044" s="2" t="s">
        <v>20</v>
      </c>
      <c r="H3044" s="2" t="s">
        <v>20</v>
      </c>
      <c r="I3044" s="2" t="s">
        <v>8068</v>
      </c>
    </row>
    <row r="3045" spans="1:9" x14ac:dyDescent="0.25">
      <c r="A3045" s="2" t="s">
        <v>8069</v>
      </c>
      <c r="B3045" s="2">
        <v>1709</v>
      </c>
      <c r="C3045" s="2">
        <v>43.304751250000002</v>
      </c>
      <c r="D3045" s="2">
        <v>105.81366629999999</v>
      </c>
      <c r="E3045" s="2">
        <v>144.10144109999999</v>
      </c>
      <c r="F3045" s="2" t="s">
        <v>2644</v>
      </c>
      <c r="G3045" s="2" t="s">
        <v>6586</v>
      </c>
      <c r="H3045" s="2" t="s">
        <v>8070</v>
      </c>
      <c r="I3045" s="2" t="s">
        <v>8071</v>
      </c>
    </row>
    <row r="3046" spans="1:9" x14ac:dyDescent="0.25">
      <c r="A3046" s="2" t="s">
        <v>8072</v>
      </c>
      <c r="B3046" s="2">
        <v>4903</v>
      </c>
      <c r="C3046" s="2">
        <v>7.2136198269999996</v>
      </c>
      <c r="D3046" s="2">
        <v>1.505413643</v>
      </c>
      <c r="E3046" s="2">
        <v>2.103155487</v>
      </c>
      <c r="F3046" s="2" t="s">
        <v>20</v>
      </c>
      <c r="G3046" s="2" t="s">
        <v>20</v>
      </c>
      <c r="H3046" s="2" t="s">
        <v>20</v>
      </c>
      <c r="I3046" s="2" t="s">
        <v>8073</v>
      </c>
    </row>
    <row r="3047" spans="1:9" x14ac:dyDescent="0.25">
      <c r="A3047" s="2" t="s">
        <v>8074</v>
      </c>
      <c r="B3047" s="2">
        <v>2050</v>
      </c>
      <c r="C3047" s="2">
        <v>1.296458238</v>
      </c>
      <c r="D3047" s="2">
        <v>5.7184551939999997</v>
      </c>
      <c r="E3047" s="2">
        <v>10.158894780000001</v>
      </c>
      <c r="F3047" s="2" t="s">
        <v>20</v>
      </c>
      <c r="G3047" s="2" t="s">
        <v>20</v>
      </c>
      <c r="H3047" s="2" t="s">
        <v>20</v>
      </c>
      <c r="I3047" s="2" t="s">
        <v>8075</v>
      </c>
    </row>
    <row r="3048" spans="1:9" x14ac:dyDescent="0.25">
      <c r="A3048" s="2" t="s">
        <v>8076</v>
      </c>
      <c r="B3048" s="2">
        <v>1543</v>
      </c>
      <c r="C3048" s="2">
        <v>20.536896410000001</v>
      </c>
      <c r="D3048" s="2">
        <v>75.974291300000004</v>
      </c>
      <c r="E3048" s="2">
        <v>69.319088679999993</v>
      </c>
      <c r="F3048" s="2" t="s">
        <v>6506</v>
      </c>
      <c r="G3048" s="2" t="s">
        <v>8077</v>
      </c>
      <c r="H3048" s="2" t="s">
        <v>8078</v>
      </c>
      <c r="I3048" s="2" t="s">
        <v>8079</v>
      </c>
    </row>
    <row r="3049" spans="1:9" x14ac:dyDescent="0.25">
      <c r="A3049" s="2" t="s">
        <v>8080</v>
      </c>
      <c r="B3049" s="2">
        <v>1921</v>
      </c>
      <c r="C3049" s="2">
        <v>22.88127051</v>
      </c>
      <c r="D3049" s="2">
        <v>10.622807529999999</v>
      </c>
      <c r="E3049" s="2">
        <v>18.73508794</v>
      </c>
      <c r="F3049" s="2" t="s">
        <v>20</v>
      </c>
      <c r="G3049" s="2" t="s">
        <v>94</v>
      </c>
      <c r="H3049" s="2" t="s">
        <v>8081</v>
      </c>
      <c r="I3049" s="2" t="s">
        <v>8082</v>
      </c>
    </row>
    <row r="3050" spans="1:9" x14ac:dyDescent="0.25">
      <c r="A3050" s="2" t="s">
        <v>8083</v>
      </c>
      <c r="B3050" s="2">
        <v>1980</v>
      </c>
      <c r="C3050" s="2">
        <v>3.510611468</v>
      </c>
      <c r="D3050" s="2">
        <v>1E-3</v>
      </c>
      <c r="E3050" s="2">
        <v>1E-3</v>
      </c>
      <c r="F3050" s="2" t="s">
        <v>20</v>
      </c>
      <c r="G3050" s="2" t="s">
        <v>7826</v>
      </c>
      <c r="H3050" s="2" t="s">
        <v>3704</v>
      </c>
      <c r="I3050" s="2" t="s">
        <v>8084</v>
      </c>
    </row>
    <row r="3051" spans="1:9" x14ac:dyDescent="0.25">
      <c r="A3051" s="2" t="s">
        <v>8085</v>
      </c>
      <c r="B3051" s="2">
        <v>2077</v>
      </c>
      <c r="C3051" s="2">
        <v>10.23683924</v>
      </c>
      <c r="D3051" s="2">
        <v>13.48317085</v>
      </c>
      <c r="E3051" s="2">
        <v>28.133544050000001</v>
      </c>
      <c r="F3051" s="2" t="s">
        <v>15</v>
      </c>
      <c r="G3051" s="2" t="s">
        <v>6693</v>
      </c>
      <c r="H3051" s="2" t="s">
        <v>20</v>
      </c>
      <c r="I3051" s="2" t="s">
        <v>8086</v>
      </c>
    </row>
    <row r="3052" spans="1:9" x14ac:dyDescent="0.25">
      <c r="A3052" s="2" t="s">
        <v>8087</v>
      </c>
      <c r="B3052" s="2">
        <v>2008</v>
      </c>
      <c r="C3052" s="2">
        <v>0.20362698300000001</v>
      </c>
      <c r="D3052" s="2">
        <v>1.189235324</v>
      </c>
      <c r="E3052" s="2">
        <v>2.5173256369999999</v>
      </c>
      <c r="F3052" s="2" t="s">
        <v>20</v>
      </c>
      <c r="G3052" s="2" t="s">
        <v>8088</v>
      </c>
      <c r="H3052" s="2" t="s">
        <v>2081</v>
      </c>
      <c r="I3052" s="2" t="s">
        <v>8089</v>
      </c>
    </row>
    <row r="3053" spans="1:9" x14ac:dyDescent="0.25">
      <c r="A3053" s="2" t="s">
        <v>8090</v>
      </c>
      <c r="B3053" s="2">
        <v>1766</v>
      </c>
      <c r="C3053" s="2">
        <v>20.953516390000001</v>
      </c>
      <c r="D3053" s="2">
        <v>43.393315100000002</v>
      </c>
      <c r="E3053" s="2">
        <v>34.232891819999999</v>
      </c>
      <c r="F3053" s="2" t="s">
        <v>8091</v>
      </c>
      <c r="G3053" s="2" t="s">
        <v>8092</v>
      </c>
      <c r="H3053" s="2" t="s">
        <v>8093</v>
      </c>
      <c r="I3053" s="2" t="s">
        <v>8094</v>
      </c>
    </row>
    <row r="3054" spans="1:9" x14ac:dyDescent="0.25">
      <c r="A3054" s="2" t="s">
        <v>8095</v>
      </c>
      <c r="B3054" s="2">
        <v>1519</v>
      </c>
      <c r="C3054" s="2">
        <v>9.2866773580000004</v>
      </c>
      <c r="D3054" s="2">
        <v>55.737265350000001</v>
      </c>
      <c r="E3054" s="2">
        <v>52.844017950000001</v>
      </c>
      <c r="F3054" s="2" t="s">
        <v>20</v>
      </c>
      <c r="G3054" s="2" t="s">
        <v>2144</v>
      </c>
      <c r="H3054" s="2" t="s">
        <v>1334</v>
      </c>
      <c r="I3054" s="2" t="s">
        <v>8096</v>
      </c>
    </row>
    <row r="3055" spans="1:9" x14ac:dyDescent="0.25">
      <c r="A3055" s="2" t="s">
        <v>8097</v>
      </c>
      <c r="B3055" s="2">
        <v>1553</v>
      </c>
      <c r="C3055" s="2">
        <v>21.194513919999999</v>
      </c>
      <c r="D3055" s="2">
        <v>3.3548925089999999</v>
      </c>
      <c r="E3055" s="2">
        <v>9.1135941139999996</v>
      </c>
      <c r="F3055" s="2" t="s">
        <v>20</v>
      </c>
      <c r="G3055" s="2" t="s">
        <v>8098</v>
      </c>
      <c r="H3055" s="2" t="s">
        <v>483</v>
      </c>
      <c r="I3055" s="2" t="s">
        <v>8099</v>
      </c>
    </row>
    <row r="3056" spans="1:9" x14ac:dyDescent="0.25">
      <c r="A3056" s="2" t="s">
        <v>8100</v>
      </c>
      <c r="B3056" s="2">
        <v>1376</v>
      </c>
      <c r="C3056" s="2">
        <v>5.7944899449999996</v>
      </c>
      <c r="D3056" s="2">
        <v>1E-3</v>
      </c>
      <c r="E3056" s="2">
        <v>0.29388313199999999</v>
      </c>
      <c r="F3056" s="2" t="s">
        <v>84</v>
      </c>
      <c r="G3056" s="2" t="s">
        <v>8101</v>
      </c>
      <c r="H3056" s="2" t="s">
        <v>104</v>
      </c>
      <c r="I3056" s="2" t="s">
        <v>8102</v>
      </c>
    </row>
    <row r="3057" spans="1:9" x14ac:dyDescent="0.25">
      <c r="A3057" s="2" t="s">
        <v>8103</v>
      </c>
      <c r="B3057" s="2">
        <v>1274</v>
      </c>
      <c r="C3057" s="2">
        <v>12.837770259999999</v>
      </c>
      <c r="D3057" s="2">
        <v>3.23759855</v>
      </c>
      <c r="E3057" s="2">
        <v>5.8721263889999999</v>
      </c>
      <c r="F3057" s="2" t="s">
        <v>7283</v>
      </c>
      <c r="G3057" s="2" t="s">
        <v>1594</v>
      </c>
      <c r="H3057" s="2" t="s">
        <v>20</v>
      </c>
      <c r="I3057" s="2" t="s">
        <v>8104</v>
      </c>
    </row>
    <row r="3058" spans="1:9" x14ac:dyDescent="0.25">
      <c r="A3058" s="2" t="s">
        <v>8105</v>
      </c>
      <c r="B3058" s="2">
        <v>1972</v>
      </c>
      <c r="C3058" s="2">
        <v>10.05619912</v>
      </c>
      <c r="D3058" s="2">
        <v>3.412664597</v>
      </c>
      <c r="E3058" s="2">
        <v>7.074655205</v>
      </c>
      <c r="F3058" s="2" t="s">
        <v>20</v>
      </c>
      <c r="G3058" s="2" t="s">
        <v>107</v>
      </c>
      <c r="H3058" s="2" t="s">
        <v>20</v>
      </c>
      <c r="I3058" s="2" t="s">
        <v>8106</v>
      </c>
    </row>
    <row r="3059" spans="1:9" x14ac:dyDescent="0.25">
      <c r="A3059" s="2" t="s">
        <v>8107</v>
      </c>
      <c r="B3059" s="2">
        <v>1517</v>
      </c>
      <c r="C3059" s="2">
        <v>56.063058949999999</v>
      </c>
      <c r="D3059" s="2">
        <v>107.1852588</v>
      </c>
      <c r="E3059" s="2">
        <v>45.98292704</v>
      </c>
      <c r="F3059" s="2" t="s">
        <v>20</v>
      </c>
      <c r="G3059" s="2" t="s">
        <v>20</v>
      </c>
      <c r="H3059" s="2" t="s">
        <v>20</v>
      </c>
      <c r="I3059" s="2" t="s">
        <v>8108</v>
      </c>
    </row>
    <row r="3060" spans="1:9" x14ac:dyDescent="0.25">
      <c r="A3060" s="2" t="s">
        <v>8109</v>
      </c>
      <c r="B3060" s="2">
        <v>1794</v>
      </c>
      <c r="C3060" s="2">
        <v>0.797709275</v>
      </c>
      <c r="D3060" s="2">
        <v>1.0890777730000001</v>
      </c>
      <c r="E3060" s="2">
        <v>4.057356424</v>
      </c>
      <c r="F3060" s="2" t="s">
        <v>20</v>
      </c>
      <c r="G3060" s="2" t="s">
        <v>246</v>
      </c>
      <c r="H3060" s="2" t="s">
        <v>20</v>
      </c>
      <c r="I3060" s="2" t="s">
        <v>8110</v>
      </c>
    </row>
    <row r="3061" spans="1:9" x14ac:dyDescent="0.25">
      <c r="A3061" s="2" t="s">
        <v>8111</v>
      </c>
      <c r="B3061" s="2">
        <v>1435</v>
      </c>
      <c r="C3061" s="2">
        <v>22.50993424</v>
      </c>
      <c r="D3061" s="2">
        <v>2.5717920190000001</v>
      </c>
      <c r="E3061" s="2">
        <v>1.549900729</v>
      </c>
      <c r="F3061" s="2" t="s">
        <v>20</v>
      </c>
      <c r="G3061" s="2" t="s">
        <v>20</v>
      </c>
      <c r="H3061" s="2" t="s">
        <v>20</v>
      </c>
      <c r="I3061" s="2" t="s">
        <v>8112</v>
      </c>
    </row>
    <row r="3062" spans="1:9" x14ac:dyDescent="0.25">
      <c r="A3062" s="2" t="s">
        <v>8113</v>
      </c>
      <c r="B3062" s="2">
        <v>2629</v>
      </c>
      <c r="C3062" s="2">
        <v>21.38509324</v>
      </c>
      <c r="D3062" s="2">
        <v>12.303665240000001</v>
      </c>
      <c r="E3062" s="2">
        <v>34.608679270000003</v>
      </c>
      <c r="F3062" s="2" t="s">
        <v>407</v>
      </c>
      <c r="G3062" s="2" t="s">
        <v>20</v>
      </c>
      <c r="H3062" s="2" t="s">
        <v>20</v>
      </c>
      <c r="I3062" s="2" t="s">
        <v>8114</v>
      </c>
    </row>
    <row r="3063" spans="1:9" x14ac:dyDescent="0.25">
      <c r="A3063" s="2" t="s">
        <v>8115</v>
      </c>
      <c r="B3063" s="2">
        <v>1628</v>
      </c>
      <c r="C3063" s="2">
        <v>0.50231324700000002</v>
      </c>
      <c r="D3063" s="2">
        <v>1.3334736039999999</v>
      </c>
      <c r="E3063" s="2">
        <v>2.9807114760000002</v>
      </c>
      <c r="F3063" s="2" t="s">
        <v>20</v>
      </c>
      <c r="G3063" s="2" t="s">
        <v>20</v>
      </c>
      <c r="H3063" s="2" t="s">
        <v>20</v>
      </c>
      <c r="I3063" s="2" t="s">
        <v>8116</v>
      </c>
    </row>
    <row r="3064" spans="1:9" x14ac:dyDescent="0.25">
      <c r="A3064" s="2" t="s">
        <v>8117</v>
      </c>
      <c r="B3064" s="2">
        <v>2230</v>
      </c>
      <c r="C3064" s="2">
        <v>23.836227699999998</v>
      </c>
      <c r="D3064" s="2">
        <v>17.133521290000001</v>
      </c>
      <c r="E3064" s="2">
        <v>35.723537440000001</v>
      </c>
      <c r="F3064" s="2" t="s">
        <v>275</v>
      </c>
      <c r="G3064" s="2" t="s">
        <v>8118</v>
      </c>
      <c r="H3064" s="2" t="s">
        <v>8119</v>
      </c>
      <c r="I3064" s="2" t="s">
        <v>8120</v>
      </c>
    </row>
    <row r="3065" spans="1:9" x14ac:dyDescent="0.25">
      <c r="A3065" s="2" t="s">
        <v>8121</v>
      </c>
      <c r="B3065" s="2">
        <v>2611</v>
      </c>
      <c r="C3065" s="2">
        <v>20.59291928</v>
      </c>
      <c r="D3065" s="2">
        <v>8.8132850600000001</v>
      </c>
      <c r="E3065" s="2">
        <v>8.6730979149999996</v>
      </c>
      <c r="F3065" s="2" t="s">
        <v>20</v>
      </c>
      <c r="G3065" s="2" t="s">
        <v>20</v>
      </c>
      <c r="H3065" s="2" t="s">
        <v>1093</v>
      </c>
      <c r="I3065" s="2" t="s">
        <v>8122</v>
      </c>
    </row>
    <row r="3066" spans="1:9" x14ac:dyDescent="0.25">
      <c r="A3066" s="2" t="s">
        <v>8123</v>
      </c>
      <c r="B3066" s="2">
        <v>1681</v>
      </c>
      <c r="C3066" s="2">
        <v>48.282731759999997</v>
      </c>
      <c r="D3066" s="2">
        <v>101.50645400000001</v>
      </c>
      <c r="E3066" s="2">
        <v>85.158625439999994</v>
      </c>
      <c r="F3066" s="2" t="s">
        <v>8124</v>
      </c>
      <c r="G3066" s="2" t="s">
        <v>7928</v>
      </c>
      <c r="H3066" s="2" t="s">
        <v>91</v>
      </c>
      <c r="I3066" s="2" t="s">
        <v>8125</v>
      </c>
    </row>
    <row r="3067" spans="1:9" x14ac:dyDescent="0.25">
      <c r="A3067" s="2" t="s">
        <v>8126</v>
      </c>
      <c r="B3067" s="2">
        <v>1723</v>
      </c>
      <c r="C3067" s="2">
        <v>30.85013799</v>
      </c>
      <c r="D3067" s="2">
        <v>54.303874450000002</v>
      </c>
      <c r="E3067" s="2">
        <v>69.235659389999995</v>
      </c>
      <c r="F3067" s="2" t="s">
        <v>20</v>
      </c>
      <c r="G3067" s="2" t="s">
        <v>20</v>
      </c>
      <c r="H3067" s="2" t="s">
        <v>20</v>
      </c>
      <c r="I3067" s="2" t="s">
        <v>8127</v>
      </c>
    </row>
    <row r="3068" spans="1:9" x14ac:dyDescent="0.25">
      <c r="A3068" s="2" t="s">
        <v>8128</v>
      </c>
      <c r="B3068" s="2">
        <v>1549</v>
      </c>
      <c r="C3068" s="2">
        <v>5.5432812389999997</v>
      </c>
      <c r="D3068" s="2">
        <v>7.1475562559999997</v>
      </c>
      <c r="E3068" s="2">
        <v>12.00879713</v>
      </c>
      <c r="F3068" s="2" t="s">
        <v>407</v>
      </c>
      <c r="G3068" s="2" t="s">
        <v>20</v>
      </c>
      <c r="H3068" s="2" t="s">
        <v>20</v>
      </c>
      <c r="I3068" s="2" t="s">
        <v>8129</v>
      </c>
    </row>
    <row r="3069" spans="1:9" x14ac:dyDescent="0.25">
      <c r="A3069" s="2" t="s">
        <v>8130</v>
      </c>
      <c r="B3069" s="2">
        <v>1796</v>
      </c>
      <c r="C3069" s="2">
        <v>3.528778526</v>
      </c>
      <c r="D3069" s="2">
        <v>7.4941810520000001</v>
      </c>
      <c r="E3069" s="2">
        <v>8.2182552589999993</v>
      </c>
      <c r="F3069" s="2" t="s">
        <v>456</v>
      </c>
      <c r="G3069" s="2" t="s">
        <v>8131</v>
      </c>
      <c r="H3069" s="2" t="s">
        <v>8132</v>
      </c>
      <c r="I3069" s="2" t="s">
        <v>8133</v>
      </c>
    </row>
    <row r="3070" spans="1:9" x14ac:dyDescent="0.25">
      <c r="A3070" s="2" t="s">
        <v>8134</v>
      </c>
      <c r="B3070" s="2">
        <v>1879</v>
      </c>
      <c r="C3070" s="2">
        <v>7.7250377270000001</v>
      </c>
      <c r="D3070" s="2">
        <v>1.964088104</v>
      </c>
      <c r="E3070" s="2">
        <v>6.1335396080000004</v>
      </c>
      <c r="F3070" s="2" t="s">
        <v>20</v>
      </c>
      <c r="G3070" s="2" t="s">
        <v>20</v>
      </c>
      <c r="H3070" s="2" t="s">
        <v>20</v>
      </c>
      <c r="I3070" s="2" t="s">
        <v>8135</v>
      </c>
    </row>
    <row r="3071" spans="1:9" x14ac:dyDescent="0.25">
      <c r="A3071" s="2" t="s">
        <v>8136</v>
      </c>
      <c r="B3071" s="2">
        <v>1948</v>
      </c>
      <c r="C3071" s="2">
        <v>31.379879840000001</v>
      </c>
      <c r="D3071" s="2">
        <v>10.02980249</v>
      </c>
      <c r="E3071" s="2">
        <v>40.583631259999997</v>
      </c>
      <c r="F3071" s="2" t="s">
        <v>8137</v>
      </c>
      <c r="G3071" s="2" t="s">
        <v>8138</v>
      </c>
      <c r="H3071" s="2" t="s">
        <v>8139</v>
      </c>
      <c r="I3071" s="2" t="s">
        <v>8140</v>
      </c>
    </row>
    <row r="3072" spans="1:9" x14ac:dyDescent="0.25">
      <c r="A3072" s="2" t="s">
        <v>8141</v>
      </c>
      <c r="B3072" s="2">
        <v>2582</v>
      </c>
      <c r="C3072" s="2">
        <v>3.00882133</v>
      </c>
      <c r="D3072" s="2">
        <v>0.84078041299999995</v>
      </c>
      <c r="E3072" s="2">
        <v>1.17462197</v>
      </c>
      <c r="F3072" s="2" t="s">
        <v>20</v>
      </c>
      <c r="G3072" s="2" t="s">
        <v>20</v>
      </c>
      <c r="H3072" s="2" t="s">
        <v>20</v>
      </c>
      <c r="I3072" s="2" t="s">
        <v>8142</v>
      </c>
    </row>
    <row r="3073" spans="1:9" x14ac:dyDescent="0.25">
      <c r="A3073" s="2" t="s">
        <v>8143</v>
      </c>
      <c r="B3073" s="2">
        <v>1749</v>
      </c>
      <c r="C3073" s="2">
        <v>29.690187999999999</v>
      </c>
      <c r="D3073" s="2">
        <v>1.86183107</v>
      </c>
      <c r="E3073" s="2">
        <v>5.0865810099999997</v>
      </c>
      <c r="F3073" s="2" t="s">
        <v>8144</v>
      </c>
      <c r="G3073" s="2" t="s">
        <v>5555</v>
      </c>
      <c r="H3073" s="2" t="s">
        <v>1097</v>
      </c>
      <c r="I3073" s="2" t="s">
        <v>8145</v>
      </c>
    </row>
    <row r="3074" spans="1:9" x14ac:dyDescent="0.25">
      <c r="A3074" s="2" t="s">
        <v>8146</v>
      </c>
      <c r="B3074" s="2">
        <v>1611</v>
      </c>
      <c r="C3074" s="2">
        <v>65.989804800000002</v>
      </c>
      <c r="D3074" s="2">
        <v>96.618977939999994</v>
      </c>
      <c r="E3074" s="2">
        <v>136.1749725</v>
      </c>
      <c r="F3074" s="2" t="s">
        <v>20</v>
      </c>
      <c r="G3074" s="2" t="s">
        <v>20</v>
      </c>
      <c r="H3074" s="2" t="s">
        <v>20</v>
      </c>
      <c r="I3074" s="2" t="s">
        <v>8147</v>
      </c>
    </row>
    <row r="3075" spans="1:9" x14ac:dyDescent="0.25">
      <c r="A3075" s="2" t="s">
        <v>8148</v>
      </c>
      <c r="B3075" s="2">
        <v>1434</v>
      </c>
      <c r="C3075" s="2">
        <v>9.2668737389999993</v>
      </c>
      <c r="D3075" s="2">
        <v>3.4819097370000001</v>
      </c>
      <c r="E3075" s="2">
        <v>7.8959060860000001</v>
      </c>
      <c r="F3075" s="2" t="s">
        <v>10</v>
      </c>
      <c r="G3075" s="2" t="s">
        <v>20</v>
      </c>
      <c r="H3075" s="2" t="s">
        <v>20</v>
      </c>
      <c r="I3075" s="2" t="s">
        <v>8149</v>
      </c>
    </row>
    <row r="3076" spans="1:9" x14ac:dyDescent="0.25">
      <c r="A3076" s="2" t="s">
        <v>8150</v>
      </c>
      <c r="B3076" s="2">
        <v>1973</v>
      </c>
      <c r="C3076" s="2">
        <v>33.261894949999999</v>
      </c>
      <c r="D3076" s="2">
        <v>9.4625936320000008</v>
      </c>
      <c r="E3076" s="2">
        <v>8.4032999499999992</v>
      </c>
      <c r="F3076" s="2" t="s">
        <v>84</v>
      </c>
      <c r="G3076" s="2" t="s">
        <v>65</v>
      </c>
      <c r="H3076" s="2" t="s">
        <v>8151</v>
      </c>
      <c r="I3076" s="2" t="s">
        <v>8152</v>
      </c>
    </row>
    <row r="3077" spans="1:9" x14ac:dyDescent="0.25">
      <c r="A3077" s="2" t="s">
        <v>8153</v>
      </c>
      <c r="B3077" s="2">
        <v>2366</v>
      </c>
      <c r="C3077" s="2">
        <v>649.1838229</v>
      </c>
      <c r="D3077" s="2">
        <v>1414.7519199999999</v>
      </c>
      <c r="E3077" s="2">
        <v>1666.7560739999999</v>
      </c>
      <c r="F3077" s="2" t="s">
        <v>20</v>
      </c>
      <c r="G3077" s="2" t="s">
        <v>107</v>
      </c>
      <c r="H3077" s="2" t="s">
        <v>20</v>
      </c>
      <c r="I3077" s="2" t="s">
        <v>8154</v>
      </c>
    </row>
    <row r="3078" spans="1:9" x14ac:dyDescent="0.25">
      <c r="A3078" s="2" t="s">
        <v>8155</v>
      </c>
      <c r="B3078" s="2">
        <v>2155</v>
      </c>
      <c r="C3078" s="2">
        <v>14.514871550000001</v>
      </c>
      <c r="D3078" s="2">
        <v>20.147517659999998</v>
      </c>
      <c r="E3078" s="2">
        <v>31.243527230000002</v>
      </c>
      <c r="F3078" s="2" t="s">
        <v>456</v>
      </c>
      <c r="G3078" s="2" t="s">
        <v>6782</v>
      </c>
      <c r="H3078" s="2" t="s">
        <v>8156</v>
      </c>
      <c r="I3078" s="2" t="s">
        <v>8157</v>
      </c>
    </row>
    <row r="3079" spans="1:9" x14ac:dyDescent="0.25">
      <c r="A3079" s="2" t="s">
        <v>8158</v>
      </c>
      <c r="B3079" s="2">
        <v>1508</v>
      </c>
      <c r="C3079" s="2">
        <v>14.7772696</v>
      </c>
      <c r="D3079" s="2">
        <v>13.963979950000001</v>
      </c>
      <c r="E3079" s="2">
        <v>38.212602529999998</v>
      </c>
      <c r="F3079" s="2" t="s">
        <v>38</v>
      </c>
      <c r="G3079" s="2" t="s">
        <v>20</v>
      </c>
      <c r="H3079" s="2" t="s">
        <v>20</v>
      </c>
      <c r="I3079" s="2" t="s">
        <v>8159</v>
      </c>
    </row>
    <row r="3080" spans="1:9" x14ac:dyDescent="0.25">
      <c r="A3080" s="2" t="s">
        <v>8160</v>
      </c>
      <c r="B3080" s="2">
        <v>1794</v>
      </c>
      <c r="C3080" s="2">
        <v>18.575230269999999</v>
      </c>
      <c r="D3080" s="2">
        <v>5.929423431</v>
      </c>
      <c r="E3080" s="2">
        <v>8.5655302290000002</v>
      </c>
      <c r="F3080" s="2" t="s">
        <v>48</v>
      </c>
      <c r="G3080" s="2" t="s">
        <v>8161</v>
      </c>
      <c r="H3080" s="2" t="s">
        <v>8162</v>
      </c>
      <c r="I3080" s="2" t="s">
        <v>8163</v>
      </c>
    </row>
    <row r="3081" spans="1:9" x14ac:dyDescent="0.25">
      <c r="A3081" s="2" t="s">
        <v>8164</v>
      </c>
      <c r="B3081" s="2">
        <v>1653</v>
      </c>
      <c r="C3081" s="2">
        <v>38.093151450000001</v>
      </c>
      <c r="D3081" s="2">
        <v>14.05237556</v>
      </c>
      <c r="E3081" s="2">
        <v>9.5408012220000007</v>
      </c>
      <c r="F3081" s="2" t="s">
        <v>48</v>
      </c>
      <c r="G3081" s="2" t="s">
        <v>5585</v>
      </c>
      <c r="H3081" s="2" t="s">
        <v>8165</v>
      </c>
      <c r="I3081" s="2" t="s">
        <v>8166</v>
      </c>
    </row>
    <row r="3082" spans="1:9" x14ac:dyDescent="0.25">
      <c r="A3082" s="2" t="s">
        <v>8167</v>
      </c>
      <c r="B3082" s="2">
        <v>1295</v>
      </c>
      <c r="C3082" s="2">
        <v>7.7356239990000004</v>
      </c>
      <c r="D3082" s="2">
        <v>16.596031480000001</v>
      </c>
      <c r="E3082" s="2">
        <v>16.86231064</v>
      </c>
      <c r="F3082" s="2" t="s">
        <v>20</v>
      </c>
      <c r="G3082" s="2" t="s">
        <v>20</v>
      </c>
      <c r="H3082" s="2" t="s">
        <v>20</v>
      </c>
      <c r="I3082" s="2" t="s">
        <v>8168</v>
      </c>
    </row>
    <row r="3083" spans="1:9" x14ac:dyDescent="0.25">
      <c r="A3083" s="2" t="s">
        <v>8169</v>
      </c>
      <c r="B3083" s="2">
        <v>2022</v>
      </c>
      <c r="C3083" s="2">
        <v>0.80886841300000001</v>
      </c>
      <c r="D3083" s="2">
        <v>4.2945500049999996</v>
      </c>
      <c r="E3083" s="2">
        <v>1.2999459630000001</v>
      </c>
      <c r="F3083" s="2" t="s">
        <v>20</v>
      </c>
      <c r="G3083" s="2" t="s">
        <v>94</v>
      </c>
      <c r="H3083" s="2" t="s">
        <v>20</v>
      </c>
      <c r="I3083" s="2" t="s">
        <v>8170</v>
      </c>
    </row>
    <row r="3084" spans="1:9" x14ac:dyDescent="0.25">
      <c r="A3084" s="2" t="s">
        <v>8171</v>
      </c>
      <c r="B3084" s="2">
        <v>2017</v>
      </c>
      <c r="C3084" s="2">
        <v>17.332421929999999</v>
      </c>
      <c r="D3084" s="2">
        <v>4.4128257870000001</v>
      </c>
      <c r="E3084" s="2">
        <v>4.8116988430000003</v>
      </c>
      <c r="F3084" s="2" t="s">
        <v>535</v>
      </c>
      <c r="G3084" s="2" t="s">
        <v>65</v>
      </c>
      <c r="H3084" s="2" t="s">
        <v>8172</v>
      </c>
      <c r="I3084" s="2" t="s">
        <v>8173</v>
      </c>
    </row>
    <row r="3085" spans="1:9" x14ac:dyDescent="0.25">
      <c r="A3085" s="2" t="s">
        <v>8174</v>
      </c>
      <c r="B3085" s="2">
        <v>1608</v>
      </c>
      <c r="C3085" s="2">
        <v>80.352625970000005</v>
      </c>
      <c r="D3085" s="2">
        <v>8.7753841280000007</v>
      </c>
      <c r="E3085" s="2">
        <v>11.19095272</v>
      </c>
      <c r="F3085" s="2" t="s">
        <v>8175</v>
      </c>
      <c r="G3085" s="2" t="s">
        <v>20</v>
      </c>
      <c r="H3085" s="2" t="s">
        <v>20</v>
      </c>
      <c r="I3085" s="2" t="s">
        <v>8176</v>
      </c>
    </row>
    <row r="3086" spans="1:9" x14ac:dyDescent="0.25">
      <c r="A3086" s="2" t="s">
        <v>8177</v>
      </c>
      <c r="B3086" s="2">
        <v>1770</v>
      </c>
      <c r="C3086" s="2">
        <v>6.3527017099999998</v>
      </c>
      <c r="D3086" s="2">
        <v>0.122649437</v>
      </c>
      <c r="E3086" s="2">
        <v>1E-3</v>
      </c>
      <c r="F3086" s="2" t="s">
        <v>15</v>
      </c>
      <c r="G3086" s="2" t="s">
        <v>20</v>
      </c>
      <c r="H3086" s="2" t="s">
        <v>20</v>
      </c>
      <c r="I3086" s="2" t="s">
        <v>8178</v>
      </c>
    </row>
    <row r="3087" spans="1:9" x14ac:dyDescent="0.25">
      <c r="A3087" s="2" t="s">
        <v>8179</v>
      </c>
      <c r="B3087" s="2">
        <v>2226</v>
      </c>
      <c r="C3087" s="2">
        <v>12.123215119999999</v>
      </c>
      <c r="D3087" s="2">
        <v>23.893498730000001</v>
      </c>
      <c r="E3087" s="2">
        <v>48.050024180000001</v>
      </c>
      <c r="F3087" s="2" t="s">
        <v>20</v>
      </c>
      <c r="G3087" s="2" t="s">
        <v>20</v>
      </c>
      <c r="H3087" s="2" t="s">
        <v>20</v>
      </c>
      <c r="I3087" s="2" t="s">
        <v>8180</v>
      </c>
    </row>
    <row r="3088" spans="1:9" x14ac:dyDescent="0.25">
      <c r="A3088" s="2" t="s">
        <v>8181</v>
      </c>
      <c r="B3088" s="2">
        <v>1619</v>
      </c>
      <c r="C3088" s="2">
        <v>5.5561615949999998</v>
      </c>
      <c r="D3088" s="2">
        <v>1E-3</v>
      </c>
      <c r="E3088" s="2">
        <v>1E-3</v>
      </c>
      <c r="F3088" s="2" t="s">
        <v>48</v>
      </c>
      <c r="G3088" s="2" t="s">
        <v>8182</v>
      </c>
      <c r="H3088" s="2" t="s">
        <v>8183</v>
      </c>
      <c r="I3088" s="2" t="s">
        <v>8184</v>
      </c>
    </row>
    <row r="3089" spans="1:9" x14ac:dyDescent="0.25">
      <c r="A3089" s="2" t="s">
        <v>8185</v>
      </c>
      <c r="B3089" s="2">
        <v>1606</v>
      </c>
      <c r="C3089" s="2">
        <v>14.00284188</v>
      </c>
      <c r="D3089" s="2">
        <v>5.8124835729999997</v>
      </c>
      <c r="E3089" s="2">
        <v>17.625668319999999</v>
      </c>
      <c r="F3089" s="2" t="s">
        <v>38</v>
      </c>
      <c r="G3089" s="2" t="s">
        <v>2885</v>
      </c>
      <c r="H3089" s="2" t="s">
        <v>182</v>
      </c>
      <c r="I3089" s="2" t="s">
        <v>8186</v>
      </c>
    </row>
    <row r="3090" spans="1:9" x14ac:dyDescent="0.25">
      <c r="A3090" s="2" t="s">
        <v>8187</v>
      </c>
      <c r="B3090" s="2">
        <v>1863</v>
      </c>
      <c r="C3090" s="2">
        <v>2.9629201649999999</v>
      </c>
      <c r="D3090" s="2">
        <v>6.8750835539999997</v>
      </c>
      <c r="E3090" s="2">
        <v>1.5194215419999999</v>
      </c>
      <c r="F3090" s="2" t="s">
        <v>20</v>
      </c>
      <c r="G3090" s="2" t="s">
        <v>5433</v>
      </c>
      <c r="H3090" s="2" t="s">
        <v>20</v>
      </c>
      <c r="I3090" s="2" t="s">
        <v>8188</v>
      </c>
    </row>
    <row r="3091" spans="1:9" x14ac:dyDescent="0.25">
      <c r="A3091" s="2" t="s">
        <v>8189</v>
      </c>
      <c r="B3091" s="2">
        <v>1759</v>
      </c>
      <c r="C3091" s="2">
        <v>12.668631359999999</v>
      </c>
      <c r="D3091" s="2">
        <v>0.12341643099999999</v>
      </c>
      <c r="E3091" s="2">
        <v>2.988619371</v>
      </c>
      <c r="F3091" s="2" t="s">
        <v>2783</v>
      </c>
      <c r="G3091" s="2" t="s">
        <v>5125</v>
      </c>
      <c r="H3091" s="2" t="s">
        <v>2490</v>
      </c>
      <c r="I3091" s="2" t="s">
        <v>8190</v>
      </c>
    </row>
    <row r="3092" spans="1:9" x14ac:dyDescent="0.25">
      <c r="A3092" s="2" t="s">
        <v>8191</v>
      </c>
      <c r="B3092" s="2">
        <v>1568</v>
      </c>
      <c r="C3092" s="2">
        <v>1.173452438</v>
      </c>
      <c r="D3092" s="2">
        <v>9.829945596</v>
      </c>
      <c r="E3092" s="2">
        <v>38.039872809999999</v>
      </c>
      <c r="F3092" s="2" t="s">
        <v>20</v>
      </c>
      <c r="G3092" s="2" t="s">
        <v>20</v>
      </c>
      <c r="H3092" s="2" t="s">
        <v>20</v>
      </c>
      <c r="I3092" s="2" t="s">
        <v>8192</v>
      </c>
    </row>
    <row r="3093" spans="1:9" x14ac:dyDescent="0.25">
      <c r="A3093" s="2" t="s">
        <v>8193</v>
      </c>
      <c r="B3093" s="2">
        <v>1917</v>
      </c>
      <c r="C3093" s="2">
        <v>10.664657869999999</v>
      </c>
      <c r="D3093" s="2">
        <v>46.656690210000001</v>
      </c>
      <c r="E3093" s="2">
        <v>31.219985479999998</v>
      </c>
      <c r="F3093" s="2" t="s">
        <v>20</v>
      </c>
      <c r="G3093" s="2" t="s">
        <v>20</v>
      </c>
      <c r="H3093" s="2" t="s">
        <v>20</v>
      </c>
      <c r="I3093" s="2" t="s">
        <v>8194</v>
      </c>
    </row>
    <row r="3094" spans="1:9" x14ac:dyDescent="0.25">
      <c r="A3094" s="2" t="s">
        <v>8195</v>
      </c>
      <c r="B3094" s="2">
        <v>1504</v>
      </c>
      <c r="C3094" s="2">
        <v>6.9325239769999998</v>
      </c>
      <c r="D3094" s="2">
        <v>10.24824115</v>
      </c>
      <c r="E3094" s="2">
        <v>14.922385009999999</v>
      </c>
      <c r="F3094" s="2" t="s">
        <v>6056</v>
      </c>
      <c r="G3094" s="2" t="s">
        <v>20</v>
      </c>
      <c r="H3094" s="2" t="s">
        <v>8196</v>
      </c>
      <c r="I3094" s="2" t="s">
        <v>8197</v>
      </c>
    </row>
    <row r="3095" spans="1:9" x14ac:dyDescent="0.25">
      <c r="A3095" s="2" t="s">
        <v>8198</v>
      </c>
      <c r="B3095" s="2">
        <v>1296</v>
      </c>
      <c r="C3095" s="2">
        <v>286.47048489999997</v>
      </c>
      <c r="D3095" s="2">
        <v>106.1996487</v>
      </c>
      <c r="E3095" s="2">
        <v>124.49760259999999</v>
      </c>
      <c r="F3095" s="2" t="s">
        <v>20</v>
      </c>
      <c r="G3095" s="2" t="s">
        <v>4353</v>
      </c>
      <c r="H3095" s="2" t="s">
        <v>8199</v>
      </c>
      <c r="I3095" s="2" t="s">
        <v>8200</v>
      </c>
    </row>
    <row r="3096" spans="1:9" x14ac:dyDescent="0.25">
      <c r="A3096" s="2" t="s">
        <v>8201</v>
      </c>
      <c r="B3096" s="2">
        <v>1660</v>
      </c>
      <c r="C3096" s="2">
        <v>5.5420886219999996</v>
      </c>
      <c r="D3096" s="2">
        <v>18.701083669999999</v>
      </c>
      <c r="E3096" s="2">
        <v>27.40548729</v>
      </c>
      <c r="F3096" s="2" t="s">
        <v>79</v>
      </c>
      <c r="G3096" s="2" t="s">
        <v>7438</v>
      </c>
      <c r="H3096" s="2" t="s">
        <v>580</v>
      </c>
      <c r="I3096" s="2" t="s">
        <v>8202</v>
      </c>
    </row>
    <row r="3097" spans="1:9" x14ac:dyDescent="0.25">
      <c r="A3097" s="2" t="s">
        <v>8203</v>
      </c>
      <c r="B3097" s="2">
        <v>1738</v>
      </c>
      <c r="C3097" s="2">
        <v>24.34947567</v>
      </c>
      <c r="D3097" s="2">
        <v>10.8669659</v>
      </c>
      <c r="E3097" s="2">
        <v>28.38593165</v>
      </c>
      <c r="F3097" s="2" t="s">
        <v>20</v>
      </c>
      <c r="G3097" s="2" t="s">
        <v>20</v>
      </c>
      <c r="H3097" s="2" t="s">
        <v>6956</v>
      </c>
      <c r="I3097" s="2" t="s">
        <v>8204</v>
      </c>
    </row>
    <row r="3098" spans="1:9" x14ac:dyDescent="0.25">
      <c r="A3098" s="2" t="s">
        <v>8205</v>
      </c>
      <c r="B3098" s="2">
        <v>1696</v>
      </c>
      <c r="C3098" s="2">
        <v>292.19703720000001</v>
      </c>
      <c r="D3098" s="2">
        <v>164.86514120000001</v>
      </c>
      <c r="E3098" s="2">
        <v>135.0725692</v>
      </c>
      <c r="F3098" s="2" t="s">
        <v>38</v>
      </c>
      <c r="G3098" s="2" t="s">
        <v>843</v>
      </c>
      <c r="H3098" s="2" t="s">
        <v>8206</v>
      </c>
      <c r="I3098" s="2" t="s">
        <v>8207</v>
      </c>
    </row>
    <row r="3099" spans="1:9" x14ac:dyDescent="0.25">
      <c r="A3099" s="2" t="s">
        <v>8208</v>
      </c>
      <c r="B3099" s="2">
        <v>1799</v>
      </c>
      <c r="C3099" s="2">
        <v>134.21089570000001</v>
      </c>
      <c r="D3099" s="2">
        <v>365.39578340000003</v>
      </c>
      <c r="E3099" s="2">
        <v>292.66643340000002</v>
      </c>
      <c r="F3099" s="2" t="s">
        <v>8209</v>
      </c>
      <c r="G3099" s="2" t="s">
        <v>1694</v>
      </c>
      <c r="H3099" s="2" t="s">
        <v>5046</v>
      </c>
      <c r="I3099" s="2" t="s">
        <v>8210</v>
      </c>
    </row>
    <row r="3100" spans="1:9" x14ac:dyDescent="0.25">
      <c r="A3100" s="2" t="s">
        <v>8211</v>
      </c>
      <c r="B3100" s="2">
        <v>1646</v>
      </c>
      <c r="C3100" s="2">
        <v>4.8439964550000001</v>
      </c>
      <c r="D3100" s="2">
        <v>6.4625672139999999</v>
      </c>
      <c r="E3100" s="2">
        <v>12.529491309999999</v>
      </c>
      <c r="F3100" s="2" t="s">
        <v>20</v>
      </c>
      <c r="G3100" s="2" t="s">
        <v>20</v>
      </c>
      <c r="H3100" s="2" t="s">
        <v>20</v>
      </c>
      <c r="I3100" s="2" t="s">
        <v>8212</v>
      </c>
    </row>
    <row r="3101" spans="1:9" x14ac:dyDescent="0.25">
      <c r="A3101" s="2" t="s">
        <v>8213</v>
      </c>
      <c r="B3101" s="2">
        <v>1428</v>
      </c>
      <c r="C3101" s="2">
        <v>109.6653938</v>
      </c>
      <c r="D3101" s="2">
        <v>39.222053019999997</v>
      </c>
      <c r="E3101" s="2">
        <v>64.282201819999997</v>
      </c>
      <c r="F3101" s="2" t="s">
        <v>38</v>
      </c>
      <c r="G3101" s="2" t="s">
        <v>1634</v>
      </c>
      <c r="H3101" s="2" t="s">
        <v>182</v>
      </c>
      <c r="I3101" s="2" t="s">
        <v>8214</v>
      </c>
    </row>
    <row r="3102" spans="1:9" x14ac:dyDescent="0.25">
      <c r="A3102" s="2" t="s">
        <v>8215</v>
      </c>
      <c r="B3102" s="2">
        <v>1970</v>
      </c>
      <c r="C3102" s="2">
        <v>45.765836399999998</v>
      </c>
      <c r="D3102" s="2">
        <v>29.09219732</v>
      </c>
      <c r="E3102" s="2">
        <v>20.62970082</v>
      </c>
      <c r="F3102" s="2" t="s">
        <v>33</v>
      </c>
      <c r="G3102" s="2" t="s">
        <v>6539</v>
      </c>
      <c r="H3102" s="2" t="s">
        <v>8216</v>
      </c>
      <c r="I3102" s="2" t="s">
        <v>8217</v>
      </c>
    </row>
    <row r="3103" spans="1:9" x14ac:dyDescent="0.25">
      <c r="A3103" s="2" t="s">
        <v>8218</v>
      </c>
      <c r="B3103" s="2">
        <v>1876</v>
      </c>
      <c r="C3103" s="2">
        <v>5.1219350190000004</v>
      </c>
      <c r="D3103" s="2">
        <v>26.152573360000002</v>
      </c>
      <c r="E3103" s="2">
        <v>35.997863950000003</v>
      </c>
      <c r="F3103" s="2" t="s">
        <v>20</v>
      </c>
      <c r="G3103" s="2" t="s">
        <v>6586</v>
      </c>
      <c r="H3103" s="2" t="s">
        <v>8219</v>
      </c>
      <c r="I3103" s="2" t="s">
        <v>8220</v>
      </c>
    </row>
    <row r="3104" spans="1:9" x14ac:dyDescent="0.25">
      <c r="A3104" s="2" t="s">
        <v>8221</v>
      </c>
      <c r="B3104" s="2">
        <v>2051</v>
      </c>
      <c r="C3104" s="2">
        <v>41.167399289999999</v>
      </c>
      <c r="D3104" s="2">
        <v>13.019019419999999</v>
      </c>
      <c r="E3104" s="2">
        <v>23.363923960000001</v>
      </c>
      <c r="F3104" s="2" t="s">
        <v>38</v>
      </c>
      <c r="G3104" s="2" t="s">
        <v>1415</v>
      </c>
      <c r="H3104" s="2" t="s">
        <v>1275</v>
      </c>
      <c r="I3104" s="2" t="s">
        <v>8222</v>
      </c>
    </row>
    <row r="3105" spans="1:9" x14ac:dyDescent="0.25">
      <c r="A3105" s="2" t="s">
        <v>8223</v>
      </c>
      <c r="B3105" s="2">
        <v>1891</v>
      </c>
      <c r="C3105" s="2">
        <v>22.81182162</v>
      </c>
      <c r="D3105" s="2">
        <v>8.3805043369999996</v>
      </c>
      <c r="E3105" s="2">
        <v>8.7676947649999999</v>
      </c>
      <c r="F3105" s="2" t="s">
        <v>48</v>
      </c>
      <c r="G3105" s="2" t="s">
        <v>20</v>
      </c>
      <c r="H3105" s="2" t="s">
        <v>8224</v>
      </c>
      <c r="I3105" s="2" t="s">
        <v>8225</v>
      </c>
    </row>
    <row r="3106" spans="1:9" x14ac:dyDescent="0.25">
      <c r="A3106" s="2" t="s">
        <v>8226</v>
      </c>
      <c r="B3106" s="2">
        <v>1971</v>
      </c>
      <c r="C3106" s="2">
        <v>2.9042931300000001</v>
      </c>
      <c r="D3106" s="2">
        <v>1E-3</v>
      </c>
      <c r="E3106" s="2">
        <v>1E-3</v>
      </c>
      <c r="F3106" s="2" t="s">
        <v>577</v>
      </c>
      <c r="G3106" s="2" t="s">
        <v>4377</v>
      </c>
      <c r="H3106" s="2" t="s">
        <v>4378</v>
      </c>
      <c r="I3106" s="2" t="s">
        <v>8227</v>
      </c>
    </row>
    <row r="3107" spans="1:9" x14ac:dyDescent="0.25">
      <c r="A3107" s="2" t="s">
        <v>8228</v>
      </c>
      <c r="B3107" s="2">
        <v>1713</v>
      </c>
      <c r="C3107" s="2">
        <v>12.05405174</v>
      </c>
      <c r="D3107" s="2">
        <v>4.5623012840000001</v>
      </c>
      <c r="E3107" s="2">
        <v>3.6590422939999998</v>
      </c>
      <c r="F3107" s="2" t="s">
        <v>6223</v>
      </c>
      <c r="G3107" s="2" t="s">
        <v>20</v>
      </c>
      <c r="H3107" s="2" t="s">
        <v>20</v>
      </c>
      <c r="I3107" s="2" t="s">
        <v>8229</v>
      </c>
    </row>
    <row r="3108" spans="1:9" x14ac:dyDescent="0.25">
      <c r="A3108" s="2" t="s">
        <v>8230</v>
      </c>
      <c r="B3108" s="2">
        <v>1465</v>
      </c>
      <c r="C3108" s="2">
        <v>45.493464979999999</v>
      </c>
      <c r="D3108" s="2">
        <v>102.9878528</v>
      </c>
      <c r="E3108" s="2">
        <v>77.702299019999998</v>
      </c>
      <c r="F3108" s="2" t="s">
        <v>38</v>
      </c>
      <c r="G3108" s="2" t="s">
        <v>20</v>
      </c>
      <c r="H3108" s="2" t="s">
        <v>20</v>
      </c>
      <c r="I3108" s="2" t="s">
        <v>8231</v>
      </c>
    </row>
    <row r="3109" spans="1:9" x14ac:dyDescent="0.25">
      <c r="A3109" s="2" t="s">
        <v>8232</v>
      </c>
      <c r="B3109" s="2">
        <v>1637</v>
      </c>
      <c r="C3109" s="2">
        <v>76.806058160000006</v>
      </c>
      <c r="D3109" s="2">
        <v>51.454323189999997</v>
      </c>
      <c r="E3109" s="2">
        <v>114.00295800000001</v>
      </c>
      <c r="F3109" s="2" t="s">
        <v>8233</v>
      </c>
      <c r="G3109" s="2" t="s">
        <v>8234</v>
      </c>
      <c r="H3109" s="2" t="s">
        <v>8235</v>
      </c>
      <c r="I3109" s="2" t="s">
        <v>8236</v>
      </c>
    </row>
    <row r="3110" spans="1:9" x14ac:dyDescent="0.25">
      <c r="A3110" s="2" t="s">
        <v>8237</v>
      </c>
      <c r="B3110" s="2">
        <v>1585</v>
      </c>
      <c r="C3110" s="2">
        <v>21.282552729999999</v>
      </c>
      <c r="D3110" s="2">
        <v>5.2046694660000004</v>
      </c>
      <c r="E3110" s="2">
        <v>2.806444854</v>
      </c>
      <c r="F3110" s="2" t="s">
        <v>20</v>
      </c>
      <c r="G3110" s="2" t="s">
        <v>20</v>
      </c>
      <c r="H3110" s="2" t="s">
        <v>20</v>
      </c>
      <c r="I3110" s="2" t="s">
        <v>8238</v>
      </c>
    </row>
    <row r="3111" spans="1:9" x14ac:dyDescent="0.25">
      <c r="A3111" s="2" t="s">
        <v>8239</v>
      </c>
      <c r="B3111" s="2">
        <v>2044</v>
      </c>
      <c r="C3111" s="2">
        <v>6.4012991440000002</v>
      </c>
      <c r="D3111" s="2">
        <v>1.486914402</v>
      </c>
      <c r="E3111" s="2">
        <v>5.7373348909999997</v>
      </c>
      <c r="F3111" s="2" t="s">
        <v>20</v>
      </c>
      <c r="G3111" s="2" t="s">
        <v>20</v>
      </c>
      <c r="H3111" s="2" t="s">
        <v>20</v>
      </c>
      <c r="I3111" s="2" t="s">
        <v>8240</v>
      </c>
    </row>
    <row r="3112" spans="1:9" x14ac:dyDescent="0.25">
      <c r="A3112" s="2" t="s">
        <v>8241</v>
      </c>
      <c r="B3112" s="2">
        <v>1216</v>
      </c>
      <c r="C3112" s="2">
        <v>3.530650756</v>
      </c>
      <c r="D3112" s="2">
        <v>1E-3</v>
      </c>
      <c r="E3112" s="2">
        <v>0.66510393099999998</v>
      </c>
      <c r="F3112" s="2" t="s">
        <v>124</v>
      </c>
      <c r="G3112" s="2" t="s">
        <v>2306</v>
      </c>
      <c r="H3112" s="2" t="s">
        <v>8242</v>
      </c>
      <c r="I3112" s="2" t="s">
        <v>8243</v>
      </c>
    </row>
    <row r="3113" spans="1:9" x14ac:dyDescent="0.25">
      <c r="A3113" s="2" t="s">
        <v>8244</v>
      </c>
      <c r="B3113" s="2">
        <v>1804</v>
      </c>
      <c r="C3113" s="2">
        <v>6.7996061440000002</v>
      </c>
      <c r="D3113" s="2">
        <v>2.8881086840000001</v>
      </c>
      <c r="E3113" s="2">
        <v>4.7073431240000003</v>
      </c>
      <c r="F3113" s="2" t="s">
        <v>20</v>
      </c>
      <c r="G3113" s="2" t="s">
        <v>20</v>
      </c>
      <c r="H3113" s="2" t="s">
        <v>20</v>
      </c>
      <c r="I3113" s="2" t="s">
        <v>8245</v>
      </c>
    </row>
    <row r="3114" spans="1:9" x14ac:dyDescent="0.25">
      <c r="A3114" s="2" t="s">
        <v>8246</v>
      </c>
      <c r="B3114" s="2">
        <v>1724</v>
      </c>
      <c r="C3114" s="2">
        <v>21.938327090000001</v>
      </c>
      <c r="D3114" s="2">
        <v>8.3108510330000005</v>
      </c>
      <c r="E3114" s="2">
        <v>8.796038072</v>
      </c>
      <c r="F3114" s="2" t="s">
        <v>20</v>
      </c>
      <c r="G3114" s="2" t="s">
        <v>4125</v>
      </c>
      <c r="H3114" s="2" t="s">
        <v>580</v>
      </c>
      <c r="I3114" s="2" t="s">
        <v>8247</v>
      </c>
    </row>
    <row r="3115" spans="1:9" x14ac:dyDescent="0.25">
      <c r="A3115" s="2" t="s">
        <v>8248</v>
      </c>
      <c r="B3115" s="2">
        <v>1877</v>
      </c>
      <c r="C3115" s="2">
        <v>1.8516277860000001</v>
      </c>
      <c r="D3115" s="2">
        <v>11.45011229</v>
      </c>
      <c r="E3115" s="2">
        <v>14.326841849999999</v>
      </c>
      <c r="F3115" s="2" t="s">
        <v>79</v>
      </c>
      <c r="G3115" s="2" t="s">
        <v>7438</v>
      </c>
      <c r="H3115" s="2" t="s">
        <v>580</v>
      </c>
      <c r="I3115" s="2" t="s">
        <v>8249</v>
      </c>
    </row>
    <row r="3116" spans="1:9" x14ac:dyDescent="0.25">
      <c r="A3116" s="2" t="s">
        <v>8250</v>
      </c>
      <c r="B3116" s="2">
        <v>2121</v>
      </c>
      <c r="C3116" s="2">
        <v>106.0281191</v>
      </c>
      <c r="D3116" s="2">
        <v>55.27031187</v>
      </c>
      <c r="E3116" s="2">
        <v>39.656625920000003</v>
      </c>
      <c r="F3116" s="2" t="s">
        <v>535</v>
      </c>
      <c r="G3116" s="2" t="s">
        <v>1034</v>
      </c>
      <c r="H3116" s="2" t="s">
        <v>1035</v>
      </c>
      <c r="I3116" s="2" t="s">
        <v>8251</v>
      </c>
    </row>
    <row r="3117" spans="1:9" x14ac:dyDescent="0.25">
      <c r="A3117" s="2" t="s">
        <v>8252</v>
      </c>
      <c r="B3117" s="2">
        <v>1962</v>
      </c>
      <c r="C3117" s="2">
        <v>14.37967677</v>
      </c>
      <c r="D3117" s="2">
        <v>21.022938589999999</v>
      </c>
      <c r="E3117" s="2">
        <v>44.313142669999998</v>
      </c>
      <c r="F3117" s="2" t="s">
        <v>407</v>
      </c>
      <c r="G3117" s="2" t="s">
        <v>3611</v>
      </c>
      <c r="H3117" s="2" t="s">
        <v>350</v>
      </c>
      <c r="I3117" s="2" t="s">
        <v>8253</v>
      </c>
    </row>
    <row r="3118" spans="1:9" x14ac:dyDescent="0.25">
      <c r="A3118" s="2" t="s">
        <v>8254</v>
      </c>
      <c r="B3118" s="2">
        <v>1642</v>
      </c>
      <c r="C3118" s="2">
        <v>76.323163350000002</v>
      </c>
      <c r="D3118" s="2">
        <v>1.3221041579999999</v>
      </c>
      <c r="E3118" s="2">
        <v>0.36941217100000001</v>
      </c>
      <c r="F3118" s="2" t="s">
        <v>7417</v>
      </c>
      <c r="G3118" s="2" t="s">
        <v>8255</v>
      </c>
      <c r="H3118" s="2" t="s">
        <v>8256</v>
      </c>
      <c r="I3118" s="2" t="s">
        <v>8257</v>
      </c>
    </row>
    <row r="3119" spans="1:9" x14ac:dyDescent="0.25">
      <c r="A3119" s="2" t="s">
        <v>8258</v>
      </c>
      <c r="B3119" s="2">
        <v>1224</v>
      </c>
      <c r="C3119" s="2">
        <v>3.0064925210000002</v>
      </c>
      <c r="D3119" s="2">
        <v>1.5962463440000001</v>
      </c>
      <c r="E3119" s="2">
        <v>5.9468116220000002</v>
      </c>
      <c r="F3119" s="2" t="s">
        <v>20</v>
      </c>
      <c r="G3119" s="2" t="s">
        <v>20</v>
      </c>
      <c r="H3119" s="2" t="s">
        <v>20</v>
      </c>
      <c r="I3119" s="2" t="s">
        <v>8259</v>
      </c>
    </row>
    <row r="3120" spans="1:9" x14ac:dyDescent="0.25">
      <c r="A3120" s="2" t="s">
        <v>8260</v>
      </c>
      <c r="B3120" s="2">
        <v>1575</v>
      </c>
      <c r="C3120" s="2">
        <v>35.696133420000002</v>
      </c>
      <c r="D3120" s="2">
        <v>16.40231799</v>
      </c>
      <c r="E3120" s="2">
        <v>23.621113340000001</v>
      </c>
      <c r="F3120" s="2" t="s">
        <v>84</v>
      </c>
      <c r="G3120" s="2" t="s">
        <v>20</v>
      </c>
      <c r="H3120" s="2" t="s">
        <v>20</v>
      </c>
      <c r="I3120" s="2" t="s">
        <v>8261</v>
      </c>
    </row>
    <row r="3121" spans="1:9" x14ac:dyDescent="0.25">
      <c r="A3121" s="2" t="s">
        <v>8262</v>
      </c>
      <c r="B3121" s="2">
        <v>1631</v>
      </c>
      <c r="C3121" s="2">
        <v>9.9024388850000005</v>
      </c>
      <c r="D3121" s="2">
        <v>2.9282458980000001</v>
      </c>
      <c r="E3121" s="2">
        <v>1.3636465639999999</v>
      </c>
      <c r="F3121" s="2" t="s">
        <v>48</v>
      </c>
      <c r="G3121" s="2" t="s">
        <v>20</v>
      </c>
      <c r="H3121" s="2" t="s">
        <v>20</v>
      </c>
      <c r="I3121" s="2" t="s">
        <v>8263</v>
      </c>
    </row>
    <row r="3122" spans="1:9" x14ac:dyDescent="0.25">
      <c r="A3122" s="2" t="s">
        <v>8264</v>
      </c>
      <c r="B3122" s="2">
        <v>1694</v>
      </c>
      <c r="C3122" s="2">
        <v>11.58582242</v>
      </c>
      <c r="D3122" s="2">
        <v>9.0987926179999992</v>
      </c>
      <c r="E3122" s="2">
        <v>18.3810541</v>
      </c>
      <c r="F3122" s="2" t="s">
        <v>20</v>
      </c>
      <c r="G3122" s="2" t="s">
        <v>2385</v>
      </c>
      <c r="H3122" s="2" t="s">
        <v>3432</v>
      </c>
      <c r="I3122" s="2" t="s">
        <v>8265</v>
      </c>
    </row>
    <row r="3123" spans="1:9" x14ac:dyDescent="0.25">
      <c r="A3123" s="2" t="s">
        <v>8266</v>
      </c>
      <c r="B3123" s="2">
        <v>1954</v>
      </c>
      <c r="C3123" s="2">
        <v>539.45769170000005</v>
      </c>
      <c r="D3123" s="2">
        <v>194.53619209999999</v>
      </c>
      <c r="E3123" s="2">
        <v>146.52164719999999</v>
      </c>
      <c r="F3123" s="2" t="s">
        <v>20</v>
      </c>
      <c r="G3123" s="2" t="s">
        <v>8267</v>
      </c>
      <c r="H3123" s="2" t="s">
        <v>483</v>
      </c>
      <c r="I3123" s="2" t="s">
        <v>8268</v>
      </c>
    </row>
    <row r="3124" spans="1:9" x14ac:dyDescent="0.25">
      <c r="A3124" s="2" t="s">
        <v>8269</v>
      </c>
      <c r="B3124" s="2">
        <v>1570</v>
      </c>
      <c r="C3124" s="2">
        <v>6.2504405009999999</v>
      </c>
      <c r="D3124" s="2">
        <v>0.13827356900000001</v>
      </c>
      <c r="E3124" s="2">
        <v>0.386353367</v>
      </c>
      <c r="F3124" s="2" t="s">
        <v>20</v>
      </c>
      <c r="G3124" s="2" t="s">
        <v>8270</v>
      </c>
      <c r="H3124" s="2" t="s">
        <v>4963</v>
      </c>
      <c r="I3124" s="2" t="s">
        <v>8271</v>
      </c>
    </row>
    <row r="3125" spans="1:9" x14ac:dyDescent="0.25">
      <c r="A3125" s="2" t="s">
        <v>8272</v>
      </c>
      <c r="B3125" s="2">
        <v>1415</v>
      </c>
      <c r="C3125" s="2">
        <v>38.721073990000001</v>
      </c>
      <c r="D3125" s="2">
        <v>24.086962499999998</v>
      </c>
      <c r="E3125" s="2">
        <v>74.017841899999993</v>
      </c>
      <c r="F3125" s="2" t="s">
        <v>1473</v>
      </c>
      <c r="G3125" s="2" t="s">
        <v>20</v>
      </c>
      <c r="H3125" s="2" t="s">
        <v>20</v>
      </c>
      <c r="I3125" s="2" t="s">
        <v>8273</v>
      </c>
    </row>
    <row r="3126" spans="1:9" x14ac:dyDescent="0.25">
      <c r="A3126" s="2" t="s">
        <v>8274</v>
      </c>
      <c r="B3126" s="2">
        <v>1488</v>
      </c>
      <c r="C3126" s="2">
        <v>3.5722303599999998</v>
      </c>
      <c r="D3126" s="2">
        <v>0.14589348299999999</v>
      </c>
      <c r="E3126" s="2">
        <v>0.271762897</v>
      </c>
      <c r="F3126" s="2" t="s">
        <v>20</v>
      </c>
      <c r="G3126" s="2" t="s">
        <v>20</v>
      </c>
      <c r="H3126" s="2" t="s">
        <v>20</v>
      </c>
      <c r="I3126" s="2" t="s">
        <v>8275</v>
      </c>
    </row>
    <row r="3127" spans="1:9" x14ac:dyDescent="0.25">
      <c r="A3127" s="2" t="s">
        <v>8276</v>
      </c>
      <c r="B3127" s="2">
        <v>1614</v>
      </c>
      <c r="C3127" s="2">
        <v>4.9400360379999997</v>
      </c>
      <c r="D3127" s="2">
        <v>12.77788275</v>
      </c>
      <c r="E3127" s="2">
        <v>21.672333309999999</v>
      </c>
      <c r="F3127" s="2" t="s">
        <v>20</v>
      </c>
      <c r="G3127" s="2" t="s">
        <v>107</v>
      </c>
      <c r="H3127" s="2" t="s">
        <v>20</v>
      </c>
      <c r="I3127" s="2" t="s">
        <v>8277</v>
      </c>
    </row>
    <row r="3128" spans="1:9" x14ac:dyDescent="0.25">
      <c r="A3128" s="2" t="s">
        <v>8278</v>
      </c>
      <c r="B3128" s="2">
        <v>1766</v>
      </c>
      <c r="C3128" s="2">
        <v>17.480557869999998</v>
      </c>
      <c r="D3128" s="2">
        <v>49.416749780000004</v>
      </c>
      <c r="E3128" s="2">
        <v>56.558690830000003</v>
      </c>
      <c r="F3128" s="2" t="s">
        <v>79</v>
      </c>
      <c r="G3128" s="2" t="s">
        <v>94</v>
      </c>
      <c r="H3128" s="2" t="s">
        <v>8279</v>
      </c>
      <c r="I3128" s="2" t="s">
        <v>8280</v>
      </c>
    </row>
    <row r="3129" spans="1:9" x14ac:dyDescent="0.25">
      <c r="A3129" s="2" t="s">
        <v>8281</v>
      </c>
      <c r="B3129" s="2">
        <v>1659</v>
      </c>
      <c r="C3129" s="2">
        <v>2.9575622629999998</v>
      </c>
      <c r="D3129" s="2">
        <v>0.78513382499999995</v>
      </c>
      <c r="E3129" s="2">
        <v>4.509396637</v>
      </c>
      <c r="F3129" s="2" t="s">
        <v>20</v>
      </c>
      <c r="G3129" s="2" t="s">
        <v>20</v>
      </c>
      <c r="H3129" s="2" t="s">
        <v>1334</v>
      </c>
      <c r="I3129" s="2" t="s">
        <v>8282</v>
      </c>
    </row>
    <row r="3130" spans="1:9" x14ac:dyDescent="0.25">
      <c r="A3130" s="2" t="s">
        <v>8283</v>
      </c>
      <c r="B3130" s="2">
        <v>1654</v>
      </c>
      <c r="C3130" s="2">
        <v>13.720075899999999</v>
      </c>
      <c r="D3130" s="2">
        <v>6.5625605419999999</v>
      </c>
      <c r="E3130" s="2">
        <v>3.667320347</v>
      </c>
      <c r="F3130" s="2" t="s">
        <v>48</v>
      </c>
      <c r="G3130" s="2" t="s">
        <v>20</v>
      </c>
      <c r="H3130" s="2" t="s">
        <v>20</v>
      </c>
      <c r="I3130" s="2" t="s">
        <v>8284</v>
      </c>
    </row>
    <row r="3131" spans="1:9" x14ac:dyDescent="0.25">
      <c r="A3131" s="2" t="s">
        <v>8285</v>
      </c>
      <c r="B3131" s="2">
        <v>1336</v>
      </c>
      <c r="C3131" s="2">
        <v>6.8861280789999997</v>
      </c>
      <c r="D3131" s="2">
        <v>2.274889999</v>
      </c>
      <c r="E3131" s="2">
        <v>0.90804608600000003</v>
      </c>
      <c r="F3131" s="2" t="s">
        <v>577</v>
      </c>
      <c r="G3131" s="2" t="s">
        <v>8286</v>
      </c>
      <c r="H3131" s="2" t="s">
        <v>1097</v>
      </c>
      <c r="I3131" s="2" t="s">
        <v>8287</v>
      </c>
    </row>
    <row r="3132" spans="1:9" x14ac:dyDescent="0.25">
      <c r="A3132" s="2" t="s">
        <v>8288</v>
      </c>
      <c r="B3132" s="2">
        <v>1714</v>
      </c>
      <c r="C3132" s="2">
        <v>5.1289288969999998</v>
      </c>
      <c r="D3132" s="2">
        <v>12.539008620000001</v>
      </c>
      <c r="E3132" s="2">
        <v>20.407903130000001</v>
      </c>
      <c r="F3132" s="2" t="s">
        <v>20</v>
      </c>
      <c r="G3132" s="2" t="s">
        <v>20</v>
      </c>
      <c r="H3132" s="2" t="s">
        <v>20</v>
      </c>
      <c r="I3132" s="2" t="s">
        <v>8289</v>
      </c>
    </row>
    <row r="3133" spans="1:9" x14ac:dyDescent="0.25">
      <c r="A3133" s="2" t="s">
        <v>8290</v>
      </c>
      <c r="B3133" s="2">
        <v>2096</v>
      </c>
      <c r="C3133" s="2">
        <v>37.162313079999997</v>
      </c>
      <c r="D3133" s="2">
        <v>23.925417530000001</v>
      </c>
      <c r="E3133" s="2">
        <v>54.792378839999998</v>
      </c>
      <c r="F3133" s="2" t="s">
        <v>570</v>
      </c>
      <c r="G3133" s="2" t="s">
        <v>7438</v>
      </c>
      <c r="H3133" s="2" t="s">
        <v>580</v>
      </c>
      <c r="I3133" s="2" t="s">
        <v>8291</v>
      </c>
    </row>
    <row r="3134" spans="1:9" x14ac:dyDescent="0.25">
      <c r="A3134" s="2" t="s">
        <v>8292</v>
      </c>
      <c r="B3134" s="2">
        <v>1277</v>
      </c>
      <c r="C3134" s="2">
        <v>5.6033298350000003</v>
      </c>
      <c r="D3134" s="2">
        <v>2.0399953270000002</v>
      </c>
      <c r="E3134" s="2">
        <v>1.108332941</v>
      </c>
      <c r="F3134" s="2" t="s">
        <v>20</v>
      </c>
      <c r="G3134" s="2" t="s">
        <v>20</v>
      </c>
      <c r="H3134" s="2" t="s">
        <v>20</v>
      </c>
      <c r="I3134" s="2" t="s">
        <v>8293</v>
      </c>
    </row>
    <row r="3135" spans="1:9" x14ac:dyDescent="0.25">
      <c r="A3135" s="2" t="s">
        <v>8294</v>
      </c>
      <c r="B3135" s="2">
        <v>1969</v>
      </c>
      <c r="C3135" s="2">
        <v>185.12909049999999</v>
      </c>
      <c r="D3135" s="2">
        <v>22.82251248</v>
      </c>
      <c r="E3135" s="2">
        <v>61.817846760000002</v>
      </c>
      <c r="F3135" s="2" t="s">
        <v>20</v>
      </c>
      <c r="G3135" s="2" t="s">
        <v>20</v>
      </c>
      <c r="H3135" s="2" t="s">
        <v>20</v>
      </c>
      <c r="I3135" s="2" t="s">
        <v>8295</v>
      </c>
    </row>
    <row r="3136" spans="1:9" x14ac:dyDescent="0.25">
      <c r="A3136" s="2" t="s">
        <v>8296</v>
      </c>
      <c r="B3136" s="2">
        <v>1727</v>
      </c>
      <c r="C3136" s="2">
        <v>2.249211544</v>
      </c>
      <c r="D3136" s="2">
        <v>3.8968005699999999</v>
      </c>
      <c r="E3136" s="2">
        <v>10.06860288</v>
      </c>
      <c r="F3136" s="2" t="s">
        <v>15</v>
      </c>
      <c r="G3136" s="2" t="s">
        <v>3438</v>
      </c>
      <c r="H3136" s="2" t="s">
        <v>20</v>
      </c>
      <c r="I3136" s="2" t="s">
        <v>8297</v>
      </c>
    </row>
    <row r="3137" spans="1:9" x14ac:dyDescent="0.25">
      <c r="A3137" s="2" t="s">
        <v>8298</v>
      </c>
      <c r="B3137" s="2">
        <v>1843</v>
      </c>
      <c r="C3137" s="2">
        <v>1.3311437310000001</v>
      </c>
      <c r="D3137" s="2">
        <v>1E-3</v>
      </c>
      <c r="E3137" s="2">
        <v>0.65824718999999998</v>
      </c>
      <c r="F3137" s="2" t="s">
        <v>407</v>
      </c>
      <c r="G3137" s="2" t="s">
        <v>6629</v>
      </c>
      <c r="H3137" s="2" t="s">
        <v>7699</v>
      </c>
      <c r="I3137" s="2" t="s">
        <v>8299</v>
      </c>
    </row>
    <row r="3138" spans="1:9" x14ac:dyDescent="0.25">
      <c r="A3138" s="2" t="s">
        <v>8300</v>
      </c>
      <c r="B3138" s="2">
        <v>1441</v>
      </c>
      <c r="C3138" s="2">
        <v>34.333685580000001</v>
      </c>
      <c r="D3138" s="2">
        <v>13.106722230000001</v>
      </c>
      <c r="E3138" s="2">
        <v>24.835470050000001</v>
      </c>
      <c r="F3138" s="2" t="s">
        <v>38</v>
      </c>
      <c r="G3138" s="2" t="s">
        <v>8301</v>
      </c>
      <c r="H3138" s="2" t="s">
        <v>8302</v>
      </c>
      <c r="I3138" s="2" t="s">
        <v>8303</v>
      </c>
    </row>
    <row r="3139" spans="1:9" x14ac:dyDescent="0.25">
      <c r="A3139" s="2" t="s">
        <v>8304</v>
      </c>
      <c r="B3139" s="2">
        <v>1778</v>
      </c>
      <c r="C3139" s="2">
        <v>9.7736371030000004</v>
      </c>
      <c r="D3139" s="2">
        <v>4.517610575</v>
      </c>
      <c r="E3139" s="2">
        <v>4.4350237400000001</v>
      </c>
      <c r="F3139" s="2" t="s">
        <v>20</v>
      </c>
      <c r="G3139" s="2" t="s">
        <v>8305</v>
      </c>
      <c r="H3139" s="2" t="s">
        <v>483</v>
      </c>
      <c r="I3139" s="2" t="s">
        <v>8306</v>
      </c>
    </row>
    <row r="3140" spans="1:9" x14ac:dyDescent="0.25">
      <c r="A3140" s="2" t="s">
        <v>8307</v>
      </c>
      <c r="B3140" s="2">
        <v>1623</v>
      </c>
      <c r="C3140" s="2">
        <v>6.0463287660000002</v>
      </c>
      <c r="D3140" s="2">
        <v>2.1401306490000001</v>
      </c>
      <c r="E3140" s="2">
        <v>4.3602623720000002</v>
      </c>
      <c r="F3140" s="2" t="s">
        <v>20</v>
      </c>
      <c r="G3140" s="2" t="s">
        <v>20</v>
      </c>
      <c r="H3140" s="2" t="s">
        <v>20</v>
      </c>
      <c r="I3140" s="2" t="s">
        <v>8308</v>
      </c>
    </row>
    <row r="3141" spans="1:9" x14ac:dyDescent="0.25">
      <c r="A3141" s="2" t="s">
        <v>8309</v>
      </c>
      <c r="B3141" s="2">
        <v>1705</v>
      </c>
      <c r="C3141" s="2">
        <v>28.537873869999999</v>
      </c>
      <c r="D3141" s="2">
        <v>9.5493916159999994</v>
      </c>
      <c r="E3141" s="2">
        <v>6.1665471829999996</v>
      </c>
      <c r="F3141" s="2" t="s">
        <v>48</v>
      </c>
      <c r="G3141" s="2" t="s">
        <v>21</v>
      </c>
      <c r="H3141" s="2" t="s">
        <v>22</v>
      </c>
      <c r="I3141" s="2" t="s">
        <v>8310</v>
      </c>
    </row>
    <row r="3142" spans="1:9" x14ac:dyDescent="0.25">
      <c r="A3142" s="2" t="s">
        <v>8311</v>
      </c>
      <c r="B3142" s="2">
        <v>2095</v>
      </c>
      <c r="C3142" s="2">
        <v>12.7836923</v>
      </c>
      <c r="D3142" s="2">
        <v>23.211479050000001</v>
      </c>
      <c r="E3142" s="2">
        <v>37.349950990000004</v>
      </c>
      <c r="F3142" s="2" t="s">
        <v>407</v>
      </c>
      <c r="G3142" s="2" t="s">
        <v>2163</v>
      </c>
      <c r="H3142" s="2" t="s">
        <v>655</v>
      </c>
      <c r="I3142" s="2" t="s">
        <v>8312</v>
      </c>
    </row>
    <row r="3143" spans="1:9" x14ac:dyDescent="0.25">
      <c r="A3143" s="2" t="s">
        <v>8313</v>
      </c>
      <c r="B3143" s="2">
        <v>1865</v>
      </c>
      <c r="C3143" s="2">
        <v>15.67567468</v>
      </c>
      <c r="D3143" s="2">
        <v>7.7989258359999996</v>
      </c>
      <c r="E3143" s="2">
        <v>15.82840369</v>
      </c>
      <c r="F3143" s="2" t="s">
        <v>38</v>
      </c>
      <c r="G3143" s="2" t="s">
        <v>8314</v>
      </c>
      <c r="H3143" s="2" t="s">
        <v>8315</v>
      </c>
      <c r="I3143" s="2" t="s">
        <v>8316</v>
      </c>
    </row>
    <row r="3144" spans="1:9" x14ac:dyDescent="0.25">
      <c r="A3144" s="2" t="s">
        <v>8317</v>
      </c>
      <c r="B3144" s="2">
        <v>2177</v>
      </c>
      <c r="C3144" s="2">
        <v>63.670799799999998</v>
      </c>
      <c r="D3144" s="2">
        <v>19.445316049999999</v>
      </c>
      <c r="E3144" s="2">
        <v>24.705082359999999</v>
      </c>
      <c r="F3144" s="2" t="s">
        <v>8318</v>
      </c>
      <c r="G3144" s="2" t="s">
        <v>20</v>
      </c>
      <c r="H3144" s="2" t="s">
        <v>8319</v>
      </c>
      <c r="I3144" s="2" t="s">
        <v>8320</v>
      </c>
    </row>
    <row r="3145" spans="1:9" x14ac:dyDescent="0.25">
      <c r="A3145" s="2" t="s">
        <v>8321</v>
      </c>
      <c r="B3145" s="2">
        <v>1659</v>
      </c>
      <c r="C3145" s="2">
        <v>364.64278059999998</v>
      </c>
      <c r="D3145" s="2">
        <v>94.085203419999999</v>
      </c>
      <c r="E3145" s="2">
        <v>17.306333039999998</v>
      </c>
      <c r="F3145" s="2" t="s">
        <v>20</v>
      </c>
      <c r="G3145" s="2" t="s">
        <v>3258</v>
      </c>
      <c r="H3145" s="2" t="s">
        <v>8322</v>
      </c>
      <c r="I3145" s="2" t="s">
        <v>8323</v>
      </c>
    </row>
    <row r="3146" spans="1:9" x14ac:dyDescent="0.25">
      <c r="A3146" s="2" t="s">
        <v>8324</v>
      </c>
      <c r="B3146" s="2">
        <v>2807</v>
      </c>
      <c r="C3146" s="2">
        <v>24.981628629999999</v>
      </c>
      <c r="D3146" s="2">
        <v>7.8112004910000001</v>
      </c>
      <c r="E3146" s="2">
        <v>16.927333399999998</v>
      </c>
      <c r="F3146" s="2" t="s">
        <v>38</v>
      </c>
      <c r="G3146" s="2" t="s">
        <v>2885</v>
      </c>
      <c r="H3146" s="2" t="s">
        <v>182</v>
      </c>
      <c r="I3146" s="2" t="s">
        <v>8325</v>
      </c>
    </row>
    <row r="3147" spans="1:9" x14ac:dyDescent="0.25">
      <c r="A3147" s="2" t="s">
        <v>8326</v>
      </c>
      <c r="B3147" s="2">
        <v>1455</v>
      </c>
      <c r="C3147" s="2">
        <v>0.42152884800000001</v>
      </c>
      <c r="D3147" s="2">
        <v>2.9840481479999998</v>
      </c>
      <c r="E3147" s="2">
        <v>1.6675595480000001</v>
      </c>
      <c r="F3147" s="2" t="s">
        <v>20</v>
      </c>
      <c r="G3147" s="2" t="s">
        <v>8327</v>
      </c>
      <c r="H3147" s="2" t="s">
        <v>483</v>
      </c>
      <c r="I3147" s="2" t="s">
        <v>8328</v>
      </c>
    </row>
    <row r="3148" spans="1:9" x14ac:dyDescent="0.25">
      <c r="A3148" s="2" t="s">
        <v>8329</v>
      </c>
      <c r="B3148" s="2">
        <v>1600</v>
      </c>
      <c r="C3148" s="2">
        <v>13.544248809999999</v>
      </c>
      <c r="D3148" s="2">
        <v>2.8492997240000002</v>
      </c>
      <c r="E3148" s="2">
        <v>4.6756806380000002</v>
      </c>
      <c r="F3148" s="2" t="s">
        <v>84</v>
      </c>
      <c r="G3148" s="2" t="s">
        <v>65</v>
      </c>
      <c r="H3148" s="2" t="s">
        <v>580</v>
      </c>
      <c r="I3148" s="2" t="s">
        <v>8330</v>
      </c>
    </row>
    <row r="3149" spans="1:9" x14ac:dyDescent="0.25">
      <c r="A3149" s="2" t="s">
        <v>8331</v>
      </c>
      <c r="B3149" s="2">
        <v>1444</v>
      </c>
      <c r="C3149" s="2">
        <v>3.8226594650000001</v>
      </c>
      <c r="D3149" s="2">
        <v>0.15033899100000001</v>
      </c>
      <c r="E3149" s="2">
        <v>1.6802625630000001</v>
      </c>
      <c r="F3149" s="2" t="s">
        <v>20</v>
      </c>
      <c r="G3149" s="2" t="s">
        <v>20</v>
      </c>
      <c r="H3149" s="2" t="s">
        <v>483</v>
      </c>
      <c r="I3149" s="2" t="s">
        <v>8332</v>
      </c>
    </row>
    <row r="3150" spans="1:9" x14ac:dyDescent="0.25">
      <c r="A3150" s="2" t="s">
        <v>8333</v>
      </c>
      <c r="B3150" s="2">
        <v>1927</v>
      </c>
      <c r="C3150" s="2">
        <v>2.227956056</v>
      </c>
      <c r="D3150" s="2">
        <v>0.33797016499999999</v>
      </c>
      <c r="E3150" s="2">
        <v>0.104925581</v>
      </c>
      <c r="F3150" s="2" t="s">
        <v>20</v>
      </c>
      <c r="G3150" s="2" t="s">
        <v>107</v>
      </c>
      <c r="H3150" s="2" t="s">
        <v>20</v>
      </c>
      <c r="I3150" s="2" t="s">
        <v>8334</v>
      </c>
    </row>
    <row r="3151" spans="1:9" x14ac:dyDescent="0.25">
      <c r="A3151" s="2" t="s">
        <v>8335</v>
      </c>
      <c r="B3151" s="2">
        <v>1262</v>
      </c>
      <c r="C3151" s="2">
        <v>2.1059741590000001</v>
      </c>
      <c r="D3151" s="2">
        <v>17.54606124</v>
      </c>
      <c r="E3151" s="2">
        <v>22.75055983</v>
      </c>
      <c r="F3151" s="2" t="s">
        <v>15</v>
      </c>
      <c r="G3151" s="2" t="s">
        <v>8336</v>
      </c>
      <c r="H3151" s="2" t="s">
        <v>8337</v>
      </c>
      <c r="I3151" s="2" t="s">
        <v>8338</v>
      </c>
    </row>
    <row r="3152" spans="1:9" x14ac:dyDescent="0.25">
      <c r="A3152" s="2" t="s">
        <v>8339</v>
      </c>
      <c r="B3152" s="2">
        <v>1861</v>
      </c>
      <c r="C3152" s="2">
        <v>26.804795219999999</v>
      </c>
      <c r="D3152" s="2">
        <v>59.259251689999999</v>
      </c>
      <c r="E3152" s="2">
        <v>36.50530681</v>
      </c>
      <c r="F3152" s="2" t="s">
        <v>20</v>
      </c>
      <c r="G3152" s="2" t="s">
        <v>8340</v>
      </c>
      <c r="H3152" s="2" t="s">
        <v>8341</v>
      </c>
      <c r="I3152" s="2" t="s">
        <v>8342</v>
      </c>
    </row>
    <row r="3153" spans="1:9" x14ac:dyDescent="0.25">
      <c r="A3153" s="2" t="s">
        <v>8343</v>
      </c>
      <c r="B3153" s="2">
        <v>1878</v>
      </c>
      <c r="C3153" s="2">
        <v>37.883726840000001</v>
      </c>
      <c r="D3153" s="2">
        <v>95.135602109999994</v>
      </c>
      <c r="E3153" s="2">
        <v>101.84944040000001</v>
      </c>
      <c r="F3153" s="2" t="s">
        <v>84</v>
      </c>
      <c r="G3153" s="2" t="s">
        <v>266</v>
      </c>
      <c r="H3153" s="2" t="s">
        <v>8344</v>
      </c>
      <c r="I3153" s="2" t="s">
        <v>8345</v>
      </c>
    </row>
    <row r="3154" spans="1:9" x14ac:dyDescent="0.25">
      <c r="A3154" s="2" t="s">
        <v>8346</v>
      </c>
      <c r="B3154" s="2">
        <v>1596</v>
      </c>
      <c r="C3154" s="2">
        <v>13.70629046</v>
      </c>
      <c r="D3154" s="2">
        <v>8.7053434680000006</v>
      </c>
      <c r="E3154" s="2">
        <v>18.116164229999999</v>
      </c>
      <c r="F3154" s="2" t="s">
        <v>38</v>
      </c>
      <c r="G3154" s="2" t="s">
        <v>2892</v>
      </c>
      <c r="H3154" s="2" t="s">
        <v>3696</v>
      </c>
      <c r="I3154" s="2" t="s">
        <v>8347</v>
      </c>
    </row>
    <row r="3155" spans="1:9" x14ac:dyDescent="0.25">
      <c r="A3155" s="2" t="s">
        <v>8348</v>
      </c>
      <c r="B3155" s="2">
        <v>1495</v>
      </c>
      <c r="C3155" s="2">
        <v>1.2307514530000001</v>
      </c>
      <c r="D3155" s="2">
        <v>0.14521037000000001</v>
      </c>
      <c r="E3155" s="2">
        <v>2.7049042829999999</v>
      </c>
      <c r="F3155" s="2" t="s">
        <v>4113</v>
      </c>
      <c r="G3155" s="2" t="s">
        <v>8349</v>
      </c>
      <c r="H3155" s="2" t="s">
        <v>580</v>
      </c>
      <c r="I3155" s="2" t="s">
        <v>8350</v>
      </c>
    </row>
    <row r="3156" spans="1:9" x14ac:dyDescent="0.25">
      <c r="A3156" s="2" t="s">
        <v>8351</v>
      </c>
      <c r="B3156" s="2">
        <v>1659</v>
      </c>
      <c r="C3156" s="2">
        <v>23.783729860000001</v>
      </c>
      <c r="D3156" s="2">
        <v>4.4490916780000003</v>
      </c>
      <c r="E3156" s="2">
        <v>20.231347070000002</v>
      </c>
      <c r="F3156" s="2" t="s">
        <v>4776</v>
      </c>
      <c r="G3156" s="2" t="s">
        <v>8352</v>
      </c>
      <c r="H3156" s="2" t="s">
        <v>8353</v>
      </c>
      <c r="I3156" s="2" t="s">
        <v>8354</v>
      </c>
    </row>
    <row r="3157" spans="1:9" x14ac:dyDescent="0.25">
      <c r="A3157" s="2" t="s">
        <v>8355</v>
      </c>
      <c r="B3157" s="2">
        <v>1841</v>
      </c>
      <c r="C3157" s="2">
        <v>27.20704258</v>
      </c>
      <c r="D3157" s="2">
        <v>9.9052244599999995</v>
      </c>
      <c r="E3157" s="2">
        <v>12.52028346</v>
      </c>
      <c r="F3157" s="2" t="s">
        <v>20</v>
      </c>
      <c r="G3157" s="2" t="s">
        <v>20</v>
      </c>
      <c r="H3157" s="2" t="s">
        <v>20</v>
      </c>
      <c r="I3157" s="2" t="s">
        <v>8356</v>
      </c>
    </row>
    <row r="3158" spans="1:9" x14ac:dyDescent="0.25">
      <c r="A3158" s="2" t="s">
        <v>8357</v>
      </c>
      <c r="B3158" s="2">
        <v>2069</v>
      </c>
      <c r="C3158" s="2">
        <v>8.4978096959999991</v>
      </c>
      <c r="D3158" s="2">
        <v>13.010680689999999</v>
      </c>
      <c r="E3158" s="2">
        <v>21.597072270000002</v>
      </c>
      <c r="F3158" s="2" t="s">
        <v>84</v>
      </c>
      <c r="G3158" s="2" t="s">
        <v>2333</v>
      </c>
      <c r="H3158" s="2" t="s">
        <v>580</v>
      </c>
      <c r="I3158" s="2" t="s">
        <v>8358</v>
      </c>
    </row>
    <row r="3159" spans="1:9" x14ac:dyDescent="0.25">
      <c r="A3159" s="2" t="s">
        <v>8359</v>
      </c>
      <c r="B3159" s="2">
        <v>1448</v>
      </c>
      <c r="C3159" s="2">
        <v>22.449031170000001</v>
      </c>
      <c r="D3159" s="2">
        <v>113.3423094</v>
      </c>
      <c r="E3159" s="2">
        <v>138.797269</v>
      </c>
      <c r="F3159" s="2" t="s">
        <v>20</v>
      </c>
      <c r="G3159" s="2" t="s">
        <v>8360</v>
      </c>
      <c r="H3159" s="2" t="s">
        <v>1153</v>
      </c>
      <c r="I3159" s="2" t="s">
        <v>8361</v>
      </c>
    </row>
    <row r="3160" spans="1:9" x14ac:dyDescent="0.25">
      <c r="A3160" s="2" t="s">
        <v>8362</v>
      </c>
      <c r="B3160" s="2">
        <v>1914</v>
      </c>
      <c r="C3160" s="2">
        <v>21.255933540000001</v>
      </c>
      <c r="D3160" s="2">
        <v>42.98689736</v>
      </c>
      <c r="E3160" s="2">
        <v>36.762108210000001</v>
      </c>
      <c r="F3160" s="2" t="s">
        <v>20</v>
      </c>
      <c r="G3160" s="2" t="s">
        <v>20</v>
      </c>
      <c r="H3160" s="2" t="s">
        <v>20</v>
      </c>
      <c r="I3160" s="2" t="s">
        <v>8363</v>
      </c>
    </row>
    <row r="3161" spans="1:9" x14ac:dyDescent="0.25">
      <c r="A3161" s="2" t="s">
        <v>8364</v>
      </c>
      <c r="B3161" s="2">
        <v>1896</v>
      </c>
      <c r="C3161" s="2">
        <v>5.7148729139999999</v>
      </c>
      <c r="D3161" s="2">
        <v>16.144314290000001</v>
      </c>
      <c r="E3161" s="2">
        <v>29.326312590000001</v>
      </c>
      <c r="F3161" s="2" t="s">
        <v>8365</v>
      </c>
      <c r="G3161" s="2" t="s">
        <v>8366</v>
      </c>
      <c r="H3161" s="2" t="s">
        <v>8367</v>
      </c>
      <c r="I3161" s="2" t="s">
        <v>8368</v>
      </c>
    </row>
    <row r="3162" spans="1:9" x14ac:dyDescent="0.25">
      <c r="A3162" s="2" t="s">
        <v>8369</v>
      </c>
      <c r="B3162" s="2">
        <v>1901</v>
      </c>
      <c r="C3162" s="2">
        <v>29.03692934</v>
      </c>
      <c r="D3162" s="2">
        <v>12.333333140000001</v>
      </c>
      <c r="E3162" s="2">
        <v>13.72052382</v>
      </c>
      <c r="F3162" s="2" t="s">
        <v>20</v>
      </c>
      <c r="G3162" s="2" t="s">
        <v>20</v>
      </c>
      <c r="H3162" s="2" t="s">
        <v>20</v>
      </c>
      <c r="I3162" s="2" t="s">
        <v>8370</v>
      </c>
    </row>
    <row r="3163" spans="1:9" x14ac:dyDescent="0.25">
      <c r="A3163" s="2" t="s">
        <v>8371</v>
      </c>
      <c r="B3163" s="2">
        <v>1676</v>
      </c>
      <c r="C3163" s="2">
        <v>5.0012536680000004</v>
      </c>
      <c r="D3163" s="2">
        <v>2.849623544</v>
      </c>
      <c r="E3163" s="2">
        <v>1.4476725189999999</v>
      </c>
      <c r="F3163" s="2" t="s">
        <v>20</v>
      </c>
      <c r="G3163" s="2" t="s">
        <v>20</v>
      </c>
      <c r="H3163" s="2" t="s">
        <v>20</v>
      </c>
      <c r="I3163" s="2" t="s">
        <v>8372</v>
      </c>
    </row>
    <row r="3164" spans="1:9" x14ac:dyDescent="0.25">
      <c r="A3164" s="2" t="s">
        <v>8373</v>
      </c>
      <c r="B3164" s="2">
        <v>1610</v>
      </c>
      <c r="C3164" s="2">
        <v>57.903925510000001</v>
      </c>
      <c r="D3164" s="2">
        <v>64.182983419999999</v>
      </c>
      <c r="E3164" s="2">
        <v>142.03645599999999</v>
      </c>
      <c r="F3164" s="2" t="s">
        <v>33</v>
      </c>
      <c r="G3164" s="2" t="s">
        <v>8374</v>
      </c>
      <c r="H3164" s="2" t="s">
        <v>2314</v>
      </c>
      <c r="I3164" s="2" t="s">
        <v>8375</v>
      </c>
    </row>
    <row r="3165" spans="1:9" x14ac:dyDescent="0.25">
      <c r="A3165" s="2" t="s">
        <v>8376</v>
      </c>
      <c r="B3165" s="2">
        <v>1385</v>
      </c>
      <c r="C3165" s="2">
        <v>4.2807243689999996</v>
      </c>
      <c r="D3165" s="2">
        <v>1.4106899100000001</v>
      </c>
      <c r="E3165" s="2">
        <v>0.58394684500000005</v>
      </c>
      <c r="F3165" s="2" t="s">
        <v>7822</v>
      </c>
      <c r="G3165" s="2" t="s">
        <v>20</v>
      </c>
      <c r="H3165" s="2" t="s">
        <v>7823</v>
      </c>
      <c r="I3165" s="2" t="s">
        <v>8377</v>
      </c>
    </row>
    <row r="3166" spans="1:9" x14ac:dyDescent="0.25">
      <c r="A3166" s="2" t="s">
        <v>8378</v>
      </c>
      <c r="B3166" s="2">
        <v>1568</v>
      </c>
      <c r="C3166" s="2">
        <v>8.2141670649999998</v>
      </c>
      <c r="D3166" s="2">
        <v>0.13844993799999999</v>
      </c>
      <c r="E3166" s="2">
        <v>1.160538493</v>
      </c>
      <c r="F3166" s="2" t="s">
        <v>881</v>
      </c>
      <c r="G3166" s="2" t="s">
        <v>20</v>
      </c>
      <c r="H3166" s="2" t="s">
        <v>20</v>
      </c>
      <c r="I3166" s="2" t="s">
        <v>8379</v>
      </c>
    </row>
    <row r="3167" spans="1:9" x14ac:dyDescent="0.25">
      <c r="A3167" s="2" t="s">
        <v>8380</v>
      </c>
      <c r="B3167" s="2">
        <v>1717</v>
      </c>
      <c r="C3167" s="2">
        <v>2.381380214</v>
      </c>
      <c r="D3167" s="2">
        <v>1E-3</v>
      </c>
      <c r="E3167" s="2">
        <v>0.11775864599999999</v>
      </c>
      <c r="F3167" s="2" t="s">
        <v>20</v>
      </c>
      <c r="G3167" s="2" t="s">
        <v>20</v>
      </c>
      <c r="H3167" s="2" t="s">
        <v>20</v>
      </c>
      <c r="I3167" s="2" t="s">
        <v>8381</v>
      </c>
    </row>
    <row r="3168" spans="1:9" x14ac:dyDescent="0.25">
      <c r="A3168" s="2" t="s">
        <v>8382</v>
      </c>
      <c r="B3168" s="2">
        <v>1695</v>
      </c>
      <c r="C3168" s="2">
        <v>9.1666981389999993</v>
      </c>
      <c r="D3168" s="2">
        <v>9.2215010020000001</v>
      </c>
      <c r="E3168" s="2">
        <v>18.72807105</v>
      </c>
      <c r="F3168" s="2" t="s">
        <v>20</v>
      </c>
      <c r="G3168" s="2" t="s">
        <v>2333</v>
      </c>
      <c r="H3168" s="2" t="s">
        <v>580</v>
      </c>
      <c r="I3168" s="2" t="s">
        <v>8383</v>
      </c>
    </row>
    <row r="3169" spans="1:9" x14ac:dyDescent="0.25">
      <c r="A3169" s="2" t="s">
        <v>8384</v>
      </c>
      <c r="B3169" s="2">
        <v>1893</v>
      </c>
      <c r="C3169" s="2">
        <v>50.86737583</v>
      </c>
      <c r="D3169" s="2">
        <v>80.276097160000006</v>
      </c>
      <c r="E3169" s="2">
        <v>115.3549513</v>
      </c>
      <c r="F3169" s="2" t="s">
        <v>293</v>
      </c>
      <c r="G3169" s="2" t="s">
        <v>4924</v>
      </c>
      <c r="H3169" s="2" t="s">
        <v>1097</v>
      </c>
      <c r="I3169" s="2" t="s">
        <v>8385</v>
      </c>
    </row>
    <row r="3170" spans="1:9" x14ac:dyDescent="0.25">
      <c r="A3170" s="2" t="s">
        <v>8386</v>
      </c>
      <c r="B3170" s="2">
        <v>1732</v>
      </c>
      <c r="C3170" s="2">
        <v>2.2427184389999999</v>
      </c>
      <c r="D3170" s="2">
        <v>0.87738251700000003</v>
      </c>
      <c r="E3170" s="2">
        <v>4.0858578689999998</v>
      </c>
      <c r="F3170" s="2" t="s">
        <v>6056</v>
      </c>
      <c r="G3170" s="2" t="s">
        <v>110</v>
      </c>
      <c r="H3170" s="2" t="s">
        <v>203</v>
      </c>
      <c r="I3170" s="2" t="s">
        <v>8387</v>
      </c>
    </row>
    <row r="3171" spans="1:9" x14ac:dyDescent="0.25">
      <c r="A3171" s="2" t="s">
        <v>8388</v>
      </c>
      <c r="B3171" s="2">
        <v>1944</v>
      </c>
      <c r="C3171" s="2">
        <v>1.0516537619999999</v>
      </c>
      <c r="D3171" s="2">
        <v>0.78170088400000004</v>
      </c>
      <c r="E3171" s="2">
        <v>3.5362727540000001</v>
      </c>
      <c r="F3171" s="2" t="s">
        <v>15</v>
      </c>
      <c r="G3171" s="2" t="s">
        <v>3438</v>
      </c>
      <c r="H3171" s="2" t="s">
        <v>20</v>
      </c>
      <c r="I3171" s="2" t="s">
        <v>8389</v>
      </c>
    </row>
    <row r="3172" spans="1:9" x14ac:dyDescent="0.25">
      <c r="A3172" s="2" t="s">
        <v>8390</v>
      </c>
      <c r="B3172" s="2">
        <v>1429</v>
      </c>
      <c r="C3172" s="2">
        <v>2.4321241100000002</v>
      </c>
      <c r="D3172" s="2">
        <v>6.6843513789999998</v>
      </c>
      <c r="E3172" s="2">
        <v>4.2447500729999996</v>
      </c>
      <c r="F3172" s="2" t="s">
        <v>20</v>
      </c>
      <c r="G3172" s="2" t="s">
        <v>20</v>
      </c>
      <c r="H3172" s="2" t="s">
        <v>20</v>
      </c>
      <c r="I3172" s="2" t="s">
        <v>8391</v>
      </c>
    </row>
    <row r="3173" spans="1:9" x14ac:dyDescent="0.25">
      <c r="A3173" s="2" t="s">
        <v>8392</v>
      </c>
      <c r="B3173" s="2">
        <v>1746</v>
      </c>
      <c r="C3173" s="2">
        <v>409.8197136</v>
      </c>
      <c r="D3173" s="2">
        <v>1586.394597</v>
      </c>
      <c r="E3173" s="2">
        <v>1924.062631</v>
      </c>
      <c r="F3173" s="2" t="s">
        <v>48</v>
      </c>
      <c r="G3173" s="2" t="s">
        <v>8393</v>
      </c>
      <c r="H3173" s="2" t="s">
        <v>3704</v>
      </c>
      <c r="I3173" s="2" t="s">
        <v>8394</v>
      </c>
    </row>
    <row r="3174" spans="1:9" x14ac:dyDescent="0.25">
      <c r="A3174" s="2" t="s">
        <v>8395</v>
      </c>
      <c r="B3174" s="2">
        <v>1572</v>
      </c>
      <c r="C3174" s="2">
        <v>53.061150439999999</v>
      </c>
      <c r="D3174" s="2">
        <v>11.73830008</v>
      </c>
      <c r="E3174" s="2">
        <v>7.0741334179999997</v>
      </c>
      <c r="F3174" s="2" t="s">
        <v>20</v>
      </c>
      <c r="G3174" s="2" t="s">
        <v>20</v>
      </c>
      <c r="H3174" s="2" t="s">
        <v>20</v>
      </c>
      <c r="I3174" s="2" t="s">
        <v>8396</v>
      </c>
    </row>
    <row r="3175" spans="1:9" x14ac:dyDescent="0.25">
      <c r="A3175" s="2" t="s">
        <v>8397</v>
      </c>
      <c r="B3175" s="2">
        <v>1711</v>
      </c>
      <c r="C3175" s="2">
        <v>39.789022000000003</v>
      </c>
      <c r="D3175" s="2">
        <v>33.622862789999999</v>
      </c>
      <c r="E3175" s="2">
        <v>19.143798019999998</v>
      </c>
      <c r="F3175" s="2" t="s">
        <v>2644</v>
      </c>
      <c r="G3175" s="2" t="s">
        <v>8398</v>
      </c>
      <c r="H3175" s="2" t="s">
        <v>8399</v>
      </c>
      <c r="I3175" s="2" t="s">
        <v>8400</v>
      </c>
    </row>
    <row r="3176" spans="1:9" x14ac:dyDescent="0.25">
      <c r="A3176" s="2" t="s">
        <v>8401</v>
      </c>
      <c r="B3176" s="2">
        <v>1691</v>
      </c>
      <c r="C3176" s="2">
        <v>652.73779539999998</v>
      </c>
      <c r="D3176" s="2">
        <v>289.75222220000001</v>
      </c>
      <c r="E3176" s="2">
        <v>270.94391159999998</v>
      </c>
      <c r="F3176" s="2" t="s">
        <v>8402</v>
      </c>
      <c r="G3176" s="2" t="s">
        <v>8403</v>
      </c>
      <c r="H3176" s="2" t="s">
        <v>8404</v>
      </c>
      <c r="I3176" s="2" t="s">
        <v>8405</v>
      </c>
    </row>
    <row r="3177" spans="1:9" x14ac:dyDescent="0.25">
      <c r="A3177" s="2" t="s">
        <v>8406</v>
      </c>
      <c r="B3177" s="2">
        <v>1491</v>
      </c>
      <c r="C3177" s="2">
        <v>20.019086349999998</v>
      </c>
      <c r="D3177" s="2">
        <v>42.515180950000001</v>
      </c>
      <c r="E3177" s="2">
        <v>40.953629599999999</v>
      </c>
      <c r="F3177" s="2" t="s">
        <v>15</v>
      </c>
      <c r="G3177" s="2" t="s">
        <v>8336</v>
      </c>
      <c r="H3177" s="2" t="s">
        <v>8337</v>
      </c>
      <c r="I3177" s="2" t="s">
        <v>8407</v>
      </c>
    </row>
    <row r="3178" spans="1:9" x14ac:dyDescent="0.25">
      <c r="A3178" s="2" t="s">
        <v>8408</v>
      </c>
      <c r="B3178" s="2">
        <v>1608</v>
      </c>
      <c r="C3178" s="2">
        <v>393.62615510000001</v>
      </c>
      <c r="D3178" s="2">
        <v>168.21736340000001</v>
      </c>
      <c r="E3178" s="2">
        <v>131.39938860000001</v>
      </c>
      <c r="F3178" s="2" t="s">
        <v>33</v>
      </c>
      <c r="G3178" s="2" t="s">
        <v>20</v>
      </c>
      <c r="H3178" s="2" t="s">
        <v>20</v>
      </c>
      <c r="I3178" s="2" t="s">
        <v>8409</v>
      </c>
    </row>
    <row r="3179" spans="1:9" x14ac:dyDescent="0.25">
      <c r="A3179" s="2" t="s">
        <v>8410</v>
      </c>
      <c r="B3179" s="2">
        <v>1992</v>
      </c>
      <c r="C3179" s="2">
        <v>23.91308609</v>
      </c>
      <c r="D3179" s="2">
        <v>14.82137167</v>
      </c>
      <c r="E3179" s="2">
        <v>30.755046849999999</v>
      </c>
      <c r="F3179" s="2" t="s">
        <v>20</v>
      </c>
      <c r="G3179" s="2" t="s">
        <v>8411</v>
      </c>
      <c r="H3179" s="2" t="s">
        <v>8412</v>
      </c>
      <c r="I3179" s="2" t="s">
        <v>8413</v>
      </c>
    </row>
    <row r="3180" spans="1:9" x14ac:dyDescent="0.25">
      <c r="A3180" s="2" t="s">
        <v>8414</v>
      </c>
      <c r="B3180" s="2">
        <v>2074</v>
      </c>
      <c r="C3180" s="2">
        <v>17.05321987</v>
      </c>
      <c r="D3180" s="2">
        <v>9.1064545510000006</v>
      </c>
      <c r="E3180" s="2">
        <v>20.57011889</v>
      </c>
      <c r="F3180" s="2" t="s">
        <v>20</v>
      </c>
      <c r="G3180" s="2" t="s">
        <v>20</v>
      </c>
      <c r="H3180" s="2" t="s">
        <v>20</v>
      </c>
      <c r="I3180" s="2" t="s">
        <v>8415</v>
      </c>
    </row>
    <row r="3181" spans="1:9" x14ac:dyDescent="0.25">
      <c r="A3181" s="2" t="s">
        <v>8416</v>
      </c>
      <c r="B3181" s="2">
        <v>2406</v>
      </c>
      <c r="C3181" s="2">
        <v>87.095814079999997</v>
      </c>
      <c r="D3181" s="2">
        <v>20.030702250000001</v>
      </c>
      <c r="E3181" s="2">
        <v>16.555172169999999</v>
      </c>
      <c r="F3181" s="2" t="s">
        <v>15</v>
      </c>
      <c r="G3181" s="2" t="s">
        <v>20</v>
      </c>
      <c r="H3181" s="2" t="s">
        <v>20</v>
      </c>
      <c r="I3181" s="2" t="s">
        <v>8417</v>
      </c>
    </row>
    <row r="3182" spans="1:9" x14ac:dyDescent="0.25">
      <c r="A3182" s="2" t="s">
        <v>8418</v>
      </c>
      <c r="B3182" s="2">
        <v>1373</v>
      </c>
      <c r="C3182" s="2">
        <v>1.0423091330000001</v>
      </c>
      <c r="D3182" s="2">
        <v>3.3203784110000001</v>
      </c>
      <c r="E3182" s="2">
        <v>4.1233537250000003</v>
      </c>
      <c r="F3182" s="2" t="s">
        <v>38</v>
      </c>
      <c r="G3182" s="2" t="s">
        <v>8419</v>
      </c>
      <c r="H3182" s="2" t="s">
        <v>20</v>
      </c>
      <c r="I3182" s="2" t="s">
        <v>8420</v>
      </c>
    </row>
    <row r="3183" spans="1:9" x14ac:dyDescent="0.25">
      <c r="A3183" s="2" t="s">
        <v>8421</v>
      </c>
      <c r="B3183" s="2">
        <v>1541</v>
      </c>
      <c r="C3183" s="2">
        <v>8.4907562940000005</v>
      </c>
      <c r="D3183" s="2">
        <v>11.27005855</v>
      </c>
      <c r="E3183" s="2">
        <v>20.206038710000001</v>
      </c>
      <c r="F3183" s="2" t="s">
        <v>33</v>
      </c>
      <c r="G3183" s="2" t="s">
        <v>8374</v>
      </c>
      <c r="H3183" s="2" t="s">
        <v>2314</v>
      </c>
      <c r="I3183" s="2" t="s">
        <v>8422</v>
      </c>
    </row>
    <row r="3184" spans="1:9" x14ac:dyDescent="0.25">
      <c r="A3184" s="2" t="s">
        <v>8423</v>
      </c>
      <c r="B3184" s="2">
        <v>1454</v>
      </c>
      <c r="C3184" s="2">
        <v>1.8278812849999999</v>
      </c>
      <c r="D3184" s="2">
        <v>1E-3</v>
      </c>
      <c r="E3184" s="2">
        <v>1E-3</v>
      </c>
      <c r="F3184" s="2" t="s">
        <v>1047</v>
      </c>
      <c r="G3184" s="2" t="s">
        <v>8424</v>
      </c>
      <c r="H3184" s="2" t="s">
        <v>8425</v>
      </c>
      <c r="I3184" s="2" t="s">
        <v>8426</v>
      </c>
    </row>
    <row r="3185" spans="1:9" x14ac:dyDescent="0.25">
      <c r="A3185" s="2" t="s">
        <v>8427</v>
      </c>
      <c r="B3185" s="2">
        <v>1772</v>
      </c>
      <c r="C3185" s="2">
        <v>120.1036075</v>
      </c>
      <c r="D3185" s="2">
        <v>66.155943269999995</v>
      </c>
      <c r="E3185" s="2">
        <v>38.110605399999997</v>
      </c>
      <c r="F3185" s="2" t="s">
        <v>20</v>
      </c>
      <c r="G3185" s="2" t="s">
        <v>320</v>
      </c>
      <c r="H3185" s="2" t="s">
        <v>20</v>
      </c>
      <c r="I3185" s="2" t="s">
        <v>8428</v>
      </c>
    </row>
    <row r="3186" spans="1:9" x14ac:dyDescent="0.25">
      <c r="A3186" s="2" t="s">
        <v>8429</v>
      </c>
      <c r="B3186" s="2">
        <v>2536</v>
      </c>
      <c r="C3186" s="2">
        <v>74.892013210000002</v>
      </c>
      <c r="D3186" s="2">
        <v>264.94164469999998</v>
      </c>
      <c r="E3186" s="2">
        <v>268.60547480000002</v>
      </c>
      <c r="F3186" s="2" t="s">
        <v>8430</v>
      </c>
      <c r="G3186" s="2" t="s">
        <v>8431</v>
      </c>
      <c r="H3186" s="2" t="s">
        <v>8432</v>
      </c>
      <c r="I3186" s="2" t="s">
        <v>8433</v>
      </c>
    </row>
    <row r="3187" spans="1:9" x14ac:dyDescent="0.25">
      <c r="A3187" s="2" t="s">
        <v>8434</v>
      </c>
      <c r="B3187" s="2">
        <v>1780</v>
      </c>
      <c r="C3187" s="2">
        <v>9.762655488</v>
      </c>
      <c r="D3187" s="2">
        <v>20.611306720000002</v>
      </c>
      <c r="E3187" s="2">
        <v>19.424024030000002</v>
      </c>
      <c r="F3187" s="2" t="s">
        <v>20</v>
      </c>
      <c r="G3187" s="2" t="s">
        <v>107</v>
      </c>
      <c r="H3187" s="2" t="s">
        <v>483</v>
      </c>
      <c r="I3187" s="2" t="s">
        <v>8435</v>
      </c>
    </row>
    <row r="3188" spans="1:9" x14ac:dyDescent="0.25">
      <c r="A3188" s="2" t="s">
        <v>8436</v>
      </c>
      <c r="B3188" s="2">
        <v>1621</v>
      </c>
      <c r="C3188" s="2">
        <v>4.288100375</v>
      </c>
      <c r="D3188" s="2">
        <v>27.052485839999999</v>
      </c>
      <c r="E3188" s="2">
        <v>47.148934580000002</v>
      </c>
      <c r="F3188" s="2" t="s">
        <v>15</v>
      </c>
      <c r="G3188" s="2" t="s">
        <v>20</v>
      </c>
      <c r="H3188" s="2" t="s">
        <v>20</v>
      </c>
      <c r="I3188" s="2" t="s">
        <v>8437</v>
      </c>
    </row>
    <row r="3189" spans="1:9" x14ac:dyDescent="0.25">
      <c r="A3189" s="2" t="s">
        <v>8438</v>
      </c>
      <c r="B3189" s="2">
        <v>1776</v>
      </c>
      <c r="C3189" s="2">
        <v>4.0289708329999998</v>
      </c>
      <c r="D3189" s="2">
        <v>5.6228136969999998</v>
      </c>
      <c r="E3189" s="2">
        <v>11.72620175</v>
      </c>
      <c r="F3189" s="2" t="s">
        <v>285</v>
      </c>
      <c r="G3189" s="2" t="s">
        <v>8255</v>
      </c>
      <c r="H3189" s="2" t="s">
        <v>8439</v>
      </c>
      <c r="I3189" s="2" t="s">
        <v>8440</v>
      </c>
    </row>
    <row r="3190" spans="1:9" x14ac:dyDescent="0.25">
      <c r="A3190" s="2" t="s">
        <v>8441</v>
      </c>
      <c r="B3190" s="2">
        <v>1515</v>
      </c>
      <c r="C3190" s="2">
        <v>10.795590300000001</v>
      </c>
      <c r="D3190" s="2">
        <v>0.71646700600000002</v>
      </c>
      <c r="E3190" s="2">
        <v>0.13345979899999999</v>
      </c>
      <c r="F3190" s="2" t="s">
        <v>6255</v>
      </c>
      <c r="G3190" s="2" t="s">
        <v>8442</v>
      </c>
      <c r="H3190" s="2" t="s">
        <v>8443</v>
      </c>
      <c r="I3190" s="2" t="s">
        <v>8444</v>
      </c>
    </row>
    <row r="3191" spans="1:9" x14ac:dyDescent="0.25">
      <c r="A3191" s="2" t="s">
        <v>8445</v>
      </c>
      <c r="B3191" s="2">
        <v>1542</v>
      </c>
      <c r="C3191" s="2">
        <v>8.7504140289999999</v>
      </c>
      <c r="D3191" s="2">
        <v>0.28156874500000001</v>
      </c>
      <c r="E3191" s="2">
        <v>0.91786067800000004</v>
      </c>
      <c r="F3191" s="2" t="s">
        <v>20</v>
      </c>
      <c r="G3191" s="2" t="s">
        <v>3258</v>
      </c>
      <c r="H3191" s="2" t="s">
        <v>8446</v>
      </c>
      <c r="I3191" s="2" t="s">
        <v>8447</v>
      </c>
    </row>
    <row r="3192" spans="1:9" x14ac:dyDescent="0.25">
      <c r="A3192" s="2" t="s">
        <v>8448</v>
      </c>
      <c r="B3192" s="2">
        <v>1499</v>
      </c>
      <c r="C3192" s="2">
        <v>20.730558169999998</v>
      </c>
      <c r="D3192" s="2">
        <v>18.537329119999999</v>
      </c>
      <c r="E3192" s="2">
        <v>46.130437319999999</v>
      </c>
      <c r="F3192" s="2" t="s">
        <v>8137</v>
      </c>
      <c r="G3192" s="2" t="s">
        <v>8138</v>
      </c>
      <c r="H3192" s="2" t="s">
        <v>8139</v>
      </c>
      <c r="I3192" s="2" t="s">
        <v>8449</v>
      </c>
    </row>
    <row r="3193" spans="1:9" x14ac:dyDescent="0.25">
      <c r="A3193" s="2" t="s">
        <v>8450</v>
      </c>
      <c r="B3193" s="2">
        <v>1410</v>
      </c>
      <c r="C3193" s="2">
        <v>1.884921552</v>
      </c>
      <c r="D3193" s="2">
        <v>0.61585674499999998</v>
      </c>
      <c r="E3193" s="2">
        <v>4.4453471269999998</v>
      </c>
      <c r="F3193" s="2" t="s">
        <v>15</v>
      </c>
      <c r="G3193" s="2" t="s">
        <v>7944</v>
      </c>
      <c r="H3193" s="2" t="s">
        <v>3118</v>
      </c>
      <c r="I3193" s="2" t="s">
        <v>8451</v>
      </c>
    </row>
    <row r="3194" spans="1:9" x14ac:dyDescent="0.25">
      <c r="A3194" s="2" t="s">
        <v>8452</v>
      </c>
      <c r="B3194" s="2">
        <v>2053</v>
      </c>
      <c r="C3194" s="2">
        <v>6.2736551179999998</v>
      </c>
      <c r="D3194" s="2">
        <v>13.42930679</v>
      </c>
      <c r="E3194" s="2">
        <v>12.212254160000001</v>
      </c>
      <c r="F3194" s="2" t="s">
        <v>8453</v>
      </c>
      <c r="G3194" s="2" t="s">
        <v>8454</v>
      </c>
      <c r="H3194" s="2" t="s">
        <v>20</v>
      </c>
      <c r="I3194" s="2" t="s">
        <v>8455</v>
      </c>
    </row>
    <row r="3195" spans="1:9" x14ac:dyDescent="0.25">
      <c r="A3195" s="2" t="s">
        <v>8456</v>
      </c>
      <c r="B3195" s="2">
        <v>2033</v>
      </c>
      <c r="C3195" s="2">
        <v>76.024479830000004</v>
      </c>
      <c r="D3195" s="2">
        <v>169.2507928</v>
      </c>
      <c r="E3195" s="2">
        <v>151.66856010000001</v>
      </c>
      <c r="F3195" s="2" t="s">
        <v>5274</v>
      </c>
      <c r="G3195" s="2" t="s">
        <v>7153</v>
      </c>
      <c r="H3195" s="2" t="s">
        <v>7154</v>
      </c>
      <c r="I3195" s="2" t="s">
        <v>8457</v>
      </c>
    </row>
    <row r="3196" spans="1:9" x14ac:dyDescent="0.25">
      <c r="A3196" s="2" t="s">
        <v>8458</v>
      </c>
      <c r="B3196" s="2">
        <v>1999</v>
      </c>
      <c r="C3196" s="2">
        <v>2.9658845679999999</v>
      </c>
      <c r="D3196" s="2">
        <v>0.43439620400000001</v>
      </c>
      <c r="E3196" s="2">
        <v>1.011463708</v>
      </c>
      <c r="F3196" s="2" t="s">
        <v>33</v>
      </c>
      <c r="G3196" s="2" t="s">
        <v>6927</v>
      </c>
      <c r="H3196" s="2" t="s">
        <v>8459</v>
      </c>
      <c r="I3196" s="2" t="s">
        <v>8460</v>
      </c>
    </row>
    <row r="3197" spans="1:9" x14ac:dyDescent="0.25">
      <c r="A3197" s="2" t="s">
        <v>8461</v>
      </c>
      <c r="B3197" s="2">
        <v>1628</v>
      </c>
      <c r="C3197" s="2">
        <v>5.525445714</v>
      </c>
      <c r="D3197" s="2">
        <v>1.866863046</v>
      </c>
      <c r="E3197" s="2">
        <v>5.7130303290000004</v>
      </c>
      <c r="F3197" s="2" t="s">
        <v>8462</v>
      </c>
      <c r="G3197" s="2" t="s">
        <v>8463</v>
      </c>
      <c r="H3197" s="2" t="s">
        <v>8464</v>
      </c>
      <c r="I3197" s="2" t="s">
        <v>8465</v>
      </c>
    </row>
    <row r="3198" spans="1:9" x14ac:dyDescent="0.25">
      <c r="A3198" s="2" t="s">
        <v>8466</v>
      </c>
      <c r="B3198" s="2">
        <v>1610</v>
      </c>
      <c r="C3198" s="2">
        <v>143.3630086</v>
      </c>
      <c r="D3198" s="2">
        <v>124.5904972</v>
      </c>
      <c r="E3198" s="2">
        <v>70.201926510000007</v>
      </c>
      <c r="F3198" s="2" t="s">
        <v>20</v>
      </c>
      <c r="G3198" s="2" t="s">
        <v>20</v>
      </c>
      <c r="H3198" s="2" t="s">
        <v>20</v>
      </c>
      <c r="I3198" s="2" t="s">
        <v>8467</v>
      </c>
    </row>
    <row r="3199" spans="1:9" x14ac:dyDescent="0.25">
      <c r="A3199" s="2" t="s">
        <v>8468</v>
      </c>
      <c r="B3199" s="2">
        <v>3163</v>
      </c>
      <c r="C3199" s="2">
        <v>6.2696252499999998</v>
      </c>
      <c r="D3199" s="2">
        <v>1.372681016</v>
      </c>
      <c r="E3199" s="2">
        <v>2.2373398130000002</v>
      </c>
      <c r="F3199" s="2" t="s">
        <v>456</v>
      </c>
      <c r="G3199" s="2" t="s">
        <v>20</v>
      </c>
      <c r="H3199" s="2" t="s">
        <v>8469</v>
      </c>
      <c r="I3199" s="2" t="s">
        <v>8470</v>
      </c>
    </row>
    <row r="3200" spans="1:9" x14ac:dyDescent="0.25">
      <c r="A3200" s="2" t="s">
        <v>8471</v>
      </c>
      <c r="B3200" s="2">
        <v>1748</v>
      </c>
      <c r="C3200" s="2">
        <v>15.32141612</v>
      </c>
      <c r="D3200" s="2">
        <v>4.3467577779999997</v>
      </c>
      <c r="E3200" s="2">
        <v>4.6268099569999999</v>
      </c>
      <c r="F3200" s="2" t="s">
        <v>20</v>
      </c>
      <c r="G3200" s="2" t="s">
        <v>20</v>
      </c>
      <c r="H3200" s="2" t="s">
        <v>20</v>
      </c>
      <c r="I3200" s="2" t="s">
        <v>8472</v>
      </c>
    </row>
    <row r="3201" spans="1:9" x14ac:dyDescent="0.25">
      <c r="A3201" s="2" t="s">
        <v>8473</v>
      </c>
      <c r="B3201" s="2">
        <v>1726</v>
      </c>
      <c r="C3201" s="2">
        <v>16.227395319999999</v>
      </c>
      <c r="D3201" s="2">
        <v>6.791907965</v>
      </c>
      <c r="E3201" s="2">
        <v>8.4344118479999999</v>
      </c>
      <c r="F3201" s="2" t="s">
        <v>20</v>
      </c>
      <c r="G3201" s="2" t="s">
        <v>20</v>
      </c>
      <c r="H3201" s="2" t="s">
        <v>20</v>
      </c>
      <c r="I3201" s="2" t="s">
        <v>8474</v>
      </c>
    </row>
    <row r="3202" spans="1:9" x14ac:dyDescent="0.25">
      <c r="A3202" s="2" t="s">
        <v>8475</v>
      </c>
      <c r="B3202" s="2">
        <v>1577</v>
      </c>
      <c r="C3202" s="2">
        <v>16.464216489999998</v>
      </c>
      <c r="D3202" s="2">
        <v>1E-3</v>
      </c>
      <c r="E3202" s="2">
        <v>0.12821280600000001</v>
      </c>
      <c r="F3202" s="2" t="s">
        <v>8476</v>
      </c>
      <c r="G3202" s="2" t="s">
        <v>20</v>
      </c>
      <c r="H3202" s="2" t="s">
        <v>8477</v>
      </c>
      <c r="I3202" s="2" t="s">
        <v>8478</v>
      </c>
    </row>
    <row r="3203" spans="1:9" x14ac:dyDescent="0.25">
      <c r="A3203" s="2" t="s">
        <v>8479</v>
      </c>
      <c r="B3203" s="2">
        <v>1754</v>
      </c>
      <c r="C3203" s="2">
        <v>6.5272083910000003</v>
      </c>
      <c r="D3203" s="2">
        <v>19.43161456</v>
      </c>
      <c r="E3203" s="2">
        <v>24.438208759999998</v>
      </c>
      <c r="F3203" s="2" t="s">
        <v>2939</v>
      </c>
      <c r="G3203" s="2" t="s">
        <v>843</v>
      </c>
      <c r="H3203" s="2" t="s">
        <v>182</v>
      </c>
      <c r="I3203" s="2" t="s">
        <v>8480</v>
      </c>
    </row>
    <row r="3204" spans="1:9" x14ac:dyDescent="0.25">
      <c r="A3204" s="2" t="s">
        <v>8481</v>
      </c>
      <c r="B3204" s="2">
        <v>1520</v>
      </c>
      <c r="C3204" s="2">
        <v>23.134168760000001</v>
      </c>
      <c r="D3204" s="2">
        <v>11.140119220000001</v>
      </c>
      <c r="E3204" s="2">
        <v>17.69176457</v>
      </c>
      <c r="F3204" s="2" t="s">
        <v>8482</v>
      </c>
      <c r="G3204" s="2" t="s">
        <v>20</v>
      </c>
      <c r="H3204" s="2" t="s">
        <v>8196</v>
      </c>
      <c r="I3204" s="2" t="s">
        <v>8483</v>
      </c>
    </row>
    <row r="3205" spans="1:9" x14ac:dyDescent="0.25">
      <c r="A3205" s="2" t="s">
        <v>8484</v>
      </c>
      <c r="B3205" s="2">
        <v>2055</v>
      </c>
      <c r="C3205" s="2">
        <v>13.92788749</v>
      </c>
      <c r="D3205" s="2">
        <v>16.796706050000001</v>
      </c>
      <c r="E3205" s="2">
        <v>32.468723310000001</v>
      </c>
      <c r="F3205" s="2" t="s">
        <v>570</v>
      </c>
      <c r="G3205" s="2" t="s">
        <v>7438</v>
      </c>
      <c r="H3205" s="2" t="s">
        <v>580</v>
      </c>
      <c r="I3205" s="2" t="s">
        <v>8485</v>
      </c>
    </row>
    <row r="3206" spans="1:9" x14ac:dyDescent="0.25">
      <c r="A3206" s="2" t="s">
        <v>8486</v>
      </c>
      <c r="B3206" s="2">
        <v>1566</v>
      </c>
      <c r="C3206" s="2">
        <v>6.6580562329999999</v>
      </c>
      <c r="D3206" s="2">
        <v>3.465668945</v>
      </c>
      <c r="E3206" s="2">
        <v>2.4531547300000001</v>
      </c>
      <c r="F3206" s="2" t="s">
        <v>20</v>
      </c>
      <c r="G3206" s="2" t="s">
        <v>20</v>
      </c>
      <c r="H3206" s="2" t="s">
        <v>20</v>
      </c>
      <c r="I3206" s="2" t="s">
        <v>8487</v>
      </c>
    </row>
    <row r="3207" spans="1:9" x14ac:dyDescent="0.25">
      <c r="A3207" s="2" t="s">
        <v>8488</v>
      </c>
      <c r="B3207" s="2">
        <v>2070</v>
      </c>
      <c r="C3207" s="2">
        <v>88.591312939999995</v>
      </c>
      <c r="D3207" s="2">
        <v>120.7101535</v>
      </c>
      <c r="E3207" s="2">
        <v>185.29345699999999</v>
      </c>
      <c r="F3207" s="2" t="s">
        <v>124</v>
      </c>
      <c r="G3207" s="2" t="s">
        <v>8489</v>
      </c>
      <c r="H3207" s="2" t="s">
        <v>8490</v>
      </c>
      <c r="I3207" s="2" t="s">
        <v>8491</v>
      </c>
    </row>
    <row r="3208" spans="1:9" x14ac:dyDescent="0.25">
      <c r="A3208" s="2" t="s">
        <v>8492</v>
      </c>
      <c r="B3208" s="2">
        <v>1383</v>
      </c>
      <c r="C3208" s="2">
        <v>168.9635753</v>
      </c>
      <c r="D3208" s="2">
        <v>139.2323853</v>
      </c>
      <c r="E3208" s="2">
        <v>64.765637490000003</v>
      </c>
      <c r="F3208" s="2" t="s">
        <v>48</v>
      </c>
      <c r="G3208" s="2" t="s">
        <v>8393</v>
      </c>
      <c r="H3208" s="2" t="s">
        <v>3704</v>
      </c>
      <c r="I3208" s="2" t="s">
        <v>8493</v>
      </c>
    </row>
    <row r="3209" spans="1:9" x14ac:dyDescent="0.25">
      <c r="A3209" s="2" t="s">
        <v>8494</v>
      </c>
      <c r="B3209" s="2">
        <v>1473</v>
      </c>
      <c r="C3209" s="2">
        <v>42.886911640000001</v>
      </c>
      <c r="D3209" s="2">
        <v>219.4475693</v>
      </c>
      <c r="E3209" s="2">
        <v>194.3674805</v>
      </c>
      <c r="F3209" s="2" t="s">
        <v>48</v>
      </c>
      <c r="G3209" s="2" t="s">
        <v>7897</v>
      </c>
      <c r="H3209" s="2" t="s">
        <v>7898</v>
      </c>
      <c r="I3209" s="2" t="s">
        <v>8495</v>
      </c>
    </row>
    <row r="3210" spans="1:9" x14ac:dyDescent="0.25">
      <c r="A3210" s="2" t="s">
        <v>8496</v>
      </c>
      <c r="B3210" s="2">
        <v>2146</v>
      </c>
      <c r="C3210" s="2">
        <v>6.9544402950000004</v>
      </c>
      <c r="D3210" s="2">
        <v>3.2371221289999998</v>
      </c>
      <c r="E3210" s="2">
        <v>7.7258671019999996</v>
      </c>
      <c r="F3210" s="2" t="s">
        <v>79</v>
      </c>
      <c r="G3210" s="2" t="s">
        <v>2144</v>
      </c>
      <c r="H3210" s="2" t="s">
        <v>580</v>
      </c>
      <c r="I3210" s="2" t="s">
        <v>8497</v>
      </c>
    </row>
    <row r="3211" spans="1:9" x14ac:dyDescent="0.25">
      <c r="A3211" s="2" t="s">
        <v>8498</v>
      </c>
      <c r="B3211" s="2">
        <v>2028</v>
      </c>
      <c r="C3211" s="2">
        <v>13.004414390000001</v>
      </c>
      <c r="D3211" s="2">
        <v>7.7073196240000001</v>
      </c>
      <c r="E3211" s="2">
        <v>5.7825998609999996</v>
      </c>
      <c r="F3211" s="2" t="s">
        <v>20</v>
      </c>
      <c r="G3211" s="2" t="s">
        <v>20</v>
      </c>
      <c r="H3211" s="2" t="s">
        <v>20</v>
      </c>
      <c r="I3211" s="2" t="s">
        <v>8499</v>
      </c>
    </row>
    <row r="3212" spans="1:9" x14ac:dyDescent="0.25">
      <c r="A3212" s="2" t="s">
        <v>8500</v>
      </c>
      <c r="B3212" s="2">
        <v>1577</v>
      </c>
      <c r="C3212" s="2">
        <v>54.318950469999997</v>
      </c>
      <c r="D3212" s="2">
        <v>26.981320570000001</v>
      </c>
      <c r="E3212" s="2">
        <v>25.129709989999998</v>
      </c>
      <c r="F3212" s="2" t="s">
        <v>407</v>
      </c>
      <c r="G3212" s="2" t="s">
        <v>2730</v>
      </c>
      <c r="H3212" s="2" t="s">
        <v>8501</v>
      </c>
      <c r="I3212" s="2" t="s">
        <v>8502</v>
      </c>
    </row>
    <row r="3213" spans="1:9" x14ac:dyDescent="0.25">
      <c r="A3213" s="2" t="s">
        <v>8503</v>
      </c>
      <c r="B3213" s="2">
        <v>1804</v>
      </c>
      <c r="C3213" s="2">
        <v>9.4061218330000003</v>
      </c>
      <c r="D3213" s="2">
        <v>12.394799770000001</v>
      </c>
      <c r="E3213" s="2">
        <v>5.0435819190000002</v>
      </c>
      <c r="F3213" s="2" t="s">
        <v>20</v>
      </c>
      <c r="G3213" s="2" t="s">
        <v>4443</v>
      </c>
      <c r="H3213" s="2" t="s">
        <v>2719</v>
      </c>
      <c r="I3213" s="2" t="s">
        <v>8504</v>
      </c>
    </row>
    <row r="3214" spans="1:9" x14ac:dyDescent="0.25">
      <c r="A3214" s="2" t="s">
        <v>8505</v>
      </c>
      <c r="B3214" s="2">
        <v>1340</v>
      </c>
      <c r="C3214" s="2">
        <v>15.561964270000001</v>
      </c>
      <c r="D3214" s="2">
        <v>5.3462340230000001</v>
      </c>
      <c r="E3214" s="2">
        <v>2.866895752</v>
      </c>
      <c r="F3214" s="2" t="s">
        <v>20</v>
      </c>
      <c r="G3214" s="2" t="s">
        <v>20</v>
      </c>
      <c r="H3214" s="2" t="s">
        <v>20</v>
      </c>
      <c r="I3214" s="2" t="s">
        <v>8506</v>
      </c>
    </row>
    <row r="3215" spans="1:9" x14ac:dyDescent="0.25">
      <c r="A3215" s="2" t="s">
        <v>8507</v>
      </c>
      <c r="B3215" s="2">
        <v>1588</v>
      </c>
      <c r="C3215" s="2">
        <v>7.33826512</v>
      </c>
      <c r="D3215" s="2">
        <v>3.1442434279999998</v>
      </c>
      <c r="E3215" s="2">
        <v>4.5836885550000002</v>
      </c>
      <c r="F3215" s="2" t="s">
        <v>20</v>
      </c>
      <c r="G3215" s="2" t="s">
        <v>20</v>
      </c>
      <c r="H3215" s="2" t="s">
        <v>20</v>
      </c>
      <c r="I3215" s="2" t="s">
        <v>8508</v>
      </c>
    </row>
    <row r="3216" spans="1:9" x14ac:dyDescent="0.25">
      <c r="A3216" s="2" t="s">
        <v>8509</v>
      </c>
      <c r="B3216" s="2">
        <v>2152</v>
      </c>
      <c r="C3216" s="2">
        <v>1.4250103949999999</v>
      </c>
      <c r="D3216" s="2">
        <v>0.100878022</v>
      </c>
      <c r="E3216" s="2">
        <v>1E-3</v>
      </c>
      <c r="F3216" s="2" t="s">
        <v>38</v>
      </c>
      <c r="G3216" s="2" t="s">
        <v>658</v>
      </c>
      <c r="H3216" s="2" t="s">
        <v>20</v>
      </c>
      <c r="I3216" s="2" t="s">
        <v>8510</v>
      </c>
    </row>
    <row r="3217" spans="1:9" x14ac:dyDescent="0.25">
      <c r="A3217" s="2" t="s">
        <v>8511</v>
      </c>
      <c r="B3217" s="2">
        <v>1843</v>
      </c>
      <c r="C3217" s="2">
        <v>39.046882789999998</v>
      </c>
      <c r="D3217" s="2">
        <v>52.77053566</v>
      </c>
      <c r="E3217" s="2">
        <v>84.145932430000002</v>
      </c>
      <c r="F3217" s="2" t="s">
        <v>8512</v>
      </c>
      <c r="G3217" s="2" t="s">
        <v>8513</v>
      </c>
      <c r="H3217" s="2" t="s">
        <v>252</v>
      </c>
      <c r="I3217" s="2" t="s">
        <v>8514</v>
      </c>
    </row>
    <row r="3218" spans="1:9" x14ac:dyDescent="0.25">
      <c r="A3218" s="2" t="s">
        <v>8515</v>
      </c>
      <c r="B3218" s="2">
        <v>2341</v>
      </c>
      <c r="C3218" s="2">
        <v>2.9692484870000002</v>
      </c>
      <c r="D3218" s="2">
        <v>0.74186929599999996</v>
      </c>
      <c r="E3218" s="2">
        <v>0.60458828099999995</v>
      </c>
      <c r="F3218" s="2" t="s">
        <v>8516</v>
      </c>
      <c r="G3218" s="2" t="s">
        <v>7438</v>
      </c>
      <c r="H3218" s="2" t="s">
        <v>8517</v>
      </c>
      <c r="I3218" s="2" t="s">
        <v>8518</v>
      </c>
    </row>
    <row r="3219" spans="1:9" x14ac:dyDescent="0.25">
      <c r="A3219" s="2" t="s">
        <v>8519</v>
      </c>
      <c r="B3219" s="2">
        <v>1310</v>
      </c>
      <c r="C3219" s="2">
        <v>14.825909680000001</v>
      </c>
      <c r="D3219" s="2">
        <v>43.915052080000002</v>
      </c>
      <c r="E3219" s="2">
        <v>49.235968589999999</v>
      </c>
      <c r="F3219" s="2" t="s">
        <v>8520</v>
      </c>
      <c r="G3219" s="2" t="s">
        <v>8521</v>
      </c>
      <c r="H3219" s="2" t="s">
        <v>8522</v>
      </c>
      <c r="I3219" s="2" t="s">
        <v>8523</v>
      </c>
    </row>
    <row r="3220" spans="1:9" x14ac:dyDescent="0.25">
      <c r="A3220" s="2" t="s">
        <v>8524</v>
      </c>
      <c r="B3220" s="2">
        <v>1387</v>
      </c>
      <c r="C3220" s="2">
        <v>38.028770569999999</v>
      </c>
      <c r="D3220" s="2">
        <v>12.67790175</v>
      </c>
      <c r="E3220" s="2">
        <v>13.411410780000001</v>
      </c>
      <c r="F3220" s="2" t="s">
        <v>456</v>
      </c>
      <c r="G3220" s="2" t="s">
        <v>8393</v>
      </c>
      <c r="H3220" s="2" t="s">
        <v>3704</v>
      </c>
      <c r="I3220" s="2" t="s">
        <v>8525</v>
      </c>
    </row>
    <row r="3221" spans="1:9" x14ac:dyDescent="0.25">
      <c r="A3221" s="2" t="s">
        <v>8526</v>
      </c>
      <c r="B3221" s="2">
        <v>1442</v>
      </c>
      <c r="C3221" s="2">
        <v>422.63528839999998</v>
      </c>
      <c r="D3221" s="2">
        <v>153.40790799999999</v>
      </c>
      <c r="E3221" s="2">
        <v>156.7615835</v>
      </c>
      <c r="F3221" s="2" t="s">
        <v>1790</v>
      </c>
      <c r="G3221" s="2" t="s">
        <v>8513</v>
      </c>
      <c r="H3221" s="2" t="s">
        <v>252</v>
      </c>
      <c r="I3221" s="2" t="s">
        <v>8527</v>
      </c>
    </row>
    <row r="3222" spans="1:9" x14ac:dyDescent="0.25">
      <c r="A3222" s="2" t="s">
        <v>8528</v>
      </c>
      <c r="B3222" s="2">
        <v>1560</v>
      </c>
      <c r="C3222" s="2">
        <v>30.404119229999999</v>
      </c>
      <c r="D3222" s="2">
        <v>14.194313640000001</v>
      </c>
      <c r="E3222" s="2">
        <v>15.55319963</v>
      </c>
      <c r="F3222" s="2" t="s">
        <v>84</v>
      </c>
      <c r="G3222" s="2" t="s">
        <v>65</v>
      </c>
      <c r="H3222" s="2" t="s">
        <v>580</v>
      </c>
      <c r="I3222" s="2" t="s">
        <v>8529</v>
      </c>
    </row>
    <row r="3223" spans="1:9" x14ac:dyDescent="0.25">
      <c r="A3223" s="2" t="s">
        <v>8530</v>
      </c>
      <c r="B3223" s="2">
        <v>2351</v>
      </c>
      <c r="C3223" s="2">
        <v>5.1306031440000002</v>
      </c>
      <c r="D3223" s="2">
        <v>1.1080706220000001</v>
      </c>
      <c r="E3223" s="2">
        <v>0.25800714000000002</v>
      </c>
      <c r="F3223" s="2" t="s">
        <v>20</v>
      </c>
      <c r="G3223" s="2" t="s">
        <v>8267</v>
      </c>
      <c r="H3223" s="2" t="s">
        <v>483</v>
      </c>
      <c r="I3223" s="2" t="s">
        <v>8531</v>
      </c>
    </row>
    <row r="3224" spans="1:9" x14ac:dyDescent="0.25">
      <c r="A3224" s="2" t="s">
        <v>8532</v>
      </c>
      <c r="B3224" s="2">
        <v>2108</v>
      </c>
      <c r="C3224" s="2">
        <v>17.94197149</v>
      </c>
      <c r="D3224" s="2">
        <v>36.456206819999998</v>
      </c>
      <c r="E3224" s="2">
        <v>77.979965300000003</v>
      </c>
      <c r="F3224" s="2" t="s">
        <v>15</v>
      </c>
      <c r="G3224" s="2" t="s">
        <v>20</v>
      </c>
      <c r="H3224" s="2" t="s">
        <v>20</v>
      </c>
      <c r="I3224" s="2" t="s">
        <v>8533</v>
      </c>
    </row>
    <row r="3225" spans="1:9" x14ac:dyDescent="0.25">
      <c r="A3225" s="2" t="s">
        <v>8534</v>
      </c>
      <c r="B3225" s="2">
        <v>1672</v>
      </c>
      <c r="C3225" s="2">
        <v>3.4236613390000001</v>
      </c>
      <c r="D3225" s="2">
        <v>0.38951465800000001</v>
      </c>
      <c r="E3225" s="2">
        <v>0.36278396299999999</v>
      </c>
      <c r="F3225" s="2" t="s">
        <v>20</v>
      </c>
      <c r="G3225" s="2" t="s">
        <v>20</v>
      </c>
      <c r="H3225" s="2" t="s">
        <v>20</v>
      </c>
      <c r="I3225" s="2" t="s">
        <v>8535</v>
      </c>
    </row>
    <row r="3226" spans="1:9" x14ac:dyDescent="0.25">
      <c r="A3226" s="2" t="s">
        <v>8536</v>
      </c>
      <c r="B3226" s="2">
        <v>1899</v>
      </c>
      <c r="C3226" s="2">
        <v>34.127410619999999</v>
      </c>
      <c r="D3226" s="2">
        <v>2.1720382050000002</v>
      </c>
      <c r="E3226" s="2">
        <v>4.7912700270000004</v>
      </c>
      <c r="F3226" s="2" t="s">
        <v>881</v>
      </c>
      <c r="G3226" s="2" t="s">
        <v>165</v>
      </c>
      <c r="H3226" s="2" t="s">
        <v>182</v>
      </c>
      <c r="I3226" s="2" t="s">
        <v>8537</v>
      </c>
    </row>
    <row r="3227" spans="1:9" x14ac:dyDescent="0.25">
      <c r="A3227" s="2" t="s">
        <v>8538</v>
      </c>
      <c r="B3227" s="2">
        <v>1584</v>
      </c>
      <c r="C3227" s="2">
        <v>3.484798149</v>
      </c>
      <c r="D3227" s="2">
        <v>0.68525726899999995</v>
      </c>
      <c r="E3227" s="2">
        <v>1.531754509</v>
      </c>
      <c r="F3227" s="2" t="s">
        <v>20</v>
      </c>
      <c r="G3227" s="2" t="s">
        <v>2656</v>
      </c>
      <c r="H3227" s="2" t="s">
        <v>655</v>
      </c>
      <c r="I3227" s="2" t="s">
        <v>8539</v>
      </c>
    </row>
    <row r="3228" spans="1:9" x14ac:dyDescent="0.25">
      <c r="A3228" s="2" t="s">
        <v>8540</v>
      </c>
      <c r="B3228" s="2">
        <v>1840</v>
      </c>
      <c r="C3228" s="2">
        <v>6.4443513589999997</v>
      </c>
      <c r="D3228" s="2">
        <v>1.651767956</v>
      </c>
      <c r="E3228" s="2">
        <v>2.1977347300000001</v>
      </c>
      <c r="F3228" s="2" t="s">
        <v>215</v>
      </c>
      <c r="G3228" s="2" t="s">
        <v>20</v>
      </c>
      <c r="H3228" s="2" t="s">
        <v>20</v>
      </c>
      <c r="I3228" s="2" t="s">
        <v>8541</v>
      </c>
    </row>
    <row r="3229" spans="1:9" x14ac:dyDescent="0.25">
      <c r="A3229" s="2" t="s">
        <v>8542</v>
      </c>
      <c r="B3229" s="2">
        <v>1480</v>
      </c>
      <c r="C3229" s="2">
        <v>12.43225286</v>
      </c>
      <c r="D3229" s="2">
        <v>2.6402777359999998</v>
      </c>
      <c r="E3229" s="2">
        <v>4.7815579929999998</v>
      </c>
      <c r="F3229" s="2" t="s">
        <v>48</v>
      </c>
      <c r="G3229" s="2" t="s">
        <v>8543</v>
      </c>
      <c r="H3229" s="2" t="s">
        <v>8544</v>
      </c>
      <c r="I3229" s="2" t="s">
        <v>8545</v>
      </c>
    </row>
    <row r="3230" spans="1:9" x14ac:dyDescent="0.25">
      <c r="A3230" s="2" t="s">
        <v>8546</v>
      </c>
      <c r="B3230" s="2">
        <v>1406</v>
      </c>
      <c r="C3230" s="2">
        <v>10.3238591</v>
      </c>
      <c r="D3230" s="2">
        <v>0.15440220700000001</v>
      </c>
      <c r="E3230" s="2">
        <v>0.86283753299999999</v>
      </c>
      <c r="F3230" s="2" t="s">
        <v>15</v>
      </c>
      <c r="G3230" s="2" t="s">
        <v>20</v>
      </c>
      <c r="H3230" s="2" t="s">
        <v>20</v>
      </c>
      <c r="I3230" s="2" t="s">
        <v>8547</v>
      </c>
    </row>
    <row r="3231" spans="1:9" x14ac:dyDescent="0.25">
      <c r="A3231" s="2" t="s">
        <v>8548</v>
      </c>
      <c r="B3231" s="2">
        <v>2337</v>
      </c>
      <c r="C3231" s="2">
        <v>12.94708632</v>
      </c>
      <c r="D3231" s="2">
        <v>4.8304039980000004</v>
      </c>
      <c r="E3231" s="2">
        <v>4.3258792279999998</v>
      </c>
      <c r="F3231" s="2" t="s">
        <v>8549</v>
      </c>
      <c r="G3231" s="2" t="s">
        <v>8550</v>
      </c>
      <c r="H3231" s="2" t="s">
        <v>8551</v>
      </c>
      <c r="I3231" s="2" t="s">
        <v>8552</v>
      </c>
    </row>
    <row r="3232" spans="1:9" x14ac:dyDescent="0.25">
      <c r="A3232" s="2" t="s">
        <v>8553</v>
      </c>
      <c r="B3232" s="2">
        <v>1689</v>
      </c>
      <c r="C3232" s="2">
        <v>29.897601170000002</v>
      </c>
      <c r="D3232" s="2">
        <v>65.422472999999997</v>
      </c>
      <c r="E3232" s="2">
        <v>45.130983639999997</v>
      </c>
      <c r="F3232" s="2" t="s">
        <v>84</v>
      </c>
      <c r="G3232" s="2" t="s">
        <v>2333</v>
      </c>
      <c r="H3232" s="2" t="s">
        <v>580</v>
      </c>
      <c r="I3232" s="2" t="s">
        <v>8554</v>
      </c>
    </row>
    <row r="3233" spans="1:9" x14ac:dyDescent="0.25">
      <c r="A3233" s="2" t="s">
        <v>8555</v>
      </c>
      <c r="B3233" s="2">
        <v>1965</v>
      </c>
      <c r="C3233" s="2">
        <v>3.1212441439999998</v>
      </c>
      <c r="D3233" s="2">
        <v>8.5068151200000006</v>
      </c>
      <c r="E3233" s="2">
        <v>8.6433048299999999</v>
      </c>
      <c r="F3233" s="2" t="s">
        <v>48</v>
      </c>
      <c r="G3233" s="2" t="s">
        <v>8556</v>
      </c>
      <c r="H3233" s="2" t="s">
        <v>8557</v>
      </c>
      <c r="I3233" s="2" t="s">
        <v>8558</v>
      </c>
    </row>
    <row r="3234" spans="1:9" x14ac:dyDescent="0.25">
      <c r="A3234" s="2" t="s">
        <v>8559</v>
      </c>
      <c r="B3234" s="2">
        <v>2029</v>
      </c>
      <c r="C3234" s="2">
        <v>31.336275910000001</v>
      </c>
      <c r="D3234" s="2">
        <v>20.00775604</v>
      </c>
      <c r="E3234" s="2">
        <v>49.426826609999999</v>
      </c>
      <c r="F3234" s="2" t="s">
        <v>20</v>
      </c>
      <c r="G3234" s="2" t="s">
        <v>110</v>
      </c>
      <c r="H3234" s="2" t="s">
        <v>20</v>
      </c>
      <c r="I3234" s="2" t="s">
        <v>8560</v>
      </c>
    </row>
    <row r="3235" spans="1:9" x14ac:dyDescent="0.25">
      <c r="A3235" s="2" t="s">
        <v>8561</v>
      </c>
      <c r="B3235" s="2">
        <v>1524</v>
      </c>
      <c r="C3235" s="2">
        <v>4.2927347280000001</v>
      </c>
      <c r="D3235" s="2">
        <v>3.988521048</v>
      </c>
      <c r="E3235" s="2">
        <v>10.61373203</v>
      </c>
      <c r="F3235" s="2" t="s">
        <v>33</v>
      </c>
      <c r="G3235" s="2" t="s">
        <v>8374</v>
      </c>
      <c r="H3235" s="2" t="s">
        <v>2314</v>
      </c>
      <c r="I3235" s="2" t="s">
        <v>8562</v>
      </c>
    </row>
    <row r="3236" spans="1:9" x14ac:dyDescent="0.25">
      <c r="A3236" s="2" t="s">
        <v>8563</v>
      </c>
      <c r="B3236" s="2">
        <v>1845</v>
      </c>
      <c r="C3236" s="2">
        <v>25.264314379999998</v>
      </c>
      <c r="D3236" s="2">
        <v>10.47206815</v>
      </c>
      <c r="E3236" s="2">
        <v>14.027384380000001</v>
      </c>
      <c r="F3236" s="2" t="s">
        <v>33</v>
      </c>
      <c r="G3236" s="2" t="s">
        <v>1694</v>
      </c>
      <c r="H3236" s="2" t="s">
        <v>8564</v>
      </c>
      <c r="I3236" s="2" t="s">
        <v>8565</v>
      </c>
    </row>
    <row r="3237" spans="1:9" x14ac:dyDescent="0.25">
      <c r="A3237" s="2" t="s">
        <v>8566</v>
      </c>
      <c r="B3237" s="2">
        <v>1204</v>
      </c>
      <c r="C3237" s="2">
        <v>1E-3</v>
      </c>
      <c r="D3237" s="2">
        <v>6.3107413589999997</v>
      </c>
      <c r="E3237" s="2">
        <v>10.075993110000001</v>
      </c>
      <c r="F3237" s="2" t="s">
        <v>20</v>
      </c>
      <c r="G3237" s="2" t="s">
        <v>7531</v>
      </c>
      <c r="H3237" s="2" t="s">
        <v>5531</v>
      </c>
      <c r="I3237" s="2" t="s">
        <v>8567</v>
      </c>
    </row>
    <row r="3238" spans="1:9" x14ac:dyDescent="0.25">
      <c r="A3238" s="2" t="s">
        <v>8568</v>
      </c>
      <c r="B3238" s="2">
        <v>1847</v>
      </c>
      <c r="C3238" s="2">
        <v>43.611233140000003</v>
      </c>
      <c r="D3238" s="2">
        <v>86.154090690000004</v>
      </c>
      <c r="E3238" s="2">
        <v>104.32517060000001</v>
      </c>
      <c r="F3238" s="2" t="s">
        <v>8569</v>
      </c>
      <c r="G3238" s="2" t="s">
        <v>5302</v>
      </c>
      <c r="H3238" s="2" t="s">
        <v>8570</v>
      </c>
      <c r="I3238" s="2" t="s">
        <v>8571</v>
      </c>
    </row>
    <row r="3239" spans="1:9" x14ac:dyDescent="0.25">
      <c r="A3239" s="2" t="s">
        <v>8572</v>
      </c>
      <c r="B3239" s="2">
        <v>1649</v>
      </c>
      <c r="C3239" s="2">
        <v>3.7193721900000001</v>
      </c>
      <c r="D3239" s="2">
        <v>0.65824591499999996</v>
      </c>
      <c r="E3239" s="2">
        <v>1.4713760709999999</v>
      </c>
      <c r="F3239" s="2" t="s">
        <v>38</v>
      </c>
      <c r="G3239" s="2" t="s">
        <v>8573</v>
      </c>
      <c r="H3239" s="2" t="s">
        <v>8574</v>
      </c>
      <c r="I3239" s="2" t="s">
        <v>8575</v>
      </c>
    </row>
    <row r="3240" spans="1:9" x14ac:dyDescent="0.25">
      <c r="A3240" s="2" t="s">
        <v>8576</v>
      </c>
      <c r="B3240" s="2">
        <v>1540</v>
      </c>
      <c r="C3240" s="2">
        <v>16.727031109999999</v>
      </c>
      <c r="D3240" s="2">
        <v>26.924737029999999</v>
      </c>
      <c r="E3240" s="2">
        <v>48.841086619999999</v>
      </c>
      <c r="F3240" s="2" t="s">
        <v>15</v>
      </c>
      <c r="G3240" s="2" t="s">
        <v>1474</v>
      </c>
      <c r="H3240" s="2" t="s">
        <v>603</v>
      </c>
      <c r="I3240" s="2" t="s">
        <v>8577</v>
      </c>
    </row>
    <row r="3241" spans="1:9" x14ac:dyDescent="0.25">
      <c r="A3241" s="2" t="s">
        <v>8578</v>
      </c>
      <c r="B3241" s="2">
        <v>1758</v>
      </c>
      <c r="C3241" s="2">
        <v>179.3224003</v>
      </c>
      <c r="D3241" s="2">
        <v>482.70925269999998</v>
      </c>
      <c r="E3241" s="2">
        <v>649.01431820000005</v>
      </c>
      <c r="F3241" s="2" t="s">
        <v>8579</v>
      </c>
      <c r="G3241" s="2" t="s">
        <v>7245</v>
      </c>
      <c r="H3241" s="2" t="s">
        <v>8580</v>
      </c>
      <c r="I3241" s="2" t="s">
        <v>8581</v>
      </c>
    </row>
    <row r="3242" spans="1:9" x14ac:dyDescent="0.25">
      <c r="A3242" s="2" t="s">
        <v>8582</v>
      </c>
      <c r="B3242" s="2">
        <v>1608</v>
      </c>
      <c r="C3242" s="2">
        <v>16.655370260000002</v>
      </c>
      <c r="D3242" s="2">
        <v>33.346459690000003</v>
      </c>
      <c r="E3242" s="2">
        <v>30.303591059999999</v>
      </c>
      <c r="F3242" s="2" t="s">
        <v>38</v>
      </c>
      <c r="G3242" s="2" t="s">
        <v>8583</v>
      </c>
      <c r="H3242" s="2" t="s">
        <v>2273</v>
      </c>
      <c r="I3242" s="2" t="s">
        <v>8584</v>
      </c>
    </row>
    <row r="3243" spans="1:9" x14ac:dyDescent="0.25">
      <c r="A3243" s="2" t="s">
        <v>8585</v>
      </c>
      <c r="B3243" s="2">
        <v>1161</v>
      </c>
      <c r="C3243" s="2">
        <v>5.9870893260000004</v>
      </c>
      <c r="D3243" s="2">
        <v>1.495879433</v>
      </c>
      <c r="E3243" s="2">
        <v>9.0559543040000001</v>
      </c>
      <c r="F3243" s="2" t="s">
        <v>20</v>
      </c>
      <c r="G3243" s="2" t="s">
        <v>20</v>
      </c>
      <c r="H3243" s="2" t="s">
        <v>20</v>
      </c>
      <c r="I3243" s="2" t="s">
        <v>8586</v>
      </c>
    </row>
    <row r="3244" spans="1:9" x14ac:dyDescent="0.25">
      <c r="A3244" s="2" t="s">
        <v>8587</v>
      </c>
      <c r="B3244" s="2">
        <v>2663</v>
      </c>
      <c r="C3244" s="2">
        <v>4.0688693369999998</v>
      </c>
      <c r="D3244" s="2">
        <v>4.4836359940000001</v>
      </c>
      <c r="E3244" s="2">
        <v>9.4907808459999998</v>
      </c>
      <c r="F3244" s="2" t="s">
        <v>570</v>
      </c>
      <c r="G3244" s="2" t="s">
        <v>7438</v>
      </c>
      <c r="H3244" s="2" t="s">
        <v>580</v>
      </c>
      <c r="I3244" s="2" t="s">
        <v>8588</v>
      </c>
    </row>
    <row r="3245" spans="1:9" x14ac:dyDescent="0.25">
      <c r="A3245" s="2" t="s">
        <v>8589</v>
      </c>
      <c r="B3245" s="2">
        <v>1661</v>
      </c>
      <c r="C3245" s="2">
        <v>6.0310855380000001</v>
      </c>
      <c r="D3245" s="2">
        <v>0.91488652599999998</v>
      </c>
      <c r="E3245" s="2">
        <v>3.6518650539999999</v>
      </c>
      <c r="F3245" s="2" t="s">
        <v>20</v>
      </c>
      <c r="G3245" s="2" t="s">
        <v>20</v>
      </c>
      <c r="H3245" s="2" t="s">
        <v>20</v>
      </c>
      <c r="I3245" s="2" t="s">
        <v>8590</v>
      </c>
    </row>
    <row r="3246" spans="1:9" x14ac:dyDescent="0.25">
      <c r="A3246" s="2" t="s">
        <v>8591</v>
      </c>
      <c r="B3246" s="2">
        <v>1500</v>
      </c>
      <c r="C3246" s="2">
        <v>16.21902498</v>
      </c>
      <c r="D3246" s="2">
        <v>28.076909019999999</v>
      </c>
      <c r="E3246" s="2">
        <v>48.525982829999997</v>
      </c>
      <c r="F3246" s="2" t="s">
        <v>20</v>
      </c>
      <c r="G3246" s="2" t="s">
        <v>2730</v>
      </c>
      <c r="H3246" s="2" t="s">
        <v>8501</v>
      </c>
      <c r="I3246" s="2" t="s">
        <v>8592</v>
      </c>
    </row>
    <row r="3247" spans="1:9" x14ac:dyDescent="0.25">
      <c r="A3247" s="2" t="s">
        <v>8593</v>
      </c>
      <c r="B3247" s="2">
        <v>2328</v>
      </c>
      <c r="C3247" s="2">
        <v>36.356863160000003</v>
      </c>
      <c r="D3247" s="2">
        <v>74.134946170000006</v>
      </c>
      <c r="E3247" s="2">
        <v>157.72334050000001</v>
      </c>
      <c r="F3247" s="2" t="s">
        <v>3825</v>
      </c>
      <c r="G3247" s="2" t="s">
        <v>5064</v>
      </c>
      <c r="H3247" s="2" t="s">
        <v>1097</v>
      </c>
      <c r="I3247" s="2" t="s">
        <v>8594</v>
      </c>
    </row>
    <row r="3248" spans="1:9" x14ac:dyDescent="0.25">
      <c r="A3248" s="2" t="s">
        <v>8595</v>
      </c>
      <c r="B3248" s="2">
        <v>1620</v>
      </c>
      <c r="C3248" s="2">
        <v>30.792422160000001</v>
      </c>
      <c r="D3248" s="2">
        <v>70.085067859999995</v>
      </c>
      <c r="E3248" s="2">
        <v>40.812747909999999</v>
      </c>
      <c r="F3248" s="2" t="s">
        <v>20</v>
      </c>
      <c r="G3248" s="2" t="s">
        <v>20</v>
      </c>
      <c r="H3248" s="2" t="s">
        <v>20</v>
      </c>
      <c r="I3248" s="2" t="s">
        <v>8596</v>
      </c>
    </row>
    <row r="3249" spans="1:9" x14ac:dyDescent="0.25">
      <c r="A3249" s="2" t="s">
        <v>8597</v>
      </c>
      <c r="B3249" s="2">
        <v>1495</v>
      </c>
      <c r="C3249" s="2">
        <v>1.094001292</v>
      </c>
      <c r="D3249" s="2">
        <v>6.9700977469999996</v>
      </c>
      <c r="E3249" s="2">
        <v>10.27863627</v>
      </c>
      <c r="F3249" s="2" t="s">
        <v>15</v>
      </c>
      <c r="G3249" s="2" t="s">
        <v>20</v>
      </c>
      <c r="H3249" s="2" t="s">
        <v>20</v>
      </c>
      <c r="I3249" s="2" t="s">
        <v>8598</v>
      </c>
    </row>
    <row r="3250" spans="1:9" x14ac:dyDescent="0.25">
      <c r="A3250" s="2" t="s">
        <v>8599</v>
      </c>
      <c r="B3250" s="2">
        <v>1557</v>
      </c>
      <c r="C3250" s="2">
        <v>3.151313933</v>
      </c>
      <c r="D3250" s="2">
        <v>2.7885613710000001</v>
      </c>
      <c r="E3250" s="2">
        <v>0.519438909</v>
      </c>
      <c r="F3250" s="2" t="s">
        <v>8600</v>
      </c>
      <c r="G3250" s="2" t="s">
        <v>8601</v>
      </c>
      <c r="H3250" s="2" t="s">
        <v>8432</v>
      </c>
      <c r="I3250" s="2" t="s">
        <v>8602</v>
      </c>
    </row>
    <row r="3251" spans="1:9" x14ac:dyDescent="0.25">
      <c r="A3251" s="2" t="s">
        <v>8603</v>
      </c>
      <c r="B3251" s="2">
        <v>1711</v>
      </c>
      <c r="C3251" s="2">
        <v>40.027995099999998</v>
      </c>
      <c r="D3251" s="2">
        <v>60.774910470000002</v>
      </c>
      <c r="E3251" s="2">
        <v>88.274179759999996</v>
      </c>
      <c r="F3251" s="2" t="s">
        <v>8604</v>
      </c>
      <c r="G3251" s="2" t="s">
        <v>2306</v>
      </c>
      <c r="H3251" s="2" t="s">
        <v>655</v>
      </c>
      <c r="I3251" s="2" t="s">
        <v>8605</v>
      </c>
    </row>
    <row r="3252" spans="1:9" x14ac:dyDescent="0.25">
      <c r="A3252" s="2" t="s">
        <v>8606</v>
      </c>
      <c r="B3252" s="2">
        <v>1608</v>
      </c>
      <c r="C3252" s="2">
        <v>33.310740510000002</v>
      </c>
      <c r="D3252" s="2">
        <v>33.211453779999999</v>
      </c>
      <c r="E3252" s="2">
        <v>69.283314009999998</v>
      </c>
      <c r="F3252" s="2" t="s">
        <v>8607</v>
      </c>
      <c r="G3252" s="2" t="s">
        <v>20</v>
      </c>
      <c r="H3252" s="2" t="s">
        <v>448</v>
      </c>
      <c r="I3252" s="2" t="s">
        <v>8608</v>
      </c>
    </row>
    <row r="3253" spans="1:9" x14ac:dyDescent="0.25">
      <c r="A3253" s="2" t="s">
        <v>8609</v>
      </c>
      <c r="B3253" s="2">
        <v>1837</v>
      </c>
      <c r="C3253" s="2">
        <v>3.7838926009999998</v>
      </c>
      <c r="D3253" s="2">
        <v>0.70905662300000005</v>
      </c>
      <c r="E3253" s="2">
        <v>2.6415886139999998</v>
      </c>
      <c r="F3253" s="2" t="s">
        <v>20</v>
      </c>
      <c r="G3253" s="2" t="s">
        <v>20</v>
      </c>
      <c r="H3253" s="2" t="s">
        <v>20</v>
      </c>
      <c r="I3253" s="2" t="s">
        <v>8610</v>
      </c>
    </row>
    <row r="3254" spans="1:9" x14ac:dyDescent="0.25">
      <c r="A3254" s="2" t="s">
        <v>8611</v>
      </c>
      <c r="B3254" s="2">
        <v>3125</v>
      </c>
      <c r="C3254" s="2">
        <v>15.046893770000001</v>
      </c>
      <c r="D3254" s="2">
        <v>5.9048344750000004</v>
      </c>
      <c r="E3254" s="2">
        <v>6.9877415279999999</v>
      </c>
      <c r="F3254" s="2" t="s">
        <v>20</v>
      </c>
      <c r="G3254" s="2" t="s">
        <v>1061</v>
      </c>
      <c r="H3254" s="2" t="s">
        <v>226</v>
      </c>
      <c r="I3254" s="2" t="s">
        <v>8612</v>
      </c>
    </row>
    <row r="3255" spans="1:9" x14ac:dyDescent="0.25">
      <c r="A3255" s="2" t="s">
        <v>8613</v>
      </c>
      <c r="B3255" s="2">
        <v>1551</v>
      </c>
      <c r="C3255" s="2">
        <v>37.171180249999999</v>
      </c>
      <c r="D3255" s="2">
        <v>80.761214109999997</v>
      </c>
      <c r="E3255" s="2">
        <v>108.0701692</v>
      </c>
      <c r="F3255" s="2" t="s">
        <v>7271</v>
      </c>
      <c r="G3255" s="2" t="s">
        <v>20</v>
      </c>
      <c r="H3255" s="2" t="s">
        <v>448</v>
      </c>
      <c r="I3255" s="2" t="s">
        <v>8614</v>
      </c>
    </row>
    <row r="3256" spans="1:9" x14ac:dyDescent="0.25">
      <c r="A3256" s="2" t="s">
        <v>8615</v>
      </c>
      <c r="B3256" s="2">
        <v>1566</v>
      </c>
      <c r="C3256" s="2">
        <v>18.538117360000001</v>
      </c>
      <c r="D3256" s="2">
        <v>27.72535156</v>
      </c>
      <c r="E3256" s="2">
        <v>64.427590019999997</v>
      </c>
      <c r="F3256" s="2" t="s">
        <v>293</v>
      </c>
      <c r="G3256" s="2" t="s">
        <v>3771</v>
      </c>
      <c r="H3256" s="2" t="s">
        <v>20</v>
      </c>
      <c r="I3256" s="2" t="s">
        <v>8616</v>
      </c>
    </row>
    <row r="3257" spans="1:9" x14ac:dyDescent="0.25">
      <c r="A3257" s="2" t="s">
        <v>8617</v>
      </c>
      <c r="B3257" s="2">
        <v>2161</v>
      </c>
      <c r="C3257" s="2">
        <v>9.4605040000000001E-2</v>
      </c>
      <c r="D3257" s="2">
        <v>2.61190517</v>
      </c>
      <c r="E3257" s="2">
        <v>2.713353197</v>
      </c>
      <c r="F3257" s="2" t="s">
        <v>20</v>
      </c>
      <c r="G3257" s="2" t="s">
        <v>8088</v>
      </c>
      <c r="H3257" s="2" t="s">
        <v>2081</v>
      </c>
      <c r="I3257" s="2" t="s">
        <v>8618</v>
      </c>
    </row>
    <row r="3258" spans="1:9" x14ac:dyDescent="0.25">
      <c r="A3258" s="2" t="s">
        <v>8619</v>
      </c>
      <c r="B3258" s="2">
        <v>1462</v>
      </c>
      <c r="C3258" s="2">
        <v>8.5300485469999998</v>
      </c>
      <c r="D3258" s="2">
        <v>0.59395212799999997</v>
      </c>
      <c r="E3258" s="2">
        <v>0.41489383400000002</v>
      </c>
      <c r="F3258" s="2" t="s">
        <v>577</v>
      </c>
      <c r="G3258" s="2" t="s">
        <v>320</v>
      </c>
      <c r="H3258" s="2" t="s">
        <v>1097</v>
      </c>
      <c r="I3258" s="2" t="s">
        <v>8620</v>
      </c>
    </row>
    <row r="3259" spans="1:9" x14ac:dyDescent="0.25">
      <c r="A3259" s="2" t="s">
        <v>8621</v>
      </c>
      <c r="B3259" s="2">
        <v>2427</v>
      </c>
      <c r="C3259" s="2">
        <v>0.50541777799999998</v>
      </c>
      <c r="D3259" s="2">
        <v>1.5206104439999999</v>
      </c>
      <c r="E3259" s="2">
        <v>2.832515136</v>
      </c>
      <c r="F3259" s="2" t="s">
        <v>20</v>
      </c>
      <c r="G3259" s="2" t="s">
        <v>20</v>
      </c>
      <c r="H3259" s="2" t="s">
        <v>20</v>
      </c>
      <c r="I3259" s="2" t="s">
        <v>8622</v>
      </c>
    </row>
    <row r="3260" spans="1:9" x14ac:dyDescent="0.25">
      <c r="A3260" s="2" t="s">
        <v>8623</v>
      </c>
      <c r="B3260" s="2">
        <v>1457</v>
      </c>
      <c r="C3260" s="2">
        <v>186.9018988</v>
      </c>
      <c r="D3260" s="2">
        <v>4.0229351920000003</v>
      </c>
      <c r="E3260" s="2">
        <v>9.1589878369999997</v>
      </c>
      <c r="F3260" s="2" t="s">
        <v>407</v>
      </c>
      <c r="G3260" s="2" t="s">
        <v>320</v>
      </c>
      <c r="H3260" s="2" t="s">
        <v>1097</v>
      </c>
      <c r="I3260" s="2" t="s">
        <v>8624</v>
      </c>
    </row>
    <row r="3261" spans="1:9" x14ac:dyDescent="0.25">
      <c r="A3261" s="2" t="s">
        <v>8625</v>
      </c>
      <c r="B3261" s="2">
        <v>1743</v>
      </c>
      <c r="C3261" s="2">
        <v>31.434492079999998</v>
      </c>
      <c r="D3261" s="2">
        <v>14.69682233</v>
      </c>
      <c r="E3261" s="2">
        <v>27.028480590000001</v>
      </c>
      <c r="F3261" s="2" t="s">
        <v>38</v>
      </c>
      <c r="G3261" s="2" t="s">
        <v>320</v>
      </c>
      <c r="H3261" s="2" t="s">
        <v>483</v>
      </c>
      <c r="I3261" s="2" t="s">
        <v>8626</v>
      </c>
    </row>
    <row r="3262" spans="1:9" x14ac:dyDescent="0.25">
      <c r="A3262" s="2" t="s">
        <v>8627</v>
      </c>
      <c r="B3262" s="2">
        <v>1427</v>
      </c>
      <c r="C3262" s="2">
        <v>363.1809255</v>
      </c>
      <c r="D3262" s="2">
        <v>183.9251639</v>
      </c>
      <c r="E3262" s="2">
        <v>145.94067480000001</v>
      </c>
      <c r="F3262" s="2" t="s">
        <v>48</v>
      </c>
      <c r="G3262" s="2" t="s">
        <v>8628</v>
      </c>
      <c r="H3262" s="2" t="s">
        <v>8629</v>
      </c>
      <c r="I3262" s="2" t="s">
        <v>8630</v>
      </c>
    </row>
    <row r="3263" spans="1:9" x14ac:dyDescent="0.25">
      <c r="A3263" s="2" t="s">
        <v>8631</v>
      </c>
      <c r="B3263" s="2">
        <v>1748</v>
      </c>
      <c r="C3263" s="2">
        <v>21.28624224</v>
      </c>
      <c r="D3263" s="2">
        <v>0.62096539699999997</v>
      </c>
      <c r="E3263" s="2">
        <v>0.80969174300000002</v>
      </c>
      <c r="F3263" s="2" t="s">
        <v>20</v>
      </c>
      <c r="G3263" s="2" t="s">
        <v>20</v>
      </c>
      <c r="H3263" s="2" t="s">
        <v>3014</v>
      </c>
      <c r="I3263" s="2" t="s">
        <v>8632</v>
      </c>
    </row>
    <row r="3264" spans="1:9" x14ac:dyDescent="0.25">
      <c r="A3264" s="2" t="s">
        <v>8633</v>
      </c>
      <c r="B3264" s="2">
        <v>2041</v>
      </c>
      <c r="C3264" s="2">
        <v>5.3088677339999997</v>
      </c>
      <c r="D3264" s="2">
        <v>0.63818570100000005</v>
      </c>
      <c r="E3264" s="2">
        <v>1.1887795889999999</v>
      </c>
      <c r="F3264" s="2" t="s">
        <v>15</v>
      </c>
      <c r="G3264" s="2" t="s">
        <v>20</v>
      </c>
      <c r="H3264" s="2" t="s">
        <v>8634</v>
      </c>
      <c r="I3264" s="2" t="s">
        <v>8635</v>
      </c>
    </row>
    <row r="3265" spans="1:9" x14ac:dyDescent="0.25">
      <c r="A3265" s="2" t="s">
        <v>8636</v>
      </c>
      <c r="B3265" s="2">
        <v>1382</v>
      </c>
      <c r="C3265" s="2">
        <v>20.118699589999999</v>
      </c>
      <c r="D3265" s="2">
        <v>1E-3</v>
      </c>
      <c r="E3265" s="2">
        <v>1E-3</v>
      </c>
      <c r="F3265" s="2" t="s">
        <v>20</v>
      </c>
      <c r="G3265" s="2" t="s">
        <v>320</v>
      </c>
      <c r="H3265" s="2" t="s">
        <v>1097</v>
      </c>
      <c r="I3265" s="2" t="s">
        <v>8637</v>
      </c>
    </row>
    <row r="3266" spans="1:9" x14ac:dyDescent="0.25">
      <c r="A3266" s="2" t="s">
        <v>8638</v>
      </c>
      <c r="B3266" s="2">
        <v>1737</v>
      </c>
      <c r="C3266" s="2">
        <v>22.244929119999998</v>
      </c>
      <c r="D3266" s="2">
        <v>14.747588560000001</v>
      </c>
      <c r="E3266" s="2">
        <v>37.365286150000003</v>
      </c>
      <c r="F3266" s="2" t="s">
        <v>38</v>
      </c>
      <c r="G3266" s="2" t="s">
        <v>20</v>
      </c>
      <c r="H3266" s="2" t="s">
        <v>20</v>
      </c>
      <c r="I3266" s="2" t="s">
        <v>8639</v>
      </c>
    </row>
    <row r="3267" spans="1:9" x14ac:dyDescent="0.25">
      <c r="A3267" s="2" t="s">
        <v>8640</v>
      </c>
      <c r="B3267" s="2">
        <v>1995</v>
      </c>
      <c r="C3267" s="2">
        <v>65.380286470000001</v>
      </c>
      <c r="D3267" s="2">
        <v>30.142251760000001</v>
      </c>
      <c r="E3267" s="2">
        <v>37.701891420000003</v>
      </c>
      <c r="F3267" s="2" t="s">
        <v>38</v>
      </c>
      <c r="G3267" s="2" t="s">
        <v>2459</v>
      </c>
      <c r="H3267" s="2" t="s">
        <v>6644</v>
      </c>
      <c r="I3267" s="2" t="s">
        <v>8641</v>
      </c>
    </row>
    <row r="3268" spans="1:9" x14ac:dyDescent="0.25">
      <c r="A3268" s="2" t="s">
        <v>8642</v>
      </c>
      <c r="B3268" s="2">
        <v>1401</v>
      </c>
      <c r="C3268" s="2">
        <v>0.72962702099999999</v>
      </c>
      <c r="D3268" s="2">
        <v>2.9441117430000001</v>
      </c>
      <c r="E3268" s="2">
        <v>3.752306548</v>
      </c>
      <c r="F3268" s="2" t="s">
        <v>20</v>
      </c>
      <c r="G3268" s="2" t="s">
        <v>8643</v>
      </c>
      <c r="H3268" s="2" t="s">
        <v>483</v>
      </c>
      <c r="I3268" s="2" t="s">
        <v>8644</v>
      </c>
    </row>
    <row r="3269" spans="1:9" x14ac:dyDescent="0.25">
      <c r="A3269" s="2" t="s">
        <v>8645</v>
      </c>
      <c r="B3269" s="2">
        <v>2977</v>
      </c>
      <c r="C3269" s="2">
        <v>190.1573697</v>
      </c>
      <c r="D3269" s="2">
        <v>75.401594169999996</v>
      </c>
      <c r="E3269" s="2">
        <v>61.465701580000001</v>
      </c>
      <c r="F3269" s="2" t="s">
        <v>20</v>
      </c>
      <c r="G3269" s="2" t="s">
        <v>20</v>
      </c>
      <c r="H3269" s="2" t="s">
        <v>20</v>
      </c>
      <c r="I3269" s="2" t="s">
        <v>8646</v>
      </c>
    </row>
    <row r="3270" spans="1:9" x14ac:dyDescent="0.25">
      <c r="A3270" s="2" t="s">
        <v>8647</v>
      </c>
      <c r="B3270" s="2">
        <v>1952</v>
      </c>
      <c r="C3270" s="2">
        <v>17.804843000000002</v>
      </c>
      <c r="D3270" s="2">
        <v>26.913760069999999</v>
      </c>
      <c r="E3270" s="2">
        <v>41.432703920000002</v>
      </c>
      <c r="F3270" s="2" t="s">
        <v>407</v>
      </c>
      <c r="G3270" s="2" t="s">
        <v>1983</v>
      </c>
      <c r="H3270" s="2" t="s">
        <v>8648</v>
      </c>
      <c r="I3270" s="2" t="s">
        <v>8649</v>
      </c>
    </row>
    <row r="3271" spans="1:9" x14ac:dyDescent="0.25">
      <c r="A3271" s="2" t="s">
        <v>8650</v>
      </c>
      <c r="B3271" s="2">
        <v>1653</v>
      </c>
      <c r="C3271" s="2">
        <v>10.018004120000001</v>
      </c>
      <c r="D3271" s="2">
        <v>3.4145959289999999</v>
      </c>
      <c r="E3271" s="2">
        <v>3.4249030029999998</v>
      </c>
      <c r="F3271" s="2" t="s">
        <v>48</v>
      </c>
      <c r="G3271" s="2" t="s">
        <v>5558</v>
      </c>
      <c r="H3271" s="2" t="s">
        <v>8651</v>
      </c>
      <c r="I3271" s="2" t="s">
        <v>8652</v>
      </c>
    </row>
    <row r="3272" spans="1:9" x14ac:dyDescent="0.25">
      <c r="A3272" s="2" t="s">
        <v>8653</v>
      </c>
      <c r="B3272" s="2">
        <v>1597</v>
      </c>
      <c r="C3272" s="2">
        <v>19.970490080000001</v>
      </c>
      <c r="D3272" s="2">
        <v>8.1561491329999996</v>
      </c>
      <c r="E3272" s="2">
        <v>5.3174996840000004</v>
      </c>
      <c r="F3272" s="2" t="s">
        <v>20</v>
      </c>
      <c r="G3272" s="2" t="s">
        <v>5125</v>
      </c>
      <c r="H3272" s="2" t="s">
        <v>2490</v>
      </c>
      <c r="I3272" s="2" t="s">
        <v>8654</v>
      </c>
    </row>
    <row r="3273" spans="1:9" x14ac:dyDescent="0.25">
      <c r="A3273" s="2" t="s">
        <v>8655</v>
      </c>
      <c r="B3273" s="2">
        <v>1586</v>
      </c>
      <c r="C3273" s="2">
        <v>0.77342304399999995</v>
      </c>
      <c r="D3273" s="2">
        <v>6.4332954789999999</v>
      </c>
      <c r="E3273" s="2">
        <v>9.4339079699999999</v>
      </c>
      <c r="F3273" s="2" t="s">
        <v>20</v>
      </c>
      <c r="G3273" s="2" t="s">
        <v>1123</v>
      </c>
      <c r="H3273" s="2" t="s">
        <v>20</v>
      </c>
      <c r="I3273" s="2" t="s">
        <v>8656</v>
      </c>
    </row>
    <row r="3274" spans="1:9" x14ac:dyDescent="0.25">
      <c r="A3274" s="2" t="s">
        <v>8657</v>
      </c>
      <c r="B3274" s="2">
        <v>2447</v>
      </c>
      <c r="C3274" s="2">
        <v>4.4280339370000004</v>
      </c>
      <c r="D3274" s="2">
        <v>0.35486637100000001</v>
      </c>
      <c r="E3274" s="2">
        <v>0.165256719</v>
      </c>
      <c r="F3274" s="2" t="s">
        <v>20</v>
      </c>
      <c r="G3274" s="2" t="s">
        <v>20</v>
      </c>
      <c r="H3274" s="2" t="s">
        <v>20</v>
      </c>
      <c r="I3274" s="2" t="s">
        <v>8658</v>
      </c>
    </row>
    <row r="3275" spans="1:9" x14ac:dyDescent="0.25">
      <c r="A3275" s="2" t="s">
        <v>8659</v>
      </c>
      <c r="B3275" s="2">
        <v>2117</v>
      </c>
      <c r="C3275" s="2">
        <v>8.8845617420000007</v>
      </c>
      <c r="D3275" s="2">
        <v>27.17464253</v>
      </c>
      <c r="E3275" s="2">
        <v>32.472906160000001</v>
      </c>
      <c r="F3275" s="2" t="s">
        <v>15</v>
      </c>
      <c r="G3275" s="2" t="s">
        <v>8660</v>
      </c>
      <c r="H3275" s="2" t="s">
        <v>8661</v>
      </c>
      <c r="I3275" s="2" t="s">
        <v>8662</v>
      </c>
    </row>
    <row r="3276" spans="1:9" x14ac:dyDescent="0.25">
      <c r="A3276" s="2" t="s">
        <v>8663</v>
      </c>
      <c r="B3276" s="2">
        <v>2428</v>
      </c>
      <c r="C3276" s="2">
        <v>6.1467169979999996</v>
      </c>
      <c r="D3276" s="2">
        <v>2.9505574920000002</v>
      </c>
      <c r="E3276" s="2">
        <v>3.1644483590000001</v>
      </c>
      <c r="F3276" s="2" t="s">
        <v>20</v>
      </c>
      <c r="G3276" s="2" t="s">
        <v>20</v>
      </c>
      <c r="H3276" s="2" t="s">
        <v>20</v>
      </c>
      <c r="I3276" s="2" t="s">
        <v>8664</v>
      </c>
    </row>
    <row r="3277" spans="1:9" x14ac:dyDescent="0.25">
      <c r="A3277" s="2" t="s">
        <v>8665</v>
      </c>
      <c r="B3277" s="2">
        <v>1498</v>
      </c>
      <c r="C3277" s="2">
        <v>11.873437750000001</v>
      </c>
      <c r="D3277" s="2">
        <v>40.432557590000002</v>
      </c>
      <c r="E3277" s="2">
        <v>76.125540490000006</v>
      </c>
      <c r="F3277" s="2" t="s">
        <v>20</v>
      </c>
      <c r="G3277" s="2" t="s">
        <v>107</v>
      </c>
      <c r="H3277" s="2" t="s">
        <v>20</v>
      </c>
      <c r="I3277" s="2" t="s">
        <v>8666</v>
      </c>
    </row>
    <row r="3278" spans="1:9" x14ac:dyDescent="0.25">
      <c r="A3278" s="2" t="s">
        <v>8667</v>
      </c>
      <c r="B3278" s="2">
        <v>1458</v>
      </c>
      <c r="C3278" s="2">
        <v>36.597550929999997</v>
      </c>
      <c r="D3278" s="2">
        <v>1.3400586590000001</v>
      </c>
      <c r="E3278" s="2">
        <v>0.69338681499999999</v>
      </c>
      <c r="F3278" s="2" t="s">
        <v>577</v>
      </c>
      <c r="G3278" s="2" t="s">
        <v>320</v>
      </c>
      <c r="H3278" s="2" t="s">
        <v>1097</v>
      </c>
      <c r="I3278" s="2" t="s">
        <v>8668</v>
      </c>
    </row>
    <row r="3279" spans="1:9" x14ac:dyDescent="0.25">
      <c r="A3279" s="2" t="s">
        <v>8669</v>
      </c>
      <c r="B3279" s="2">
        <v>1604</v>
      </c>
      <c r="C3279" s="2">
        <v>367.96919309999998</v>
      </c>
      <c r="D3279" s="2">
        <v>70.378143030000004</v>
      </c>
      <c r="E3279" s="2">
        <v>115.97024159999999</v>
      </c>
      <c r="F3279" s="2" t="s">
        <v>20</v>
      </c>
      <c r="G3279" s="2" t="s">
        <v>4999</v>
      </c>
      <c r="H3279" s="2" t="s">
        <v>1097</v>
      </c>
      <c r="I3279" s="2" t="s">
        <v>8670</v>
      </c>
    </row>
    <row r="3280" spans="1:9" x14ac:dyDescent="0.25">
      <c r="A3280" s="2" t="s">
        <v>8671</v>
      </c>
      <c r="B3280" s="2">
        <v>1626</v>
      </c>
      <c r="C3280" s="2">
        <v>35.330909650000002</v>
      </c>
      <c r="D3280" s="2">
        <v>23.36449138</v>
      </c>
      <c r="E3280" s="2">
        <v>52.226611290000001</v>
      </c>
      <c r="F3280" s="2" t="s">
        <v>38</v>
      </c>
      <c r="G3280" s="2" t="s">
        <v>20</v>
      </c>
      <c r="H3280" s="2" t="s">
        <v>20</v>
      </c>
      <c r="I3280" s="2" t="s">
        <v>8672</v>
      </c>
    </row>
    <row r="3281" spans="1:9" x14ac:dyDescent="0.25">
      <c r="A3281" s="2" t="s">
        <v>8673</v>
      </c>
      <c r="B3281" s="2">
        <v>1867</v>
      </c>
      <c r="C3281" s="2">
        <v>8.8697165519999999</v>
      </c>
      <c r="D3281" s="2">
        <v>1.395326209</v>
      </c>
      <c r="E3281" s="2">
        <v>2.0576541549999998</v>
      </c>
      <c r="F3281" s="2" t="s">
        <v>15</v>
      </c>
      <c r="G3281" s="2" t="s">
        <v>20</v>
      </c>
      <c r="H3281" s="2" t="s">
        <v>20</v>
      </c>
      <c r="I3281" s="2" t="s">
        <v>8674</v>
      </c>
    </row>
    <row r="3282" spans="1:9" x14ac:dyDescent="0.25">
      <c r="A3282" s="2" t="s">
        <v>8675</v>
      </c>
      <c r="B3282" s="2">
        <v>1550</v>
      </c>
      <c r="C3282" s="2">
        <v>12.66218269</v>
      </c>
      <c r="D3282" s="2">
        <v>25.49050935</v>
      </c>
      <c r="E3282" s="2">
        <v>31.176639510000001</v>
      </c>
      <c r="F3282" s="2" t="s">
        <v>293</v>
      </c>
      <c r="G3282" s="2" t="s">
        <v>1834</v>
      </c>
      <c r="H3282" s="2" t="s">
        <v>8012</v>
      </c>
      <c r="I3282" s="2" t="s">
        <v>8676</v>
      </c>
    </row>
    <row r="3283" spans="1:9" x14ac:dyDescent="0.25">
      <c r="A3283" s="2" t="s">
        <v>8677</v>
      </c>
      <c r="B3283" s="2">
        <v>1750</v>
      </c>
      <c r="C3283" s="2">
        <v>15.65437706</v>
      </c>
      <c r="D3283" s="2">
        <v>0.99240915500000004</v>
      </c>
      <c r="E3283" s="2">
        <v>0.577690272</v>
      </c>
      <c r="F3283" s="2" t="s">
        <v>84</v>
      </c>
      <c r="G3283" s="2" t="s">
        <v>65</v>
      </c>
      <c r="H3283" s="2" t="s">
        <v>580</v>
      </c>
      <c r="I3283" s="2" t="s">
        <v>8678</v>
      </c>
    </row>
    <row r="3284" spans="1:9" x14ac:dyDescent="0.25">
      <c r="A3284" s="2" t="s">
        <v>8679</v>
      </c>
      <c r="B3284" s="2">
        <v>1970</v>
      </c>
      <c r="C3284" s="2">
        <v>17.123272119999999</v>
      </c>
      <c r="D3284" s="2">
        <v>27.88002243</v>
      </c>
      <c r="E3284" s="2">
        <v>44.23582614</v>
      </c>
      <c r="F3284" s="2" t="s">
        <v>8680</v>
      </c>
      <c r="G3284" s="2" t="s">
        <v>8681</v>
      </c>
      <c r="H3284" s="2" t="s">
        <v>8682</v>
      </c>
      <c r="I3284" s="2" t="s">
        <v>8683</v>
      </c>
    </row>
    <row r="3285" spans="1:9" x14ac:dyDescent="0.25">
      <c r="A3285" s="2" t="s">
        <v>8684</v>
      </c>
      <c r="B3285" s="2">
        <v>1378</v>
      </c>
      <c r="C3285" s="2">
        <v>13.204131159999999</v>
      </c>
      <c r="D3285" s="2">
        <v>19.53490446</v>
      </c>
      <c r="E3285" s="2">
        <v>39.029727360000003</v>
      </c>
      <c r="F3285" s="2" t="s">
        <v>8685</v>
      </c>
      <c r="G3285" s="2" t="s">
        <v>8686</v>
      </c>
      <c r="H3285" s="2" t="s">
        <v>8687</v>
      </c>
      <c r="I3285" s="2" t="s">
        <v>8688</v>
      </c>
    </row>
    <row r="3286" spans="1:9" x14ac:dyDescent="0.25">
      <c r="A3286" s="2" t="s">
        <v>8689</v>
      </c>
      <c r="B3286" s="2">
        <v>1274</v>
      </c>
      <c r="C3286" s="2">
        <v>2.7280261800000001</v>
      </c>
      <c r="D3286" s="2">
        <v>1E-3</v>
      </c>
      <c r="E3286" s="2">
        <v>1E-3</v>
      </c>
      <c r="F3286" s="2" t="s">
        <v>577</v>
      </c>
      <c r="G3286" s="2" t="s">
        <v>2940</v>
      </c>
      <c r="H3286" s="2" t="s">
        <v>8690</v>
      </c>
      <c r="I3286" s="2" t="s">
        <v>8691</v>
      </c>
    </row>
    <row r="3287" spans="1:9" x14ac:dyDescent="0.25">
      <c r="A3287" s="2" t="s">
        <v>8692</v>
      </c>
      <c r="B3287" s="2">
        <v>1826</v>
      </c>
      <c r="C3287" s="2">
        <v>13.54732774</v>
      </c>
      <c r="D3287" s="2">
        <v>20.805401410000002</v>
      </c>
      <c r="E3287" s="2">
        <v>30.33981219</v>
      </c>
      <c r="F3287" s="2" t="s">
        <v>20</v>
      </c>
      <c r="G3287" s="2" t="s">
        <v>20</v>
      </c>
      <c r="H3287" s="2" t="s">
        <v>20</v>
      </c>
      <c r="I3287" s="2" t="s">
        <v>8693</v>
      </c>
    </row>
    <row r="3288" spans="1:9" x14ac:dyDescent="0.25">
      <c r="A3288" s="2" t="s">
        <v>8694</v>
      </c>
      <c r="B3288" s="2">
        <v>1395</v>
      </c>
      <c r="C3288" s="2">
        <v>5.5690155360000002</v>
      </c>
      <c r="D3288" s="2">
        <v>9.0259434830000007</v>
      </c>
      <c r="E3288" s="2">
        <v>11.305336499999999</v>
      </c>
      <c r="F3288" s="2" t="s">
        <v>20</v>
      </c>
      <c r="G3288" s="2" t="s">
        <v>3258</v>
      </c>
      <c r="H3288" s="2" t="s">
        <v>20</v>
      </c>
      <c r="I3288" s="2" t="s">
        <v>8695</v>
      </c>
    </row>
    <row r="3289" spans="1:9" x14ac:dyDescent="0.25">
      <c r="A3289" s="2" t="s">
        <v>8696</v>
      </c>
      <c r="B3289" s="2">
        <v>1379</v>
      </c>
      <c r="C3289" s="2">
        <v>83.170178879999995</v>
      </c>
      <c r="D3289" s="2">
        <v>125.46797220000001</v>
      </c>
      <c r="E3289" s="2">
        <v>42.227106159999998</v>
      </c>
      <c r="F3289" s="2" t="s">
        <v>20</v>
      </c>
      <c r="G3289" s="2" t="s">
        <v>20</v>
      </c>
      <c r="H3289" s="2" t="s">
        <v>252</v>
      </c>
      <c r="I3289" s="2" t="s">
        <v>8697</v>
      </c>
    </row>
    <row r="3290" spans="1:9" x14ac:dyDescent="0.25">
      <c r="A3290" s="2" t="s">
        <v>8698</v>
      </c>
      <c r="B3290" s="2">
        <v>1644</v>
      </c>
      <c r="C3290" s="2">
        <v>6.2178069159999998</v>
      </c>
      <c r="D3290" s="2">
        <v>1.0563966069999999</v>
      </c>
      <c r="E3290" s="2">
        <v>1.352863471</v>
      </c>
      <c r="F3290" s="2" t="s">
        <v>20</v>
      </c>
      <c r="G3290" s="2" t="s">
        <v>20</v>
      </c>
      <c r="H3290" s="2" t="s">
        <v>20</v>
      </c>
      <c r="I3290" s="2" t="s">
        <v>8699</v>
      </c>
    </row>
    <row r="3291" spans="1:9" x14ac:dyDescent="0.25">
      <c r="A3291" s="2" t="s">
        <v>8700</v>
      </c>
      <c r="B3291" s="2">
        <v>1784</v>
      </c>
      <c r="C3291" s="2">
        <v>3.3233202080000002</v>
      </c>
      <c r="D3291" s="2">
        <v>1.338556351</v>
      </c>
      <c r="E3291" s="2">
        <v>6.8001657560000002</v>
      </c>
      <c r="F3291" s="2" t="s">
        <v>20</v>
      </c>
      <c r="G3291" s="2" t="s">
        <v>20</v>
      </c>
      <c r="H3291" s="2" t="s">
        <v>20</v>
      </c>
      <c r="I3291" s="2" t="s">
        <v>8701</v>
      </c>
    </row>
    <row r="3292" spans="1:9" x14ac:dyDescent="0.25">
      <c r="A3292" s="2" t="s">
        <v>8702</v>
      </c>
      <c r="B3292" s="2">
        <v>1984</v>
      </c>
      <c r="C3292" s="2">
        <v>4.4309395819999997</v>
      </c>
      <c r="D3292" s="2">
        <v>1.0942011229999999</v>
      </c>
      <c r="E3292" s="2">
        <v>1.2229330350000001</v>
      </c>
      <c r="F3292" s="2" t="s">
        <v>20</v>
      </c>
      <c r="G3292" s="2" t="s">
        <v>20</v>
      </c>
      <c r="H3292" s="2" t="s">
        <v>20</v>
      </c>
      <c r="I3292" s="2" t="s">
        <v>8703</v>
      </c>
    </row>
    <row r="3293" spans="1:9" x14ac:dyDescent="0.25">
      <c r="A3293" s="2" t="s">
        <v>8704</v>
      </c>
      <c r="B3293" s="2">
        <v>1561</v>
      </c>
      <c r="C3293" s="2">
        <v>19.514274319999998</v>
      </c>
      <c r="D3293" s="2">
        <v>28.787653469999999</v>
      </c>
      <c r="E3293" s="2">
        <v>13.85938545</v>
      </c>
      <c r="F3293" s="2" t="s">
        <v>20</v>
      </c>
      <c r="G3293" s="2" t="s">
        <v>8705</v>
      </c>
      <c r="H3293" s="2" t="s">
        <v>8706</v>
      </c>
      <c r="I3293" s="2" t="s">
        <v>8707</v>
      </c>
    </row>
    <row r="3294" spans="1:9" x14ac:dyDescent="0.25">
      <c r="A3294" s="2" t="s">
        <v>8708</v>
      </c>
      <c r="B3294" s="2">
        <v>1344</v>
      </c>
      <c r="C3294" s="2">
        <v>14.90719208</v>
      </c>
      <c r="D3294" s="2">
        <v>1.7767742040000001</v>
      </c>
      <c r="E3294" s="2">
        <v>1.2035214000000001</v>
      </c>
      <c r="F3294" s="2" t="s">
        <v>20</v>
      </c>
      <c r="G3294" s="2" t="s">
        <v>2656</v>
      </c>
      <c r="H3294" s="2" t="s">
        <v>655</v>
      </c>
      <c r="I3294" s="2" t="s">
        <v>8709</v>
      </c>
    </row>
    <row r="3295" spans="1:9" x14ac:dyDescent="0.25">
      <c r="A3295" s="2" t="s">
        <v>8710</v>
      </c>
      <c r="B3295" s="2">
        <v>1309</v>
      </c>
      <c r="C3295" s="2">
        <v>16.555231540000001</v>
      </c>
      <c r="D3295" s="2">
        <v>7.1312823669999998</v>
      </c>
      <c r="E3295" s="2">
        <v>8.8043704530000007</v>
      </c>
      <c r="F3295" s="2" t="s">
        <v>20</v>
      </c>
      <c r="G3295" s="2" t="s">
        <v>20</v>
      </c>
      <c r="H3295" s="2" t="s">
        <v>20</v>
      </c>
      <c r="I3295" s="2" t="s">
        <v>8711</v>
      </c>
    </row>
    <row r="3296" spans="1:9" x14ac:dyDescent="0.25">
      <c r="A3296" s="2" t="s">
        <v>8712</v>
      </c>
      <c r="B3296" s="2">
        <v>1766</v>
      </c>
      <c r="C3296" s="2">
        <v>25.58412775</v>
      </c>
      <c r="D3296" s="2">
        <v>83.959303719999994</v>
      </c>
      <c r="E3296" s="2">
        <v>50.719635699999998</v>
      </c>
      <c r="F3296" s="2" t="s">
        <v>20</v>
      </c>
      <c r="G3296" s="2" t="s">
        <v>20</v>
      </c>
      <c r="H3296" s="2" t="s">
        <v>20</v>
      </c>
      <c r="I3296" s="2" t="s">
        <v>8713</v>
      </c>
    </row>
    <row r="3297" spans="1:9" x14ac:dyDescent="0.25">
      <c r="A3297" s="2" t="s">
        <v>8714</v>
      </c>
      <c r="B3297" s="2">
        <v>1949</v>
      </c>
      <c r="C3297" s="2">
        <v>169.19657549999999</v>
      </c>
      <c r="D3297" s="2">
        <v>29.96258401</v>
      </c>
      <c r="E3297" s="2">
        <v>25.10536995</v>
      </c>
      <c r="F3297" s="2" t="s">
        <v>20</v>
      </c>
      <c r="G3297" s="2" t="s">
        <v>7399</v>
      </c>
      <c r="H3297" s="2" t="s">
        <v>182</v>
      </c>
      <c r="I3297" s="2" t="s">
        <v>8715</v>
      </c>
    </row>
    <row r="3298" spans="1:9" x14ac:dyDescent="0.25">
      <c r="A3298" s="2" t="s">
        <v>8716</v>
      </c>
      <c r="B3298" s="2">
        <v>1517</v>
      </c>
      <c r="C3298" s="2">
        <v>93.528276219999995</v>
      </c>
      <c r="D3298" s="2">
        <v>55.953853379999998</v>
      </c>
      <c r="E3298" s="2">
        <v>39.318734720000002</v>
      </c>
      <c r="F3298" s="2" t="s">
        <v>38</v>
      </c>
      <c r="G3298" s="2" t="s">
        <v>94</v>
      </c>
      <c r="H3298" s="2" t="s">
        <v>20</v>
      </c>
      <c r="I3298" s="2" t="s">
        <v>8717</v>
      </c>
    </row>
    <row r="3299" spans="1:9" x14ac:dyDescent="0.25">
      <c r="A3299" s="2" t="s">
        <v>8718</v>
      </c>
      <c r="B3299" s="2">
        <v>1522</v>
      </c>
      <c r="C3299" s="2">
        <v>4.567024118</v>
      </c>
      <c r="D3299" s="2">
        <v>9.8417711489999995</v>
      </c>
      <c r="E3299" s="2">
        <v>9.0335272470000003</v>
      </c>
      <c r="F3299" s="2" t="s">
        <v>8719</v>
      </c>
      <c r="G3299" s="2" t="s">
        <v>1241</v>
      </c>
      <c r="H3299" s="2" t="s">
        <v>483</v>
      </c>
      <c r="I3299" s="2" t="s">
        <v>8720</v>
      </c>
    </row>
    <row r="3300" spans="1:9" x14ac:dyDescent="0.25">
      <c r="A3300" s="2" t="s">
        <v>8721</v>
      </c>
      <c r="B3300" s="2">
        <v>2156</v>
      </c>
      <c r="C3300" s="2">
        <v>6.732535199</v>
      </c>
      <c r="D3300" s="2">
        <v>11.68014022</v>
      </c>
      <c r="E3300" s="2">
        <v>23.914126509999999</v>
      </c>
      <c r="F3300" s="2" t="s">
        <v>79</v>
      </c>
      <c r="G3300" s="2" t="s">
        <v>7438</v>
      </c>
      <c r="H3300" s="2" t="s">
        <v>8722</v>
      </c>
      <c r="I3300" s="2" t="s">
        <v>8723</v>
      </c>
    </row>
    <row r="3301" spans="1:9" x14ac:dyDescent="0.25">
      <c r="A3301" s="2" t="s">
        <v>8724</v>
      </c>
      <c r="B3301" s="2">
        <v>2988</v>
      </c>
      <c r="C3301" s="2">
        <v>65.957696690000006</v>
      </c>
      <c r="D3301" s="2">
        <v>26.518630689999998</v>
      </c>
      <c r="E3301" s="2">
        <v>18.879335690000001</v>
      </c>
      <c r="F3301" s="2" t="s">
        <v>1132</v>
      </c>
      <c r="G3301" s="2" t="s">
        <v>20</v>
      </c>
      <c r="H3301" s="2" t="s">
        <v>20</v>
      </c>
      <c r="I3301" s="2" t="s">
        <v>8725</v>
      </c>
    </row>
    <row r="3302" spans="1:9" x14ac:dyDescent="0.25">
      <c r="A3302" s="2" t="s">
        <v>8726</v>
      </c>
      <c r="B3302" s="2">
        <v>1772</v>
      </c>
      <c r="C3302" s="2">
        <v>15.229275879999999</v>
      </c>
      <c r="D3302" s="2">
        <v>6.3705723150000004</v>
      </c>
      <c r="E3302" s="2">
        <v>3.8795227059999999</v>
      </c>
      <c r="F3302" s="2" t="s">
        <v>20</v>
      </c>
      <c r="G3302" s="2" t="s">
        <v>20</v>
      </c>
      <c r="H3302" s="2" t="s">
        <v>20</v>
      </c>
      <c r="I3302" s="2" t="s">
        <v>8727</v>
      </c>
    </row>
    <row r="3303" spans="1:9" x14ac:dyDescent="0.25">
      <c r="A3303" s="2" t="s">
        <v>8728</v>
      </c>
      <c r="B3303" s="2">
        <v>1752</v>
      </c>
      <c r="C3303" s="2">
        <v>7.4681823339999998</v>
      </c>
      <c r="D3303" s="2">
        <v>19.453796759999999</v>
      </c>
      <c r="E3303" s="2">
        <v>16.50308111</v>
      </c>
      <c r="F3303" s="2" t="s">
        <v>20</v>
      </c>
      <c r="G3303" s="2" t="s">
        <v>20</v>
      </c>
      <c r="H3303" s="2" t="s">
        <v>20</v>
      </c>
      <c r="I3303" s="2" t="s">
        <v>8729</v>
      </c>
    </row>
    <row r="3304" spans="1:9" x14ac:dyDescent="0.25">
      <c r="A3304" s="2" t="s">
        <v>8730</v>
      </c>
      <c r="B3304" s="2">
        <v>2304</v>
      </c>
      <c r="C3304" s="2">
        <v>5.9451301750000001</v>
      </c>
      <c r="D3304" s="2">
        <v>0.75378299599999998</v>
      </c>
      <c r="E3304" s="2">
        <v>3.2470004430000001</v>
      </c>
      <c r="F3304" s="2" t="s">
        <v>1296</v>
      </c>
      <c r="G3304" s="2" t="s">
        <v>65</v>
      </c>
      <c r="H3304" s="2" t="s">
        <v>580</v>
      </c>
      <c r="I3304" s="2" t="s">
        <v>8731</v>
      </c>
    </row>
    <row r="3305" spans="1:9" x14ac:dyDescent="0.25">
      <c r="A3305" s="2" t="s">
        <v>8732</v>
      </c>
      <c r="B3305" s="2">
        <v>1647</v>
      </c>
      <c r="C3305" s="2">
        <v>181.8498998</v>
      </c>
      <c r="D3305" s="2">
        <v>207.7310603</v>
      </c>
      <c r="E3305" s="2">
        <v>433.72368280000001</v>
      </c>
      <c r="F3305" s="2" t="s">
        <v>8733</v>
      </c>
      <c r="G3305" s="2" t="s">
        <v>165</v>
      </c>
      <c r="H3305" s="2" t="s">
        <v>20</v>
      </c>
      <c r="I3305" s="2" t="s">
        <v>8734</v>
      </c>
    </row>
    <row r="3306" spans="1:9" x14ac:dyDescent="0.25">
      <c r="A3306" s="2" t="s">
        <v>8735</v>
      </c>
      <c r="B3306" s="2">
        <v>2020</v>
      </c>
      <c r="C3306" s="2">
        <v>2.8338424550000001</v>
      </c>
      <c r="D3306" s="2">
        <v>5.6959126959999997</v>
      </c>
      <c r="E3306" s="2">
        <v>6.7063548879999999</v>
      </c>
      <c r="F3306" s="2" t="s">
        <v>38</v>
      </c>
      <c r="G3306" s="2" t="s">
        <v>3438</v>
      </c>
      <c r="H3306" s="2" t="s">
        <v>20</v>
      </c>
      <c r="I3306" s="2" t="s">
        <v>8736</v>
      </c>
    </row>
    <row r="3307" spans="1:9" x14ac:dyDescent="0.25">
      <c r="A3307" s="2" t="s">
        <v>8737</v>
      </c>
      <c r="B3307" s="2">
        <v>1536</v>
      </c>
      <c r="C3307" s="2">
        <v>65.884465000000006</v>
      </c>
      <c r="D3307" s="2">
        <v>21.482815380000002</v>
      </c>
      <c r="E3307" s="2">
        <v>12.6369747</v>
      </c>
      <c r="F3307" s="2" t="s">
        <v>20</v>
      </c>
      <c r="G3307" s="2" t="s">
        <v>8738</v>
      </c>
      <c r="H3307" s="2" t="s">
        <v>483</v>
      </c>
      <c r="I3307" s="2" t="s">
        <v>8739</v>
      </c>
    </row>
    <row r="3308" spans="1:9" x14ac:dyDescent="0.25">
      <c r="A3308" s="2" t="s">
        <v>8740</v>
      </c>
      <c r="B3308" s="2">
        <v>1560</v>
      </c>
      <c r="C3308" s="2">
        <v>1.8347313329999999</v>
      </c>
      <c r="D3308" s="2">
        <v>10.99363507</v>
      </c>
      <c r="E3308" s="2">
        <v>11.664899719999999</v>
      </c>
      <c r="F3308" s="2" t="s">
        <v>33</v>
      </c>
      <c r="G3308" s="2" t="s">
        <v>8267</v>
      </c>
      <c r="H3308" s="2" t="s">
        <v>483</v>
      </c>
      <c r="I3308" s="2" t="s">
        <v>8741</v>
      </c>
    </row>
    <row r="3309" spans="1:9" x14ac:dyDescent="0.25">
      <c r="A3309" s="2" t="s">
        <v>8742</v>
      </c>
      <c r="B3309" s="2">
        <v>1623</v>
      </c>
      <c r="C3309" s="2">
        <v>384.0678418</v>
      </c>
      <c r="D3309" s="2">
        <v>183.6499613</v>
      </c>
      <c r="E3309" s="2">
        <v>222.74711769999999</v>
      </c>
      <c r="F3309" s="2" t="s">
        <v>8743</v>
      </c>
      <c r="G3309" s="2" t="s">
        <v>8744</v>
      </c>
      <c r="H3309" s="2" t="s">
        <v>8745</v>
      </c>
      <c r="I3309" s="2" t="s">
        <v>8746</v>
      </c>
    </row>
    <row r="3310" spans="1:9" x14ac:dyDescent="0.25">
      <c r="A3310" s="2" t="s">
        <v>8747</v>
      </c>
      <c r="B3310" s="2">
        <v>1609</v>
      </c>
      <c r="C3310" s="2">
        <v>37.99130263</v>
      </c>
      <c r="D3310" s="2">
        <v>37.373394820000001</v>
      </c>
      <c r="E3310" s="2">
        <v>18.849433980000001</v>
      </c>
      <c r="F3310" s="2" t="s">
        <v>20</v>
      </c>
      <c r="G3310" s="2" t="s">
        <v>20</v>
      </c>
      <c r="H3310" s="2" t="s">
        <v>20</v>
      </c>
      <c r="I3310" s="2" t="s">
        <v>8748</v>
      </c>
    </row>
    <row r="3311" spans="1:9" x14ac:dyDescent="0.25">
      <c r="A3311" s="2" t="s">
        <v>8749</v>
      </c>
      <c r="B3311" s="2">
        <v>1348</v>
      </c>
      <c r="C3311" s="2">
        <v>7.12815289</v>
      </c>
      <c r="D3311" s="2">
        <v>4.6703231299999999</v>
      </c>
      <c r="E3311" s="2">
        <v>14.0994139</v>
      </c>
      <c r="F3311" s="2" t="s">
        <v>38</v>
      </c>
      <c r="G3311" s="2" t="s">
        <v>20</v>
      </c>
      <c r="H3311" s="2" t="s">
        <v>20</v>
      </c>
      <c r="I3311" s="2" t="s">
        <v>8750</v>
      </c>
    </row>
    <row r="3312" spans="1:9" x14ac:dyDescent="0.25">
      <c r="A3312" s="2" t="s">
        <v>8751</v>
      </c>
      <c r="B3312" s="2">
        <v>1363</v>
      </c>
      <c r="C3312" s="2">
        <v>2.8498813909999998</v>
      </c>
      <c r="D3312" s="2">
        <v>1.752006258</v>
      </c>
      <c r="E3312" s="2">
        <v>7.7138392859999998</v>
      </c>
      <c r="F3312" s="2" t="s">
        <v>20</v>
      </c>
      <c r="G3312" s="2" t="s">
        <v>20</v>
      </c>
      <c r="H3312" s="2" t="s">
        <v>20</v>
      </c>
      <c r="I3312" s="2" t="s">
        <v>8752</v>
      </c>
    </row>
    <row r="3313" spans="1:9" x14ac:dyDescent="0.25">
      <c r="A3313" s="2" t="s">
        <v>8753</v>
      </c>
      <c r="B3313" s="2">
        <v>2847</v>
      </c>
      <c r="C3313" s="2">
        <v>7.1809445519999997</v>
      </c>
      <c r="D3313" s="2">
        <v>3.2025848670000001</v>
      </c>
      <c r="E3313" s="2">
        <v>4.0480930529999997</v>
      </c>
      <c r="F3313" s="2" t="s">
        <v>20</v>
      </c>
      <c r="G3313" s="2" t="s">
        <v>20</v>
      </c>
      <c r="H3313" s="2" t="s">
        <v>20</v>
      </c>
      <c r="I3313" s="2" t="s">
        <v>8754</v>
      </c>
    </row>
    <row r="3314" spans="1:9" x14ac:dyDescent="0.25">
      <c r="A3314" s="2" t="s">
        <v>8755</v>
      </c>
      <c r="B3314" s="2">
        <v>1266</v>
      </c>
      <c r="C3314" s="2">
        <v>1.7763478720000001</v>
      </c>
      <c r="D3314" s="2">
        <v>8.9167884219999998</v>
      </c>
      <c r="E3314" s="2">
        <v>7.1869050400000001</v>
      </c>
      <c r="F3314" s="2" t="s">
        <v>20</v>
      </c>
      <c r="G3314" s="2" t="s">
        <v>5302</v>
      </c>
      <c r="H3314" s="2" t="s">
        <v>20</v>
      </c>
      <c r="I3314" s="2" t="s">
        <v>8756</v>
      </c>
    </row>
    <row r="3315" spans="1:9" x14ac:dyDescent="0.25">
      <c r="A3315" s="2" t="s">
        <v>8757</v>
      </c>
      <c r="B3315" s="2">
        <v>1600</v>
      </c>
      <c r="C3315" s="2">
        <v>6.2610206740000001</v>
      </c>
      <c r="D3315" s="2">
        <v>2.3065759670000001</v>
      </c>
      <c r="E3315" s="2">
        <v>5.9393781069999996</v>
      </c>
      <c r="F3315" s="2" t="s">
        <v>48</v>
      </c>
      <c r="G3315" s="2" t="s">
        <v>8255</v>
      </c>
      <c r="H3315" s="2" t="s">
        <v>8758</v>
      </c>
      <c r="I3315" s="2" t="s">
        <v>8759</v>
      </c>
    </row>
    <row r="3316" spans="1:9" x14ac:dyDescent="0.25">
      <c r="A3316" s="2" t="s">
        <v>8760</v>
      </c>
      <c r="B3316" s="2">
        <v>1906</v>
      </c>
      <c r="C3316" s="2">
        <v>20.487053970000002</v>
      </c>
      <c r="D3316" s="2">
        <v>1.7084693289999999</v>
      </c>
      <c r="E3316" s="2">
        <v>1.9094694189999999</v>
      </c>
      <c r="F3316" s="2" t="s">
        <v>20</v>
      </c>
      <c r="G3316" s="2" t="s">
        <v>20</v>
      </c>
      <c r="H3316" s="2" t="s">
        <v>20</v>
      </c>
      <c r="I3316" s="2" t="s">
        <v>8761</v>
      </c>
    </row>
    <row r="3317" spans="1:9" x14ac:dyDescent="0.25">
      <c r="A3317" s="2" t="s">
        <v>8762</v>
      </c>
      <c r="B3317" s="2">
        <v>1566</v>
      </c>
      <c r="C3317" s="2">
        <v>2.6110024439999999</v>
      </c>
      <c r="D3317" s="2">
        <v>1E-3</v>
      </c>
      <c r="E3317" s="2">
        <v>1E-3</v>
      </c>
      <c r="F3317" s="2" t="s">
        <v>15</v>
      </c>
      <c r="G3317" s="2" t="s">
        <v>20</v>
      </c>
      <c r="H3317" s="2" t="s">
        <v>20</v>
      </c>
      <c r="I3317" s="2" t="s">
        <v>8763</v>
      </c>
    </row>
    <row r="3318" spans="1:9" x14ac:dyDescent="0.25">
      <c r="A3318" s="2" t="s">
        <v>8764</v>
      </c>
      <c r="B3318" s="2">
        <v>2060</v>
      </c>
      <c r="C3318" s="2">
        <v>26.299512239999999</v>
      </c>
      <c r="D3318" s="2">
        <v>94.528778619999997</v>
      </c>
      <c r="E3318" s="2">
        <v>60.2648735</v>
      </c>
      <c r="F3318" s="2" t="s">
        <v>20</v>
      </c>
      <c r="G3318" s="2" t="s">
        <v>8765</v>
      </c>
      <c r="H3318" s="2" t="s">
        <v>8766</v>
      </c>
      <c r="I3318" s="2" t="s">
        <v>8767</v>
      </c>
    </row>
    <row r="3319" spans="1:9" x14ac:dyDescent="0.25">
      <c r="A3319" s="2" t="s">
        <v>8768</v>
      </c>
      <c r="B3319" s="2">
        <v>1455</v>
      </c>
      <c r="C3319" s="2">
        <v>30.912115539999999</v>
      </c>
      <c r="D3319" s="2">
        <v>42.373483700000001</v>
      </c>
      <c r="E3319" s="2">
        <v>67.397198380000006</v>
      </c>
      <c r="F3319" s="2" t="s">
        <v>20</v>
      </c>
      <c r="G3319" s="2" t="s">
        <v>20</v>
      </c>
      <c r="H3319" s="2" t="s">
        <v>20</v>
      </c>
      <c r="I3319" s="2" t="s">
        <v>8769</v>
      </c>
    </row>
    <row r="3320" spans="1:9" x14ac:dyDescent="0.25">
      <c r="A3320" s="2" t="s">
        <v>8770</v>
      </c>
      <c r="B3320" s="2">
        <v>1561</v>
      </c>
      <c r="C3320" s="2">
        <v>1.8335559770000001</v>
      </c>
      <c r="D3320" s="2">
        <v>1E-3</v>
      </c>
      <c r="E3320" s="2">
        <v>1E-3</v>
      </c>
      <c r="F3320" s="2" t="s">
        <v>20</v>
      </c>
      <c r="G3320" s="2" t="s">
        <v>4999</v>
      </c>
      <c r="H3320" s="2" t="s">
        <v>1097</v>
      </c>
      <c r="I3320" s="2" t="s">
        <v>8771</v>
      </c>
    </row>
    <row r="3321" spans="1:9" x14ac:dyDescent="0.25">
      <c r="A3321" s="2" t="s">
        <v>8772</v>
      </c>
      <c r="B3321" s="2">
        <v>1617</v>
      </c>
      <c r="C3321" s="2">
        <v>1.137893273</v>
      </c>
      <c r="D3321" s="2">
        <v>2.2823262500000001</v>
      </c>
      <c r="E3321" s="2">
        <v>5.1266885589999998</v>
      </c>
      <c r="F3321" s="2" t="s">
        <v>20</v>
      </c>
      <c r="G3321" s="2" t="s">
        <v>8088</v>
      </c>
      <c r="H3321" s="2" t="s">
        <v>2081</v>
      </c>
      <c r="I3321" s="2" t="s">
        <v>8773</v>
      </c>
    </row>
    <row r="3322" spans="1:9" x14ac:dyDescent="0.25">
      <c r="A3322" s="2" t="s">
        <v>8774</v>
      </c>
      <c r="B3322" s="2">
        <v>1342</v>
      </c>
      <c r="C3322" s="2">
        <v>36.714157550000003</v>
      </c>
      <c r="D3322" s="2">
        <v>61.956244079999998</v>
      </c>
      <c r="E3322" s="2">
        <v>83.016072219999998</v>
      </c>
      <c r="F3322" s="2" t="s">
        <v>20</v>
      </c>
      <c r="G3322" s="2" t="s">
        <v>1474</v>
      </c>
      <c r="H3322" s="2" t="s">
        <v>20</v>
      </c>
      <c r="I3322" s="2" t="s">
        <v>8775</v>
      </c>
    </row>
    <row r="3323" spans="1:9" x14ac:dyDescent="0.25">
      <c r="A3323" s="2" t="s">
        <v>8776</v>
      </c>
      <c r="B3323" s="2">
        <v>1900</v>
      </c>
      <c r="C3323" s="2">
        <v>25.393785250000001</v>
      </c>
      <c r="D3323" s="2">
        <v>12.1113091</v>
      </c>
      <c r="E3323" s="2">
        <v>5.2144148220000002</v>
      </c>
      <c r="F3323" s="2" t="s">
        <v>20</v>
      </c>
      <c r="G3323" s="2" t="s">
        <v>20</v>
      </c>
      <c r="H3323" s="2" t="s">
        <v>20</v>
      </c>
      <c r="I3323" s="2" t="s">
        <v>8777</v>
      </c>
    </row>
    <row r="3324" spans="1:9" x14ac:dyDescent="0.25">
      <c r="A3324" s="2" t="s">
        <v>8778</v>
      </c>
      <c r="B3324" s="2">
        <v>1727</v>
      </c>
      <c r="C3324" s="2">
        <v>9.3519848410000002</v>
      </c>
      <c r="D3324" s="2">
        <v>4.5253167909999998</v>
      </c>
      <c r="E3324" s="2">
        <v>7.4929137749999999</v>
      </c>
      <c r="F3324" s="2" t="s">
        <v>48</v>
      </c>
      <c r="G3324" s="2" t="s">
        <v>8267</v>
      </c>
      <c r="H3324" s="2" t="s">
        <v>483</v>
      </c>
      <c r="I3324" s="2" t="s">
        <v>8779</v>
      </c>
    </row>
    <row r="3325" spans="1:9" x14ac:dyDescent="0.25">
      <c r="A3325" s="2" t="s">
        <v>8780</v>
      </c>
      <c r="B3325" s="2">
        <v>1457</v>
      </c>
      <c r="C3325" s="2">
        <v>15.15420801</v>
      </c>
      <c r="D3325" s="2">
        <v>50.51018629</v>
      </c>
      <c r="E3325" s="2">
        <v>75.631035929999996</v>
      </c>
      <c r="F3325" s="2" t="s">
        <v>48</v>
      </c>
      <c r="G3325" s="2" t="s">
        <v>107</v>
      </c>
      <c r="H3325" s="2" t="s">
        <v>20</v>
      </c>
      <c r="I3325" s="2" t="s">
        <v>8781</v>
      </c>
    </row>
    <row r="3326" spans="1:9" x14ac:dyDescent="0.25">
      <c r="A3326" s="2" t="s">
        <v>8782</v>
      </c>
      <c r="B3326" s="2">
        <v>1487</v>
      </c>
      <c r="C3326" s="2">
        <v>38.771015849999998</v>
      </c>
      <c r="D3326" s="2">
        <v>44.819419869999997</v>
      </c>
      <c r="E3326" s="2">
        <v>17.132576319999998</v>
      </c>
      <c r="F3326" s="2" t="s">
        <v>5568</v>
      </c>
      <c r="G3326" s="2" t="s">
        <v>20</v>
      </c>
      <c r="H3326" s="2" t="s">
        <v>20</v>
      </c>
      <c r="I3326" s="2" t="s">
        <v>8783</v>
      </c>
    </row>
    <row r="3327" spans="1:9" x14ac:dyDescent="0.25">
      <c r="A3327" s="2" t="s">
        <v>8784</v>
      </c>
      <c r="B3327" s="2">
        <v>1616</v>
      </c>
      <c r="C3327" s="2">
        <v>40.230441999999996</v>
      </c>
      <c r="D3327" s="2">
        <v>17.866895960000001</v>
      </c>
      <c r="E3327" s="2">
        <v>27.901439180000001</v>
      </c>
      <c r="F3327" s="2" t="s">
        <v>8785</v>
      </c>
      <c r="G3327" s="2" t="s">
        <v>309</v>
      </c>
      <c r="H3327" s="2" t="s">
        <v>20</v>
      </c>
      <c r="I3327" s="2" t="s">
        <v>8786</v>
      </c>
    </row>
    <row r="3328" spans="1:9" x14ac:dyDescent="0.25">
      <c r="A3328" s="2" t="s">
        <v>8787</v>
      </c>
      <c r="B3328" s="2">
        <v>1250</v>
      </c>
      <c r="C3328" s="2">
        <v>1.308425545</v>
      </c>
      <c r="D3328" s="2">
        <v>0.694686409</v>
      </c>
      <c r="E3328" s="2">
        <v>4.2055851789999998</v>
      </c>
      <c r="F3328" s="2" t="s">
        <v>38</v>
      </c>
      <c r="G3328" s="2" t="s">
        <v>20</v>
      </c>
      <c r="H3328" s="2" t="s">
        <v>20</v>
      </c>
      <c r="I3328" s="2" t="s">
        <v>8788</v>
      </c>
    </row>
    <row r="3329" spans="1:9" x14ac:dyDescent="0.25">
      <c r="A3329" s="2" t="s">
        <v>8789</v>
      </c>
      <c r="B3329" s="2">
        <v>3126</v>
      </c>
      <c r="C3329" s="2">
        <v>26.225539999999999</v>
      </c>
      <c r="D3329" s="2">
        <v>16.806033159999998</v>
      </c>
      <c r="E3329" s="2">
        <v>13.06548375</v>
      </c>
      <c r="F3329" s="2" t="s">
        <v>38</v>
      </c>
      <c r="G3329" s="2" t="s">
        <v>110</v>
      </c>
      <c r="H3329" s="2" t="s">
        <v>20</v>
      </c>
      <c r="I3329" s="2" t="s">
        <v>8790</v>
      </c>
    </row>
    <row r="3330" spans="1:9" x14ac:dyDescent="0.25">
      <c r="A3330" s="2" t="s">
        <v>8791</v>
      </c>
      <c r="B3330" s="2">
        <v>1463</v>
      </c>
      <c r="C3330" s="2">
        <v>1.9563779080000001</v>
      </c>
      <c r="D3330" s="2">
        <v>0.44515960900000001</v>
      </c>
      <c r="E3330" s="2">
        <v>1E-3</v>
      </c>
      <c r="F3330" s="2" t="s">
        <v>20</v>
      </c>
      <c r="G3330" s="2" t="s">
        <v>8792</v>
      </c>
      <c r="H3330" s="2" t="s">
        <v>20</v>
      </c>
      <c r="I3330" s="2" t="s">
        <v>8793</v>
      </c>
    </row>
    <row r="3331" spans="1:9" x14ac:dyDescent="0.25">
      <c r="A3331" s="2" t="s">
        <v>8794</v>
      </c>
      <c r="B3331" s="2">
        <v>1572</v>
      </c>
      <c r="C3331" s="2">
        <v>15.60622072</v>
      </c>
      <c r="D3331" s="2">
        <v>1.380976481</v>
      </c>
      <c r="E3331" s="2">
        <v>3.8586182280000001</v>
      </c>
      <c r="F3331" s="2" t="s">
        <v>38</v>
      </c>
      <c r="G3331" s="2" t="s">
        <v>8795</v>
      </c>
      <c r="H3331" s="2" t="s">
        <v>182</v>
      </c>
      <c r="I3331" s="2" t="s">
        <v>8796</v>
      </c>
    </row>
    <row r="3332" spans="1:9" x14ac:dyDescent="0.25">
      <c r="A3332" s="2" t="s">
        <v>8797</v>
      </c>
      <c r="B3332" s="2">
        <v>2271</v>
      </c>
      <c r="C3332" s="2">
        <v>39.339908299999998</v>
      </c>
      <c r="D3332" s="2">
        <v>20.934654819999999</v>
      </c>
      <c r="E3332" s="2">
        <v>66.328814789999996</v>
      </c>
      <c r="F3332" s="2" t="s">
        <v>8785</v>
      </c>
      <c r="G3332" s="2" t="s">
        <v>309</v>
      </c>
      <c r="H3332" s="2" t="s">
        <v>20</v>
      </c>
      <c r="I3332" s="2" t="s">
        <v>8798</v>
      </c>
    </row>
    <row r="3333" spans="1:9" x14ac:dyDescent="0.25">
      <c r="A3333" s="2" t="s">
        <v>8799</v>
      </c>
      <c r="B3333" s="2">
        <v>1937</v>
      </c>
      <c r="C3333" s="2">
        <v>2.8497265189999998</v>
      </c>
      <c r="D3333" s="2">
        <v>1.120751176</v>
      </c>
      <c r="E3333" s="2">
        <v>4.6972750550000004</v>
      </c>
      <c r="F3333" s="2" t="s">
        <v>20</v>
      </c>
      <c r="G3333" s="2" t="s">
        <v>20</v>
      </c>
      <c r="H3333" s="2" t="s">
        <v>20</v>
      </c>
      <c r="I3333" s="2" t="s">
        <v>8800</v>
      </c>
    </row>
    <row r="3334" spans="1:9" x14ac:dyDescent="0.25">
      <c r="A3334" s="2" t="s">
        <v>8801</v>
      </c>
      <c r="B3334" s="2">
        <v>1721</v>
      </c>
      <c r="C3334" s="2">
        <v>8.7906277530000008</v>
      </c>
      <c r="D3334" s="2">
        <v>5.4240840309999996</v>
      </c>
      <c r="E3334" s="2">
        <v>11.043585090000001</v>
      </c>
      <c r="F3334" s="2" t="s">
        <v>20</v>
      </c>
      <c r="G3334" s="2" t="s">
        <v>422</v>
      </c>
      <c r="H3334" s="2" t="s">
        <v>580</v>
      </c>
      <c r="I3334" s="2" t="s">
        <v>8802</v>
      </c>
    </row>
    <row r="3335" spans="1:9" x14ac:dyDescent="0.25">
      <c r="A3335" s="2" t="s">
        <v>8803</v>
      </c>
      <c r="B3335" s="2">
        <v>1687</v>
      </c>
      <c r="C3335" s="2">
        <v>33.447452060000003</v>
      </c>
      <c r="D3335" s="2">
        <v>13.64047854</v>
      </c>
      <c r="E3335" s="2">
        <v>18.577176789999999</v>
      </c>
      <c r="F3335" s="2" t="s">
        <v>215</v>
      </c>
      <c r="G3335" s="2" t="s">
        <v>20</v>
      </c>
      <c r="H3335" s="2" t="s">
        <v>20</v>
      </c>
      <c r="I3335" s="2" t="s">
        <v>8804</v>
      </c>
    </row>
    <row r="3336" spans="1:9" x14ac:dyDescent="0.25">
      <c r="A3336" s="2" t="s">
        <v>8805</v>
      </c>
      <c r="B3336" s="2">
        <v>1568</v>
      </c>
      <c r="C3336" s="2">
        <v>24.903268400000002</v>
      </c>
      <c r="D3336" s="2">
        <v>6.6455970229999997</v>
      </c>
      <c r="E3336" s="2">
        <v>14.571205519999999</v>
      </c>
      <c r="F3336" s="2" t="s">
        <v>38</v>
      </c>
      <c r="G3336" s="2" t="s">
        <v>8806</v>
      </c>
      <c r="H3336" s="2" t="s">
        <v>226</v>
      </c>
      <c r="I3336" s="2" t="s">
        <v>8807</v>
      </c>
    </row>
    <row r="3337" spans="1:9" x14ac:dyDescent="0.25">
      <c r="A3337" s="2" t="s">
        <v>8808</v>
      </c>
      <c r="B3337" s="2">
        <v>1514</v>
      </c>
      <c r="C3337" s="2">
        <v>230.23298729999999</v>
      </c>
      <c r="D3337" s="2">
        <v>109.6918557</v>
      </c>
      <c r="E3337" s="2">
        <v>75.855235160000007</v>
      </c>
      <c r="F3337" s="2" t="s">
        <v>20</v>
      </c>
      <c r="G3337" s="2" t="s">
        <v>8809</v>
      </c>
      <c r="H3337" s="2" t="s">
        <v>182</v>
      </c>
      <c r="I3337" s="2" t="s">
        <v>8810</v>
      </c>
    </row>
    <row r="3338" spans="1:9" x14ac:dyDescent="0.25">
      <c r="A3338" s="2" t="s">
        <v>8811</v>
      </c>
      <c r="B3338" s="2">
        <v>1537</v>
      </c>
      <c r="C3338" s="2">
        <v>83.133332550000006</v>
      </c>
      <c r="D3338" s="2">
        <v>14.830447489999999</v>
      </c>
      <c r="E3338" s="2">
        <v>18.02228272</v>
      </c>
      <c r="F3338" s="2" t="s">
        <v>38</v>
      </c>
      <c r="G3338" s="2" t="s">
        <v>2885</v>
      </c>
      <c r="H3338" s="2" t="s">
        <v>188</v>
      </c>
      <c r="I3338" s="2" t="s">
        <v>8812</v>
      </c>
    </row>
    <row r="3339" spans="1:9" x14ac:dyDescent="0.25">
      <c r="A3339" s="2" t="s">
        <v>8813</v>
      </c>
      <c r="B3339" s="2">
        <v>1468</v>
      </c>
      <c r="C3339" s="2">
        <v>25.067757799999999</v>
      </c>
      <c r="D3339" s="2">
        <v>9.7601547560000004</v>
      </c>
      <c r="E3339" s="2">
        <v>10.329952069999999</v>
      </c>
      <c r="F3339" s="2" t="s">
        <v>48</v>
      </c>
      <c r="G3339" s="2" t="s">
        <v>20</v>
      </c>
      <c r="H3339" s="2" t="s">
        <v>483</v>
      </c>
      <c r="I3339" s="2" t="s">
        <v>8814</v>
      </c>
    </row>
    <row r="3340" spans="1:9" x14ac:dyDescent="0.25">
      <c r="A3340" s="2" t="s">
        <v>8815</v>
      </c>
      <c r="B3340" s="2">
        <v>1599</v>
      </c>
      <c r="C3340" s="2">
        <v>60.731524960000002</v>
      </c>
      <c r="D3340" s="2">
        <v>22.401355819999999</v>
      </c>
      <c r="E3340" s="2">
        <v>34.141169910000002</v>
      </c>
      <c r="F3340" s="2" t="s">
        <v>8049</v>
      </c>
      <c r="G3340" s="2" t="s">
        <v>8816</v>
      </c>
      <c r="H3340" s="2" t="s">
        <v>8051</v>
      </c>
      <c r="I3340" s="2" t="s">
        <v>8817</v>
      </c>
    </row>
    <row r="3341" spans="1:9" x14ac:dyDescent="0.25">
      <c r="A3341" s="2" t="s">
        <v>8818</v>
      </c>
      <c r="B3341" s="2">
        <v>1449</v>
      </c>
      <c r="C3341" s="2">
        <v>0.14109143599999999</v>
      </c>
      <c r="D3341" s="2">
        <v>3.2960449000000001</v>
      </c>
      <c r="E3341" s="2">
        <v>7.9537066410000001</v>
      </c>
      <c r="F3341" s="2" t="s">
        <v>15</v>
      </c>
      <c r="G3341" s="2" t="s">
        <v>20</v>
      </c>
      <c r="H3341" s="2" t="s">
        <v>20</v>
      </c>
      <c r="I3341" s="2" t="s">
        <v>8819</v>
      </c>
    </row>
    <row r="3342" spans="1:9" x14ac:dyDescent="0.25">
      <c r="A3342" s="2" t="s">
        <v>8820</v>
      </c>
      <c r="B3342" s="2">
        <v>2003</v>
      </c>
      <c r="C3342" s="2">
        <v>1162.1421969999999</v>
      </c>
      <c r="D3342" s="2">
        <v>630.1339835</v>
      </c>
      <c r="E3342" s="2">
        <v>565.49042229999998</v>
      </c>
      <c r="F3342" s="2" t="s">
        <v>698</v>
      </c>
      <c r="G3342" s="2" t="s">
        <v>8821</v>
      </c>
      <c r="H3342" s="2" t="s">
        <v>8822</v>
      </c>
      <c r="I3342" s="2" t="s">
        <v>8823</v>
      </c>
    </row>
    <row r="3343" spans="1:9" x14ac:dyDescent="0.25">
      <c r="A3343" s="2" t="s">
        <v>8824</v>
      </c>
      <c r="B3343" s="2">
        <v>1404</v>
      </c>
      <c r="C3343" s="2">
        <v>17.76485894</v>
      </c>
      <c r="D3343" s="2">
        <v>59.99339535</v>
      </c>
      <c r="E3343" s="2">
        <v>92.599142220000004</v>
      </c>
      <c r="F3343" s="2" t="s">
        <v>456</v>
      </c>
      <c r="G3343" s="2" t="s">
        <v>8825</v>
      </c>
      <c r="H3343" s="2" t="s">
        <v>8826</v>
      </c>
      <c r="I3343" s="2" t="s">
        <v>8827</v>
      </c>
    </row>
    <row r="3344" spans="1:9" x14ac:dyDescent="0.25">
      <c r="A3344" s="2" t="s">
        <v>8828</v>
      </c>
      <c r="B3344" s="2">
        <v>1832</v>
      </c>
      <c r="C3344" s="2">
        <v>1.562325808</v>
      </c>
      <c r="D3344" s="2">
        <v>1E-3</v>
      </c>
      <c r="E3344" s="2">
        <v>1E-3</v>
      </c>
      <c r="F3344" s="2" t="s">
        <v>20</v>
      </c>
      <c r="G3344" s="2" t="s">
        <v>320</v>
      </c>
      <c r="H3344" s="2" t="s">
        <v>1097</v>
      </c>
      <c r="I3344" s="2" t="s">
        <v>8829</v>
      </c>
    </row>
    <row r="3345" spans="1:9" x14ac:dyDescent="0.25">
      <c r="A3345" s="2" t="s">
        <v>8830</v>
      </c>
      <c r="B3345" s="2">
        <v>1599</v>
      </c>
      <c r="C3345" s="2">
        <v>13.041295890000001</v>
      </c>
      <c r="D3345" s="2">
        <v>7.6028843989999997</v>
      </c>
      <c r="E3345" s="2">
        <v>21.875638500000001</v>
      </c>
      <c r="F3345" s="2" t="s">
        <v>456</v>
      </c>
      <c r="G3345" s="2" t="s">
        <v>8831</v>
      </c>
      <c r="H3345" s="2" t="s">
        <v>8832</v>
      </c>
      <c r="I3345" s="2" t="s">
        <v>8833</v>
      </c>
    </row>
    <row r="3346" spans="1:9" x14ac:dyDescent="0.25">
      <c r="A3346" s="2" t="s">
        <v>8834</v>
      </c>
      <c r="B3346" s="2">
        <v>1532</v>
      </c>
      <c r="C3346" s="2">
        <v>15.6133515</v>
      </c>
      <c r="D3346" s="2">
        <v>40.243745939999997</v>
      </c>
      <c r="E3346" s="2">
        <v>39.857612099999997</v>
      </c>
      <c r="F3346" s="2" t="s">
        <v>7417</v>
      </c>
      <c r="G3346" s="2" t="s">
        <v>20</v>
      </c>
      <c r="H3346" s="2" t="s">
        <v>20</v>
      </c>
      <c r="I3346" s="2" t="s">
        <v>8835</v>
      </c>
    </row>
    <row r="3347" spans="1:9" x14ac:dyDescent="0.25">
      <c r="A3347" s="2" t="s">
        <v>8836</v>
      </c>
      <c r="B3347" s="2">
        <v>1586</v>
      </c>
      <c r="C3347" s="2">
        <v>10.57011494</v>
      </c>
      <c r="D3347" s="2">
        <v>9.3077466500000003</v>
      </c>
      <c r="E3347" s="2">
        <v>22.43740274</v>
      </c>
      <c r="F3347" s="2" t="s">
        <v>20</v>
      </c>
      <c r="G3347" s="2" t="s">
        <v>20</v>
      </c>
      <c r="H3347" s="2" t="s">
        <v>20</v>
      </c>
      <c r="I3347" s="2" t="s">
        <v>8837</v>
      </c>
    </row>
    <row r="3348" spans="1:9" x14ac:dyDescent="0.25">
      <c r="A3348" s="2" t="s">
        <v>8838</v>
      </c>
      <c r="B3348" s="2">
        <v>1490</v>
      </c>
      <c r="C3348" s="2">
        <v>10.2906791</v>
      </c>
      <c r="D3348" s="2">
        <v>28.70243761</v>
      </c>
      <c r="E3348" s="2">
        <v>21.847548199999999</v>
      </c>
      <c r="F3348" s="2" t="s">
        <v>20</v>
      </c>
      <c r="G3348" s="2" t="s">
        <v>8839</v>
      </c>
      <c r="H3348" s="2" t="s">
        <v>483</v>
      </c>
      <c r="I3348" s="2" t="s">
        <v>8840</v>
      </c>
    </row>
    <row r="3349" spans="1:9" x14ac:dyDescent="0.25">
      <c r="A3349" s="2" t="s">
        <v>8841</v>
      </c>
      <c r="B3349" s="2">
        <v>1341</v>
      </c>
      <c r="C3349" s="2">
        <v>19.056813139999999</v>
      </c>
      <c r="D3349" s="2">
        <v>2.5901804949999998</v>
      </c>
      <c r="E3349" s="2">
        <v>1.9600974920000001</v>
      </c>
      <c r="F3349" s="2" t="s">
        <v>20</v>
      </c>
      <c r="G3349" s="2" t="s">
        <v>8842</v>
      </c>
      <c r="H3349" s="2" t="s">
        <v>8843</v>
      </c>
      <c r="I3349" s="2" t="s">
        <v>8844</v>
      </c>
    </row>
    <row r="3350" spans="1:9" x14ac:dyDescent="0.25">
      <c r="A3350" s="2" t="s">
        <v>8845</v>
      </c>
      <c r="B3350" s="2">
        <v>1948</v>
      </c>
      <c r="C3350" s="2">
        <v>26.447256589999999</v>
      </c>
      <c r="D3350" s="2">
        <v>29.086427220000001</v>
      </c>
      <c r="E3350" s="2">
        <v>10.690828700000001</v>
      </c>
      <c r="F3350" s="2" t="s">
        <v>20</v>
      </c>
      <c r="G3350" s="2" t="s">
        <v>5433</v>
      </c>
      <c r="H3350" s="2" t="s">
        <v>483</v>
      </c>
      <c r="I3350" s="2" t="s">
        <v>8846</v>
      </c>
    </row>
    <row r="3351" spans="1:9" x14ac:dyDescent="0.25">
      <c r="A3351" s="2" t="s">
        <v>8847</v>
      </c>
      <c r="B3351" s="2">
        <v>1533</v>
      </c>
      <c r="C3351" s="2">
        <v>186.7045584</v>
      </c>
      <c r="D3351" s="2">
        <v>659.76516200000003</v>
      </c>
      <c r="E3351" s="2">
        <v>637.83336859999997</v>
      </c>
      <c r="F3351" s="2" t="s">
        <v>20</v>
      </c>
      <c r="G3351" s="2" t="s">
        <v>2306</v>
      </c>
      <c r="H3351" s="2" t="s">
        <v>655</v>
      </c>
      <c r="I3351" s="2" t="s">
        <v>8848</v>
      </c>
    </row>
    <row r="3352" spans="1:9" x14ac:dyDescent="0.25">
      <c r="A3352" s="2" t="s">
        <v>8849</v>
      </c>
      <c r="B3352" s="2">
        <v>1416</v>
      </c>
      <c r="C3352" s="2">
        <v>24.977668090000002</v>
      </c>
      <c r="D3352" s="2">
        <v>3.6794830969999999</v>
      </c>
      <c r="E3352" s="2">
        <v>2.8558134910000001</v>
      </c>
      <c r="F3352" s="2" t="s">
        <v>38</v>
      </c>
      <c r="G3352" s="2" t="s">
        <v>6651</v>
      </c>
      <c r="H3352" s="2" t="s">
        <v>8850</v>
      </c>
      <c r="I3352" s="2" t="s">
        <v>8851</v>
      </c>
    </row>
    <row r="3353" spans="1:9" x14ac:dyDescent="0.25">
      <c r="A3353" s="2" t="s">
        <v>8852</v>
      </c>
      <c r="B3353" s="2">
        <v>1541</v>
      </c>
      <c r="C3353" s="2">
        <v>23.21691174</v>
      </c>
      <c r="D3353" s="2">
        <v>25.498507459999999</v>
      </c>
      <c r="E3353" s="2">
        <v>54.582546120000003</v>
      </c>
      <c r="F3353" s="2" t="s">
        <v>20</v>
      </c>
      <c r="G3353" s="2" t="s">
        <v>422</v>
      </c>
      <c r="H3353" s="2" t="s">
        <v>580</v>
      </c>
      <c r="I3353" s="2" t="s">
        <v>8853</v>
      </c>
    </row>
    <row r="3354" spans="1:9" x14ac:dyDescent="0.25">
      <c r="A3354" s="2" t="s">
        <v>8854</v>
      </c>
      <c r="B3354" s="2">
        <v>1625</v>
      </c>
      <c r="C3354" s="2">
        <v>11.197103220000001</v>
      </c>
      <c r="D3354" s="2">
        <v>5.4773351459999997</v>
      </c>
      <c r="E3354" s="2">
        <v>7.4655358200000004</v>
      </c>
      <c r="F3354" s="2" t="s">
        <v>6396</v>
      </c>
      <c r="G3354" s="2" t="s">
        <v>5530</v>
      </c>
      <c r="H3354" s="2" t="s">
        <v>8855</v>
      </c>
      <c r="I3354" s="2" t="s">
        <v>8856</v>
      </c>
    </row>
    <row r="3355" spans="1:9" x14ac:dyDescent="0.25">
      <c r="A3355" s="2" t="s">
        <v>8857</v>
      </c>
      <c r="B3355" s="2">
        <v>1609</v>
      </c>
      <c r="C3355" s="2">
        <v>9.7837133860000005</v>
      </c>
      <c r="D3355" s="2">
        <v>22.12720848</v>
      </c>
      <c r="E3355" s="2">
        <v>20.60871448</v>
      </c>
      <c r="F3355" s="2" t="s">
        <v>20</v>
      </c>
      <c r="G3355" s="2" t="s">
        <v>8809</v>
      </c>
      <c r="H3355" s="2" t="s">
        <v>22</v>
      </c>
      <c r="I3355" s="2" t="s">
        <v>8858</v>
      </c>
    </row>
    <row r="3356" spans="1:9" x14ac:dyDescent="0.25">
      <c r="A3356" s="2" t="s">
        <v>8859</v>
      </c>
      <c r="B3356" s="2">
        <v>1740</v>
      </c>
      <c r="C3356" s="2">
        <v>12.806966989999999</v>
      </c>
      <c r="D3356" s="2">
        <v>7.3610808399999996</v>
      </c>
      <c r="E3356" s="2">
        <v>15.1062686</v>
      </c>
      <c r="F3356" s="2" t="s">
        <v>38</v>
      </c>
      <c r="G3356" s="2" t="s">
        <v>20</v>
      </c>
      <c r="H3356" s="2" t="s">
        <v>20</v>
      </c>
      <c r="I3356" s="2" t="s">
        <v>8860</v>
      </c>
    </row>
    <row r="3357" spans="1:9" x14ac:dyDescent="0.25">
      <c r="A3357" s="2" t="s">
        <v>8861</v>
      </c>
      <c r="B3357" s="2">
        <v>1464</v>
      </c>
      <c r="C3357" s="2">
        <v>30.582436210000001</v>
      </c>
      <c r="D3357" s="2">
        <v>15.718229020000001</v>
      </c>
      <c r="E3357" s="2">
        <v>13.39657427</v>
      </c>
      <c r="F3357" s="2" t="s">
        <v>8862</v>
      </c>
      <c r="G3357" s="2" t="s">
        <v>2881</v>
      </c>
      <c r="H3357" s="2" t="s">
        <v>1029</v>
      </c>
      <c r="I3357" s="2" t="s">
        <v>8863</v>
      </c>
    </row>
    <row r="3358" spans="1:9" x14ac:dyDescent="0.25">
      <c r="A3358" s="2" t="s">
        <v>8864</v>
      </c>
      <c r="B3358" s="2">
        <v>1145</v>
      </c>
      <c r="C3358" s="2">
        <v>6.9635093140000004</v>
      </c>
      <c r="D3358" s="2">
        <v>35.075596509999997</v>
      </c>
      <c r="E3358" s="2">
        <v>38.672453570000002</v>
      </c>
      <c r="F3358" s="2" t="s">
        <v>2644</v>
      </c>
      <c r="G3358" s="2" t="s">
        <v>8865</v>
      </c>
      <c r="H3358" s="2" t="s">
        <v>20</v>
      </c>
      <c r="I3358" s="2" t="s">
        <v>8866</v>
      </c>
    </row>
    <row r="3359" spans="1:9" x14ac:dyDescent="0.25">
      <c r="A3359" s="2" t="s">
        <v>8867</v>
      </c>
      <c r="B3359" s="2">
        <v>1265</v>
      </c>
      <c r="C3359" s="2">
        <v>20.363342230000001</v>
      </c>
      <c r="D3359" s="2">
        <v>12.01285786</v>
      </c>
      <c r="E3359" s="2">
        <v>25.733475739999999</v>
      </c>
      <c r="F3359" s="2" t="s">
        <v>20</v>
      </c>
      <c r="G3359" s="2" t="s">
        <v>20</v>
      </c>
      <c r="H3359" s="2" t="s">
        <v>20</v>
      </c>
      <c r="I3359" s="2" t="s">
        <v>8868</v>
      </c>
    </row>
    <row r="3360" spans="1:9" x14ac:dyDescent="0.25">
      <c r="A3360" s="2" t="s">
        <v>8869</v>
      </c>
      <c r="B3360" s="2">
        <v>1310</v>
      </c>
      <c r="C3360" s="2">
        <v>5.462177251</v>
      </c>
      <c r="D3360" s="2">
        <v>0.662868711</v>
      </c>
      <c r="E3360" s="2">
        <v>3.2412393110000002</v>
      </c>
      <c r="F3360" s="2" t="s">
        <v>84</v>
      </c>
      <c r="G3360" s="2" t="s">
        <v>1834</v>
      </c>
      <c r="H3360" s="2" t="s">
        <v>8870</v>
      </c>
      <c r="I3360" s="2" t="s">
        <v>8871</v>
      </c>
    </row>
    <row r="3361" spans="1:9" x14ac:dyDescent="0.25">
      <c r="A3361" s="2" t="s">
        <v>8872</v>
      </c>
      <c r="B3361" s="2">
        <v>1510</v>
      </c>
      <c r="C3361" s="2">
        <v>32.223228450000001</v>
      </c>
      <c r="D3361" s="2">
        <v>101.50012510000001</v>
      </c>
      <c r="E3361" s="2">
        <v>83.956377579999995</v>
      </c>
      <c r="F3361" s="2" t="s">
        <v>38</v>
      </c>
      <c r="G3361" s="2" t="s">
        <v>107</v>
      </c>
      <c r="H3361" s="2" t="s">
        <v>483</v>
      </c>
      <c r="I3361" s="2" t="s">
        <v>8873</v>
      </c>
    </row>
    <row r="3362" spans="1:9" x14ac:dyDescent="0.25">
      <c r="A3362" s="2" t="s">
        <v>8874</v>
      </c>
      <c r="B3362" s="2">
        <v>1704</v>
      </c>
      <c r="C3362" s="2">
        <v>85.423909550000005</v>
      </c>
      <c r="D3362" s="2">
        <v>315.1874588</v>
      </c>
      <c r="E3362" s="2">
        <v>225.21106080000001</v>
      </c>
      <c r="F3362" s="2" t="s">
        <v>957</v>
      </c>
      <c r="G3362" s="2" t="s">
        <v>1928</v>
      </c>
      <c r="H3362" s="2" t="s">
        <v>8875</v>
      </c>
      <c r="I3362" s="2" t="s">
        <v>8876</v>
      </c>
    </row>
    <row r="3363" spans="1:9" x14ac:dyDescent="0.25">
      <c r="A3363" s="2" t="s">
        <v>8877</v>
      </c>
      <c r="B3363" s="2">
        <v>1387</v>
      </c>
      <c r="C3363" s="2">
        <v>5.6011367510000003</v>
      </c>
      <c r="D3363" s="2">
        <v>11.58228061</v>
      </c>
      <c r="E3363" s="2">
        <v>11.80787254</v>
      </c>
      <c r="F3363" s="2" t="s">
        <v>20</v>
      </c>
      <c r="G3363" s="2" t="s">
        <v>20</v>
      </c>
      <c r="H3363" s="2" t="s">
        <v>20</v>
      </c>
      <c r="I3363" s="2" t="s">
        <v>8878</v>
      </c>
    </row>
    <row r="3364" spans="1:9" x14ac:dyDescent="0.25">
      <c r="A3364" s="2" t="s">
        <v>8879</v>
      </c>
      <c r="B3364" s="2">
        <v>1487</v>
      </c>
      <c r="C3364" s="2">
        <v>131.29900760000001</v>
      </c>
      <c r="D3364" s="2">
        <v>47.44726859</v>
      </c>
      <c r="E3364" s="2">
        <v>39.432120099999999</v>
      </c>
      <c r="F3364" s="2" t="s">
        <v>577</v>
      </c>
      <c r="G3364" s="2" t="s">
        <v>20</v>
      </c>
      <c r="H3364" s="2" t="s">
        <v>20</v>
      </c>
      <c r="I3364" s="2" t="s">
        <v>8880</v>
      </c>
    </row>
    <row r="3365" spans="1:9" x14ac:dyDescent="0.25">
      <c r="A3365" s="2" t="s">
        <v>8881</v>
      </c>
      <c r="B3365" s="2">
        <v>1644</v>
      </c>
      <c r="C3365" s="2">
        <v>9.5754226510000002</v>
      </c>
      <c r="D3365" s="2">
        <v>33.144443549999998</v>
      </c>
      <c r="E3365" s="2">
        <v>34.067561949999998</v>
      </c>
      <c r="F3365" s="2" t="s">
        <v>38</v>
      </c>
      <c r="G3365" s="2" t="s">
        <v>20</v>
      </c>
      <c r="H3365" s="2" t="s">
        <v>8882</v>
      </c>
      <c r="I3365" s="2" t="s">
        <v>8883</v>
      </c>
    </row>
    <row r="3366" spans="1:9" x14ac:dyDescent="0.25">
      <c r="A3366" s="2" t="s">
        <v>8884</v>
      </c>
      <c r="B3366" s="2">
        <v>1609</v>
      </c>
      <c r="C3366" s="2">
        <v>13.849672200000001</v>
      </c>
      <c r="D3366" s="2">
        <v>2.2936740499999999</v>
      </c>
      <c r="E3366" s="2">
        <v>1.633617611</v>
      </c>
      <c r="F3366" s="2" t="s">
        <v>20</v>
      </c>
      <c r="G3366" s="2" t="s">
        <v>20</v>
      </c>
      <c r="H3366" s="2" t="s">
        <v>483</v>
      </c>
      <c r="I3366" s="2" t="s">
        <v>8885</v>
      </c>
    </row>
    <row r="3367" spans="1:9" x14ac:dyDescent="0.25">
      <c r="A3367" s="2" t="s">
        <v>8886</v>
      </c>
      <c r="B3367" s="2">
        <v>1564</v>
      </c>
      <c r="C3367" s="2">
        <v>13.98672607</v>
      </c>
      <c r="D3367" s="2">
        <v>8.0506337339999998</v>
      </c>
      <c r="E3367" s="2">
        <v>16.54764973</v>
      </c>
      <c r="F3367" s="2" t="s">
        <v>38</v>
      </c>
      <c r="G3367" s="2" t="s">
        <v>3438</v>
      </c>
      <c r="H3367" s="2" t="s">
        <v>20</v>
      </c>
      <c r="I3367" s="2" t="s">
        <v>8887</v>
      </c>
    </row>
    <row r="3368" spans="1:9" x14ac:dyDescent="0.25">
      <c r="A3368" s="2" t="s">
        <v>8888</v>
      </c>
      <c r="B3368" s="2">
        <v>1394</v>
      </c>
      <c r="C3368" s="2">
        <v>14.95913352</v>
      </c>
      <c r="D3368" s="2">
        <v>48.432450039999999</v>
      </c>
      <c r="E3368" s="2">
        <v>87.896776650000007</v>
      </c>
      <c r="F3368" s="2" t="s">
        <v>20</v>
      </c>
      <c r="G3368" s="2" t="s">
        <v>20</v>
      </c>
      <c r="H3368" s="2" t="s">
        <v>8889</v>
      </c>
      <c r="I3368" s="2" t="s">
        <v>8890</v>
      </c>
    </row>
    <row r="3369" spans="1:9" x14ac:dyDescent="0.25">
      <c r="A3369" s="2" t="s">
        <v>8891</v>
      </c>
      <c r="B3369" s="2">
        <v>1844</v>
      </c>
      <c r="C3369" s="2">
        <v>120.4031777</v>
      </c>
      <c r="D3369" s="2">
        <v>80.407879809999997</v>
      </c>
      <c r="E3369" s="2">
        <v>189.69168089999999</v>
      </c>
      <c r="F3369" s="2" t="s">
        <v>20</v>
      </c>
      <c r="G3369" s="2" t="s">
        <v>20</v>
      </c>
      <c r="H3369" s="2" t="s">
        <v>20</v>
      </c>
      <c r="I3369" s="2" t="s">
        <v>8892</v>
      </c>
    </row>
    <row r="3370" spans="1:9" x14ac:dyDescent="0.25">
      <c r="A3370" s="2" t="s">
        <v>8893</v>
      </c>
      <c r="B3370" s="2">
        <v>1702</v>
      </c>
      <c r="C3370" s="2">
        <v>42.281671549999999</v>
      </c>
      <c r="D3370" s="2">
        <v>96.810183660000007</v>
      </c>
      <c r="E3370" s="2">
        <v>89.928929210000007</v>
      </c>
      <c r="F3370" s="2" t="s">
        <v>15</v>
      </c>
      <c r="G3370" s="2" t="s">
        <v>20</v>
      </c>
      <c r="H3370" s="2" t="s">
        <v>43</v>
      </c>
      <c r="I3370" s="2" t="s">
        <v>8894</v>
      </c>
    </row>
    <row r="3371" spans="1:9" x14ac:dyDescent="0.25">
      <c r="A3371" s="2" t="s">
        <v>8895</v>
      </c>
      <c r="B3371" s="2">
        <v>1518</v>
      </c>
      <c r="C3371" s="2">
        <v>149.8968247</v>
      </c>
      <c r="D3371" s="2">
        <v>38.18372677</v>
      </c>
      <c r="E3371" s="2">
        <v>63.134924959999999</v>
      </c>
      <c r="F3371" s="2" t="s">
        <v>20</v>
      </c>
      <c r="G3371" s="2" t="s">
        <v>7566</v>
      </c>
      <c r="H3371" s="2" t="s">
        <v>7567</v>
      </c>
      <c r="I3371" s="2" t="s">
        <v>8896</v>
      </c>
    </row>
    <row r="3372" spans="1:9" x14ac:dyDescent="0.25">
      <c r="A3372" s="2" t="s">
        <v>8897</v>
      </c>
      <c r="B3372" s="2">
        <v>1636</v>
      </c>
      <c r="C3372" s="2">
        <v>173.20043219999999</v>
      </c>
      <c r="D3372" s="2">
        <v>17.78116954</v>
      </c>
      <c r="E3372" s="2">
        <v>16.808103259999999</v>
      </c>
      <c r="F3372" s="2" t="s">
        <v>20</v>
      </c>
      <c r="G3372" s="2" t="s">
        <v>94</v>
      </c>
      <c r="H3372" s="2" t="s">
        <v>8898</v>
      </c>
      <c r="I3372" s="2" t="s">
        <v>8899</v>
      </c>
    </row>
    <row r="3373" spans="1:9" x14ac:dyDescent="0.25">
      <c r="A3373" s="2" t="s">
        <v>8900</v>
      </c>
      <c r="B3373" s="2">
        <v>1882</v>
      </c>
      <c r="C3373" s="2">
        <v>9.1249124750000004</v>
      </c>
      <c r="D3373" s="2">
        <v>14.64950417</v>
      </c>
      <c r="E3373" s="2">
        <v>19.230762769999998</v>
      </c>
      <c r="F3373" s="2" t="s">
        <v>38</v>
      </c>
      <c r="G3373" s="2" t="s">
        <v>3640</v>
      </c>
      <c r="H3373" s="2" t="s">
        <v>20</v>
      </c>
      <c r="I3373" s="2" t="s">
        <v>8901</v>
      </c>
    </row>
    <row r="3374" spans="1:9" x14ac:dyDescent="0.25">
      <c r="A3374" s="2" t="s">
        <v>8902</v>
      </c>
      <c r="B3374" s="2">
        <v>1893</v>
      </c>
      <c r="C3374" s="2">
        <v>639.67615090000004</v>
      </c>
      <c r="D3374" s="2">
        <v>228.09879609999999</v>
      </c>
      <c r="E3374" s="2">
        <v>244.70203090000001</v>
      </c>
      <c r="F3374" s="2" t="s">
        <v>285</v>
      </c>
      <c r="G3374" s="2" t="s">
        <v>20</v>
      </c>
      <c r="H3374" s="2" t="s">
        <v>8903</v>
      </c>
      <c r="I3374" s="2" t="s">
        <v>8904</v>
      </c>
    </row>
    <row r="3375" spans="1:9" x14ac:dyDescent="0.25">
      <c r="A3375" s="2" t="s">
        <v>8905</v>
      </c>
      <c r="B3375" s="2">
        <v>1389</v>
      </c>
      <c r="C3375" s="2">
        <v>0.44155829699999999</v>
      </c>
      <c r="D3375" s="2">
        <v>3.4384226500000001</v>
      </c>
      <c r="E3375" s="2">
        <v>2.0379282449999998</v>
      </c>
      <c r="F3375" s="2" t="s">
        <v>20</v>
      </c>
      <c r="G3375" s="2" t="s">
        <v>3186</v>
      </c>
      <c r="H3375" s="2" t="s">
        <v>8906</v>
      </c>
      <c r="I3375" s="2" t="s">
        <v>8907</v>
      </c>
    </row>
    <row r="3376" spans="1:9" x14ac:dyDescent="0.25">
      <c r="A3376" s="2" t="s">
        <v>8908</v>
      </c>
      <c r="B3376" s="2">
        <v>1474</v>
      </c>
      <c r="C3376" s="2">
        <v>11.78936687</v>
      </c>
      <c r="D3376" s="2">
        <v>6.1857253160000001</v>
      </c>
      <c r="E3376" s="2">
        <v>13.99154865</v>
      </c>
      <c r="F3376" s="2" t="s">
        <v>20</v>
      </c>
      <c r="G3376" s="2" t="s">
        <v>20</v>
      </c>
      <c r="H3376" s="2" t="s">
        <v>20</v>
      </c>
      <c r="I3376" s="2" t="s">
        <v>8909</v>
      </c>
    </row>
    <row r="3377" spans="1:9" x14ac:dyDescent="0.25">
      <c r="A3377" s="2" t="s">
        <v>8910</v>
      </c>
      <c r="B3377" s="2">
        <v>2473</v>
      </c>
      <c r="C3377" s="2">
        <v>101.02203900000001</v>
      </c>
      <c r="D3377" s="2">
        <v>102.7949081</v>
      </c>
      <c r="E3377" s="2">
        <v>42.269735009999998</v>
      </c>
      <c r="F3377" s="2" t="s">
        <v>20</v>
      </c>
      <c r="G3377" s="2" t="s">
        <v>8267</v>
      </c>
      <c r="H3377" s="2" t="s">
        <v>483</v>
      </c>
      <c r="I3377" s="2" t="s">
        <v>8911</v>
      </c>
    </row>
    <row r="3378" spans="1:9" x14ac:dyDescent="0.25">
      <c r="A3378" s="2" t="s">
        <v>8912</v>
      </c>
      <c r="B3378" s="2">
        <v>3270</v>
      </c>
      <c r="C3378" s="2">
        <v>12.12894475</v>
      </c>
      <c r="D3378" s="2">
        <v>27.020008449999999</v>
      </c>
      <c r="E3378" s="2">
        <v>21.455805359999999</v>
      </c>
      <c r="F3378" s="2" t="s">
        <v>38</v>
      </c>
      <c r="G3378" s="2" t="s">
        <v>8913</v>
      </c>
      <c r="H3378" s="2" t="s">
        <v>483</v>
      </c>
      <c r="I3378" s="2" t="s">
        <v>8914</v>
      </c>
    </row>
    <row r="3379" spans="1:9" x14ac:dyDescent="0.25">
      <c r="A3379" s="2" t="s">
        <v>8915</v>
      </c>
      <c r="B3379" s="2">
        <v>1782</v>
      </c>
      <c r="C3379" s="2">
        <v>25.813319620000001</v>
      </c>
      <c r="D3379" s="2">
        <v>192.48115279999999</v>
      </c>
      <c r="E3379" s="2">
        <v>118.2287554</v>
      </c>
      <c r="F3379" s="2" t="s">
        <v>20</v>
      </c>
      <c r="G3379" s="2" t="s">
        <v>320</v>
      </c>
      <c r="H3379" s="2" t="s">
        <v>20</v>
      </c>
      <c r="I3379" s="2" t="s">
        <v>8916</v>
      </c>
    </row>
    <row r="3380" spans="1:9" x14ac:dyDescent="0.25">
      <c r="A3380" s="2" t="s">
        <v>8917</v>
      </c>
      <c r="B3380" s="2">
        <v>1632</v>
      </c>
      <c r="C3380" s="2">
        <v>10.3974533</v>
      </c>
      <c r="D3380" s="2">
        <v>4.9217595599999999</v>
      </c>
      <c r="E3380" s="2">
        <v>7.8051902530000001</v>
      </c>
      <c r="F3380" s="2" t="s">
        <v>767</v>
      </c>
      <c r="G3380" s="2" t="s">
        <v>165</v>
      </c>
      <c r="H3380" s="2" t="s">
        <v>20</v>
      </c>
      <c r="I3380" s="2" t="s">
        <v>8918</v>
      </c>
    </row>
    <row r="3381" spans="1:9" x14ac:dyDescent="0.25">
      <c r="A3381" s="2" t="s">
        <v>8919</v>
      </c>
      <c r="B3381" s="2">
        <v>1441</v>
      </c>
      <c r="C3381" s="2">
        <v>36.887430790000003</v>
      </c>
      <c r="D3381" s="2">
        <v>1.958475736</v>
      </c>
      <c r="E3381" s="2">
        <v>4.069088313</v>
      </c>
      <c r="F3381" s="2" t="s">
        <v>38</v>
      </c>
      <c r="G3381" s="2" t="s">
        <v>20</v>
      </c>
      <c r="H3381" s="2" t="s">
        <v>104</v>
      </c>
      <c r="I3381" s="2" t="s">
        <v>8920</v>
      </c>
    </row>
    <row r="3382" spans="1:9" x14ac:dyDescent="0.25">
      <c r="A3382" s="2" t="s">
        <v>8921</v>
      </c>
      <c r="B3382" s="2">
        <v>1784</v>
      </c>
      <c r="C3382" s="2">
        <v>20.85669923</v>
      </c>
      <c r="D3382" s="2">
        <v>34.194030419999997</v>
      </c>
      <c r="E3382" s="2">
        <v>42.954380360000002</v>
      </c>
      <c r="F3382" s="2" t="s">
        <v>344</v>
      </c>
      <c r="G3382" s="2" t="s">
        <v>2306</v>
      </c>
      <c r="H3382" s="2" t="s">
        <v>20</v>
      </c>
      <c r="I3382" s="2" t="s">
        <v>8922</v>
      </c>
    </row>
    <row r="3383" spans="1:9" x14ac:dyDescent="0.25">
      <c r="A3383" s="2" t="s">
        <v>8923</v>
      </c>
      <c r="B3383" s="2">
        <v>3037</v>
      </c>
      <c r="C3383" s="2">
        <v>13.867285880000001</v>
      </c>
      <c r="D3383" s="2">
        <v>1.9300021650000001</v>
      </c>
      <c r="E3383" s="2">
        <v>1.2649457710000001</v>
      </c>
      <c r="F3383" s="2" t="s">
        <v>215</v>
      </c>
      <c r="G3383" s="2" t="s">
        <v>20</v>
      </c>
      <c r="H3383" s="2" t="s">
        <v>182</v>
      </c>
      <c r="I3383" s="2" t="s">
        <v>8924</v>
      </c>
    </row>
    <row r="3384" spans="1:9" x14ac:dyDescent="0.25">
      <c r="A3384" s="2" t="s">
        <v>8925</v>
      </c>
      <c r="B3384" s="2">
        <v>1678</v>
      </c>
      <c r="C3384" s="2">
        <v>14.13302324</v>
      </c>
      <c r="D3384" s="2">
        <v>25.616043829999999</v>
      </c>
      <c r="E3384" s="2">
        <v>38.197101109999998</v>
      </c>
      <c r="F3384" s="2" t="s">
        <v>38</v>
      </c>
      <c r="G3384" s="2" t="s">
        <v>5228</v>
      </c>
      <c r="H3384" s="2" t="s">
        <v>8926</v>
      </c>
      <c r="I3384" s="2" t="s">
        <v>8927</v>
      </c>
    </row>
    <row r="3385" spans="1:9" x14ac:dyDescent="0.25">
      <c r="A3385" s="2" t="s">
        <v>8928</v>
      </c>
      <c r="B3385" s="2">
        <v>1127</v>
      </c>
      <c r="C3385" s="2">
        <v>6.8933244660000002</v>
      </c>
      <c r="D3385" s="2">
        <v>2.118886007</v>
      </c>
      <c r="E3385" s="2">
        <v>2.5116968339999999</v>
      </c>
      <c r="F3385" s="2" t="s">
        <v>20</v>
      </c>
      <c r="G3385" s="2" t="s">
        <v>8929</v>
      </c>
      <c r="H3385" s="2" t="s">
        <v>8930</v>
      </c>
      <c r="I3385" s="2" t="s">
        <v>8931</v>
      </c>
    </row>
    <row r="3386" spans="1:9" x14ac:dyDescent="0.25">
      <c r="A3386" s="2" t="s">
        <v>8932</v>
      </c>
      <c r="B3386" s="2">
        <v>1733</v>
      </c>
      <c r="C3386" s="2">
        <v>8.6117881549999993</v>
      </c>
      <c r="D3386" s="2">
        <v>5.5117934919999998</v>
      </c>
      <c r="E3386" s="2">
        <v>14.70060069</v>
      </c>
      <c r="F3386" s="2" t="s">
        <v>293</v>
      </c>
      <c r="G3386" s="2" t="s">
        <v>8933</v>
      </c>
      <c r="H3386" s="2" t="s">
        <v>655</v>
      </c>
      <c r="I3386" s="2" t="s">
        <v>8934</v>
      </c>
    </row>
    <row r="3387" spans="1:9" x14ac:dyDescent="0.25">
      <c r="A3387" s="2" t="s">
        <v>8935</v>
      </c>
      <c r="B3387" s="2">
        <v>1393</v>
      </c>
      <c r="C3387" s="2">
        <v>28.912400430000002</v>
      </c>
      <c r="D3387" s="2">
        <v>20.259609009999998</v>
      </c>
      <c r="E3387" s="2">
        <v>10.01523336</v>
      </c>
      <c r="F3387" s="2" t="s">
        <v>20</v>
      </c>
      <c r="G3387" s="2" t="s">
        <v>20</v>
      </c>
      <c r="H3387" s="2" t="s">
        <v>20</v>
      </c>
      <c r="I3387" s="2" t="s">
        <v>8936</v>
      </c>
    </row>
    <row r="3388" spans="1:9" x14ac:dyDescent="0.25">
      <c r="A3388" s="2" t="s">
        <v>8937</v>
      </c>
      <c r="B3388" s="2">
        <v>1532</v>
      </c>
      <c r="C3388" s="2">
        <v>141.05395329999999</v>
      </c>
      <c r="D3388" s="2">
        <v>310.89710769999999</v>
      </c>
      <c r="E3388" s="2">
        <v>117.0652382</v>
      </c>
      <c r="F3388" s="2" t="s">
        <v>15</v>
      </c>
      <c r="G3388" s="2" t="s">
        <v>165</v>
      </c>
      <c r="H3388" s="2" t="s">
        <v>20</v>
      </c>
      <c r="I3388" s="2" t="s">
        <v>8938</v>
      </c>
    </row>
    <row r="3389" spans="1:9" x14ac:dyDescent="0.25">
      <c r="A3389" s="2" t="s">
        <v>8939</v>
      </c>
      <c r="B3389" s="2">
        <v>1619</v>
      </c>
      <c r="C3389" s="2">
        <v>50.510559950000001</v>
      </c>
      <c r="D3389" s="2">
        <v>8.1794068360000001</v>
      </c>
      <c r="E3389" s="2">
        <v>6.9936561629999998</v>
      </c>
      <c r="F3389" s="2" t="s">
        <v>20</v>
      </c>
      <c r="G3389" s="2" t="s">
        <v>110</v>
      </c>
      <c r="H3389" s="2" t="s">
        <v>20</v>
      </c>
      <c r="I3389" s="2" t="s">
        <v>8940</v>
      </c>
    </row>
    <row r="3390" spans="1:9" x14ac:dyDescent="0.25">
      <c r="A3390" s="2" t="s">
        <v>8941</v>
      </c>
      <c r="B3390" s="2">
        <v>1518</v>
      </c>
      <c r="C3390" s="2">
        <v>43.905089719999999</v>
      </c>
      <c r="D3390" s="2">
        <v>149.15965180000001</v>
      </c>
      <c r="E3390" s="2">
        <v>89.241349630000002</v>
      </c>
      <c r="F3390" s="2" t="s">
        <v>20</v>
      </c>
      <c r="G3390" s="2" t="s">
        <v>2730</v>
      </c>
      <c r="H3390" s="2" t="s">
        <v>8501</v>
      </c>
      <c r="I3390" s="2" t="s">
        <v>8942</v>
      </c>
    </row>
    <row r="3391" spans="1:9" x14ac:dyDescent="0.25">
      <c r="A3391" s="2" t="s">
        <v>8943</v>
      </c>
      <c r="B3391" s="2">
        <v>1558</v>
      </c>
      <c r="C3391" s="2">
        <v>6.1673620639999998</v>
      </c>
      <c r="D3391" s="2">
        <v>7.10626742</v>
      </c>
      <c r="E3391" s="2">
        <v>17.779363629999999</v>
      </c>
      <c r="F3391" s="2" t="s">
        <v>8944</v>
      </c>
      <c r="G3391" s="2" t="s">
        <v>8945</v>
      </c>
      <c r="H3391" s="2" t="s">
        <v>8946</v>
      </c>
      <c r="I3391" s="2" t="s">
        <v>8947</v>
      </c>
    </row>
    <row r="3392" spans="1:9" x14ac:dyDescent="0.25">
      <c r="A3392" s="2" t="s">
        <v>8948</v>
      </c>
      <c r="B3392" s="2">
        <v>1614</v>
      </c>
      <c r="C3392" s="2">
        <v>19.253473790000001</v>
      </c>
      <c r="D3392" s="2">
        <v>32.146462919999998</v>
      </c>
      <c r="E3392" s="2">
        <v>40.588647350000002</v>
      </c>
      <c r="F3392" s="2" t="s">
        <v>20</v>
      </c>
      <c r="G3392" s="2" t="s">
        <v>2306</v>
      </c>
      <c r="H3392" s="2" t="s">
        <v>655</v>
      </c>
      <c r="I3392" s="2" t="s">
        <v>8949</v>
      </c>
    </row>
    <row r="3393" spans="1:9" x14ac:dyDescent="0.25">
      <c r="A3393" s="2" t="s">
        <v>8950</v>
      </c>
      <c r="B3393" s="2">
        <v>1855</v>
      </c>
      <c r="C3393" s="2">
        <v>10.13941629</v>
      </c>
      <c r="D3393" s="2">
        <v>19.543906719999999</v>
      </c>
      <c r="E3393" s="2">
        <v>22.126627389999999</v>
      </c>
      <c r="F3393" s="2" t="s">
        <v>20</v>
      </c>
      <c r="G3393" s="2" t="s">
        <v>65</v>
      </c>
      <c r="H3393" s="2" t="s">
        <v>580</v>
      </c>
      <c r="I3393" s="2" t="s">
        <v>8951</v>
      </c>
    </row>
    <row r="3394" spans="1:9" x14ac:dyDescent="0.25">
      <c r="A3394" s="2" t="s">
        <v>8952</v>
      </c>
      <c r="B3394" s="2">
        <v>1661</v>
      </c>
      <c r="C3394" s="2">
        <v>20.678007560000001</v>
      </c>
      <c r="D3394" s="2">
        <v>3.2674518780000001</v>
      </c>
      <c r="E3394" s="2">
        <v>4.2605092290000002</v>
      </c>
      <c r="F3394" s="2" t="s">
        <v>20</v>
      </c>
      <c r="G3394" s="2" t="s">
        <v>20</v>
      </c>
      <c r="H3394" s="2" t="s">
        <v>20</v>
      </c>
      <c r="I3394" s="2" t="s">
        <v>8953</v>
      </c>
    </row>
    <row r="3395" spans="1:9" x14ac:dyDescent="0.25">
      <c r="A3395" s="2" t="s">
        <v>8954</v>
      </c>
      <c r="B3395" s="2">
        <v>1292</v>
      </c>
      <c r="C3395" s="2">
        <v>7.4371130770000002</v>
      </c>
      <c r="D3395" s="2">
        <v>0.33605186199999998</v>
      </c>
      <c r="E3395" s="2">
        <v>0.46948512799999997</v>
      </c>
      <c r="F3395" s="2" t="s">
        <v>15</v>
      </c>
      <c r="G3395" s="2" t="s">
        <v>20</v>
      </c>
      <c r="H3395" s="2" t="s">
        <v>20</v>
      </c>
      <c r="I3395" s="2" t="s">
        <v>8955</v>
      </c>
    </row>
    <row r="3396" spans="1:9" x14ac:dyDescent="0.25">
      <c r="A3396" s="2" t="s">
        <v>8956</v>
      </c>
      <c r="B3396" s="2">
        <v>2442</v>
      </c>
      <c r="C3396" s="2">
        <v>226.62699309999999</v>
      </c>
      <c r="D3396" s="2">
        <v>610.55311419999998</v>
      </c>
      <c r="E3396" s="2">
        <v>810.67072399999995</v>
      </c>
      <c r="F3396" s="2" t="s">
        <v>38</v>
      </c>
      <c r="G3396" s="2" t="s">
        <v>20</v>
      </c>
      <c r="H3396" s="2" t="s">
        <v>20</v>
      </c>
      <c r="I3396" s="2" t="s">
        <v>8957</v>
      </c>
    </row>
    <row r="3397" spans="1:9" x14ac:dyDescent="0.25">
      <c r="A3397" s="2" t="s">
        <v>8958</v>
      </c>
      <c r="B3397" s="2">
        <v>1206</v>
      </c>
      <c r="C3397" s="2">
        <v>3.3904061589999999</v>
      </c>
      <c r="D3397" s="2">
        <v>14.760646120000001</v>
      </c>
      <c r="E3397" s="2">
        <v>17.603745849999999</v>
      </c>
      <c r="F3397" s="2" t="s">
        <v>2783</v>
      </c>
      <c r="G3397" s="2" t="s">
        <v>3618</v>
      </c>
      <c r="H3397" s="2" t="s">
        <v>4378</v>
      </c>
      <c r="I3397" s="2" t="s">
        <v>8959</v>
      </c>
    </row>
    <row r="3398" spans="1:9" x14ac:dyDescent="0.25">
      <c r="A3398" s="2" t="s">
        <v>8960</v>
      </c>
      <c r="B3398" s="2">
        <v>1346</v>
      </c>
      <c r="C3398" s="2">
        <v>36.453163400000001</v>
      </c>
      <c r="D3398" s="2">
        <v>14.838212670000001</v>
      </c>
      <c r="E3398" s="2">
        <v>9.4636482120000007</v>
      </c>
      <c r="F3398" s="2" t="s">
        <v>20</v>
      </c>
      <c r="G3398" s="2" t="s">
        <v>8643</v>
      </c>
      <c r="H3398" s="2" t="s">
        <v>483</v>
      </c>
      <c r="I3398" s="2" t="s">
        <v>8961</v>
      </c>
    </row>
    <row r="3399" spans="1:9" x14ac:dyDescent="0.25">
      <c r="A3399" s="2" t="s">
        <v>8962</v>
      </c>
      <c r="B3399" s="2">
        <v>1843</v>
      </c>
      <c r="C3399" s="2">
        <v>2.9950733949999999</v>
      </c>
      <c r="D3399" s="2">
        <v>2.238036111</v>
      </c>
      <c r="E3399" s="2">
        <v>0.54853932500000002</v>
      </c>
      <c r="F3399" s="2" t="s">
        <v>48</v>
      </c>
      <c r="G3399" s="2" t="s">
        <v>20</v>
      </c>
      <c r="H3399" s="2" t="s">
        <v>20</v>
      </c>
      <c r="I3399" s="2" t="s">
        <v>8963</v>
      </c>
    </row>
    <row r="3400" spans="1:9" x14ac:dyDescent="0.25">
      <c r="A3400" s="2" t="s">
        <v>8964</v>
      </c>
      <c r="B3400" s="2">
        <v>2049</v>
      </c>
      <c r="C3400" s="2">
        <v>9.4787416709999999</v>
      </c>
      <c r="D3400" s="2">
        <v>3.7082150299999999</v>
      </c>
      <c r="E3400" s="2">
        <v>6.1180472909999999</v>
      </c>
      <c r="F3400" s="2" t="s">
        <v>20</v>
      </c>
      <c r="G3400" s="2" t="s">
        <v>20</v>
      </c>
      <c r="H3400" s="2" t="s">
        <v>20</v>
      </c>
      <c r="I3400" s="2" t="s">
        <v>8965</v>
      </c>
    </row>
    <row r="3401" spans="1:9" x14ac:dyDescent="0.25">
      <c r="A3401" s="2" t="s">
        <v>8966</v>
      </c>
      <c r="B3401" s="2">
        <v>1207</v>
      </c>
      <c r="C3401" s="2">
        <v>160.91086730000001</v>
      </c>
      <c r="D3401" s="2">
        <v>13.30954698</v>
      </c>
      <c r="E3401" s="2">
        <v>7.3706960949999996</v>
      </c>
      <c r="F3401" s="2" t="s">
        <v>20</v>
      </c>
      <c r="G3401" s="2" t="s">
        <v>1474</v>
      </c>
      <c r="H3401" s="2" t="s">
        <v>20</v>
      </c>
      <c r="I3401" s="2" t="s">
        <v>8967</v>
      </c>
    </row>
    <row r="3402" spans="1:9" x14ac:dyDescent="0.25">
      <c r="A3402" s="2" t="s">
        <v>8968</v>
      </c>
      <c r="B3402" s="2">
        <v>1596</v>
      </c>
      <c r="C3402" s="2">
        <v>470.36914560000002</v>
      </c>
      <c r="D3402" s="2">
        <v>214.91316689999999</v>
      </c>
      <c r="E3402" s="2">
        <v>245.89842490000001</v>
      </c>
      <c r="F3402" s="2" t="s">
        <v>20</v>
      </c>
      <c r="G3402" s="2" t="s">
        <v>2306</v>
      </c>
      <c r="H3402" s="2" t="s">
        <v>655</v>
      </c>
      <c r="I3402" s="2" t="s">
        <v>8969</v>
      </c>
    </row>
    <row r="3403" spans="1:9" x14ac:dyDescent="0.25">
      <c r="A3403" s="2" t="s">
        <v>8970</v>
      </c>
      <c r="B3403" s="2">
        <v>1470</v>
      </c>
      <c r="C3403" s="2">
        <v>36.15971957</v>
      </c>
      <c r="D3403" s="2">
        <v>191.3931943</v>
      </c>
      <c r="E3403" s="2">
        <v>141.25902600000001</v>
      </c>
      <c r="F3403" s="2" t="s">
        <v>20</v>
      </c>
      <c r="G3403" s="2" t="s">
        <v>20</v>
      </c>
      <c r="H3403" s="2" t="s">
        <v>20</v>
      </c>
      <c r="I3403" s="2" t="s">
        <v>8971</v>
      </c>
    </row>
    <row r="3404" spans="1:9" x14ac:dyDescent="0.25">
      <c r="A3404" s="2" t="s">
        <v>8972</v>
      </c>
      <c r="B3404" s="2">
        <v>1452</v>
      </c>
      <c r="C3404" s="2">
        <v>10.982394169999999</v>
      </c>
      <c r="D3404" s="2">
        <v>25.56632574</v>
      </c>
      <c r="E3404" s="2">
        <v>28.128582789999999</v>
      </c>
      <c r="F3404" s="2" t="s">
        <v>20</v>
      </c>
      <c r="G3404" s="2" t="s">
        <v>8973</v>
      </c>
      <c r="H3404" s="2" t="s">
        <v>6217</v>
      </c>
      <c r="I3404" s="2" t="s">
        <v>8974</v>
      </c>
    </row>
    <row r="3405" spans="1:9" x14ac:dyDescent="0.25">
      <c r="A3405" s="2" t="s">
        <v>8975</v>
      </c>
      <c r="B3405" s="2">
        <v>1474</v>
      </c>
      <c r="C3405" s="2">
        <v>12.066763740000001</v>
      </c>
      <c r="D3405" s="2">
        <v>40.943610419999999</v>
      </c>
      <c r="E3405" s="2">
        <v>44.443742759999999</v>
      </c>
      <c r="F3405" s="2" t="s">
        <v>84</v>
      </c>
      <c r="G3405" s="2" t="s">
        <v>8976</v>
      </c>
      <c r="H3405" s="2" t="s">
        <v>483</v>
      </c>
      <c r="I3405" s="2" t="s">
        <v>8977</v>
      </c>
    </row>
    <row r="3406" spans="1:9" x14ac:dyDescent="0.25">
      <c r="A3406" s="2" t="s">
        <v>8978</v>
      </c>
      <c r="B3406" s="2">
        <v>1472</v>
      </c>
      <c r="C3406" s="2">
        <v>28.1940372</v>
      </c>
      <c r="D3406" s="2">
        <v>1E-3</v>
      </c>
      <c r="E3406" s="2">
        <v>1E-3</v>
      </c>
      <c r="F3406" s="2" t="s">
        <v>15</v>
      </c>
      <c r="G3406" s="2" t="s">
        <v>320</v>
      </c>
      <c r="H3406" s="2" t="s">
        <v>1097</v>
      </c>
      <c r="I3406" s="2" t="s">
        <v>8979</v>
      </c>
    </row>
    <row r="3407" spans="1:9" x14ac:dyDescent="0.25">
      <c r="A3407" s="2" t="s">
        <v>8980</v>
      </c>
      <c r="B3407" s="2">
        <v>1286</v>
      </c>
      <c r="C3407" s="2">
        <v>7.6307866149999999</v>
      </c>
      <c r="D3407" s="2">
        <v>1.181669144</v>
      </c>
      <c r="E3407" s="2">
        <v>2.8300534310000001</v>
      </c>
      <c r="F3407" s="2" t="s">
        <v>20</v>
      </c>
      <c r="G3407" s="2" t="s">
        <v>20</v>
      </c>
      <c r="H3407" s="2" t="s">
        <v>20</v>
      </c>
      <c r="I3407" s="2" t="s">
        <v>8981</v>
      </c>
    </row>
    <row r="3408" spans="1:9" x14ac:dyDescent="0.25">
      <c r="A3408" s="2" t="s">
        <v>8982</v>
      </c>
      <c r="B3408" s="2">
        <v>2294</v>
      </c>
      <c r="C3408" s="2">
        <v>55.165337039999997</v>
      </c>
      <c r="D3408" s="2">
        <v>10.125796340000001</v>
      </c>
      <c r="E3408" s="2">
        <v>21.946690140000001</v>
      </c>
      <c r="F3408" s="2" t="s">
        <v>20</v>
      </c>
      <c r="G3408" s="2" t="s">
        <v>20</v>
      </c>
      <c r="H3408" s="2" t="s">
        <v>8983</v>
      </c>
      <c r="I3408" s="2" t="s">
        <v>8984</v>
      </c>
    </row>
    <row r="3409" spans="1:9" x14ac:dyDescent="0.25">
      <c r="A3409" s="2" t="s">
        <v>8985</v>
      </c>
      <c r="B3409" s="2">
        <v>1573</v>
      </c>
      <c r="C3409" s="2">
        <v>12.477039530000001</v>
      </c>
      <c r="D3409" s="2">
        <v>4.0022858100000001</v>
      </c>
      <c r="E3409" s="2">
        <v>6.0413254749999998</v>
      </c>
      <c r="F3409" s="2" t="s">
        <v>48</v>
      </c>
      <c r="G3409" s="2" t="s">
        <v>320</v>
      </c>
      <c r="H3409" s="2" t="s">
        <v>8986</v>
      </c>
      <c r="I3409" s="2" t="s">
        <v>8987</v>
      </c>
    </row>
    <row r="3410" spans="1:9" x14ac:dyDescent="0.25">
      <c r="A3410" s="2" t="s">
        <v>8988</v>
      </c>
      <c r="B3410" s="2">
        <v>2031</v>
      </c>
      <c r="C3410" s="2">
        <v>4.5297228519999999</v>
      </c>
      <c r="D3410" s="2">
        <v>1.068879876</v>
      </c>
      <c r="E3410" s="2">
        <v>1.791949145</v>
      </c>
      <c r="F3410" s="2" t="s">
        <v>407</v>
      </c>
      <c r="G3410" s="2" t="s">
        <v>3438</v>
      </c>
      <c r="H3410" s="2" t="s">
        <v>3118</v>
      </c>
      <c r="I3410" s="2" t="s">
        <v>8989</v>
      </c>
    </row>
    <row r="3411" spans="1:9" x14ac:dyDescent="0.25">
      <c r="A3411" s="2" t="s">
        <v>8990</v>
      </c>
      <c r="B3411" s="2">
        <v>1569</v>
      </c>
      <c r="C3411" s="2">
        <v>20.326878690000001</v>
      </c>
      <c r="D3411" s="2">
        <v>1E-3</v>
      </c>
      <c r="E3411" s="2">
        <v>1E-3</v>
      </c>
      <c r="F3411" s="2" t="s">
        <v>20</v>
      </c>
      <c r="G3411" s="2" t="s">
        <v>320</v>
      </c>
      <c r="H3411" s="2" t="s">
        <v>1097</v>
      </c>
      <c r="I3411" s="2" t="s">
        <v>8991</v>
      </c>
    </row>
    <row r="3412" spans="1:9" x14ac:dyDescent="0.25">
      <c r="A3412" s="2" t="s">
        <v>8992</v>
      </c>
      <c r="B3412" s="2">
        <v>1644</v>
      </c>
      <c r="C3412" s="2">
        <v>3.8550402880000001</v>
      </c>
      <c r="D3412" s="2">
        <v>0.39614872800000001</v>
      </c>
      <c r="E3412" s="2">
        <v>0.24597517699999999</v>
      </c>
      <c r="F3412" s="2" t="s">
        <v>7874</v>
      </c>
      <c r="G3412" s="2" t="s">
        <v>5985</v>
      </c>
      <c r="H3412" s="2" t="s">
        <v>7875</v>
      </c>
      <c r="I3412" s="2" t="s">
        <v>8993</v>
      </c>
    </row>
    <row r="3413" spans="1:9" x14ac:dyDescent="0.25">
      <c r="A3413" s="2" t="s">
        <v>8994</v>
      </c>
      <c r="B3413" s="2">
        <v>2340</v>
      </c>
      <c r="C3413" s="2">
        <v>18.085208850000001</v>
      </c>
      <c r="D3413" s="2">
        <v>15.58591302</v>
      </c>
      <c r="E3413" s="2">
        <v>40.870352349999997</v>
      </c>
      <c r="F3413" s="2" t="s">
        <v>15</v>
      </c>
      <c r="G3413" s="2" t="s">
        <v>20</v>
      </c>
      <c r="H3413" s="2" t="s">
        <v>20</v>
      </c>
      <c r="I3413" s="2" t="s">
        <v>8995</v>
      </c>
    </row>
    <row r="3414" spans="1:9" x14ac:dyDescent="0.25">
      <c r="A3414" s="2" t="s">
        <v>8996</v>
      </c>
      <c r="B3414" s="2">
        <v>1954</v>
      </c>
      <c r="C3414" s="2">
        <v>7.5331562849999996</v>
      </c>
      <c r="D3414" s="2">
        <v>3.44410163</v>
      </c>
      <c r="E3414" s="2">
        <v>9.6232437809999993</v>
      </c>
      <c r="F3414" s="2" t="s">
        <v>20</v>
      </c>
      <c r="G3414" s="2" t="s">
        <v>20</v>
      </c>
      <c r="H3414" s="2" t="s">
        <v>20</v>
      </c>
      <c r="I3414" s="2" t="s">
        <v>8997</v>
      </c>
    </row>
    <row r="3415" spans="1:9" x14ac:dyDescent="0.25">
      <c r="A3415" s="2" t="s">
        <v>8998</v>
      </c>
      <c r="B3415" s="2">
        <v>1754</v>
      </c>
      <c r="C3415" s="2">
        <v>4.079505245</v>
      </c>
      <c r="D3415" s="2">
        <v>0.371304737</v>
      </c>
      <c r="E3415" s="2">
        <v>0.57637284799999999</v>
      </c>
      <c r="F3415" s="2" t="s">
        <v>15</v>
      </c>
      <c r="G3415" s="2" t="s">
        <v>3662</v>
      </c>
      <c r="H3415" s="2" t="s">
        <v>5261</v>
      </c>
      <c r="I3415" s="2" t="s">
        <v>8999</v>
      </c>
    </row>
    <row r="3416" spans="1:9" x14ac:dyDescent="0.25">
      <c r="A3416" s="2" t="s">
        <v>9000</v>
      </c>
      <c r="B3416" s="2">
        <v>1438</v>
      </c>
      <c r="C3416" s="2">
        <v>31.561899230000002</v>
      </c>
      <c r="D3416" s="2">
        <v>2.566426667</v>
      </c>
      <c r="E3416" s="2">
        <v>9.2800036709999993</v>
      </c>
      <c r="F3416" s="2" t="s">
        <v>2783</v>
      </c>
      <c r="G3416" s="2" t="s">
        <v>20</v>
      </c>
      <c r="H3416" s="2" t="s">
        <v>20</v>
      </c>
      <c r="I3416" s="2" t="s">
        <v>9001</v>
      </c>
    </row>
    <row r="3417" spans="1:9" x14ac:dyDescent="0.25">
      <c r="A3417" s="2" t="s">
        <v>9002</v>
      </c>
      <c r="B3417" s="2">
        <v>1784</v>
      </c>
      <c r="C3417" s="2">
        <v>63.143083949999998</v>
      </c>
      <c r="D3417" s="2">
        <v>71.916982129999994</v>
      </c>
      <c r="E3417" s="2">
        <v>126.4830831</v>
      </c>
      <c r="F3417" s="2" t="s">
        <v>9003</v>
      </c>
      <c r="G3417" s="2" t="s">
        <v>94</v>
      </c>
      <c r="H3417" s="2" t="s">
        <v>203</v>
      </c>
      <c r="I3417" s="2" t="s">
        <v>9004</v>
      </c>
    </row>
    <row r="3418" spans="1:9" x14ac:dyDescent="0.25">
      <c r="A3418" s="2" t="s">
        <v>9005</v>
      </c>
      <c r="B3418" s="2">
        <v>1641</v>
      </c>
      <c r="C3418" s="2">
        <v>105.7713749</v>
      </c>
      <c r="D3418" s="2">
        <v>33.998782579999997</v>
      </c>
      <c r="E3418" s="2">
        <v>40.044039259999998</v>
      </c>
      <c r="F3418" s="2" t="s">
        <v>33</v>
      </c>
      <c r="G3418" s="2" t="s">
        <v>9006</v>
      </c>
      <c r="H3418" s="2" t="s">
        <v>9007</v>
      </c>
      <c r="I3418" s="2" t="s">
        <v>9008</v>
      </c>
    </row>
    <row r="3419" spans="1:9" x14ac:dyDescent="0.25">
      <c r="A3419" s="2" t="s">
        <v>9009</v>
      </c>
      <c r="B3419" s="2">
        <v>1635</v>
      </c>
      <c r="C3419" s="2">
        <v>51.266673679999997</v>
      </c>
      <c r="D3419" s="2">
        <v>5.0455052629999999</v>
      </c>
      <c r="E3419" s="2">
        <v>2.8442854359999998</v>
      </c>
      <c r="F3419" s="2" t="s">
        <v>9010</v>
      </c>
      <c r="G3419" s="2" t="s">
        <v>9011</v>
      </c>
      <c r="H3419" s="2" t="s">
        <v>9012</v>
      </c>
      <c r="I3419" s="2" t="s">
        <v>9013</v>
      </c>
    </row>
    <row r="3420" spans="1:9" x14ac:dyDescent="0.25">
      <c r="A3420" s="2" t="s">
        <v>9014</v>
      </c>
      <c r="B3420" s="2">
        <v>1694</v>
      </c>
      <c r="C3420" s="2">
        <v>3.8619408059999998</v>
      </c>
      <c r="D3420" s="2">
        <v>13.45596091</v>
      </c>
      <c r="E3420" s="2">
        <v>22.797281389999998</v>
      </c>
      <c r="F3420" s="2" t="s">
        <v>20</v>
      </c>
      <c r="G3420" s="2" t="s">
        <v>20</v>
      </c>
      <c r="H3420" s="2" t="s">
        <v>20</v>
      </c>
      <c r="I3420" s="2" t="s">
        <v>9015</v>
      </c>
    </row>
    <row r="3421" spans="1:9" x14ac:dyDescent="0.25">
      <c r="A3421" s="2" t="s">
        <v>9016</v>
      </c>
      <c r="B3421" s="2">
        <v>1717</v>
      </c>
      <c r="C3421" s="2">
        <v>7.7394856970000001</v>
      </c>
      <c r="D3421" s="2">
        <v>4.0459313269999999</v>
      </c>
      <c r="E3421" s="2">
        <v>1.413103752</v>
      </c>
      <c r="F3421" s="2" t="s">
        <v>20</v>
      </c>
      <c r="G3421" s="2" t="s">
        <v>20</v>
      </c>
      <c r="H3421" s="2" t="s">
        <v>9017</v>
      </c>
      <c r="I3421" s="2" t="s">
        <v>9018</v>
      </c>
    </row>
    <row r="3422" spans="1:9" x14ac:dyDescent="0.25">
      <c r="A3422" s="2" t="s">
        <v>9019</v>
      </c>
      <c r="B3422" s="2">
        <v>1300</v>
      </c>
      <c r="C3422" s="2">
        <v>25.63381777</v>
      </c>
      <c r="D3422" s="2">
        <v>1.1689434759999999</v>
      </c>
      <c r="E3422" s="2">
        <v>15.55319963</v>
      </c>
      <c r="F3422" s="2" t="s">
        <v>38</v>
      </c>
      <c r="G3422" s="2" t="s">
        <v>20</v>
      </c>
      <c r="H3422" s="2" t="s">
        <v>20</v>
      </c>
      <c r="I3422" s="2" t="s">
        <v>9020</v>
      </c>
    </row>
    <row r="3423" spans="1:9" x14ac:dyDescent="0.25">
      <c r="A3423" s="2" t="s">
        <v>9021</v>
      </c>
      <c r="B3423" s="2">
        <v>1113</v>
      </c>
      <c r="C3423" s="2">
        <v>8.4495135710000007</v>
      </c>
      <c r="D3423" s="2">
        <v>1.9504896920000001</v>
      </c>
      <c r="E3423" s="2">
        <v>11.80813449</v>
      </c>
      <c r="F3423" s="2" t="s">
        <v>20</v>
      </c>
      <c r="G3423" s="2" t="s">
        <v>20</v>
      </c>
      <c r="H3423" s="2" t="s">
        <v>20</v>
      </c>
      <c r="I3423" s="2" t="s">
        <v>9022</v>
      </c>
    </row>
    <row r="3424" spans="1:9" x14ac:dyDescent="0.25">
      <c r="A3424" s="2" t="s">
        <v>9023</v>
      </c>
      <c r="B3424" s="2">
        <v>2428</v>
      </c>
      <c r="C3424" s="2">
        <v>4.2100801360000002</v>
      </c>
      <c r="D3424" s="2">
        <v>5.0070066530000004</v>
      </c>
      <c r="E3424" s="2">
        <v>2.165148877</v>
      </c>
      <c r="F3424" s="2" t="s">
        <v>9024</v>
      </c>
      <c r="G3424" s="2" t="s">
        <v>8839</v>
      </c>
      <c r="H3424" s="2" t="s">
        <v>483</v>
      </c>
      <c r="I3424" s="2" t="s">
        <v>9025</v>
      </c>
    </row>
    <row r="3425" spans="1:9" x14ac:dyDescent="0.25">
      <c r="A3425" s="2" t="s">
        <v>9026</v>
      </c>
      <c r="B3425" s="2">
        <v>1104</v>
      </c>
      <c r="C3425" s="2">
        <v>54.073293020000001</v>
      </c>
      <c r="D3425" s="2">
        <v>6.68572744</v>
      </c>
      <c r="E3425" s="2">
        <v>9.1572280409999998</v>
      </c>
      <c r="F3425" s="2" t="s">
        <v>15</v>
      </c>
      <c r="G3425" s="2" t="s">
        <v>20</v>
      </c>
      <c r="H3425" s="2" t="s">
        <v>20</v>
      </c>
      <c r="I3425" s="2" t="s">
        <v>9027</v>
      </c>
    </row>
    <row r="3426" spans="1:9" x14ac:dyDescent="0.25">
      <c r="A3426" s="2" t="s">
        <v>9028</v>
      </c>
      <c r="B3426" s="2">
        <v>1622</v>
      </c>
      <c r="C3426" s="2">
        <v>49.408794469999997</v>
      </c>
      <c r="D3426" s="2">
        <v>104.9310543</v>
      </c>
      <c r="E3426" s="2">
        <v>76.413962900000001</v>
      </c>
      <c r="F3426" s="2" t="s">
        <v>20</v>
      </c>
      <c r="G3426" s="2" t="s">
        <v>1278</v>
      </c>
      <c r="H3426" s="2" t="s">
        <v>9029</v>
      </c>
      <c r="I3426" s="2" t="s">
        <v>9030</v>
      </c>
    </row>
    <row r="3427" spans="1:9" x14ac:dyDescent="0.25">
      <c r="A3427" s="2" t="s">
        <v>9031</v>
      </c>
      <c r="B3427" s="2">
        <v>1289</v>
      </c>
      <c r="C3427" s="2">
        <v>51.546535849999998</v>
      </c>
      <c r="D3427" s="2">
        <v>24.252046849999999</v>
      </c>
      <c r="E3427" s="2">
        <v>53.332150769999998</v>
      </c>
      <c r="F3427" s="2" t="s">
        <v>20</v>
      </c>
      <c r="G3427" s="2" t="s">
        <v>20</v>
      </c>
      <c r="H3427" s="2" t="s">
        <v>20</v>
      </c>
      <c r="I3427" s="2" t="s">
        <v>9032</v>
      </c>
    </row>
    <row r="3428" spans="1:9" x14ac:dyDescent="0.25">
      <c r="A3428" s="2" t="s">
        <v>9033</v>
      </c>
      <c r="B3428" s="2">
        <v>1468</v>
      </c>
      <c r="C3428" s="2">
        <v>53.895679270000002</v>
      </c>
      <c r="D3428" s="2">
        <v>64.91981724</v>
      </c>
      <c r="E3428" s="2">
        <v>179.19023519999999</v>
      </c>
      <c r="F3428" s="2" t="s">
        <v>9034</v>
      </c>
      <c r="G3428" s="2" t="s">
        <v>75</v>
      </c>
      <c r="H3428" s="2" t="s">
        <v>1029</v>
      </c>
      <c r="I3428" s="2" t="s">
        <v>9035</v>
      </c>
    </row>
    <row r="3429" spans="1:9" x14ac:dyDescent="0.25">
      <c r="A3429" s="2" t="s">
        <v>9036</v>
      </c>
      <c r="B3429" s="2">
        <v>1676</v>
      </c>
      <c r="C3429" s="2">
        <v>5.611162652</v>
      </c>
      <c r="D3429" s="2">
        <v>0.90669840000000002</v>
      </c>
      <c r="E3429" s="2">
        <v>1.809590649</v>
      </c>
      <c r="F3429" s="2" t="s">
        <v>15</v>
      </c>
      <c r="G3429" s="2" t="s">
        <v>94</v>
      </c>
      <c r="H3429" s="2" t="s">
        <v>9037</v>
      </c>
      <c r="I3429" s="2" t="s">
        <v>9038</v>
      </c>
    </row>
    <row r="3430" spans="1:9" x14ac:dyDescent="0.25">
      <c r="A3430" s="2" t="s">
        <v>9039</v>
      </c>
      <c r="B3430" s="2">
        <v>1957</v>
      </c>
      <c r="C3430" s="2">
        <v>13.05834769</v>
      </c>
      <c r="D3430" s="2">
        <v>2.8841732609999999</v>
      </c>
      <c r="E3430" s="2">
        <v>4.1326846220000002</v>
      </c>
      <c r="F3430" s="2" t="s">
        <v>9040</v>
      </c>
      <c r="G3430" s="2" t="s">
        <v>20</v>
      </c>
      <c r="H3430" s="2" t="s">
        <v>20</v>
      </c>
      <c r="I3430" s="2" t="s">
        <v>9041</v>
      </c>
    </row>
    <row r="3431" spans="1:9" x14ac:dyDescent="0.25">
      <c r="A3431" s="2" t="s">
        <v>9042</v>
      </c>
      <c r="B3431" s="2">
        <v>1104</v>
      </c>
      <c r="C3431" s="2">
        <v>4.6295627579999996</v>
      </c>
      <c r="D3431" s="2">
        <v>1.966390423</v>
      </c>
      <c r="E3431" s="2">
        <v>8.7909389190000002</v>
      </c>
      <c r="F3431" s="2" t="s">
        <v>20</v>
      </c>
      <c r="G3431" s="2" t="s">
        <v>20</v>
      </c>
      <c r="H3431" s="2" t="s">
        <v>20</v>
      </c>
      <c r="I3431" s="2" t="s">
        <v>9043</v>
      </c>
    </row>
    <row r="3432" spans="1:9" x14ac:dyDescent="0.25">
      <c r="A3432" s="2" t="s">
        <v>9044</v>
      </c>
      <c r="B3432" s="2">
        <v>1616</v>
      </c>
      <c r="C3432" s="2">
        <v>10.626909210000001</v>
      </c>
      <c r="D3432" s="2">
        <v>7.9259162510000003</v>
      </c>
      <c r="E3432" s="2">
        <v>16.76588722</v>
      </c>
      <c r="F3432" s="2" t="s">
        <v>38</v>
      </c>
      <c r="G3432" s="2" t="s">
        <v>9045</v>
      </c>
      <c r="H3432" s="2" t="s">
        <v>9046</v>
      </c>
      <c r="I3432" s="2" t="s">
        <v>9047</v>
      </c>
    </row>
    <row r="3433" spans="1:9" x14ac:dyDescent="0.25">
      <c r="A3433" s="2" t="s">
        <v>9048</v>
      </c>
      <c r="B3433" s="2">
        <v>1520</v>
      </c>
      <c r="C3433" s="2">
        <v>9.0115657389999999</v>
      </c>
      <c r="D3433" s="2">
        <v>0.14282204100000001</v>
      </c>
      <c r="E3433" s="2">
        <v>0.66510393099999998</v>
      </c>
      <c r="F3433" s="2" t="s">
        <v>577</v>
      </c>
      <c r="G3433" s="2" t="s">
        <v>20</v>
      </c>
      <c r="H3433" s="2" t="s">
        <v>2649</v>
      </c>
      <c r="I3433" s="2" t="s">
        <v>9049</v>
      </c>
    </row>
    <row r="3434" spans="1:9" x14ac:dyDescent="0.25">
      <c r="A3434" s="2" t="s">
        <v>9050</v>
      </c>
      <c r="B3434" s="2">
        <v>1902</v>
      </c>
      <c r="C3434" s="2">
        <v>3.762067402</v>
      </c>
      <c r="D3434" s="2">
        <v>5.250324462</v>
      </c>
      <c r="E3434" s="2">
        <v>9.4611209079999998</v>
      </c>
      <c r="F3434" s="2" t="s">
        <v>293</v>
      </c>
      <c r="G3434" s="2" t="s">
        <v>20</v>
      </c>
      <c r="H3434" s="2" t="s">
        <v>203</v>
      </c>
      <c r="I3434" s="2" t="s">
        <v>9051</v>
      </c>
    </row>
    <row r="3435" spans="1:9" x14ac:dyDescent="0.25">
      <c r="A3435" s="2" t="s">
        <v>9052</v>
      </c>
      <c r="B3435" s="2">
        <v>1607</v>
      </c>
      <c r="C3435" s="2">
        <v>29.38766927</v>
      </c>
      <c r="D3435" s="2">
        <v>17.966959469999999</v>
      </c>
      <c r="E3435" s="2">
        <v>10.443000870000001</v>
      </c>
      <c r="F3435" s="2" t="s">
        <v>38</v>
      </c>
      <c r="G3435" s="2" t="s">
        <v>20</v>
      </c>
      <c r="H3435" s="2" t="s">
        <v>104</v>
      </c>
      <c r="I3435" s="2" t="s">
        <v>9053</v>
      </c>
    </row>
    <row r="3436" spans="1:9" x14ac:dyDescent="0.25">
      <c r="A3436" s="2" t="s">
        <v>9054</v>
      </c>
      <c r="B3436" s="2">
        <v>1451</v>
      </c>
      <c r="C3436" s="2">
        <v>2.9588361949999999</v>
      </c>
      <c r="D3436" s="2">
        <v>6.2837760960000004</v>
      </c>
      <c r="E3436" s="2">
        <v>10.59032476</v>
      </c>
      <c r="F3436" s="2" t="s">
        <v>20</v>
      </c>
      <c r="G3436" s="2" t="s">
        <v>20</v>
      </c>
      <c r="H3436" s="2" t="s">
        <v>20</v>
      </c>
      <c r="I3436" s="2" t="s">
        <v>9055</v>
      </c>
    </row>
    <row r="3437" spans="1:9" x14ac:dyDescent="0.25">
      <c r="A3437" s="2" t="s">
        <v>9056</v>
      </c>
      <c r="B3437" s="2">
        <v>1545</v>
      </c>
      <c r="C3437" s="2">
        <v>10.05666883</v>
      </c>
      <c r="D3437" s="2">
        <v>0.42153301500000001</v>
      </c>
      <c r="E3437" s="2">
        <v>1.701288503</v>
      </c>
      <c r="F3437" s="2" t="s">
        <v>20</v>
      </c>
      <c r="G3437" s="2" t="s">
        <v>5867</v>
      </c>
      <c r="H3437" s="2" t="s">
        <v>9057</v>
      </c>
      <c r="I3437" s="2" t="s">
        <v>9058</v>
      </c>
    </row>
    <row r="3438" spans="1:9" x14ac:dyDescent="0.25">
      <c r="A3438" s="2" t="s">
        <v>9059</v>
      </c>
      <c r="B3438" s="2">
        <v>1454</v>
      </c>
      <c r="C3438" s="2">
        <v>5.4836438550000004</v>
      </c>
      <c r="D3438" s="2">
        <v>0.89583013499999997</v>
      </c>
      <c r="E3438" s="2">
        <v>3.3374128500000002</v>
      </c>
      <c r="F3438" s="2" t="s">
        <v>9060</v>
      </c>
      <c r="G3438" s="2" t="s">
        <v>320</v>
      </c>
      <c r="H3438" s="2" t="s">
        <v>1097</v>
      </c>
      <c r="I3438" s="2" t="s">
        <v>9061</v>
      </c>
    </row>
    <row r="3439" spans="1:9" x14ac:dyDescent="0.25">
      <c r="A3439" s="2" t="s">
        <v>9062</v>
      </c>
      <c r="B3439" s="2">
        <v>1600</v>
      </c>
      <c r="C3439" s="2">
        <v>41.527177940000001</v>
      </c>
      <c r="D3439" s="2">
        <v>14.246498620000001</v>
      </c>
      <c r="E3439" s="2">
        <v>21.861966219999999</v>
      </c>
      <c r="F3439" s="2" t="s">
        <v>20</v>
      </c>
      <c r="G3439" s="2" t="s">
        <v>20</v>
      </c>
      <c r="H3439" s="2" t="s">
        <v>20</v>
      </c>
      <c r="I3439" s="2" t="s">
        <v>9063</v>
      </c>
    </row>
    <row r="3440" spans="1:9" x14ac:dyDescent="0.25">
      <c r="A3440" s="2" t="s">
        <v>9064</v>
      </c>
      <c r="B3440" s="2">
        <v>1456</v>
      </c>
      <c r="C3440" s="2">
        <v>407.19802550000003</v>
      </c>
      <c r="D3440" s="2">
        <v>117.3416474</v>
      </c>
      <c r="E3440" s="2">
        <v>331.47756700000002</v>
      </c>
      <c r="F3440" s="2" t="s">
        <v>20</v>
      </c>
      <c r="G3440" s="2" t="s">
        <v>6312</v>
      </c>
      <c r="H3440" s="2" t="s">
        <v>6217</v>
      </c>
      <c r="I3440" s="2" t="s">
        <v>9065</v>
      </c>
    </row>
    <row r="3441" spans="1:9" x14ac:dyDescent="0.25">
      <c r="A3441" s="2" t="s">
        <v>9066</v>
      </c>
      <c r="B3441" s="2">
        <v>1858</v>
      </c>
      <c r="C3441" s="2">
        <v>58.427573700000003</v>
      </c>
      <c r="D3441" s="2">
        <v>9.9314358089999999</v>
      </c>
      <c r="E3441" s="2">
        <v>3.5911316680000001</v>
      </c>
      <c r="F3441" s="2" t="s">
        <v>215</v>
      </c>
      <c r="G3441" s="2" t="s">
        <v>65</v>
      </c>
      <c r="H3441" s="2" t="s">
        <v>9067</v>
      </c>
      <c r="I3441" s="2" t="s">
        <v>9068</v>
      </c>
    </row>
    <row r="3442" spans="1:9" x14ac:dyDescent="0.25">
      <c r="A3442" s="2" t="s">
        <v>9069</v>
      </c>
      <c r="B3442" s="2">
        <v>1338</v>
      </c>
      <c r="C3442" s="2">
        <v>14.057262489999999</v>
      </c>
      <c r="D3442" s="2">
        <v>56.787239130000003</v>
      </c>
      <c r="E3442" s="2">
        <v>39.289846590000003</v>
      </c>
      <c r="F3442" s="2" t="s">
        <v>20</v>
      </c>
      <c r="G3442" s="2" t="s">
        <v>20</v>
      </c>
      <c r="H3442" s="2" t="s">
        <v>20</v>
      </c>
      <c r="I3442" s="2" t="s">
        <v>9070</v>
      </c>
    </row>
    <row r="3443" spans="1:9" x14ac:dyDescent="0.25">
      <c r="A3443" s="2" t="s">
        <v>9071</v>
      </c>
      <c r="B3443" s="2">
        <v>1360</v>
      </c>
      <c r="C3443" s="2">
        <v>2.1045447639999999</v>
      </c>
      <c r="D3443" s="2">
        <v>22.50707345</v>
      </c>
      <c r="E3443" s="2">
        <v>40.586989320000001</v>
      </c>
      <c r="F3443" s="2" t="s">
        <v>20</v>
      </c>
      <c r="G3443" s="2" t="s">
        <v>20</v>
      </c>
      <c r="H3443" s="2" t="s">
        <v>20</v>
      </c>
      <c r="I3443" s="2" t="s">
        <v>9072</v>
      </c>
    </row>
    <row r="3444" spans="1:9" x14ac:dyDescent="0.25">
      <c r="A3444" s="2" t="s">
        <v>9073</v>
      </c>
      <c r="B3444" s="2">
        <v>1745</v>
      </c>
      <c r="C3444" s="2">
        <v>128.63997570000001</v>
      </c>
      <c r="D3444" s="2">
        <v>64.069394790000004</v>
      </c>
      <c r="E3444" s="2">
        <v>131.85904600000001</v>
      </c>
      <c r="F3444" s="2" t="s">
        <v>20</v>
      </c>
      <c r="G3444" s="2" t="s">
        <v>20</v>
      </c>
      <c r="H3444" s="2" t="s">
        <v>20</v>
      </c>
      <c r="I3444" s="2" t="s">
        <v>9074</v>
      </c>
    </row>
    <row r="3445" spans="1:9" x14ac:dyDescent="0.25">
      <c r="A3445" s="2" t="s">
        <v>9075</v>
      </c>
      <c r="B3445" s="2">
        <v>1577</v>
      </c>
      <c r="C3445" s="2">
        <v>41.355000480000001</v>
      </c>
      <c r="D3445" s="2">
        <v>84.385456680000004</v>
      </c>
      <c r="E3445" s="2">
        <v>122.0585914</v>
      </c>
      <c r="F3445" s="2" t="s">
        <v>15</v>
      </c>
      <c r="G3445" s="2" t="s">
        <v>760</v>
      </c>
      <c r="H3445" s="2" t="s">
        <v>9076</v>
      </c>
      <c r="I3445" s="2" t="s">
        <v>9077</v>
      </c>
    </row>
    <row r="3446" spans="1:9" x14ac:dyDescent="0.25">
      <c r="A3446" s="2" t="s">
        <v>9078</v>
      </c>
      <c r="B3446" s="2">
        <v>1688</v>
      </c>
      <c r="C3446" s="2">
        <v>13.807067549999999</v>
      </c>
      <c r="D3446" s="2">
        <v>6.8161988420000004</v>
      </c>
      <c r="E3446" s="2">
        <v>8.9836313010000008</v>
      </c>
      <c r="F3446" s="2" t="s">
        <v>6056</v>
      </c>
      <c r="G3446" s="2" t="s">
        <v>20</v>
      </c>
      <c r="H3446" s="2" t="s">
        <v>3514</v>
      </c>
      <c r="I3446" s="2" t="s">
        <v>9079</v>
      </c>
    </row>
    <row r="3447" spans="1:9" x14ac:dyDescent="0.25">
      <c r="A3447" s="2" t="s">
        <v>9080</v>
      </c>
      <c r="B3447" s="2">
        <v>1715</v>
      </c>
      <c r="C3447" s="2">
        <v>23.12632614</v>
      </c>
      <c r="D3447" s="2">
        <v>9.6202928330000006</v>
      </c>
      <c r="E3447" s="2">
        <v>6.6021745349999996</v>
      </c>
      <c r="F3447" s="2" t="s">
        <v>10</v>
      </c>
      <c r="G3447" s="2" t="s">
        <v>20</v>
      </c>
      <c r="H3447" s="2" t="s">
        <v>20</v>
      </c>
      <c r="I3447" s="2" t="s">
        <v>9081</v>
      </c>
    </row>
    <row r="3448" spans="1:9" x14ac:dyDescent="0.25">
      <c r="A3448" s="2" t="s">
        <v>9082</v>
      </c>
      <c r="B3448" s="2">
        <v>1692</v>
      </c>
      <c r="C3448" s="2">
        <v>67.422193969999995</v>
      </c>
      <c r="D3448" s="2">
        <v>31.17774773</v>
      </c>
      <c r="E3448" s="2">
        <v>22.226735640000001</v>
      </c>
      <c r="F3448" s="2" t="s">
        <v>9083</v>
      </c>
      <c r="G3448" s="2" t="s">
        <v>9084</v>
      </c>
      <c r="H3448" s="2" t="s">
        <v>9085</v>
      </c>
      <c r="I3448" s="2" t="s">
        <v>9086</v>
      </c>
    </row>
    <row r="3449" spans="1:9" x14ac:dyDescent="0.25">
      <c r="A3449" s="2" t="s">
        <v>9087</v>
      </c>
      <c r="B3449" s="2">
        <v>2783</v>
      </c>
      <c r="C3449" s="2">
        <v>8.6683780039999991</v>
      </c>
      <c r="D3449" s="2">
        <v>15.91313639</v>
      </c>
      <c r="E3449" s="2">
        <v>19.834101860000001</v>
      </c>
      <c r="F3449" s="2" t="s">
        <v>344</v>
      </c>
      <c r="G3449" s="2" t="s">
        <v>4979</v>
      </c>
      <c r="H3449" s="2" t="s">
        <v>580</v>
      </c>
      <c r="I3449" s="2" t="s">
        <v>9088</v>
      </c>
    </row>
    <row r="3450" spans="1:9" x14ac:dyDescent="0.25">
      <c r="A3450" s="2" t="s">
        <v>9089</v>
      </c>
      <c r="B3450" s="2">
        <v>1346</v>
      </c>
      <c r="C3450" s="2">
        <v>6.0755272329999999</v>
      </c>
      <c r="D3450" s="2">
        <v>9.6770952189999999</v>
      </c>
      <c r="E3450" s="2">
        <v>21.03032936</v>
      </c>
      <c r="F3450" s="2" t="s">
        <v>20</v>
      </c>
      <c r="G3450" s="2" t="s">
        <v>20</v>
      </c>
      <c r="H3450" s="2" t="s">
        <v>1013</v>
      </c>
      <c r="I3450" s="2" t="s">
        <v>9090</v>
      </c>
    </row>
    <row r="3451" spans="1:9" x14ac:dyDescent="0.25">
      <c r="A3451" s="2" t="s">
        <v>9091</v>
      </c>
      <c r="B3451" s="2">
        <v>1923</v>
      </c>
      <c r="C3451" s="2">
        <v>128.21447670000001</v>
      </c>
      <c r="D3451" s="2">
        <v>66.267050499999996</v>
      </c>
      <c r="E3451" s="2">
        <v>30.807143719999999</v>
      </c>
      <c r="F3451" s="2" t="s">
        <v>20</v>
      </c>
      <c r="G3451" s="2" t="s">
        <v>20</v>
      </c>
      <c r="H3451" s="2" t="s">
        <v>20</v>
      </c>
      <c r="I3451" s="2" t="s">
        <v>9092</v>
      </c>
    </row>
    <row r="3452" spans="1:9" x14ac:dyDescent="0.25">
      <c r="A3452" s="2" t="s">
        <v>9093</v>
      </c>
      <c r="B3452" s="2">
        <v>1396</v>
      </c>
      <c r="C3452" s="2">
        <v>3.2218573140000002</v>
      </c>
      <c r="D3452" s="2">
        <v>0.15550823999999999</v>
      </c>
      <c r="E3452" s="2">
        <v>0.28967277200000002</v>
      </c>
      <c r="F3452" s="2" t="s">
        <v>20</v>
      </c>
      <c r="G3452" s="2" t="s">
        <v>20</v>
      </c>
      <c r="H3452" s="2" t="s">
        <v>20</v>
      </c>
      <c r="I3452" s="2" t="s">
        <v>9094</v>
      </c>
    </row>
    <row r="3453" spans="1:9" x14ac:dyDescent="0.25">
      <c r="A3453" s="2" t="s">
        <v>9095</v>
      </c>
      <c r="B3453" s="2">
        <v>1522</v>
      </c>
      <c r="C3453" s="2">
        <v>43.655377600000001</v>
      </c>
      <c r="D3453" s="2">
        <v>14.548705180000001</v>
      </c>
      <c r="E3453" s="2">
        <v>23.912278010000001</v>
      </c>
      <c r="F3453" s="2" t="s">
        <v>9060</v>
      </c>
      <c r="G3453" s="2" t="s">
        <v>3771</v>
      </c>
      <c r="H3453" s="2" t="s">
        <v>9096</v>
      </c>
      <c r="I3453" s="2" t="s">
        <v>9097</v>
      </c>
    </row>
    <row r="3454" spans="1:9" x14ac:dyDescent="0.25">
      <c r="A3454" s="2" t="s">
        <v>9098</v>
      </c>
      <c r="B3454" s="2">
        <v>1601</v>
      </c>
      <c r="C3454" s="2">
        <v>25.922312779999999</v>
      </c>
      <c r="D3454" s="2">
        <v>5.8306362390000004</v>
      </c>
      <c r="E3454" s="2">
        <v>6.5671223899999998</v>
      </c>
      <c r="F3454" s="2" t="s">
        <v>20</v>
      </c>
      <c r="G3454" s="2" t="s">
        <v>8098</v>
      </c>
      <c r="H3454" s="2" t="s">
        <v>483</v>
      </c>
      <c r="I3454" s="2" t="s">
        <v>9099</v>
      </c>
    </row>
    <row r="3455" spans="1:9" x14ac:dyDescent="0.25">
      <c r="A3455" s="2" t="s">
        <v>9100</v>
      </c>
      <c r="B3455" s="2">
        <v>1539</v>
      </c>
      <c r="C3455" s="2">
        <v>6.9077047130000002</v>
      </c>
      <c r="D3455" s="2">
        <v>3.6675289609999999</v>
      </c>
      <c r="E3455" s="2">
        <v>1.970678315</v>
      </c>
      <c r="F3455" s="2" t="s">
        <v>20</v>
      </c>
      <c r="G3455" s="2" t="s">
        <v>103</v>
      </c>
      <c r="H3455" s="2" t="s">
        <v>104</v>
      </c>
      <c r="I3455" s="2" t="s">
        <v>9101</v>
      </c>
    </row>
    <row r="3456" spans="1:9" x14ac:dyDescent="0.25">
      <c r="A3456" s="2" t="s">
        <v>9102</v>
      </c>
      <c r="B3456" s="2">
        <v>2228</v>
      </c>
      <c r="C3456" s="2">
        <v>5.0468052190000003</v>
      </c>
      <c r="D3456" s="2">
        <v>1.0718063419999999</v>
      </c>
      <c r="E3456" s="2">
        <v>1.6335048080000001</v>
      </c>
      <c r="F3456" s="2" t="s">
        <v>20</v>
      </c>
      <c r="G3456" s="2" t="s">
        <v>20</v>
      </c>
      <c r="H3456" s="2" t="s">
        <v>20</v>
      </c>
      <c r="I3456" s="2" t="s">
        <v>9103</v>
      </c>
    </row>
    <row r="3457" spans="1:9" x14ac:dyDescent="0.25">
      <c r="A3457" s="2" t="s">
        <v>9104</v>
      </c>
      <c r="B3457" s="2">
        <v>1823</v>
      </c>
      <c r="C3457" s="2">
        <v>47.549748960000002</v>
      </c>
      <c r="D3457" s="2">
        <v>19.767886699999998</v>
      </c>
      <c r="E3457" s="2">
        <v>24.733256019999999</v>
      </c>
      <c r="F3457" s="2" t="s">
        <v>9105</v>
      </c>
      <c r="G3457" s="2" t="s">
        <v>7094</v>
      </c>
      <c r="H3457" s="2" t="s">
        <v>9106</v>
      </c>
      <c r="I3457" s="2" t="s">
        <v>9107</v>
      </c>
    </row>
    <row r="3458" spans="1:9" x14ac:dyDescent="0.25">
      <c r="A3458" s="2" t="s">
        <v>9108</v>
      </c>
      <c r="B3458" s="2">
        <v>2199</v>
      </c>
      <c r="C3458" s="2">
        <v>13.480680420000001</v>
      </c>
      <c r="D3458" s="2">
        <v>0.69105344199999996</v>
      </c>
      <c r="E3458" s="2">
        <v>1.2872589050000001</v>
      </c>
      <c r="F3458" s="2" t="s">
        <v>38</v>
      </c>
      <c r="G3458" s="2" t="s">
        <v>9109</v>
      </c>
      <c r="H3458" s="2" t="s">
        <v>9110</v>
      </c>
      <c r="I3458" s="2" t="s">
        <v>9111</v>
      </c>
    </row>
    <row r="3459" spans="1:9" x14ac:dyDescent="0.25">
      <c r="A3459" s="2" t="s">
        <v>9112</v>
      </c>
      <c r="B3459" s="2">
        <v>1941</v>
      </c>
      <c r="C3459" s="2">
        <v>6.8463147559999999</v>
      </c>
      <c r="D3459" s="2">
        <v>2.1250389240000001</v>
      </c>
      <c r="E3459" s="2">
        <v>3.7500759530000001</v>
      </c>
      <c r="F3459" s="2" t="s">
        <v>20</v>
      </c>
      <c r="G3459" s="2" t="s">
        <v>20</v>
      </c>
      <c r="H3459" s="2" t="s">
        <v>1013</v>
      </c>
      <c r="I3459" s="2" t="s">
        <v>9113</v>
      </c>
    </row>
    <row r="3460" spans="1:9" x14ac:dyDescent="0.25">
      <c r="A3460" s="2" t="s">
        <v>9114</v>
      </c>
      <c r="B3460" s="2">
        <v>1451</v>
      </c>
      <c r="C3460" s="2">
        <v>11.27175693</v>
      </c>
      <c r="D3460" s="2">
        <v>6.583003529</v>
      </c>
      <c r="E3460" s="2">
        <v>3.2049667039999998</v>
      </c>
      <c r="F3460" s="2" t="s">
        <v>456</v>
      </c>
      <c r="G3460" s="2" t="s">
        <v>658</v>
      </c>
      <c r="H3460" s="2" t="s">
        <v>20</v>
      </c>
      <c r="I3460" s="2" t="s">
        <v>9115</v>
      </c>
    </row>
    <row r="3461" spans="1:9" x14ac:dyDescent="0.25">
      <c r="A3461" s="2" t="s">
        <v>9116</v>
      </c>
      <c r="B3461" s="2">
        <v>1092</v>
      </c>
      <c r="C3461" s="2">
        <v>4.4932195909999999</v>
      </c>
      <c r="D3461" s="2">
        <v>1E-3</v>
      </c>
      <c r="E3461" s="2">
        <v>1E-3</v>
      </c>
      <c r="F3461" s="2" t="s">
        <v>20</v>
      </c>
      <c r="G3461" s="2" t="s">
        <v>9117</v>
      </c>
      <c r="H3461" s="2" t="s">
        <v>9118</v>
      </c>
      <c r="I3461" s="2" t="s">
        <v>9119</v>
      </c>
    </row>
    <row r="3462" spans="1:9" x14ac:dyDescent="0.25">
      <c r="A3462" s="2" t="s">
        <v>9120</v>
      </c>
      <c r="B3462" s="2">
        <v>1722</v>
      </c>
      <c r="C3462" s="2">
        <v>49.388885260000002</v>
      </c>
      <c r="D3462" s="2">
        <v>100.35031600000001</v>
      </c>
      <c r="E3462" s="2">
        <v>101.330631</v>
      </c>
      <c r="F3462" s="2" t="s">
        <v>767</v>
      </c>
      <c r="G3462" s="2" t="s">
        <v>20</v>
      </c>
      <c r="H3462" s="2" t="s">
        <v>20</v>
      </c>
      <c r="I3462" s="2" t="s">
        <v>9121</v>
      </c>
    </row>
    <row r="3463" spans="1:9" x14ac:dyDescent="0.25">
      <c r="A3463" s="2" t="s">
        <v>9122</v>
      </c>
      <c r="B3463" s="2">
        <v>1312</v>
      </c>
      <c r="C3463" s="2">
        <v>7.3237424510000002</v>
      </c>
      <c r="D3463" s="2">
        <v>6.7840469609999996</v>
      </c>
      <c r="E3463" s="2">
        <v>2.7739700549999999</v>
      </c>
      <c r="F3463" s="2" t="s">
        <v>20</v>
      </c>
      <c r="G3463" s="2" t="s">
        <v>6312</v>
      </c>
      <c r="H3463" s="2" t="s">
        <v>6217</v>
      </c>
      <c r="I3463" s="2" t="s">
        <v>9123</v>
      </c>
    </row>
    <row r="3464" spans="1:9" x14ac:dyDescent="0.25">
      <c r="A3464" s="2" t="s">
        <v>9124</v>
      </c>
      <c r="B3464" s="2">
        <v>1688</v>
      </c>
      <c r="C3464" s="2">
        <v>10.5369726</v>
      </c>
      <c r="D3464" s="2">
        <v>4.7584784369999999</v>
      </c>
      <c r="E3464" s="2">
        <v>3.47367077</v>
      </c>
      <c r="F3464" s="2" t="s">
        <v>20</v>
      </c>
      <c r="G3464" s="2" t="s">
        <v>65</v>
      </c>
      <c r="H3464" s="2" t="s">
        <v>580</v>
      </c>
      <c r="I3464" s="2" t="s">
        <v>9125</v>
      </c>
    </row>
    <row r="3465" spans="1:9" x14ac:dyDescent="0.25">
      <c r="A3465" s="2" t="s">
        <v>9126</v>
      </c>
      <c r="B3465" s="2">
        <v>1440</v>
      </c>
      <c r="C3465" s="2">
        <v>5.1110372850000001</v>
      </c>
      <c r="D3465" s="2">
        <v>0.30151319799999998</v>
      </c>
      <c r="E3465" s="2">
        <v>0.70205415000000004</v>
      </c>
      <c r="F3465" s="2" t="s">
        <v>20</v>
      </c>
      <c r="G3465" s="2" t="s">
        <v>6312</v>
      </c>
      <c r="H3465" s="2" t="s">
        <v>483</v>
      </c>
      <c r="I3465" s="2" t="s">
        <v>9127</v>
      </c>
    </row>
    <row r="3466" spans="1:9" x14ac:dyDescent="0.25">
      <c r="A3466" s="2" t="s">
        <v>9128</v>
      </c>
      <c r="B3466" s="2">
        <v>1150</v>
      </c>
      <c r="C3466" s="2">
        <v>1.4222016790000001</v>
      </c>
      <c r="D3466" s="2">
        <v>6.7958453030000001</v>
      </c>
      <c r="E3466" s="2">
        <v>6.8569323569999998</v>
      </c>
      <c r="F3466" s="2" t="s">
        <v>20</v>
      </c>
      <c r="G3466" s="2" t="s">
        <v>20</v>
      </c>
      <c r="H3466" s="2" t="s">
        <v>203</v>
      </c>
      <c r="I3466" s="2" t="s">
        <v>9129</v>
      </c>
    </row>
    <row r="3467" spans="1:9" x14ac:dyDescent="0.25">
      <c r="A3467" s="2" t="s">
        <v>9130</v>
      </c>
      <c r="B3467" s="2">
        <v>1956</v>
      </c>
      <c r="C3467" s="2">
        <v>7.5254536710000002</v>
      </c>
      <c r="D3467" s="2">
        <v>12.319496320000001</v>
      </c>
      <c r="E3467" s="2">
        <v>18.296478700000002</v>
      </c>
      <c r="F3467" s="2" t="s">
        <v>20</v>
      </c>
      <c r="G3467" s="2" t="s">
        <v>20</v>
      </c>
      <c r="H3467" s="2" t="s">
        <v>20</v>
      </c>
      <c r="I3467" s="2" t="s">
        <v>9131</v>
      </c>
    </row>
    <row r="3468" spans="1:9" x14ac:dyDescent="0.25">
      <c r="A3468" s="2" t="s">
        <v>9132</v>
      </c>
      <c r="B3468" s="2">
        <v>1501</v>
      </c>
      <c r="C3468" s="2">
        <v>30.781996710000001</v>
      </c>
      <c r="D3468" s="2">
        <v>50.331210499999997</v>
      </c>
      <c r="E3468" s="2">
        <v>20.744507429999999</v>
      </c>
      <c r="F3468" s="2" t="s">
        <v>20</v>
      </c>
      <c r="G3468" s="2" t="s">
        <v>8267</v>
      </c>
      <c r="H3468" s="2" t="s">
        <v>483</v>
      </c>
      <c r="I3468" s="2" t="s">
        <v>9133</v>
      </c>
    </row>
    <row r="3469" spans="1:9" x14ac:dyDescent="0.25">
      <c r="A3469" s="2" t="s">
        <v>9134</v>
      </c>
      <c r="B3469" s="2">
        <v>1503</v>
      </c>
      <c r="C3469" s="2">
        <v>1.2242005469999999</v>
      </c>
      <c r="D3469" s="2">
        <v>1.4443746019999999</v>
      </c>
      <c r="E3469" s="2">
        <v>5.1119631510000003</v>
      </c>
      <c r="F3469" s="2" t="s">
        <v>20</v>
      </c>
      <c r="G3469" s="2" t="s">
        <v>8267</v>
      </c>
      <c r="H3469" s="2" t="s">
        <v>483</v>
      </c>
      <c r="I3469" s="2" t="s">
        <v>9135</v>
      </c>
    </row>
    <row r="3470" spans="1:9" x14ac:dyDescent="0.25">
      <c r="A3470" s="2" t="s">
        <v>9136</v>
      </c>
      <c r="B3470" s="2">
        <v>2525</v>
      </c>
      <c r="C3470" s="2">
        <v>4.2102802190000004</v>
      </c>
      <c r="D3470" s="2">
        <v>0.42988020300000002</v>
      </c>
      <c r="E3470" s="2">
        <v>1.2812140679999999</v>
      </c>
      <c r="F3470" s="2" t="s">
        <v>20</v>
      </c>
      <c r="G3470" s="2" t="s">
        <v>2433</v>
      </c>
      <c r="H3470" s="2" t="s">
        <v>20</v>
      </c>
      <c r="I3470" s="2" t="s">
        <v>9137</v>
      </c>
    </row>
    <row r="3471" spans="1:9" x14ac:dyDescent="0.25">
      <c r="A3471" s="2" t="s">
        <v>9138</v>
      </c>
      <c r="B3471" s="2">
        <v>1563</v>
      </c>
      <c r="C3471" s="2">
        <v>2.2236118710000001</v>
      </c>
      <c r="D3471" s="2">
        <v>0.416678508</v>
      </c>
      <c r="E3471" s="2">
        <v>1E-3</v>
      </c>
      <c r="F3471" s="2" t="s">
        <v>15</v>
      </c>
      <c r="G3471" s="2" t="s">
        <v>4218</v>
      </c>
      <c r="H3471" s="2" t="s">
        <v>9139</v>
      </c>
      <c r="I3471" s="2" t="s">
        <v>9140</v>
      </c>
    </row>
    <row r="3472" spans="1:9" x14ac:dyDescent="0.25">
      <c r="A3472" s="2" t="s">
        <v>9141</v>
      </c>
      <c r="B3472" s="2">
        <v>1582</v>
      </c>
      <c r="C3472" s="2">
        <v>31.402833380000001</v>
      </c>
      <c r="D3472" s="2">
        <v>12.075775119999999</v>
      </c>
      <c r="E3472" s="2">
        <v>9.7133762519999998</v>
      </c>
      <c r="F3472" s="2" t="s">
        <v>20</v>
      </c>
      <c r="G3472" s="2" t="s">
        <v>20</v>
      </c>
      <c r="H3472" s="2" t="s">
        <v>20</v>
      </c>
      <c r="I3472" s="2" t="s">
        <v>9142</v>
      </c>
    </row>
    <row r="3473" spans="1:9" x14ac:dyDescent="0.25">
      <c r="A3473" s="2" t="s">
        <v>9143</v>
      </c>
      <c r="B3473" s="2">
        <v>1594</v>
      </c>
      <c r="C3473" s="2">
        <v>3.7194499689999998</v>
      </c>
      <c r="D3473" s="2">
        <v>2.7238331589999998</v>
      </c>
      <c r="E3473" s="2">
        <v>9.2597154610000008</v>
      </c>
      <c r="F3473" s="2" t="s">
        <v>20</v>
      </c>
      <c r="G3473" s="2" t="s">
        <v>20</v>
      </c>
      <c r="H3473" s="2" t="s">
        <v>20</v>
      </c>
      <c r="I3473" s="2" t="s">
        <v>9144</v>
      </c>
    </row>
    <row r="3474" spans="1:9" x14ac:dyDescent="0.25">
      <c r="A3474" s="2" t="s">
        <v>9145</v>
      </c>
      <c r="B3474" s="2">
        <v>1649</v>
      </c>
      <c r="C3474" s="2">
        <v>111.4571866</v>
      </c>
      <c r="D3474" s="2">
        <v>41.206194269999997</v>
      </c>
      <c r="E3474" s="2">
        <v>45.490043540000002</v>
      </c>
      <c r="F3474" s="2" t="s">
        <v>48</v>
      </c>
      <c r="G3474" s="2" t="s">
        <v>9146</v>
      </c>
      <c r="H3474" s="2" t="s">
        <v>9147</v>
      </c>
      <c r="I3474" s="2" t="s">
        <v>9148</v>
      </c>
    </row>
    <row r="3475" spans="1:9" x14ac:dyDescent="0.25">
      <c r="A3475" s="2" t="s">
        <v>9149</v>
      </c>
      <c r="B3475" s="2">
        <v>1293</v>
      </c>
      <c r="C3475" s="2">
        <v>9.3287300789999996</v>
      </c>
      <c r="D3475" s="2">
        <v>393.04449030000001</v>
      </c>
      <c r="E3475" s="2">
        <v>207.03918949999999</v>
      </c>
      <c r="F3475" s="2" t="s">
        <v>9150</v>
      </c>
      <c r="G3475" s="2" t="s">
        <v>4688</v>
      </c>
      <c r="H3475" s="2" t="s">
        <v>655</v>
      </c>
      <c r="I3475" s="2" t="s">
        <v>9151</v>
      </c>
    </row>
    <row r="3476" spans="1:9" x14ac:dyDescent="0.25">
      <c r="A3476" s="2" t="s">
        <v>9152</v>
      </c>
      <c r="B3476" s="2">
        <v>1509</v>
      </c>
      <c r="C3476" s="2">
        <v>15.173921160000001</v>
      </c>
      <c r="D3476" s="2">
        <v>23.737420780000001</v>
      </c>
      <c r="E3476" s="2">
        <v>33.095642150000003</v>
      </c>
      <c r="F3476" s="2" t="s">
        <v>20</v>
      </c>
      <c r="G3476" s="2" t="s">
        <v>20</v>
      </c>
      <c r="H3476" s="2" t="s">
        <v>20</v>
      </c>
      <c r="I3476" s="2" t="s">
        <v>9153</v>
      </c>
    </row>
    <row r="3477" spans="1:9" x14ac:dyDescent="0.25">
      <c r="A3477" s="2" t="s">
        <v>9154</v>
      </c>
      <c r="B3477" s="2">
        <v>1628</v>
      </c>
      <c r="C3477" s="2">
        <v>23.734300910000002</v>
      </c>
      <c r="D3477" s="2">
        <v>10.00105203</v>
      </c>
      <c r="E3477" s="2">
        <v>8.1969565600000003</v>
      </c>
      <c r="F3477" s="2" t="s">
        <v>20</v>
      </c>
      <c r="G3477" s="2" t="s">
        <v>94</v>
      </c>
      <c r="H3477" s="2" t="s">
        <v>20</v>
      </c>
      <c r="I3477" s="2" t="s">
        <v>9155</v>
      </c>
    </row>
    <row r="3478" spans="1:9" x14ac:dyDescent="0.25">
      <c r="A3478" s="2" t="s">
        <v>9156</v>
      </c>
      <c r="B3478" s="2">
        <v>1707</v>
      </c>
      <c r="C3478" s="2">
        <v>8.7429577460000001</v>
      </c>
      <c r="D3478" s="2">
        <v>25.56238433</v>
      </c>
      <c r="E3478" s="2">
        <v>27.716949769999999</v>
      </c>
      <c r="F3478" s="2" t="s">
        <v>33</v>
      </c>
      <c r="G3478" s="2" t="s">
        <v>20</v>
      </c>
      <c r="H3478" s="2" t="s">
        <v>9157</v>
      </c>
      <c r="I3478" s="2" t="s">
        <v>9158</v>
      </c>
    </row>
    <row r="3479" spans="1:9" x14ac:dyDescent="0.25">
      <c r="A3479" s="2" t="s">
        <v>9159</v>
      </c>
      <c r="B3479" s="2">
        <v>1609</v>
      </c>
      <c r="C3479" s="2">
        <v>10.16489702</v>
      </c>
      <c r="D3479" s="2">
        <v>5.8016461269999997</v>
      </c>
      <c r="E3479" s="2">
        <v>4.3982012619999997</v>
      </c>
      <c r="F3479" s="2" t="s">
        <v>20</v>
      </c>
      <c r="G3479" s="2" t="s">
        <v>20</v>
      </c>
      <c r="H3479" s="2" t="s">
        <v>20</v>
      </c>
      <c r="I3479" s="2" t="s">
        <v>9160</v>
      </c>
    </row>
    <row r="3480" spans="1:9" x14ac:dyDescent="0.25">
      <c r="A3480" s="2" t="s">
        <v>9161</v>
      </c>
      <c r="B3480" s="2">
        <v>1474</v>
      </c>
      <c r="C3480" s="2">
        <v>16.089018320000001</v>
      </c>
      <c r="D3480" s="2">
        <v>3.092862658</v>
      </c>
      <c r="E3480" s="2">
        <v>1.6460645469999999</v>
      </c>
      <c r="F3480" s="2" t="s">
        <v>124</v>
      </c>
      <c r="G3480" s="2" t="s">
        <v>8267</v>
      </c>
      <c r="H3480" s="2" t="s">
        <v>9162</v>
      </c>
      <c r="I3480" s="2" t="s">
        <v>9163</v>
      </c>
    </row>
    <row r="3481" spans="1:9" x14ac:dyDescent="0.25">
      <c r="A3481" s="2" t="s">
        <v>9164</v>
      </c>
      <c r="B3481" s="2">
        <v>1645</v>
      </c>
      <c r="C3481" s="2">
        <v>6.58686872</v>
      </c>
      <c r="D3481" s="2">
        <v>13.59283817</v>
      </c>
      <c r="E3481" s="2">
        <v>22.124308280000001</v>
      </c>
      <c r="F3481" s="2" t="s">
        <v>20</v>
      </c>
      <c r="G3481" s="2" t="s">
        <v>20</v>
      </c>
      <c r="H3481" s="2" t="s">
        <v>20</v>
      </c>
      <c r="I3481" s="2" t="s">
        <v>9165</v>
      </c>
    </row>
    <row r="3482" spans="1:9" x14ac:dyDescent="0.25">
      <c r="A3482" s="2" t="s">
        <v>9166</v>
      </c>
      <c r="B3482" s="2">
        <v>1582</v>
      </c>
      <c r="C3482" s="2">
        <v>33.341279890000003</v>
      </c>
      <c r="D3482" s="2">
        <v>13.17357286</v>
      </c>
      <c r="E3482" s="2">
        <v>12.908565810000001</v>
      </c>
      <c r="F3482" s="2" t="s">
        <v>48</v>
      </c>
      <c r="G3482" s="2" t="s">
        <v>9167</v>
      </c>
      <c r="H3482" s="2" t="s">
        <v>9168</v>
      </c>
      <c r="I3482" s="2" t="s">
        <v>9169</v>
      </c>
    </row>
    <row r="3483" spans="1:9" x14ac:dyDescent="0.25">
      <c r="A3483" s="2" t="s">
        <v>9170</v>
      </c>
      <c r="B3483" s="2">
        <v>1684</v>
      </c>
      <c r="C3483" s="2">
        <v>17.724737380000001</v>
      </c>
      <c r="D3483" s="2">
        <v>19.07912494</v>
      </c>
      <c r="E3483" s="2">
        <v>9.4852351640000006</v>
      </c>
      <c r="F3483" s="2" t="s">
        <v>20</v>
      </c>
      <c r="G3483" s="2" t="s">
        <v>21</v>
      </c>
      <c r="H3483" s="2" t="s">
        <v>22</v>
      </c>
      <c r="I3483" s="2" t="s">
        <v>9171</v>
      </c>
    </row>
    <row r="3484" spans="1:9" x14ac:dyDescent="0.25">
      <c r="A3484" s="2" t="s">
        <v>9172</v>
      </c>
      <c r="B3484" s="2">
        <v>1476</v>
      </c>
      <c r="C3484" s="2">
        <v>10.52679766</v>
      </c>
      <c r="D3484" s="2">
        <v>27.062648039999999</v>
      </c>
      <c r="E3484" s="2">
        <v>26.164359529999999</v>
      </c>
      <c r="F3484" s="2" t="s">
        <v>38</v>
      </c>
      <c r="G3484" s="2" t="s">
        <v>20</v>
      </c>
      <c r="H3484" s="2" t="s">
        <v>20</v>
      </c>
      <c r="I3484" s="2" t="s">
        <v>9173</v>
      </c>
    </row>
    <row r="3485" spans="1:9" x14ac:dyDescent="0.25">
      <c r="A3485" s="2" t="s">
        <v>9174</v>
      </c>
      <c r="B3485" s="2">
        <v>1821</v>
      </c>
      <c r="C3485" s="2">
        <v>28.62854492</v>
      </c>
      <c r="D3485" s="2">
        <v>9.1795121969999993</v>
      </c>
      <c r="E3485" s="2">
        <v>26.092819800000001</v>
      </c>
      <c r="F3485" s="2" t="s">
        <v>20</v>
      </c>
      <c r="G3485" s="2" t="s">
        <v>20</v>
      </c>
      <c r="H3485" s="2" t="s">
        <v>20</v>
      </c>
      <c r="I3485" s="2" t="s">
        <v>9175</v>
      </c>
    </row>
    <row r="3486" spans="1:9" x14ac:dyDescent="0.25">
      <c r="A3486" s="2" t="s">
        <v>9176</v>
      </c>
      <c r="B3486" s="2">
        <v>1324</v>
      </c>
      <c r="C3486" s="2">
        <v>1.2352960209999999</v>
      </c>
      <c r="D3486" s="2">
        <v>12.95322562</v>
      </c>
      <c r="E3486" s="2">
        <v>35.276630269999998</v>
      </c>
      <c r="F3486" s="2" t="s">
        <v>9177</v>
      </c>
      <c r="G3486" s="2" t="s">
        <v>9178</v>
      </c>
      <c r="H3486" s="2" t="s">
        <v>9179</v>
      </c>
      <c r="I3486" s="2" t="s">
        <v>9180</v>
      </c>
    </row>
    <row r="3487" spans="1:9" x14ac:dyDescent="0.25">
      <c r="A3487" s="2" t="s">
        <v>9181</v>
      </c>
      <c r="B3487" s="2">
        <v>1462</v>
      </c>
      <c r="C3487" s="2">
        <v>3.0764109510000002</v>
      </c>
      <c r="D3487" s="2">
        <v>13.660898939999999</v>
      </c>
      <c r="E3487" s="2">
        <v>8.4361746259999997</v>
      </c>
      <c r="F3487" s="2" t="s">
        <v>20</v>
      </c>
      <c r="G3487" s="2" t="s">
        <v>9182</v>
      </c>
      <c r="H3487" s="2" t="s">
        <v>9183</v>
      </c>
      <c r="I3487" s="2" t="s">
        <v>9184</v>
      </c>
    </row>
    <row r="3488" spans="1:9" x14ac:dyDescent="0.25">
      <c r="A3488" s="2" t="s">
        <v>9185</v>
      </c>
      <c r="B3488" s="2">
        <v>1501</v>
      </c>
      <c r="C3488" s="2">
        <v>21.247749939999999</v>
      </c>
      <c r="D3488" s="2">
        <v>12.29354279</v>
      </c>
      <c r="E3488" s="2">
        <v>9.8334353399999994</v>
      </c>
      <c r="F3488" s="2" t="s">
        <v>20</v>
      </c>
      <c r="G3488" s="2" t="s">
        <v>9186</v>
      </c>
      <c r="H3488" s="2" t="s">
        <v>9187</v>
      </c>
      <c r="I3488" s="2" t="s">
        <v>9188</v>
      </c>
    </row>
    <row r="3489" spans="1:9" x14ac:dyDescent="0.25">
      <c r="A3489" s="2" t="s">
        <v>9189</v>
      </c>
      <c r="B3489" s="2">
        <v>2902</v>
      </c>
      <c r="C3489" s="2">
        <v>3.7337694849999998</v>
      </c>
      <c r="D3489" s="2">
        <v>59.097418050000002</v>
      </c>
      <c r="E3489" s="2">
        <v>110.3623317</v>
      </c>
      <c r="F3489" s="2" t="s">
        <v>20</v>
      </c>
      <c r="G3489" s="2" t="s">
        <v>5311</v>
      </c>
      <c r="H3489" s="2" t="s">
        <v>5617</v>
      </c>
      <c r="I3489" s="2" t="s">
        <v>9190</v>
      </c>
    </row>
    <row r="3490" spans="1:9" x14ac:dyDescent="0.25">
      <c r="A3490" s="2" t="s">
        <v>9191</v>
      </c>
      <c r="B3490" s="2">
        <v>1520</v>
      </c>
      <c r="C3490" s="2">
        <v>21.789158950000001</v>
      </c>
      <c r="D3490" s="2">
        <v>44.84612096</v>
      </c>
      <c r="E3490" s="2">
        <v>79.546430189999995</v>
      </c>
      <c r="F3490" s="2" t="s">
        <v>15</v>
      </c>
      <c r="G3490" s="2" t="s">
        <v>20</v>
      </c>
      <c r="H3490" s="2" t="s">
        <v>20</v>
      </c>
      <c r="I3490" s="2" t="s">
        <v>9192</v>
      </c>
    </row>
    <row r="3491" spans="1:9" x14ac:dyDescent="0.25">
      <c r="A3491" s="2" t="s">
        <v>9193</v>
      </c>
      <c r="B3491" s="2">
        <v>1082</v>
      </c>
      <c r="C3491" s="2">
        <v>4.1568510270000001</v>
      </c>
      <c r="D3491" s="2">
        <v>1E-3</v>
      </c>
      <c r="E3491" s="2">
        <v>2.6161574230000002</v>
      </c>
      <c r="F3491" s="2" t="s">
        <v>20</v>
      </c>
      <c r="G3491" s="2" t="s">
        <v>20</v>
      </c>
      <c r="H3491" s="2" t="s">
        <v>9194</v>
      </c>
      <c r="I3491" s="2" t="s">
        <v>9195</v>
      </c>
    </row>
    <row r="3492" spans="1:9" x14ac:dyDescent="0.25">
      <c r="A3492" s="2" t="s">
        <v>9196</v>
      </c>
      <c r="B3492" s="2">
        <v>1250</v>
      </c>
      <c r="C3492" s="2">
        <v>49.229511129999999</v>
      </c>
      <c r="D3492" s="2">
        <v>20.319577460000001</v>
      </c>
      <c r="E3492" s="2">
        <v>5.9848712160000002</v>
      </c>
      <c r="F3492" s="2" t="s">
        <v>20</v>
      </c>
      <c r="G3492" s="2" t="s">
        <v>1241</v>
      </c>
      <c r="H3492" s="2" t="s">
        <v>20</v>
      </c>
      <c r="I3492" s="2" t="s">
        <v>9197</v>
      </c>
    </row>
    <row r="3493" spans="1:9" x14ac:dyDescent="0.25">
      <c r="A3493" s="2" t="s">
        <v>9198</v>
      </c>
      <c r="B3493" s="2">
        <v>1524</v>
      </c>
      <c r="C3493" s="2">
        <v>26.695444089999999</v>
      </c>
      <c r="D3493" s="2">
        <v>4.4158625889999996</v>
      </c>
      <c r="E3493" s="2">
        <v>4.378164462</v>
      </c>
      <c r="F3493" s="2" t="s">
        <v>20</v>
      </c>
      <c r="G3493" s="2" t="s">
        <v>9199</v>
      </c>
      <c r="H3493" s="2" t="s">
        <v>483</v>
      </c>
      <c r="I3493" s="2" t="s">
        <v>9200</v>
      </c>
    </row>
    <row r="3494" spans="1:9" x14ac:dyDescent="0.25">
      <c r="A3494" s="2" t="s">
        <v>9201</v>
      </c>
      <c r="B3494" s="2">
        <v>1486</v>
      </c>
      <c r="C3494" s="2">
        <v>5.640714097</v>
      </c>
      <c r="D3494" s="2">
        <v>1E-3</v>
      </c>
      <c r="E3494" s="2">
        <v>1E-3</v>
      </c>
      <c r="F3494" s="2" t="s">
        <v>124</v>
      </c>
      <c r="G3494" s="2" t="s">
        <v>57</v>
      </c>
      <c r="H3494" s="2" t="s">
        <v>1097</v>
      </c>
      <c r="I3494" s="2" t="s">
        <v>9202</v>
      </c>
    </row>
    <row r="3495" spans="1:9" x14ac:dyDescent="0.25">
      <c r="A3495" s="2" t="s">
        <v>9203</v>
      </c>
      <c r="B3495" s="2">
        <v>1757</v>
      </c>
      <c r="C3495" s="2">
        <v>465.54946330000001</v>
      </c>
      <c r="D3495" s="2">
        <v>156.4230566</v>
      </c>
      <c r="E3495" s="2">
        <v>175.1483254</v>
      </c>
      <c r="F3495" s="2" t="s">
        <v>20</v>
      </c>
      <c r="G3495" s="2" t="s">
        <v>94</v>
      </c>
      <c r="H3495" s="2" t="s">
        <v>20</v>
      </c>
      <c r="I3495" s="2" t="s">
        <v>9204</v>
      </c>
    </row>
    <row r="3496" spans="1:9" x14ac:dyDescent="0.25">
      <c r="A3496" s="2" t="s">
        <v>9205</v>
      </c>
      <c r="B3496" s="2">
        <v>1637</v>
      </c>
      <c r="C3496" s="2">
        <v>0.124887899</v>
      </c>
      <c r="D3496" s="2">
        <v>3.5805843460000002</v>
      </c>
      <c r="E3496" s="2">
        <v>6.6697288559999999</v>
      </c>
      <c r="F3496" s="2" t="s">
        <v>7373</v>
      </c>
      <c r="G3496" s="2" t="s">
        <v>20</v>
      </c>
      <c r="H3496" s="2" t="s">
        <v>9206</v>
      </c>
      <c r="I3496" s="2" t="s">
        <v>9207</v>
      </c>
    </row>
    <row r="3497" spans="1:9" x14ac:dyDescent="0.25">
      <c r="A3497" s="2" t="s">
        <v>9208</v>
      </c>
      <c r="B3497" s="2">
        <v>1494</v>
      </c>
      <c r="C3497" s="2">
        <v>9.1683935230000007</v>
      </c>
      <c r="D3497" s="2">
        <v>5.6669950519999999</v>
      </c>
      <c r="E3497" s="2">
        <v>12.315552309999999</v>
      </c>
      <c r="F3497" s="2" t="s">
        <v>20</v>
      </c>
      <c r="G3497" s="2" t="s">
        <v>1278</v>
      </c>
      <c r="H3497" s="2" t="s">
        <v>22</v>
      </c>
      <c r="I3497" s="2" t="s">
        <v>9209</v>
      </c>
    </row>
    <row r="3498" spans="1:9" x14ac:dyDescent="0.25">
      <c r="A3498" s="2" t="s">
        <v>9210</v>
      </c>
      <c r="B3498" s="2">
        <v>1683</v>
      </c>
      <c r="C3498" s="2">
        <v>1.4576933430000001</v>
      </c>
      <c r="D3498" s="2">
        <v>5.6755425549999998</v>
      </c>
      <c r="E3498" s="2">
        <v>5.1659171659999998</v>
      </c>
      <c r="F3498" s="2" t="s">
        <v>456</v>
      </c>
      <c r="G3498" s="2" t="s">
        <v>9211</v>
      </c>
      <c r="H3498" s="2" t="s">
        <v>9212</v>
      </c>
      <c r="I3498" s="2" t="s">
        <v>9213</v>
      </c>
    </row>
    <row r="3499" spans="1:9" x14ac:dyDescent="0.25">
      <c r="A3499" s="2" t="s">
        <v>9214</v>
      </c>
      <c r="B3499" s="2">
        <v>1499</v>
      </c>
      <c r="C3499" s="2">
        <v>10.228893830000001</v>
      </c>
      <c r="D3499" s="2">
        <v>0.86893730300000005</v>
      </c>
      <c r="E3499" s="2">
        <v>1.079074557</v>
      </c>
      <c r="F3499" s="2" t="s">
        <v>124</v>
      </c>
      <c r="G3499" s="2" t="s">
        <v>8267</v>
      </c>
      <c r="H3499" s="2" t="s">
        <v>8446</v>
      </c>
      <c r="I3499" s="2" t="s">
        <v>9215</v>
      </c>
    </row>
    <row r="3500" spans="1:9" x14ac:dyDescent="0.25">
      <c r="A3500" s="2" t="s">
        <v>9216</v>
      </c>
      <c r="B3500" s="2">
        <v>1166</v>
      </c>
      <c r="C3500" s="2">
        <v>1.9286933150000001</v>
      </c>
      <c r="D3500" s="2">
        <v>8.750606028</v>
      </c>
      <c r="E3500" s="2">
        <v>4.3351542700000003</v>
      </c>
      <c r="F3500" s="2" t="s">
        <v>20</v>
      </c>
      <c r="G3500" s="2" t="s">
        <v>20</v>
      </c>
      <c r="H3500" s="2" t="s">
        <v>20</v>
      </c>
      <c r="I3500" s="2" t="s">
        <v>9217</v>
      </c>
    </row>
    <row r="3501" spans="1:9" x14ac:dyDescent="0.25">
      <c r="A3501" s="2" t="s">
        <v>9218</v>
      </c>
      <c r="B3501" s="2">
        <v>1690</v>
      </c>
      <c r="C3501" s="2">
        <v>5.4437083509999997</v>
      </c>
      <c r="D3501" s="2">
        <v>1.7983745790000001</v>
      </c>
      <c r="E3501" s="2">
        <v>1.67495996</v>
      </c>
      <c r="F3501" s="2" t="s">
        <v>293</v>
      </c>
      <c r="G3501" s="2" t="s">
        <v>20</v>
      </c>
      <c r="H3501" s="2" t="s">
        <v>9219</v>
      </c>
      <c r="I3501" s="2" t="s">
        <v>9220</v>
      </c>
    </row>
    <row r="3502" spans="1:9" x14ac:dyDescent="0.25">
      <c r="A3502" s="2" t="s">
        <v>9221</v>
      </c>
      <c r="B3502" s="2">
        <v>1750</v>
      </c>
      <c r="C3502" s="2">
        <v>30.724635559999999</v>
      </c>
      <c r="D3502" s="2">
        <v>15.134239620000001</v>
      </c>
      <c r="E3502" s="2">
        <v>24.956219740000002</v>
      </c>
      <c r="F3502" s="2" t="s">
        <v>20</v>
      </c>
      <c r="G3502" s="2" t="s">
        <v>20</v>
      </c>
      <c r="H3502" s="2" t="s">
        <v>9222</v>
      </c>
      <c r="I3502" s="2" t="s">
        <v>9223</v>
      </c>
    </row>
    <row r="3503" spans="1:9" x14ac:dyDescent="0.25">
      <c r="A3503" s="2" t="s">
        <v>9224</v>
      </c>
      <c r="B3503" s="2">
        <v>1977</v>
      </c>
      <c r="C3503" s="2">
        <v>10.34099602</v>
      </c>
      <c r="D3503" s="2">
        <v>4.1726864460000002</v>
      </c>
      <c r="E3503" s="2">
        <v>2.147710419</v>
      </c>
      <c r="F3503" s="2" t="s">
        <v>20</v>
      </c>
      <c r="G3503" s="2" t="s">
        <v>2892</v>
      </c>
      <c r="H3503" s="2" t="s">
        <v>3696</v>
      </c>
      <c r="I3503" s="2" t="s">
        <v>9225</v>
      </c>
    </row>
    <row r="3504" spans="1:9" x14ac:dyDescent="0.25">
      <c r="A3504" s="2" t="s">
        <v>9226</v>
      </c>
      <c r="B3504" s="2">
        <v>1818</v>
      </c>
      <c r="C3504" s="2">
        <v>16.08093139</v>
      </c>
      <c r="D3504" s="2">
        <v>7.6423147279999997</v>
      </c>
      <c r="E3504" s="2">
        <v>8.7861034189999998</v>
      </c>
      <c r="F3504" s="2" t="s">
        <v>293</v>
      </c>
      <c r="G3504" s="2" t="s">
        <v>20</v>
      </c>
      <c r="H3504" s="2" t="s">
        <v>20</v>
      </c>
      <c r="I3504" s="2" t="s">
        <v>9227</v>
      </c>
    </row>
    <row r="3505" spans="1:9" x14ac:dyDescent="0.25">
      <c r="A3505" s="2" t="s">
        <v>9228</v>
      </c>
      <c r="B3505" s="2">
        <v>1573</v>
      </c>
      <c r="C3505" s="2">
        <v>320.11404529999999</v>
      </c>
      <c r="D3505" s="2">
        <v>832.75146830000006</v>
      </c>
      <c r="E3505" s="2">
        <v>798.09765679999998</v>
      </c>
      <c r="F3505" s="2" t="s">
        <v>285</v>
      </c>
      <c r="G3505" s="2" t="s">
        <v>9229</v>
      </c>
      <c r="H3505" s="2" t="s">
        <v>9230</v>
      </c>
      <c r="I3505" s="2" t="s">
        <v>9231</v>
      </c>
    </row>
    <row r="3506" spans="1:9" x14ac:dyDescent="0.25">
      <c r="A3506" s="2" t="s">
        <v>9232</v>
      </c>
      <c r="B3506" s="2">
        <v>1729</v>
      </c>
      <c r="C3506" s="2">
        <v>10.05062277</v>
      </c>
      <c r="D3506" s="2">
        <v>2.762272447</v>
      </c>
      <c r="E3506" s="2">
        <v>2.6896510629999999</v>
      </c>
      <c r="F3506" s="2" t="s">
        <v>407</v>
      </c>
      <c r="G3506" s="2" t="s">
        <v>3438</v>
      </c>
      <c r="H3506" s="2" t="s">
        <v>20</v>
      </c>
      <c r="I3506" s="2" t="s">
        <v>9233</v>
      </c>
    </row>
    <row r="3507" spans="1:9" x14ac:dyDescent="0.25">
      <c r="A3507" s="2" t="s">
        <v>9234</v>
      </c>
      <c r="B3507" s="2">
        <v>1512</v>
      </c>
      <c r="C3507" s="2">
        <v>7.7071197160000002</v>
      </c>
      <c r="D3507" s="2">
        <v>1E-3</v>
      </c>
      <c r="E3507" s="2">
        <v>1E-3</v>
      </c>
      <c r="F3507" s="2" t="s">
        <v>20</v>
      </c>
      <c r="G3507" s="2" t="s">
        <v>165</v>
      </c>
      <c r="H3507" s="2" t="s">
        <v>20</v>
      </c>
      <c r="I3507" s="2" t="s">
        <v>9235</v>
      </c>
    </row>
    <row r="3508" spans="1:9" x14ac:dyDescent="0.25">
      <c r="A3508" s="2" t="s">
        <v>9236</v>
      </c>
      <c r="B3508" s="2">
        <v>2928</v>
      </c>
      <c r="C3508" s="2">
        <v>0.139645827</v>
      </c>
      <c r="D3508" s="2">
        <v>2.2242776919999998</v>
      </c>
      <c r="E3508" s="2">
        <v>2.8312347679999998</v>
      </c>
      <c r="F3508" s="2" t="s">
        <v>38</v>
      </c>
      <c r="G3508" s="2" t="s">
        <v>9237</v>
      </c>
      <c r="H3508" s="2" t="s">
        <v>9238</v>
      </c>
      <c r="I3508" s="2" t="s">
        <v>9239</v>
      </c>
    </row>
    <row r="3509" spans="1:9" x14ac:dyDescent="0.25">
      <c r="A3509" s="2" t="s">
        <v>9240</v>
      </c>
      <c r="B3509" s="2">
        <v>1410</v>
      </c>
      <c r="C3509" s="2">
        <v>13.33944483</v>
      </c>
      <c r="D3509" s="2">
        <v>6.4664958260000001</v>
      </c>
      <c r="E3509" s="2">
        <v>8.1737027819999994</v>
      </c>
      <c r="F3509" s="2" t="s">
        <v>6396</v>
      </c>
      <c r="G3509" s="2" t="s">
        <v>9241</v>
      </c>
      <c r="H3509" s="2" t="s">
        <v>20</v>
      </c>
      <c r="I3509" s="2" t="s">
        <v>9242</v>
      </c>
    </row>
    <row r="3510" spans="1:9" x14ac:dyDescent="0.25">
      <c r="A3510" s="2" t="s">
        <v>9243</v>
      </c>
      <c r="B3510" s="2">
        <v>1768</v>
      </c>
      <c r="C3510" s="2">
        <v>6.9380596629999998</v>
      </c>
      <c r="D3510" s="2">
        <v>7.9812317190000002</v>
      </c>
      <c r="E3510" s="2">
        <v>17.611711339999999</v>
      </c>
      <c r="F3510" s="2" t="s">
        <v>6056</v>
      </c>
      <c r="G3510" s="2" t="s">
        <v>20</v>
      </c>
      <c r="H3510" s="2" t="s">
        <v>3514</v>
      </c>
      <c r="I3510" s="2" t="s">
        <v>9244</v>
      </c>
    </row>
    <row r="3511" spans="1:9" x14ac:dyDescent="0.25">
      <c r="A3511" s="2" t="s">
        <v>9245</v>
      </c>
      <c r="B3511" s="2">
        <v>1690</v>
      </c>
      <c r="C3511" s="2">
        <v>50.686973309999999</v>
      </c>
      <c r="D3511" s="2">
        <v>153.11874990000001</v>
      </c>
      <c r="E3511" s="2">
        <v>147.8750364</v>
      </c>
      <c r="F3511" s="2" t="s">
        <v>9246</v>
      </c>
      <c r="G3511" s="2" t="s">
        <v>7972</v>
      </c>
      <c r="H3511" s="2" t="s">
        <v>9247</v>
      </c>
      <c r="I3511" s="2" t="s">
        <v>9248</v>
      </c>
    </row>
    <row r="3512" spans="1:9" x14ac:dyDescent="0.25">
      <c r="A3512" s="2" t="s">
        <v>9249</v>
      </c>
      <c r="B3512" s="2">
        <v>1753</v>
      </c>
      <c r="C3512" s="2">
        <v>39.068967270000002</v>
      </c>
      <c r="D3512" s="2">
        <v>12.755401470000001</v>
      </c>
      <c r="E3512" s="2">
        <v>12.456755429999999</v>
      </c>
      <c r="F3512" s="2" t="s">
        <v>20</v>
      </c>
      <c r="G3512" s="2" t="s">
        <v>2306</v>
      </c>
      <c r="H3512" s="2" t="s">
        <v>655</v>
      </c>
      <c r="I3512" s="2" t="s">
        <v>9250</v>
      </c>
    </row>
    <row r="3513" spans="1:9" x14ac:dyDescent="0.25">
      <c r="A3513" s="2" t="s">
        <v>9251</v>
      </c>
      <c r="B3513" s="2">
        <v>2547</v>
      </c>
      <c r="C3513" s="2">
        <v>6.7424755699999999</v>
      </c>
      <c r="D3513" s="2">
        <v>6.3925059700000002</v>
      </c>
      <c r="E3513" s="2">
        <v>13.257163869999999</v>
      </c>
      <c r="F3513" s="2" t="s">
        <v>20</v>
      </c>
      <c r="G3513" s="2" t="s">
        <v>20</v>
      </c>
      <c r="H3513" s="2" t="s">
        <v>20</v>
      </c>
      <c r="I3513" s="2" t="s">
        <v>9252</v>
      </c>
    </row>
    <row r="3514" spans="1:9" x14ac:dyDescent="0.25">
      <c r="A3514" s="2" t="s">
        <v>9253</v>
      </c>
      <c r="B3514" s="2">
        <v>1682</v>
      </c>
      <c r="C3514" s="2">
        <v>1.8231999830000001</v>
      </c>
      <c r="D3514" s="2">
        <v>3.613856169</v>
      </c>
      <c r="E3514" s="2">
        <v>6.2508697660000001</v>
      </c>
      <c r="F3514" s="2" t="s">
        <v>767</v>
      </c>
      <c r="G3514" s="2" t="s">
        <v>4088</v>
      </c>
      <c r="H3514" s="2" t="s">
        <v>9254</v>
      </c>
      <c r="I3514" s="2" t="s">
        <v>9255</v>
      </c>
    </row>
    <row r="3515" spans="1:9" x14ac:dyDescent="0.25">
      <c r="A3515" s="2" t="s">
        <v>9256</v>
      </c>
      <c r="B3515" s="2">
        <v>1528</v>
      </c>
      <c r="C3515" s="2">
        <v>13.91486591</v>
      </c>
      <c r="D3515" s="2">
        <v>37.507610419999999</v>
      </c>
      <c r="E3515" s="2">
        <v>48.430709309999997</v>
      </c>
      <c r="F3515" s="2" t="s">
        <v>20</v>
      </c>
      <c r="G3515" s="2" t="s">
        <v>20</v>
      </c>
      <c r="H3515" s="2" t="s">
        <v>9257</v>
      </c>
      <c r="I3515" s="2" t="s">
        <v>9258</v>
      </c>
    </row>
    <row r="3516" spans="1:9" x14ac:dyDescent="0.25">
      <c r="A3516" s="2" t="s">
        <v>9259</v>
      </c>
      <c r="B3516" s="2">
        <v>2321</v>
      </c>
      <c r="C3516" s="2">
        <v>3.7875847180000002</v>
      </c>
      <c r="D3516" s="2">
        <v>8.6985453489999998</v>
      </c>
      <c r="E3516" s="2">
        <v>7.8402600439999999</v>
      </c>
      <c r="F3516" s="2" t="s">
        <v>9260</v>
      </c>
      <c r="G3516" s="2" t="s">
        <v>9261</v>
      </c>
      <c r="H3516" s="2" t="s">
        <v>9262</v>
      </c>
      <c r="I3516" s="2" t="s">
        <v>9263</v>
      </c>
    </row>
    <row r="3517" spans="1:9" x14ac:dyDescent="0.25">
      <c r="A3517" s="2" t="s">
        <v>9264</v>
      </c>
      <c r="B3517" s="2">
        <v>2917</v>
      </c>
      <c r="C3517" s="2">
        <v>5.4667248300000004</v>
      </c>
      <c r="D3517" s="2">
        <v>1.5628658070000001</v>
      </c>
      <c r="E3517" s="2">
        <v>1.52492804</v>
      </c>
      <c r="F3517" s="2" t="s">
        <v>79</v>
      </c>
      <c r="G3517" s="2" t="s">
        <v>1241</v>
      </c>
      <c r="H3517" s="2" t="s">
        <v>3389</v>
      </c>
      <c r="I3517" s="2" t="s">
        <v>9265</v>
      </c>
    </row>
    <row r="3518" spans="1:9" x14ac:dyDescent="0.25">
      <c r="A3518" s="2" t="s">
        <v>9266</v>
      </c>
      <c r="B3518" s="2">
        <v>1563</v>
      </c>
      <c r="C3518" s="2">
        <v>11.510461449999999</v>
      </c>
      <c r="D3518" s="2">
        <v>25.27849616</v>
      </c>
      <c r="E3518" s="2">
        <v>21.085879720000001</v>
      </c>
      <c r="F3518" s="2" t="s">
        <v>20</v>
      </c>
      <c r="G3518" s="2" t="s">
        <v>1241</v>
      </c>
      <c r="H3518" s="2" t="s">
        <v>20</v>
      </c>
      <c r="I3518" s="2" t="s">
        <v>9267</v>
      </c>
    </row>
    <row r="3519" spans="1:9" x14ac:dyDescent="0.25">
      <c r="A3519" s="2" t="s">
        <v>9268</v>
      </c>
      <c r="B3519" s="2">
        <v>1463</v>
      </c>
      <c r="C3519" s="2">
        <v>2.7948255830000002</v>
      </c>
      <c r="D3519" s="2">
        <v>8.4580325750000007</v>
      </c>
      <c r="E3519" s="2">
        <v>7.3247809589999999</v>
      </c>
      <c r="F3519" s="2" t="s">
        <v>407</v>
      </c>
      <c r="G3519" s="2" t="s">
        <v>9269</v>
      </c>
      <c r="H3519" s="2" t="s">
        <v>9270</v>
      </c>
      <c r="I3519" s="2" t="s">
        <v>9271</v>
      </c>
    </row>
    <row r="3520" spans="1:9" x14ac:dyDescent="0.25">
      <c r="A3520" s="2" t="s">
        <v>9272</v>
      </c>
      <c r="B3520" s="2">
        <v>2007</v>
      </c>
      <c r="C3520" s="2">
        <v>11.51065696</v>
      </c>
      <c r="D3520" s="2">
        <v>5.516474659</v>
      </c>
      <c r="E3520" s="2">
        <v>5.0371598190000002</v>
      </c>
      <c r="F3520" s="2" t="s">
        <v>20</v>
      </c>
      <c r="G3520" s="2" t="s">
        <v>20</v>
      </c>
      <c r="H3520" s="2" t="s">
        <v>20</v>
      </c>
      <c r="I3520" s="2" t="s">
        <v>9273</v>
      </c>
    </row>
    <row r="3521" spans="1:9" x14ac:dyDescent="0.25">
      <c r="A3521" s="2" t="s">
        <v>9274</v>
      </c>
      <c r="B3521" s="2">
        <v>1388</v>
      </c>
      <c r="C3521" s="2">
        <v>13.40358481</v>
      </c>
      <c r="D3521" s="2">
        <v>22.209444810000001</v>
      </c>
      <c r="E3521" s="2">
        <v>35.106753910000002</v>
      </c>
      <c r="F3521" s="2" t="s">
        <v>20</v>
      </c>
      <c r="G3521" s="2" t="s">
        <v>94</v>
      </c>
      <c r="H3521" s="2" t="s">
        <v>20</v>
      </c>
      <c r="I3521" s="2" t="s">
        <v>9275</v>
      </c>
    </row>
    <row r="3522" spans="1:9" x14ac:dyDescent="0.25">
      <c r="A3522" s="2" t="s">
        <v>9276</v>
      </c>
      <c r="B3522" s="2">
        <v>1570</v>
      </c>
      <c r="C3522" s="2">
        <v>5.2087004180000003</v>
      </c>
      <c r="D3522" s="2">
        <v>1.382735686</v>
      </c>
      <c r="E3522" s="2">
        <v>1.2878445549999999</v>
      </c>
      <c r="F3522" s="2" t="s">
        <v>20</v>
      </c>
      <c r="G3522" s="2" t="s">
        <v>20</v>
      </c>
      <c r="H3522" s="2" t="s">
        <v>20</v>
      </c>
      <c r="I3522" s="2" t="s">
        <v>9277</v>
      </c>
    </row>
    <row r="3523" spans="1:9" x14ac:dyDescent="0.25">
      <c r="A3523" s="2" t="s">
        <v>9278</v>
      </c>
      <c r="B3523" s="2">
        <v>1643</v>
      </c>
      <c r="C3523" s="2">
        <v>79.138641829999997</v>
      </c>
      <c r="D3523" s="2">
        <v>369.03894170000001</v>
      </c>
      <c r="E3523" s="2">
        <v>381.12438839999999</v>
      </c>
      <c r="F3523" s="2" t="s">
        <v>33</v>
      </c>
      <c r="G3523" s="2" t="s">
        <v>9279</v>
      </c>
      <c r="H3523" s="2" t="s">
        <v>9280</v>
      </c>
      <c r="I3523" s="2" t="s">
        <v>9281</v>
      </c>
    </row>
    <row r="3524" spans="1:9" x14ac:dyDescent="0.25">
      <c r="A3524" s="2" t="s">
        <v>9282</v>
      </c>
      <c r="B3524" s="2">
        <v>1299</v>
      </c>
      <c r="C3524" s="2">
        <v>47.372508779999997</v>
      </c>
      <c r="D3524" s="2">
        <v>100.43940809999999</v>
      </c>
      <c r="E3524" s="2">
        <v>133.54918290000001</v>
      </c>
      <c r="F3524" s="2" t="s">
        <v>293</v>
      </c>
      <c r="G3524" s="2" t="s">
        <v>266</v>
      </c>
      <c r="H3524" s="2" t="s">
        <v>203</v>
      </c>
      <c r="I3524" s="2" t="s">
        <v>9283</v>
      </c>
    </row>
    <row r="3525" spans="1:9" x14ac:dyDescent="0.25">
      <c r="A3525" s="2" t="s">
        <v>9284</v>
      </c>
      <c r="B3525" s="2">
        <v>1347</v>
      </c>
      <c r="C3525" s="2">
        <v>3.1872838300000002</v>
      </c>
      <c r="D3525" s="2">
        <v>1.6116518390000001</v>
      </c>
      <c r="E3525" s="2">
        <v>6.154309874</v>
      </c>
      <c r="F3525" s="2" t="s">
        <v>38</v>
      </c>
      <c r="G3525" s="2" t="s">
        <v>20</v>
      </c>
      <c r="H3525" s="2" t="s">
        <v>20</v>
      </c>
      <c r="I3525" s="2" t="s">
        <v>9285</v>
      </c>
    </row>
    <row r="3526" spans="1:9" x14ac:dyDescent="0.25">
      <c r="A3526" s="2" t="s">
        <v>9286</v>
      </c>
      <c r="B3526" s="2">
        <v>1430</v>
      </c>
      <c r="C3526" s="2">
        <v>48.608466489999998</v>
      </c>
      <c r="D3526" s="2">
        <v>47.061360739999998</v>
      </c>
      <c r="E3526" s="2">
        <v>21.77447948</v>
      </c>
      <c r="F3526" s="2" t="s">
        <v>20</v>
      </c>
      <c r="G3526" s="2" t="s">
        <v>165</v>
      </c>
      <c r="H3526" s="2" t="s">
        <v>20</v>
      </c>
      <c r="I3526" s="2" t="s">
        <v>9287</v>
      </c>
    </row>
    <row r="3527" spans="1:9" x14ac:dyDescent="0.25">
      <c r="A3527" s="2" t="s">
        <v>9288</v>
      </c>
      <c r="B3527" s="2">
        <v>2314</v>
      </c>
      <c r="C3527" s="2">
        <v>15.107819810000001</v>
      </c>
      <c r="D3527" s="2">
        <v>30.396283010000001</v>
      </c>
      <c r="E3527" s="2">
        <v>42.028590000000001</v>
      </c>
      <c r="F3527" s="2" t="s">
        <v>84</v>
      </c>
      <c r="G3527" s="2" t="s">
        <v>422</v>
      </c>
      <c r="H3527" s="2" t="s">
        <v>9289</v>
      </c>
      <c r="I3527" s="2" t="s">
        <v>9290</v>
      </c>
    </row>
    <row r="3528" spans="1:9" x14ac:dyDescent="0.25">
      <c r="A3528" s="2" t="s">
        <v>9291</v>
      </c>
      <c r="B3528" s="2">
        <v>2002</v>
      </c>
      <c r="C3528" s="2">
        <v>831.2456244</v>
      </c>
      <c r="D3528" s="2">
        <v>2160.593578</v>
      </c>
      <c r="E3528" s="2">
        <v>2474.2716730000002</v>
      </c>
      <c r="F3528" s="2" t="s">
        <v>4705</v>
      </c>
      <c r="G3528" s="2" t="s">
        <v>9292</v>
      </c>
      <c r="H3528" s="2" t="s">
        <v>9293</v>
      </c>
      <c r="I3528" s="2" t="s">
        <v>9294</v>
      </c>
    </row>
    <row r="3529" spans="1:9" x14ac:dyDescent="0.25">
      <c r="A3529" s="2" t="s">
        <v>9295</v>
      </c>
      <c r="B3529" s="2">
        <v>1147</v>
      </c>
      <c r="C3529" s="2">
        <v>14.259214740000001</v>
      </c>
      <c r="D3529" s="2">
        <v>8.3277577340000004</v>
      </c>
      <c r="E3529" s="2">
        <v>5.1120804350000002</v>
      </c>
      <c r="F3529" s="2" t="s">
        <v>20</v>
      </c>
      <c r="G3529" s="2" t="s">
        <v>9296</v>
      </c>
      <c r="H3529" s="2" t="s">
        <v>9297</v>
      </c>
      <c r="I3529" s="2" t="s">
        <v>9298</v>
      </c>
    </row>
    <row r="3530" spans="1:9" x14ac:dyDescent="0.25">
      <c r="A3530" s="2" t="s">
        <v>9299</v>
      </c>
      <c r="B3530" s="2">
        <v>1453</v>
      </c>
      <c r="C3530" s="2">
        <v>6.7537450699999999</v>
      </c>
      <c r="D3530" s="2">
        <v>14.94077789</v>
      </c>
      <c r="E3530" s="2">
        <v>25.047823210000001</v>
      </c>
      <c r="F3530" s="2" t="s">
        <v>38</v>
      </c>
      <c r="G3530" s="2" t="s">
        <v>2123</v>
      </c>
      <c r="H3530" s="2" t="s">
        <v>182</v>
      </c>
      <c r="I3530" s="2" t="s">
        <v>9300</v>
      </c>
    </row>
    <row r="3531" spans="1:9" x14ac:dyDescent="0.25">
      <c r="A3531" s="2" t="s">
        <v>9301</v>
      </c>
      <c r="B3531" s="2">
        <v>1320</v>
      </c>
      <c r="C3531" s="2">
        <v>8.8281553099999996</v>
      </c>
      <c r="D3531" s="2">
        <v>7.0718550139999996</v>
      </c>
      <c r="E3531" s="2">
        <v>17.308825949999999</v>
      </c>
      <c r="F3531" s="2" t="s">
        <v>48</v>
      </c>
      <c r="G3531" s="2" t="s">
        <v>9302</v>
      </c>
      <c r="H3531" s="2" t="s">
        <v>9303</v>
      </c>
      <c r="I3531" s="2" t="s">
        <v>9304</v>
      </c>
    </row>
    <row r="3532" spans="1:9" x14ac:dyDescent="0.25">
      <c r="A3532" s="2" t="s">
        <v>9305</v>
      </c>
      <c r="B3532" s="2">
        <v>3006</v>
      </c>
      <c r="C3532" s="2">
        <v>12.173994329999999</v>
      </c>
      <c r="D3532" s="2">
        <v>4.9108736479999999</v>
      </c>
      <c r="E3532" s="2">
        <v>3.9012350360000001</v>
      </c>
      <c r="F3532" s="2" t="s">
        <v>38</v>
      </c>
      <c r="G3532" s="2" t="s">
        <v>9306</v>
      </c>
      <c r="H3532" s="2" t="s">
        <v>9307</v>
      </c>
      <c r="I3532" s="2" t="s">
        <v>9308</v>
      </c>
    </row>
    <row r="3533" spans="1:9" x14ac:dyDescent="0.25">
      <c r="A3533" s="2" t="s">
        <v>9309</v>
      </c>
      <c r="B3533" s="2">
        <v>1694</v>
      </c>
      <c r="C3533" s="2">
        <v>6.154968159</v>
      </c>
      <c r="D3533" s="2">
        <v>13.584112920000001</v>
      </c>
      <c r="E3533" s="2">
        <v>5.6098022260000002</v>
      </c>
      <c r="F3533" s="2" t="s">
        <v>20</v>
      </c>
      <c r="G3533" s="2" t="s">
        <v>20</v>
      </c>
      <c r="H3533" s="2" t="s">
        <v>20</v>
      </c>
      <c r="I3533" s="2" t="s">
        <v>20</v>
      </c>
    </row>
    <row r="3534" spans="1:9" x14ac:dyDescent="0.25">
      <c r="A3534" s="2" t="s">
        <v>9310</v>
      </c>
      <c r="B3534" s="2">
        <v>1318</v>
      </c>
      <c r="C3534" s="2">
        <v>4.0329884490000003</v>
      </c>
      <c r="D3534" s="2">
        <v>6.2590296690000002</v>
      </c>
      <c r="E3534" s="2">
        <v>10.738552090000001</v>
      </c>
      <c r="F3534" s="2" t="s">
        <v>20</v>
      </c>
      <c r="G3534" s="2" t="s">
        <v>3771</v>
      </c>
      <c r="H3534" s="2" t="s">
        <v>20</v>
      </c>
      <c r="I3534" s="2" t="s">
        <v>9311</v>
      </c>
    </row>
    <row r="3535" spans="1:9" x14ac:dyDescent="0.25">
      <c r="A3535" s="2" t="s">
        <v>9312</v>
      </c>
      <c r="B3535" s="2">
        <v>1751</v>
      </c>
      <c r="C3535" s="2">
        <v>4.5535226529999999</v>
      </c>
      <c r="D3535" s="2">
        <v>12.27404956</v>
      </c>
      <c r="E3535" s="2">
        <v>27.251408600000001</v>
      </c>
      <c r="F3535" s="2" t="s">
        <v>545</v>
      </c>
      <c r="G3535" s="2" t="s">
        <v>9313</v>
      </c>
      <c r="H3535" s="2" t="s">
        <v>9314</v>
      </c>
      <c r="I3535" s="2" t="s">
        <v>9315</v>
      </c>
    </row>
    <row r="3536" spans="1:9" x14ac:dyDescent="0.25">
      <c r="A3536" s="2" t="s">
        <v>9316</v>
      </c>
      <c r="B3536" s="2">
        <v>1614</v>
      </c>
      <c r="C3536" s="2">
        <v>12.03342112</v>
      </c>
      <c r="D3536" s="2">
        <v>26.90080579</v>
      </c>
      <c r="E3536" s="2">
        <v>21.797606909999999</v>
      </c>
      <c r="F3536" s="2" t="s">
        <v>407</v>
      </c>
      <c r="G3536" s="2" t="s">
        <v>20</v>
      </c>
      <c r="H3536" s="2" t="s">
        <v>20</v>
      </c>
      <c r="I3536" s="2" t="s">
        <v>9317</v>
      </c>
    </row>
    <row r="3537" spans="1:9" x14ac:dyDescent="0.25">
      <c r="A3537" s="2" t="s">
        <v>9318</v>
      </c>
      <c r="B3537" s="2">
        <v>1477</v>
      </c>
      <c r="C3537" s="2">
        <v>3.5988346490000001</v>
      </c>
      <c r="D3537" s="2">
        <v>10.141622</v>
      </c>
      <c r="E3537" s="2">
        <v>8.0767123309999995</v>
      </c>
      <c r="F3537" s="2" t="s">
        <v>9319</v>
      </c>
      <c r="G3537" s="2" t="s">
        <v>20</v>
      </c>
      <c r="H3537" s="2" t="s">
        <v>20</v>
      </c>
      <c r="I3537" s="2" t="s">
        <v>9320</v>
      </c>
    </row>
    <row r="3538" spans="1:9" x14ac:dyDescent="0.25">
      <c r="A3538" s="2" t="s">
        <v>9321</v>
      </c>
      <c r="B3538" s="2">
        <v>1583</v>
      </c>
      <c r="C3538" s="2">
        <v>11.10673927</v>
      </c>
      <c r="D3538" s="2">
        <v>6.85690154</v>
      </c>
      <c r="E3538" s="2">
        <v>3.7040784960000002</v>
      </c>
      <c r="F3538" s="2" t="s">
        <v>2644</v>
      </c>
      <c r="G3538" s="2" t="s">
        <v>6312</v>
      </c>
      <c r="H3538" s="2" t="s">
        <v>483</v>
      </c>
      <c r="I3538" s="2" t="s">
        <v>9322</v>
      </c>
    </row>
    <row r="3539" spans="1:9" x14ac:dyDescent="0.25">
      <c r="A3539" s="2" t="s">
        <v>9323</v>
      </c>
      <c r="B3539" s="2">
        <v>1330</v>
      </c>
      <c r="C3539" s="2">
        <v>4.9188930260000001</v>
      </c>
      <c r="D3539" s="2">
        <v>1E-3</v>
      </c>
      <c r="E3539" s="2">
        <v>0.30404751099999999</v>
      </c>
      <c r="F3539" s="2" t="s">
        <v>124</v>
      </c>
      <c r="G3539" s="2" t="s">
        <v>57</v>
      </c>
      <c r="H3539" s="2" t="s">
        <v>1097</v>
      </c>
      <c r="I3539" s="2" t="s">
        <v>9324</v>
      </c>
    </row>
    <row r="3540" spans="1:9" x14ac:dyDescent="0.25">
      <c r="A3540" s="2" t="s">
        <v>9325</v>
      </c>
      <c r="B3540" s="2">
        <v>2025</v>
      </c>
      <c r="C3540" s="2">
        <v>10.29779364</v>
      </c>
      <c r="D3540" s="2">
        <v>2.036889162</v>
      </c>
      <c r="E3540" s="2">
        <v>2.1966494289999998</v>
      </c>
      <c r="F3540" s="2" t="s">
        <v>38</v>
      </c>
      <c r="G3540" s="2" t="s">
        <v>94</v>
      </c>
      <c r="H3540" s="2" t="s">
        <v>9326</v>
      </c>
      <c r="I3540" s="2" t="s">
        <v>9327</v>
      </c>
    </row>
    <row r="3541" spans="1:9" x14ac:dyDescent="0.25">
      <c r="A3541" s="2" t="s">
        <v>9328</v>
      </c>
      <c r="B3541" s="2">
        <v>1645</v>
      </c>
      <c r="C3541" s="2">
        <v>42.752506410000002</v>
      </c>
      <c r="D3541" s="2">
        <v>29.165215870000001</v>
      </c>
      <c r="E3541" s="2">
        <v>12.537108030000001</v>
      </c>
      <c r="F3541" s="2" t="s">
        <v>6056</v>
      </c>
      <c r="G3541" s="2" t="s">
        <v>20</v>
      </c>
      <c r="H3541" s="2" t="s">
        <v>203</v>
      </c>
      <c r="I3541" s="2" t="s">
        <v>9329</v>
      </c>
    </row>
    <row r="3542" spans="1:9" x14ac:dyDescent="0.25">
      <c r="A3542" s="2" t="s">
        <v>9330</v>
      </c>
      <c r="B3542" s="2">
        <v>1570</v>
      </c>
      <c r="C3542" s="2">
        <v>9.7663132830000006</v>
      </c>
      <c r="D3542" s="2">
        <v>4.5630277650000002</v>
      </c>
      <c r="E3542" s="2">
        <v>7.7270673299999997</v>
      </c>
      <c r="F3542" s="2" t="s">
        <v>20</v>
      </c>
      <c r="G3542" s="2" t="s">
        <v>107</v>
      </c>
      <c r="H3542" s="2" t="s">
        <v>483</v>
      </c>
      <c r="I3542" s="2" t="s">
        <v>9331</v>
      </c>
    </row>
    <row r="3543" spans="1:9" x14ac:dyDescent="0.25">
      <c r="A3543" s="2" t="s">
        <v>9332</v>
      </c>
      <c r="B3543" s="2">
        <v>1697</v>
      </c>
      <c r="C3543" s="2">
        <v>7.7102271360000003</v>
      </c>
      <c r="D3543" s="2">
        <v>40.936146659999999</v>
      </c>
      <c r="E3543" s="2">
        <v>71.845334039999997</v>
      </c>
      <c r="F3543" s="2" t="s">
        <v>293</v>
      </c>
      <c r="G3543" s="2" t="s">
        <v>20</v>
      </c>
      <c r="H3543" s="2" t="s">
        <v>203</v>
      </c>
      <c r="I3543" s="2" t="s">
        <v>9333</v>
      </c>
    </row>
    <row r="3544" spans="1:9" x14ac:dyDescent="0.25">
      <c r="A3544" s="2" t="s">
        <v>9334</v>
      </c>
      <c r="B3544" s="2">
        <v>1130</v>
      </c>
      <c r="C3544" s="2">
        <v>0.180921674</v>
      </c>
      <c r="D3544" s="2">
        <v>6.3397819389999999</v>
      </c>
      <c r="E3544" s="2">
        <v>8.409738913</v>
      </c>
      <c r="F3544" s="2" t="s">
        <v>20</v>
      </c>
      <c r="G3544" s="2" t="s">
        <v>20</v>
      </c>
      <c r="H3544" s="2" t="s">
        <v>20</v>
      </c>
      <c r="I3544" s="2" t="s">
        <v>9335</v>
      </c>
    </row>
    <row r="3545" spans="1:9" x14ac:dyDescent="0.25">
      <c r="A3545" s="2" t="s">
        <v>9336</v>
      </c>
      <c r="B3545" s="2">
        <v>1558</v>
      </c>
      <c r="C3545" s="2">
        <v>55.637479050000003</v>
      </c>
      <c r="D3545" s="2">
        <v>68.833256969999994</v>
      </c>
      <c r="E3545" s="2">
        <v>29.589013919999999</v>
      </c>
      <c r="F3545" s="2" t="s">
        <v>38</v>
      </c>
      <c r="G3545" s="2" t="s">
        <v>5175</v>
      </c>
      <c r="H3545" s="2" t="s">
        <v>9212</v>
      </c>
      <c r="I3545" s="2" t="s">
        <v>9337</v>
      </c>
    </row>
    <row r="3546" spans="1:9" x14ac:dyDescent="0.25">
      <c r="A3546" s="2" t="s">
        <v>9338</v>
      </c>
      <c r="B3546" s="2">
        <v>1711</v>
      </c>
      <c r="C3546" s="2">
        <v>19.834767719999999</v>
      </c>
      <c r="D3546" s="2">
        <v>13.57602384</v>
      </c>
      <c r="E3546" s="2">
        <v>30.488270920000001</v>
      </c>
      <c r="F3546" s="2" t="s">
        <v>535</v>
      </c>
      <c r="G3546" s="2" t="s">
        <v>9339</v>
      </c>
      <c r="H3546" s="2" t="s">
        <v>20</v>
      </c>
      <c r="I3546" s="2" t="s">
        <v>9340</v>
      </c>
    </row>
    <row r="3547" spans="1:9" x14ac:dyDescent="0.25">
      <c r="A3547" s="2" t="s">
        <v>9341</v>
      </c>
      <c r="B3547" s="2">
        <v>1584</v>
      </c>
      <c r="C3547" s="2">
        <v>8.7765286709999994</v>
      </c>
      <c r="D3547" s="2">
        <v>28.095548019999999</v>
      </c>
      <c r="E3547" s="2">
        <v>35.996230949999998</v>
      </c>
      <c r="F3547" s="2" t="s">
        <v>407</v>
      </c>
      <c r="G3547" s="2" t="s">
        <v>20</v>
      </c>
      <c r="H3547" s="2" t="s">
        <v>20</v>
      </c>
      <c r="I3547" s="2" t="s">
        <v>9342</v>
      </c>
    </row>
    <row r="3548" spans="1:9" x14ac:dyDescent="0.25">
      <c r="A3548" s="2" t="s">
        <v>9343</v>
      </c>
      <c r="B3548" s="2">
        <v>1254</v>
      </c>
      <c r="C3548" s="2">
        <v>16.466180730000001</v>
      </c>
      <c r="D3548" s="2">
        <v>62.322345290000001</v>
      </c>
      <c r="E3548" s="2">
        <v>40.793041119999998</v>
      </c>
      <c r="F3548" s="2" t="s">
        <v>20</v>
      </c>
      <c r="G3548" s="2" t="s">
        <v>9344</v>
      </c>
      <c r="H3548" s="2" t="s">
        <v>20</v>
      </c>
      <c r="I3548" s="2" t="s">
        <v>9345</v>
      </c>
    </row>
    <row r="3549" spans="1:9" x14ac:dyDescent="0.25">
      <c r="A3549" s="2" t="s">
        <v>9346</v>
      </c>
      <c r="B3549" s="2">
        <v>1238</v>
      </c>
      <c r="C3549" s="2">
        <v>2.972493413</v>
      </c>
      <c r="D3549" s="2">
        <v>0.17535501000000001</v>
      </c>
      <c r="E3549" s="2">
        <v>0.32664231799999999</v>
      </c>
      <c r="F3549" s="2" t="s">
        <v>20</v>
      </c>
      <c r="G3549" s="2" t="s">
        <v>9347</v>
      </c>
      <c r="H3549" s="2" t="s">
        <v>580</v>
      </c>
      <c r="I3549" s="2" t="s">
        <v>9348</v>
      </c>
    </row>
    <row r="3550" spans="1:9" x14ac:dyDescent="0.25">
      <c r="A3550" s="2" t="s">
        <v>9349</v>
      </c>
      <c r="B3550" s="2">
        <v>2293</v>
      </c>
      <c r="C3550" s="2">
        <v>31.11647645</v>
      </c>
      <c r="D3550" s="2">
        <v>29.44388807</v>
      </c>
      <c r="E3550" s="2">
        <v>14.28479652</v>
      </c>
      <c r="F3550" s="2" t="s">
        <v>20</v>
      </c>
      <c r="G3550" s="2" t="s">
        <v>4218</v>
      </c>
      <c r="H3550" s="2" t="s">
        <v>9350</v>
      </c>
      <c r="I3550" s="2" t="s">
        <v>9351</v>
      </c>
    </row>
    <row r="3551" spans="1:9" x14ac:dyDescent="0.25">
      <c r="A3551" s="2" t="s">
        <v>9352</v>
      </c>
      <c r="B3551" s="2">
        <v>1439</v>
      </c>
      <c r="C3551" s="2">
        <v>2.6993664599999998</v>
      </c>
      <c r="D3551" s="2">
        <v>1E-3</v>
      </c>
      <c r="E3551" s="2">
        <v>0.56203362099999998</v>
      </c>
      <c r="F3551" s="2" t="s">
        <v>20</v>
      </c>
      <c r="G3551" s="2" t="s">
        <v>20</v>
      </c>
      <c r="H3551" s="2" t="s">
        <v>20</v>
      </c>
      <c r="I3551" s="2" t="s">
        <v>9353</v>
      </c>
    </row>
    <row r="3552" spans="1:9" x14ac:dyDescent="0.25">
      <c r="A3552" s="2" t="s">
        <v>9354</v>
      </c>
      <c r="B3552" s="2">
        <v>1339</v>
      </c>
      <c r="C3552" s="2">
        <v>9.0082509280000007</v>
      </c>
      <c r="D3552" s="2">
        <v>26.75113365</v>
      </c>
      <c r="E3552" s="2">
        <v>25.217323669999999</v>
      </c>
      <c r="F3552" s="2" t="s">
        <v>20</v>
      </c>
      <c r="G3552" s="2" t="s">
        <v>20</v>
      </c>
      <c r="H3552" s="2" t="s">
        <v>20</v>
      </c>
      <c r="I3552" s="2" t="s">
        <v>9355</v>
      </c>
    </row>
    <row r="3553" spans="1:9" x14ac:dyDescent="0.25">
      <c r="A3553" s="2" t="s">
        <v>9356</v>
      </c>
      <c r="B3553" s="2">
        <v>2340</v>
      </c>
      <c r="C3553" s="2">
        <v>4.455776095</v>
      </c>
      <c r="D3553" s="2">
        <v>0.83495962599999995</v>
      </c>
      <c r="E3553" s="2">
        <v>0.69125331700000003</v>
      </c>
      <c r="F3553" s="2" t="s">
        <v>20</v>
      </c>
      <c r="G3553" s="2" t="s">
        <v>20</v>
      </c>
      <c r="H3553" s="2" t="s">
        <v>20</v>
      </c>
      <c r="I3553" s="2" t="s">
        <v>9357</v>
      </c>
    </row>
    <row r="3554" spans="1:9" x14ac:dyDescent="0.25">
      <c r="A3554" s="2" t="s">
        <v>9358</v>
      </c>
      <c r="B3554" s="2">
        <v>2009</v>
      </c>
      <c r="C3554" s="2">
        <v>183.47835190000001</v>
      </c>
      <c r="D3554" s="2">
        <v>68.725198480000003</v>
      </c>
      <c r="E3554" s="2">
        <v>118.7586273</v>
      </c>
      <c r="F3554" s="2" t="s">
        <v>20</v>
      </c>
      <c r="G3554" s="2" t="s">
        <v>20</v>
      </c>
      <c r="H3554" s="2" t="s">
        <v>20</v>
      </c>
      <c r="I3554" s="2" t="s">
        <v>9359</v>
      </c>
    </row>
    <row r="3555" spans="1:9" x14ac:dyDescent="0.25">
      <c r="A3555" s="2" t="s">
        <v>9360</v>
      </c>
      <c r="B3555" s="2">
        <v>1460</v>
      </c>
      <c r="C3555" s="2">
        <v>4.3408809819999998</v>
      </c>
      <c r="D3555" s="2">
        <v>1E-3</v>
      </c>
      <c r="E3555" s="2">
        <v>0.13848739400000001</v>
      </c>
      <c r="F3555" s="2" t="s">
        <v>38</v>
      </c>
      <c r="G3555" s="2" t="s">
        <v>20</v>
      </c>
      <c r="H3555" s="2" t="s">
        <v>104</v>
      </c>
      <c r="I3555" s="2" t="s">
        <v>9361</v>
      </c>
    </row>
    <row r="3556" spans="1:9" x14ac:dyDescent="0.25">
      <c r="A3556" s="2" t="s">
        <v>9362</v>
      </c>
      <c r="B3556" s="2">
        <v>1506</v>
      </c>
      <c r="C3556" s="2">
        <v>7.3305714049999997</v>
      </c>
      <c r="D3556" s="2">
        <v>1E-3</v>
      </c>
      <c r="E3556" s="2">
        <v>1E-3</v>
      </c>
      <c r="F3556" s="2" t="s">
        <v>20</v>
      </c>
      <c r="G3556" s="2" t="s">
        <v>9117</v>
      </c>
      <c r="H3556" s="2" t="s">
        <v>3696</v>
      </c>
      <c r="I3556" s="2" t="s">
        <v>9363</v>
      </c>
    </row>
    <row r="3557" spans="1:9" x14ac:dyDescent="0.25">
      <c r="A3557" s="2" t="s">
        <v>9364</v>
      </c>
      <c r="B3557" s="2">
        <v>1750</v>
      </c>
      <c r="C3557" s="2">
        <v>7.5935411090000002</v>
      </c>
      <c r="D3557" s="2">
        <v>3.3493808999999999</v>
      </c>
      <c r="E3557" s="2">
        <v>3.4661416310000002</v>
      </c>
      <c r="F3557" s="2" t="s">
        <v>9365</v>
      </c>
      <c r="G3557" s="2" t="s">
        <v>9366</v>
      </c>
      <c r="H3557" s="2" t="s">
        <v>9367</v>
      </c>
      <c r="I3557" s="2" t="s">
        <v>9368</v>
      </c>
    </row>
    <row r="3558" spans="1:9" x14ac:dyDescent="0.25">
      <c r="A3558" s="2" t="s">
        <v>9369</v>
      </c>
      <c r="B3558" s="2">
        <v>1342</v>
      </c>
      <c r="C3558" s="2">
        <v>9.7498177720000001</v>
      </c>
      <c r="D3558" s="2">
        <v>4.3676725589999998</v>
      </c>
      <c r="E3558" s="2">
        <v>4.519931337</v>
      </c>
      <c r="F3558" s="2" t="s">
        <v>38</v>
      </c>
      <c r="G3558" s="2" t="s">
        <v>20</v>
      </c>
      <c r="H3558" s="2" t="s">
        <v>20</v>
      </c>
      <c r="I3558" s="2" t="s">
        <v>9370</v>
      </c>
    </row>
    <row r="3559" spans="1:9" x14ac:dyDescent="0.25">
      <c r="A3559" s="2" t="s">
        <v>9371</v>
      </c>
      <c r="B3559" s="2">
        <v>1252</v>
      </c>
      <c r="C3559" s="2">
        <v>6.5316770420000001</v>
      </c>
      <c r="D3559" s="2">
        <v>31.38434505</v>
      </c>
      <c r="E3559" s="2">
        <v>25.193201949999999</v>
      </c>
      <c r="F3559" s="2" t="s">
        <v>20</v>
      </c>
      <c r="G3559" s="2" t="s">
        <v>3771</v>
      </c>
      <c r="H3559" s="2" t="s">
        <v>9372</v>
      </c>
      <c r="I3559" s="2" t="s">
        <v>9373</v>
      </c>
    </row>
    <row r="3560" spans="1:9" x14ac:dyDescent="0.25">
      <c r="A3560" s="2" t="s">
        <v>9374</v>
      </c>
      <c r="B3560" s="2">
        <v>1225</v>
      </c>
      <c r="C3560" s="2">
        <v>20.193812619999999</v>
      </c>
      <c r="D3560" s="2">
        <v>1.417727365</v>
      </c>
      <c r="E3560" s="2">
        <v>2.970978541</v>
      </c>
      <c r="F3560" s="2" t="s">
        <v>20</v>
      </c>
      <c r="G3560" s="2" t="s">
        <v>20</v>
      </c>
      <c r="H3560" s="2" t="s">
        <v>20</v>
      </c>
      <c r="I3560" s="2" t="s">
        <v>9375</v>
      </c>
    </row>
    <row r="3561" spans="1:9" x14ac:dyDescent="0.25">
      <c r="A3561" s="2" t="s">
        <v>9376</v>
      </c>
      <c r="B3561" s="2">
        <v>1278</v>
      </c>
      <c r="C3561" s="2">
        <v>7.8385235360000003</v>
      </c>
      <c r="D3561" s="2">
        <v>0.50959977199999995</v>
      </c>
      <c r="E3561" s="2">
        <v>2.531350174</v>
      </c>
      <c r="F3561" s="2" t="s">
        <v>20</v>
      </c>
      <c r="G3561" s="2" t="s">
        <v>20</v>
      </c>
      <c r="H3561" s="2" t="s">
        <v>20</v>
      </c>
      <c r="I3561" s="2" t="s">
        <v>9377</v>
      </c>
    </row>
    <row r="3562" spans="1:9" x14ac:dyDescent="0.25">
      <c r="A3562" s="2" t="s">
        <v>9378</v>
      </c>
      <c r="B3562" s="2">
        <v>1199</v>
      </c>
      <c r="C3562" s="2">
        <v>3.7512200259999999</v>
      </c>
      <c r="D3562" s="2">
        <v>5.6128228399999998</v>
      </c>
      <c r="E3562" s="2">
        <v>8.9375767659999994</v>
      </c>
      <c r="F3562" s="2" t="s">
        <v>20</v>
      </c>
      <c r="G3562" s="2" t="s">
        <v>20</v>
      </c>
      <c r="H3562" s="2" t="s">
        <v>20</v>
      </c>
      <c r="I3562" s="2" t="s">
        <v>9379</v>
      </c>
    </row>
    <row r="3563" spans="1:9" x14ac:dyDescent="0.25">
      <c r="A3563" s="2" t="s">
        <v>9380</v>
      </c>
      <c r="B3563" s="2">
        <v>1540</v>
      </c>
      <c r="C3563" s="2">
        <v>6.5049565449999998</v>
      </c>
      <c r="D3563" s="2">
        <v>1E-3</v>
      </c>
      <c r="E3563" s="2">
        <v>1E-3</v>
      </c>
      <c r="F3563" s="2" t="s">
        <v>20</v>
      </c>
      <c r="G3563" s="2" t="s">
        <v>9117</v>
      </c>
      <c r="H3563" s="2" t="s">
        <v>3696</v>
      </c>
      <c r="I3563" s="2" t="s">
        <v>9381</v>
      </c>
    </row>
    <row r="3564" spans="1:9" x14ac:dyDescent="0.25">
      <c r="A3564" s="2" t="s">
        <v>9382</v>
      </c>
      <c r="B3564" s="2">
        <v>1519</v>
      </c>
      <c r="C3564" s="2">
        <v>53.028273609999999</v>
      </c>
      <c r="D3564" s="2">
        <v>86.178387200000003</v>
      </c>
      <c r="E3564" s="2">
        <v>127.6509149</v>
      </c>
      <c r="F3564" s="2" t="s">
        <v>20</v>
      </c>
      <c r="G3564" s="2" t="s">
        <v>20</v>
      </c>
      <c r="H3564" s="2" t="s">
        <v>20</v>
      </c>
      <c r="I3564" s="2" t="s">
        <v>9383</v>
      </c>
    </row>
    <row r="3565" spans="1:9" x14ac:dyDescent="0.25">
      <c r="A3565" s="2" t="s">
        <v>9384</v>
      </c>
      <c r="B3565" s="2">
        <v>1093</v>
      </c>
      <c r="C3565" s="2">
        <v>12.345048889999999</v>
      </c>
      <c r="D3565" s="2">
        <v>28.998231839999999</v>
      </c>
      <c r="E3565" s="2">
        <v>10.17432546</v>
      </c>
      <c r="F3565" s="2" t="s">
        <v>20</v>
      </c>
      <c r="G3565" s="2" t="s">
        <v>9385</v>
      </c>
      <c r="H3565" s="2" t="s">
        <v>182</v>
      </c>
      <c r="I3565" s="2" t="s">
        <v>9386</v>
      </c>
    </row>
    <row r="3566" spans="1:9" x14ac:dyDescent="0.25">
      <c r="A3566" s="2" t="s">
        <v>9387</v>
      </c>
      <c r="B3566" s="2">
        <v>2041</v>
      </c>
      <c r="C3566" s="2">
        <v>41.669603340000002</v>
      </c>
      <c r="D3566" s="2">
        <v>111.04431200000001</v>
      </c>
      <c r="E3566" s="2">
        <v>139.0872119</v>
      </c>
      <c r="F3566" s="2" t="s">
        <v>38</v>
      </c>
      <c r="G3566" s="2" t="s">
        <v>4584</v>
      </c>
      <c r="H3566" s="2" t="s">
        <v>1153</v>
      </c>
      <c r="I3566" s="2" t="s">
        <v>9388</v>
      </c>
    </row>
    <row r="3567" spans="1:9" x14ac:dyDescent="0.25">
      <c r="A3567" s="2" t="s">
        <v>9389</v>
      </c>
      <c r="B3567" s="2">
        <v>1651</v>
      </c>
      <c r="C3567" s="2">
        <v>9.1633375919999995</v>
      </c>
      <c r="D3567" s="2">
        <v>14.85833665</v>
      </c>
      <c r="E3567" s="2">
        <v>19.472116069999998</v>
      </c>
      <c r="F3567" s="2" t="s">
        <v>38</v>
      </c>
      <c r="G3567" s="2" t="s">
        <v>9390</v>
      </c>
      <c r="H3567" s="2" t="s">
        <v>350</v>
      </c>
      <c r="I3567" s="2" t="s">
        <v>9391</v>
      </c>
    </row>
    <row r="3568" spans="1:9" x14ac:dyDescent="0.25">
      <c r="A3568" s="2" t="s">
        <v>9392</v>
      </c>
      <c r="B3568" s="2">
        <v>1901</v>
      </c>
      <c r="C3568" s="2">
        <v>9.1412555330000007</v>
      </c>
      <c r="D3568" s="2">
        <v>3.6543209299999999</v>
      </c>
      <c r="E3568" s="2">
        <v>4.4671472889999997</v>
      </c>
      <c r="F3568" s="2" t="s">
        <v>20</v>
      </c>
      <c r="G3568" s="2" t="s">
        <v>20</v>
      </c>
      <c r="H3568" s="2" t="s">
        <v>20</v>
      </c>
      <c r="I3568" s="2" t="s">
        <v>9393</v>
      </c>
    </row>
    <row r="3569" spans="1:9" x14ac:dyDescent="0.25">
      <c r="A3569" s="2" t="s">
        <v>9394</v>
      </c>
      <c r="B3569" s="2">
        <v>1943</v>
      </c>
      <c r="C3569" s="2">
        <v>11.04804766</v>
      </c>
      <c r="D3569" s="2">
        <v>5.4747224059999997</v>
      </c>
      <c r="E3569" s="2">
        <v>9.5736627649999999</v>
      </c>
      <c r="F3569" s="2" t="s">
        <v>6056</v>
      </c>
      <c r="G3569" s="2" t="s">
        <v>20</v>
      </c>
      <c r="H3569" s="2" t="s">
        <v>3514</v>
      </c>
      <c r="I3569" s="2" t="s">
        <v>9395</v>
      </c>
    </row>
    <row r="3570" spans="1:9" x14ac:dyDescent="0.25">
      <c r="A3570" s="2" t="s">
        <v>9396</v>
      </c>
      <c r="B3570" s="2">
        <v>2109</v>
      </c>
      <c r="C3570" s="2">
        <v>7.9488868159999999</v>
      </c>
      <c r="D3570" s="2">
        <v>17.29304716</v>
      </c>
      <c r="E3570" s="2">
        <v>16.777396469999999</v>
      </c>
      <c r="F3570" s="2" t="s">
        <v>15</v>
      </c>
      <c r="G3570" s="2" t="s">
        <v>20</v>
      </c>
      <c r="H3570" s="2" t="s">
        <v>20</v>
      </c>
      <c r="I3570" s="2" t="s">
        <v>9397</v>
      </c>
    </row>
    <row r="3571" spans="1:9" x14ac:dyDescent="0.25">
      <c r="A3571" s="2" t="s">
        <v>9398</v>
      </c>
      <c r="B3571" s="2">
        <v>1525</v>
      </c>
      <c r="C3571" s="2">
        <v>4.423979814</v>
      </c>
      <c r="D3571" s="2">
        <v>2.4200141290000001</v>
      </c>
      <c r="E3571" s="2">
        <v>0.79550791499999995</v>
      </c>
      <c r="F3571" s="2" t="s">
        <v>9399</v>
      </c>
      <c r="G3571" s="2" t="s">
        <v>9400</v>
      </c>
      <c r="H3571" s="2" t="s">
        <v>9401</v>
      </c>
      <c r="I3571" s="2" t="s">
        <v>9402</v>
      </c>
    </row>
    <row r="3572" spans="1:9" x14ac:dyDescent="0.25">
      <c r="A3572" s="2" t="s">
        <v>9403</v>
      </c>
      <c r="B3572" s="2">
        <v>1884</v>
      </c>
      <c r="C3572" s="2">
        <v>14.32392615</v>
      </c>
      <c r="D3572" s="2">
        <v>10.37051765</v>
      </c>
      <c r="E3572" s="2">
        <v>21.5713963</v>
      </c>
      <c r="F3572" s="2" t="s">
        <v>20</v>
      </c>
      <c r="G3572" s="2" t="s">
        <v>20</v>
      </c>
      <c r="H3572" s="2" t="s">
        <v>20</v>
      </c>
      <c r="I3572" s="2" t="s">
        <v>9404</v>
      </c>
    </row>
    <row r="3573" spans="1:9" x14ac:dyDescent="0.25">
      <c r="A3573" s="2" t="s">
        <v>9405</v>
      </c>
      <c r="B3573" s="2">
        <v>1474</v>
      </c>
      <c r="C3573" s="2">
        <v>38.142069290000002</v>
      </c>
      <c r="D3573" s="2">
        <v>13.84424237</v>
      </c>
      <c r="E3573" s="2">
        <v>10.01355933</v>
      </c>
      <c r="F3573" s="2" t="s">
        <v>20</v>
      </c>
      <c r="G3573" s="2" t="s">
        <v>9211</v>
      </c>
      <c r="H3573" s="2" t="s">
        <v>4963</v>
      </c>
      <c r="I3573" s="2" t="s">
        <v>9406</v>
      </c>
    </row>
    <row r="3574" spans="1:9" x14ac:dyDescent="0.25">
      <c r="A3574" s="2" t="s">
        <v>9407</v>
      </c>
      <c r="B3574" s="2">
        <v>1077</v>
      </c>
      <c r="C3574" s="2">
        <v>9.3014234709999997</v>
      </c>
      <c r="D3574" s="2">
        <v>0.40313742400000002</v>
      </c>
      <c r="E3574" s="2">
        <v>2.0650952149999999</v>
      </c>
      <c r="F3574" s="2" t="s">
        <v>180</v>
      </c>
      <c r="G3574" s="2" t="s">
        <v>176</v>
      </c>
      <c r="H3574" s="2" t="s">
        <v>182</v>
      </c>
      <c r="I3574" s="2" t="s">
        <v>9408</v>
      </c>
    </row>
    <row r="3575" spans="1:9" x14ac:dyDescent="0.25">
      <c r="A3575" s="2" t="s">
        <v>9409</v>
      </c>
      <c r="B3575" s="2">
        <v>1178</v>
      </c>
      <c r="C3575" s="2">
        <v>8.330383351</v>
      </c>
      <c r="D3575" s="2">
        <v>1E-3</v>
      </c>
      <c r="E3575" s="2">
        <v>0.17163972399999999</v>
      </c>
      <c r="F3575" s="2" t="s">
        <v>20</v>
      </c>
      <c r="G3575" s="2" t="s">
        <v>20</v>
      </c>
      <c r="H3575" s="2" t="s">
        <v>20</v>
      </c>
      <c r="I3575" s="2" t="s">
        <v>9410</v>
      </c>
    </row>
    <row r="3576" spans="1:9" x14ac:dyDescent="0.25">
      <c r="A3576" s="2" t="s">
        <v>9411</v>
      </c>
      <c r="B3576" s="2">
        <v>1445</v>
      </c>
      <c r="C3576" s="2">
        <v>3.678532025</v>
      </c>
      <c r="D3576" s="2">
        <v>0.15023495000000001</v>
      </c>
      <c r="E3576" s="2">
        <v>0.27984995899999998</v>
      </c>
      <c r="F3576" s="2" t="s">
        <v>84</v>
      </c>
      <c r="G3576" s="2" t="s">
        <v>2570</v>
      </c>
      <c r="H3576" s="2" t="s">
        <v>9412</v>
      </c>
      <c r="I3576" s="2" t="s">
        <v>9413</v>
      </c>
    </row>
    <row r="3577" spans="1:9" x14ac:dyDescent="0.25">
      <c r="A3577" s="2" t="s">
        <v>9414</v>
      </c>
      <c r="B3577" s="2">
        <v>2194</v>
      </c>
      <c r="C3577" s="2">
        <v>15.09549754</v>
      </c>
      <c r="D3577" s="2">
        <v>23.945150259999998</v>
      </c>
      <c r="E3577" s="2">
        <v>41.931256060000003</v>
      </c>
      <c r="F3577" s="2" t="s">
        <v>20</v>
      </c>
      <c r="G3577" s="2" t="s">
        <v>20</v>
      </c>
      <c r="H3577" s="2" t="s">
        <v>20</v>
      </c>
      <c r="I3577" s="2" t="s">
        <v>9415</v>
      </c>
    </row>
    <row r="3578" spans="1:9" x14ac:dyDescent="0.25">
      <c r="A3578" s="2" t="s">
        <v>9416</v>
      </c>
      <c r="B3578" s="2">
        <v>1423</v>
      </c>
      <c r="C3578" s="2">
        <v>42.095120860000002</v>
      </c>
      <c r="D3578" s="2">
        <v>15.71343555</v>
      </c>
      <c r="E3578" s="2">
        <v>19.60817999</v>
      </c>
      <c r="F3578" s="2" t="s">
        <v>9417</v>
      </c>
      <c r="G3578" s="2" t="s">
        <v>1241</v>
      </c>
      <c r="H3578" s="2" t="s">
        <v>9418</v>
      </c>
      <c r="I3578" s="2" t="s">
        <v>9419</v>
      </c>
    </row>
    <row r="3579" spans="1:9" x14ac:dyDescent="0.25">
      <c r="A3579" s="2" t="s">
        <v>9420</v>
      </c>
      <c r="B3579" s="2">
        <v>1338</v>
      </c>
      <c r="C3579" s="2">
        <v>7.4870202380000004</v>
      </c>
      <c r="D3579" s="2">
        <v>2.271489565</v>
      </c>
      <c r="E3579" s="2">
        <v>1.964492329</v>
      </c>
      <c r="F3579" s="2" t="s">
        <v>20</v>
      </c>
      <c r="G3579" s="2" t="s">
        <v>4443</v>
      </c>
      <c r="H3579" s="2" t="s">
        <v>9421</v>
      </c>
      <c r="I3579" s="2" t="s">
        <v>9422</v>
      </c>
    </row>
    <row r="3580" spans="1:9" x14ac:dyDescent="0.25">
      <c r="A3580" s="2" t="s">
        <v>9423</v>
      </c>
      <c r="B3580" s="2">
        <v>1697</v>
      </c>
      <c r="C3580" s="2">
        <v>13.011008289999999</v>
      </c>
      <c r="D3580" s="2">
        <v>4.3494655819999997</v>
      </c>
      <c r="E3580" s="2">
        <v>4.7658596380000002</v>
      </c>
      <c r="F3580" s="2" t="s">
        <v>38</v>
      </c>
      <c r="G3580" s="2" t="s">
        <v>2123</v>
      </c>
      <c r="H3580" s="2" t="s">
        <v>9424</v>
      </c>
      <c r="I3580" s="2" t="s">
        <v>9425</v>
      </c>
    </row>
    <row r="3581" spans="1:9" x14ac:dyDescent="0.25">
      <c r="A3581" s="2" t="s">
        <v>9426</v>
      </c>
      <c r="B3581" s="2">
        <v>1306</v>
      </c>
      <c r="C3581" s="2">
        <v>4.38312539</v>
      </c>
      <c r="D3581" s="2">
        <v>2.4933710119999999</v>
      </c>
      <c r="E3581" s="2">
        <v>10.37276943</v>
      </c>
      <c r="F3581" s="2" t="s">
        <v>6817</v>
      </c>
      <c r="G3581" s="2" t="s">
        <v>9427</v>
      </c>
      <c r="H3581" s="2" t="s">
        <v>9428</v>
      </c>
      <c r="I3581" s="2" t="s">
        <v>9429</v>
      </c>
    </row>
    <row r="3582" spans="1:9" x14ac:dyDescent="0.25">
      <c r="A3582" s="2" t="s">
        <v>9430</v>
      </c>
      <c r="B3582" s="2">
        <v>1682</v>
      </c>
      <c r="C3582" s="2">
        <v>16.530346510000001</v>
      </c>
      <c r="D3582" s="2">
        <v>3.3557235859999999</v>
      </c>
      <c r="E3582" s="2">
        <v>3.726480053</v>
      </c>
      <c r="F3582" s="2" t="s">
        <v>20</v>
      </c>
      <c r="G3582" s="2" t="s">
        <v>103</v>
      </c>
      <c r="H3582" s="2" t="s">
        <v>20</v>
      </c>
      <c r="I3582" s="2" t="s">
        <v>9431</v>
      </c>
    </row>
    <row r="3583" spans="1:9" x14ac:dyDescent="0.25">
      <c r="A3583" s="2" t="s">
        <v>9432</v>
      </c>
      <c r="B3583" s="2">
        <v>1347</v>
      </c>
      <c r="C3583" s="2">
        <v>59.647740249999998</v>
      </c>
      <c r="D3583" s="2">
        <v>8.7029199320000004</v>
      </c>
      <c r="E3583" s="2">
        <v>13.20925046</v>
      </c>
      <c r="F3583" s="2" t="s">
        <v>20</v>
      </c>
      <c r="G3583" s="2" t="s">
        <v>9433</v>
      </c>
      <c r="H3583" s="2" t="s">
        <v>9434</v>
      </c>
      <c r="I3583" s="2" t="s">
        <v>9435</v>
      </c>
    </row>
    <row r="3584" spans="1:9" x14ac:dyDescent="0.25">
      <c r="A3584" s="2" t="s">
        <v>9436</v>
      </c>
      <c r="B3584" s="2">
        <v>1307</v>
      </c>
      <c r="C3584" s="2">
        <v>14.390678810000001</v>
      </c>
      <c r="D3584" s="2">
        <v>27.239998809999999</v>
      </c>
      <c r="E3584" s="2">
        <v>38.829449410000002</v>
      </c>
      <c r="F3584" s="2" t="s">
        <v>20</v>
      </c>
      <c r="G3584" s="2" t="s">
        <v>9437</v>
      </c>
      <c r="H3584" s="2" t="s">
        <v>9438</v>
      </c>
      <c r="I3584" s="2" t="s">
        <v>9439</v>
      </c>
    </row>
    <row r="3585" spans="1:9" x14ac:dyDescent="0.25">
      <c r="A3585" s="2" t="s">
        <v>9440</v>
      </c>
      <c r="B3585" s="2">
        <v>1373</v>
      </c>
      <c r="C3585" s="2">
        <v>35.587411830000001</v>
      </c>
      <c r="D3585" s="2">
        <v>76.684929960000005</v>
      </c>
      <c r="E3585" s="2">
        <v>48.302143630000003</v>
      </c>
      <c r="F3585" s="2" t="s">
        <v>84</v>
      </c>
      <c r="G3585" s="2" t="s">
        <v>9441</v>
      </c>
      <c r="H3585" s="2" t="s">
        <v>9442</v>
      </c>
      <c r="I3585" s="2" t="s">
        <v>9443</v>
      </c>
    </row>
    <row r="3586" spans="1:9" x14ac:dyDescent="0.25">
      <c r="A3586" s="2" t="s">
        <v>9444</v>
      </c>
      <c r="B3586" s="2">
        <v>1852</v>
      </c>
      <c r="C3586" s="2">
        <v>13.2467489</v>
      </c>
      <c r="D3586" s="2">
        <v>35.986218870000002</v>
      </c>
      <c r="E3586" s="2">
        <v>44.543288779999997</v>
      </c>
      <c r="F3586" s="2" t="s">
        <v>1948</v>
      </c>
      <c r="G3586" s="2" t="s">
        <v>9445</v>
      </c>
      <c r="H3586" s="2" t="s">
        <v>22</v>
      </c>
      <c r="I3586" s="2" t="s">
        <v>9446</v>
      </c>
    </row>
    <row r="3587" spans="1:9" x14ac:dyDescent="0.25">
      <c r="A3587" s="2" t="s">
        <v>9447</v>
      </c>
      <c r="B3587" s="2">
        <v>1583</v>
      </c>
      <c r="C3587" s="2">
        <v>10.84844301</v>
      </c>
      <c r="D3587" s="2">
        <v>8.9139720019999995</v>
      </c>
      <c r="E3587" s="2">
        <v>17.881758260000002</v>
      </c>
      <c r="F3587" s="2" t="s">
        <v>38</v>
      </c>
      <c r="G3587" s="2" t="s">
        <v>20</v>
      </c>
      <c r="H3587" s="2" t="s">
        <v>4261</v>
      </c>
      <c r="I3587" s="2" t="s">
        <v>9448</v>
      </c>
    </row>
    <row r="3588" spans="1:9" x14ac:dyDescent="0.25">
      <c r="A3588" s="2" t="s">
        <v>9449</v>
      </c>
      <c r="B3588" s="2">
        <v>1530</v>
      </c>
      <c r="C3588" s="2">
        <v>21.513124260000001</v>
      </c>
      <c r="D3588" s="2">
        <v>9.7903109080000004</v>
      </c>
      <c r="E3588" s="2">
        <v>10.83641229</v>
      </c>
      <c r="F3588" s="2" t="s">
        <v>293</v>
      </c>
      <c r="G3588" s="2" t="s">
        <v>20</v>
      </c>
      <c r="H3588" s="2" t="s">
        <v>203</v>
      </c>
      <c r="I3588" s="2" t="s">
        <v>9450</v>
      </c>
    </row>
    <row r="3589" spans="1:9" x14ac:dyDescent="0.25">
      <c r="A3589" s="2" t="s">
        <v>9451</v>
      </c>
      <c r="B3589" s="2">
        <v>1245</v>
      </c>
      <c r="C3589" s="2">
        <v>4.4336708979999999</v>
      </c>
      <c r="D3589" s="2">
        <v>1E-3</v>
      </c>
      <c r="E3589" s="2">
        <v>1E-3</v>
      </c>
      <c r="F3589" s="2" t="s">
        <v>20</v>
      </c>
      <c r="G3589" s="2" t="s">
        <v>6755</v>
      </c>
      <c r="H3589" s="2" t="s">
        <v>1185</v>
      </c>
      <c r="I3589" s="2" t="s">
        <v>9452</v>
      </c>
    </row>
    <row r="3590" spans="1:9" x14ac:dyDescent="0.25">
      <c r="A3590" s="2" t="s">
        <v>9453</v>
      </c>
      <c r="B3590" s="2">
        <v>2179</v>
      </c>
      <c r="C3590" s="2">
        <v>8.9132362010000001</v>
      </c>
      <c r="D3590" s="2">
        <v>19.82598029</v>
      </c>
      <c r="E3590" s="2">
        <v>66.067194009999994</v>
      </c>
      <c r="F3590" s="2" t="s">
        <v>20</v>
      </c>
      <c r="G3590" s="2" t="s">
        <v>658</v>
      </c>
      <c r="H3590" s="2" t="s">
        <v>20</v>
      </c>
      <c r="I3590" s="2" t="s">
        <v>9454</v>
      </c>
    </row>
    <row r="3591" spans="1:9" x14ac:dyDescent="0.25">
      <c r="A3591" s="2" t="s">
        <v>9455</v>
      </c>
      <c r="B3591" s="2">
        <v>1781</v>
      </c>
      <c r="C3591" s="2">
        <v>3.5584987269999999</v>
      </c>
      <c r="D3591" s="2">
        <v>4.5100008989999996</v>
      </c>
      <c r="E3591" s="2">
        <v>1.475851059</v>
      </c>
      <c r="F3591" s="2" t="s">
        <v>9456</v>
      </c>
      <c r="G3591" s="2" t="s">
        <v>2306</v>
      </c>
      <c r="H3591" s="2" t="s">
        <v>9457</v>
      </c>
      <c r="I3591" s="2" t="s">
        <v>9458</v>
      </c>
    </row>
    <row r="3592" spans="1:9" x14ac:dyDescent="0.25">
      <c r="A3592" s="2" t="s">
        <v>9459</v>
      </c>
      <c r="B3592" s="2">
        <v>1569</v>
      </c>
      <c r="C3592" s="2">
        <v>65.150252199999997</v>
      </c>
      <c r="D3592" s="2">
        <v>30.577935060000001</v>
      </c>
      <c r="E3592" s="2">
        <v>39.690893119999998</v>
      </c>
      <c r="F3592" s="2" t="s">
        <v>20</v>
      </c>
      <c r="G3592" s="2" t="s">
        <v>20</v>
      </c>
      <c r="H3592" s="2" t="s">
        <v>20</v>
      </c>
      <c r="I3592" s="2" t="s">
        <v>9460</v>
      </c>
    </row>
    <row r="3593" spans="1:9" x14ac:dyDescent="0.25">
      <c r="A3593" s="2" t="s">
        <v>9461</v>
      </c>
      <c r="B3593" s="2">
        <v>1404</v>
      </c>
      <c r="C3593" s="2">
        <v>0.43684079399999998</v>
      </c>
      <c r="D3593" s="2">
        <v>19.482391270000001</v>
      </c>
      <c r="E3593" s="2">
        <v>13.39303301</v>
      </c>
      <c r="F3593" s="2" t="s">
        <v>9462</v>
      </c>
      <c r="G3593" s="2" t="s">
        <v>4688</v>
      </c>
      <c r="H3593" s="2" t="s">
        <v>8443</v>
      </c>
      <c r="I3593" s="2" t="s">
        <v>9463</v>
      </c>
    </row>
    <row r="3594" spans="1:9" x14ac:dyDescent="0.25">
      <c r="A3594" s="2" t="s">
        <v>9464</v>
      </c>
      <c r="B3594" s="2">
        <v>1398</v>
      </c>
      <c r="C3594" s="2">
        <v>5.5570648589999996</v>
      </c>
      <c r="D3594" s="2">
        <v>0.31057153500000001</v>
      </c>
      <c r="E3594" s="2">
        <v>1.880179354</v>
      </c>
      <c r="F3594" s="2" t="s">
        <v>2783</v>
      </c>
      <c r="G3594" s="2" t="s">
        <v>20</v>
      </c>
      <c r="H3594" s="2" t="s">
        <v>91</v>
      </c>
      <c r="I3594" s="2" t="s">
        <v>9465</v>
      </c>
    </row>
    <row r="3595" spans="1:9" x14ac:dyDescent="0.25">
      <c r="A3595" s="2" t="s">
        <v>9466</v>
      </c>
      <c r="B3595" s="2">
        <v>1408</v>
      </c>
      <c r="C3595" s="2">
        <v>74.923160199999998</v>
      </c>
      <c r="D3595" s="2">
        <v>148.32393579999999</v>
      </c>
      <c r="E3595" s="2">
        <v>157.53137770000001</v>
      </c>
      <c r="F3595" s="2" t="s">
        <v>20</v>
      </c>
      <c r="G3595" s="2" t="s">
        <v>1278</v>
      </c>
      <c r="H3595" s="2" t="s">
        <v>9467</v>
      </c>
      <c r="I3595" s="2" t="s">
        <v>9468</v>
      </c>
    </row>
    <row r="3596" spans="1:9" x14ac:dyDescent="0.25">
      <c r="A3596" s="2" t="s">
        <v>9469</v>
      </c>
      <c r="B3596" s="2">
        <v>1344</v>
      </c>
      <c r="C3596" s="2">
        <v>33.617239290000001</v>
      </c>
      <c r="D3596" s="2">
        <v>7.7531965270000001</v>
      </c>
      <c r="E3596" s="2">
        <v>7.9733292730000001</v>
      </c>
      <c r="F3596" s="2" t="s">
        <v>20</v>
      </c>
      <c r="G3596" s="2" t="s">
        <v>103</v>
      </c>
      <c r="H3596" s="2" t="s">
        <v>20</v>
      </c>
      <c r="I3596" s="2" t="s">
        <v>9470</v>
      </c>
    </row>
    <row r="3597" spans="1:9" x14ac:dyDescent="0.25">
      <c r="A3597" s="2" t="s">
        <v>9471</v>
      </c>
      <c r="B3597" s="2">
        <v>1687</v>
      </c>
      <c r="C3597" s="2">
        <v>9.4525407999999995</v>
      </c>
      <c r="D3597" s="2">
        <v>51.602187669999999</v>
      </c>
      <c r="E3597" s="2">
        <v>42.06831648</v>
      </c>
      <c r="F3597" s="2" t="s">
        <v>20</v>
      </c>
      <c r="G3597" s="2" t="s">
        <v>107</v>
      </c>
      <c r="H3597" s="2" t="s">
        <v>20</v>
      </c>
      <c r="I3597" s="2" t="s">
        <v>9472</v>
      </c>
    </row>
    <row r="3598" spans="1:9" x14ac:dyDescent="0.25">
      <c r="A3598" s="2" t="s">
        <v>9473</v>
      </c>
      <c r="B3598" s="2">
        <v>1453</v>
      </c>
      <c r="C3598" s="2">
        <v>26.311465170000002</v>
      </c>
      <c r="D3598" s="2">
        <v>16.434855679999998</v>
      </c>
      <c r="E3598" s="2">
        <v>11.967293310000001</v>
      </c>
      <c r="F3598" s="2" t="s">
        <v>20</v>
      </c>
      <c r="G3598" s="2" t="s">
        <v>20</v>
      </c>
      <c r="H3598" s="2" t="s">
        <v>20</v>
      </c>
      <c r="I3598" s="2" t="s">
        <v>9474</v>
      </c>
    </row>
    <row r="3599" spans="1:9" x14ac:dyDescent="0.25">
      <c r="A3599" s="2" t="s">
        <v>9475</v>
      </c>
      <c r="B3599" s="2">
        <v>1510</v>
      </c>
      <c r="C3599" s="2">
        <v>6.6341940920000004</v>
      </c>
      <c r="D3599" s="2">
        <v>7.9072335440000003</v>
      </c>
      <c r="E3599" s="2">
        <v>16.202107949999998</v>
      </c>
      <c r="F3599" s="2" t="s">
        <v>8137</v>
      </c>
      <c r="G3599" s="2" t="s">
        <v>8138</v>
      </c>
      <c r="H3599" s="2" t="s">
        <v>8139</v>
      </c>
      <c r="I3599" s="2" t="s">
        <v>9476</v>
      </c>
    </row>
    <row r="3600" spans="1:9" x14ac:dyDescent="0.25">
      <c r="A3600" s="2" t="s">
        <v>9477</v>
      </c>
      <c r="B3600" s="2">
        <v>1110</v>
      </c>
      <c r="C3600" s="2">
        <v>5.8938087609999998</v>
      </c>
      <c r="D3600" s="2">
        <v>1E-3</v>
      </c>
      <c r="E3600" s="2">
        <v>1E-3</v>
      </c>
      <c r="F3600" s="2" t="s">
        <v>20</v>
      </c>
      <c r="G3600" s="2" t="s">
        <v>20</v>
      </c>
      <c r="H3600" s="2" t="s">
        <v>20</v>
      </c>
      <c r="I3600" s="2" t="s">
        <v>9478</v>
      </c>
    </row>
    <row r="3601" spans="1:9" x14ac:dyDescent="0.25">
      <c r="A3601" s="2" t="s">
        <v>9479</v>
      </c>
      <c r="B3601" s="2">
        <v>1303</v>
      </c>
      <c r="C3601" s="2">
        <v>6.9036267240000004</v>
      </c>
      <c r="D3601" s="2">
        <v>12.66216593</v>
      </c>
      <c r="E3601" s="2">
        <v>16.448433680000001</v>
      </c>
      <c r="F3601" s="2" t="s">
        <v>48</v>
      </c>
      <c r="G3601" s="2" t="s">
        <v>8255</v>
      </c>
      <c r="H3601" s="2" t="s">
        <v>9480</v>
      </c>
      <c r="I3601" s="2" t="s">
        <v>9481</v>
      </c>
    </row>
    <row r="3602" spans="1:9" x14ac:dyDescent="0.25">
      <c r="A3602" s="2" t="s">
        <v>9482</v>
      </c>
      <c r="B3602" s="2">
        <v>1711</v>
      </c>
      <c r="C3602" s="2">
        <v>17.44503667</v>
      </c>
      <c r="D3602" s="2">
        <v>38.698011889999997</v>
      </c>
      <c r="E3602" s="2">
        <v>31.079128879999999</v>
      </c>
      <c r="F3602" s="2" t="s">
        <v>3279</v>
      </c>
      <c r="G3602" s="2" t="s">
        <v>9483</v>
      </c>
      <c r="H3602" s="2" t="s">
        <v>9484</v>
      </c>
      <c r="I3602" s="2" t="s">
        <v>9485</v>
      </c>
    </row>
    <row r="3603" spans="1:9" x14ac:dyDescent="0.25">
      <c r="A3603" s="2" t="s">
        <v>9486</v>
      </c>
      <c r="B3603" s="2">
        <v>1115</v>
      </c>
      <c r="C3603" s="2">
        <v>6.4174459180000003</v>
      </c>
      <c r="D3603" s="2">
        <v>5.2568758510000002</v>
      </c>
      <c r="E3603" s="2">
        <v>12.69364274</v>
      </c>
      <c r="F3603" s="2" t="s">
        <v>20</v>
      </c>
      <c r="G3603" s="2" t="s">
        <v>20</v>
      </c>
      <c r="H3603" s="2" t="s">
        <v>20</v>
      </c>
      <c r="I3603" s="2" t="s">
        <v>9487</v>
      </c>
    </row>
    <row r="3604" spans="1:9" x14ac:dyDescent="0.25">
      <c r="A3604" s="2" t="s">
        <v>9488</v>
      </c>
      <c r="B3604" s="2">
        <v>1396</v>
      </c>
      <c r="C3604" s="2">
        <v>7.1759549270000003</v>
      </c>
      <c r="D3604" s="2">
        <v>2.0216071169999998</v>
      </c>
      <c r="E3604" s="2">
        <v>1.15869109</v>
      </c>
      <c r="F3604" s="2" t="s">
        <v>20</v>
      </c>
      <c r="G3604" s="2" t="s">
        <v>1582</v>
      </c>
      <c r="H3604" s="2" t="s">
        <v>1675</v>
      </c>
      <c r="I3604" s="2" t="s">
        <v>9489</v>
      </c>
    </row>
    <row r="3605" spans="1:9" x14ac:dyDescent="0.25">
      <c r="A3605" s="2" t="s">
        <v>9490</v>
      </c>
      <c r="B3605" s="2">
        <v>1070</v>
      </c>
      <c r="C3605" s="2">
        <v>21.590550029999999</v>
      </c>
      <c r="D3605" s="2">
        <v>126.19595390000001</v>
      </c>
      <c r="E3605" s="2">
        <v>112.8115722</v>
      </c>
      <c r="F3605" s="2" t="s">
        <v>20</v>
      </c>
      <c r="G3605" s="2" t="s">
        <v>20</v>
      </c>
      <c r="H3605" s="2" t="s">
        <v>20</v>
      </c>
      <c r="I3605" s="2" t="s">
        <v>9491</v>
      </c>
    </row>
    <row r="3606" spans="1:9" x14ac:dyDescent="0.25">
      <c r="A3606" s="2" t="s">
        <v>9492</v>
      </c>
      <c r="B3606" s="2">
        <v>1379</v>
      </c>
      <c r="C3606" s="2">
        <v>2.2238015739999999</v>
      </c>
      <c r="D3606" s="2">
        <v>6.2970124070000004</v>
      </c>
      <c r="E3606" s="2">
        <v>2.6391941349999999</v>
      </c>
      <c r="F3606" s="2" t="s">
        <v>20</v>
      </c>
      <c r="G3606" s="2" t="s">
        <v>20</v>
      </c>
      <c r="H3606" s="2" t="s">
        <v>20</v>
      </c>
      <c r="I3606" s="2" t="s">
        <v>9493</v>
      </c>
    </row>
    <row r="3607" spans="1:9" x14ac:dyDescent="0.25">
      <c r="A3607" s="2" t="s">
        <v>9494</v>
      </c>
      <c r="B3607" s="2">
        <v>1339</v>
      </c>
      <c r="C3607" s="2">
        <v>8.3975220519999993</v>
      </c>
      <c r="D3607" s="2">
        <v>6.3229952259999997</v>
      </c>
      <c r="E3607" s="2">
        <v>17.818228699999999</v>
      </c>
      <c r="F3607" s="2" t="s">
        <v>20</v>
      </c>
      <c r="G3607" s="2" t="s">
        <v>6755</v>
      </c>
      <c r="H3607" s="2" t="s">
        <v>1185</v>
      </c>
      <c r="I3607" s="2" t="s">
        <v>9495</v>
      </c>
    </row>
    <row r="3608" spans="1:9" x14ac:dyDescent="0.25">
      <c r="A3608" s="2" t="s">
        <v>9496</v>
      </c>
      <c r="B3608" s="2">
        <v>1454</v>
      </c>
      <c r="C3608" s="2">
        <v>4.7806125909999997</v>
      </c>
      <c r="D3608" s="2">
        <v>1.493050225</v>
      </c>
      <c r="E3608" s="2">
        <v>0.97341208099999998</v>
      </c>
      <c r="F3608" s="2" t="s">
        <v>20</v>
      </c>
      <c r="G3608" s="2" t="s">
        <v>5064</v>
      </c>
      <c r="H3608" s="2" t="s">
        <v>1097</v>
      </c>
      <c r="I3608" s="2" t="s">
        <v>9497</v>
      </c>
    </row>
    <row r="3609" spans="1:9" x14ac:dyDescent="0.25">
      <c r="A3609" s="2" t="s">
        <v>9498</v>
      </c>
      <c r="B3609" s="2">
        <v>1436</v>
      </c>
      <c r="C3609" s="2">
        <v>8.5421235959999997</v>
      </c>
      <c r="D3609" s="2">
        <v>0.60470613600000001</v>
      </c>
      <c r="E3609" s="2">
        <v>0.84481167899999998</v>
      </c>
      <c r="F3609" s="2" t="s">
        <v>20</v>
      </c>
      <c r="G3609" s="2" t="s">
        <v>20</v>
      </c>
      <c r="H3609" s="2" t="s">
        <v>20</v>
      </c>
      <c r="I3609" s="2" t="s">
        <v>9499</v>
      </c>
    </row>
    <row r="3610" spans="1:9" x14ac:dyDescent="0.25">
      <c r="A3610" s="2" t="s">
        <v>9500</v>
      </c>
      <c r="B3610" s="2">
        <v>1418</v>
      </c>
      <c r="C3610" s="2">
        <v>26.38419811</v>
      </c>
      <c r="D3610" s="2">
        <v>59.247981359999997</v>
      </c>
      <c r="E3610" s="2">
        <v>29.801158940000001</v>
      </c>
      <c r="F3610" s="2" t="s">
        <v>20</v>
      </c>
      <c r="G3610" s="2" t="s">
        <v>20</v>
      </c>
      <c r="H3610" s="2" t="s">
        <v>20</v>
      </c>
      <c r="I3610" s="2" t="s">
        <v>9501</v>
      </c>
    </row>
    <row r="3611" spans="1:9" x14ac:dyDescent="0.25">
      <c r="A3611" s="2" t="s">
        <v>9502</v>
      </c>
      <c r="B3611" s="2">
        <v>1597</v>
      </c>
      <c r="C3611" s="2">
        <v>13.697707940000001</v>
      </c>
      <c r="D3611" s="2">
        <v>2.0390372829999999</v>
      </c>
      <c r="E3611" s="2">
        <v>3.1651783839999998</v>
      </c>
      <c r="F3611" s="2" t="s">
        <v>456</v>
      </c>
      <c r="G3611" s="2" t="s">
        <v>20</v>
      </c>
      <c r="H3611" s="2" t="s">
        <v>20</v>
      </c>
      <c r="I3611" s="2" t="s">
        <v>9503</v>
      </c>
    </row>
    <row r="3612" spans="1:9" x14ac:dyDescent="0.25">
      <c r="A3612" s="2" t="s">
        <v>9504</v>
      </c>
      <c r="B3612" s="2">
        <v>1486</v>
      </c>
      <c r="C3612" s="2">
        <v>20.636758889999999</v>
      </c>
      <c r="D3612" s="2">
        <v>0.58435936099999997</v>
      </c>
      <c r="E3612" s="2">
        <v>0.54425732199999999</v>
      </c>
      <c r="F3612" s="2" t="s">
        <v>20</v>
      </c>
      <c r="G3612" s="2" t="s">
        <v>9505</v>
      </c>
      <c r="H3612" s="2" t="s">
        <v>9506</v>
      </c>
      <c r="I3612" s="2" t="s">
        <v>9507</v>
      </c>
    </row>
    <row r="3613" spans="1:9" x14ac:dyDescent="0.25">
      <c r="A3613" s="2" t="s">
        <v>9508</v>
      </c>
      <c r="B3613" s="2">
        <v>1638</v>
      </c>
      <c r="C3613" s="2">
        <v>0.998493242</v>
      </c>
      <c r="D3613" s="2">
        <v>8.6146628070000002</v>
      </c>
      <c r="E3613" s="2">
        <v>15.42976153</v>
      </c>
      <c r="F3613" s="2" t="s">
        <v>38</v>
      </c>
      <c r="G3613" s="2" t="s">
        <v>1849</v>
      </c>
      <c r="H3613" s="2" t="s">
        <v>9509</v>
      </c>
      <c r="I3613" s="2" t="s">
        <v>9510</v>
      </c>
    </row>
    <row r="3614" spans="1:9" x14ac:dyDescent="0.25">
      <c r="A3614" s="2" t="s">
        <v>9511</v>
      </c>
      <c r="B3614" s="2">
        <v>1488</v>
      </c>
      <c r="C3614" s="2">
        <v>42.317190420000003</v>
      </c>
      <c r="D3614" s="2">
        <v>101.54186420000001</v>
      </c>
      <c r="E3614" s="2">
        <v>96.611709770000004</v>
      </c>
      <c r="F3614" s="2" t="s">
        <v>535</v>
      </c>
      <c r="G3614" s="2" t="s">
        <v>9505</v>
      </c>
      <c r="H3614" s="2" t="s">
        <v>9512</v>
      </c>
      <c r="I3614" s="2" t="s">
        <v>9513</v>
      </c>
    </row>
    <row r="3615" spans="1:9" x14ac:dyDescent="0.25">
      <c r="A3615" s="2" t="s">
        <v>9514</v>
      </c>
      <c r="B3615" s="2">
        <v>2056</v>
      </c>
      <c r="C3615" s="2">
        <v>1.392111323</v>
      </c>
      <c r="D3615" s="2">
        <v>1E-3</v>
      </c>
      <c r="E3615" s="2">
        <v>1E-3</v>
      </c>
      <c r="F3615" s="2" t="s">
        <v>84</v>
      </c>
      <c r="G3615" s="2" t="s">
        <v>20</v>
      </c>
      <c r="H3615" s="2" t="s">
        <v>20</v>
      </c>
      <c r="I3615" s="2" t="s">
        <v>9515</v>
      </c>
    </row>
    <row r="3616" spans="1:9" x14ac:dyDescent="0.25">
      <c r="A3616" s="2" t="s">
        <v>9516</v>
      </c>
      <c r="B3616" s="2">
        <v>1433</v>
      </c>
      <c r="C3616" s="2">
        <v>11.98400927</v>
      </c>
      <c r="D3616" s="2">
        <v>18.027669800000002</v>
      </c>
      <c r="E3616" s="2">
        <v>27.65495649</v>
      </c>
      <c r="F3616" s="2" t="s">
        <v>20</v>
      </c>
      <c r="G3616" s="2" t="s">
        <v>3771</v>
      </c>
      <c r="H3616" s="2" t="s">
        <v>483</v>
      </c>
      <c r="I3616" s="2" t="s">
        <v>9517</v>
      </c>
    </row>
    <row r="3617" spans="1:9" x14ac:dyDescent="0.25">
      <c r="A3617" s="2" t="s">
        <v>9518</v>
      </c>
      <c r="B3617" s="2">
        <v>1459</v>
      </c>
      <c r="C3617" s="2">
        <v>12.75131989</v>
      </c>
      <c r="D3617" s="2">
        <v>1.487933535</v>
      </c>
      <c r="E3617" s="2">
        <v>1.8015700729999999</v>
      </c>
      <c r="F3617" s="2" t="s">
        <v>20</v>
      </c>
      <c r="G3617" s="2" t="s">
        <v>20</v>
      </c>
      <c r="H3617" s="2" t="s">
        <v>9519</v>
      </c>
      <c r="I3617" s="2" t="s">
        <v>9520</v>
      </c>
    </row>
    <row r="3618" spans="1:9" x14ac:dyDescent="0.25">
      <c r="A3618" s="2" t="s">
        <v>9521</v>
      </c>
      <c r="B3618" s="2">
        <v>1294</v>
      </c>
      <c r="C3618" s="2">
        <v>12.63935032</v>
      </c>
      <c r="D3618" s="2">
        <v>2.5164934630000002</v>
      </c>
      <c r="E3618" s="2">
        <v>2.96881013</v>
      </c>
      <c r="F3618" s="2" t="s">
        <v>20</v>
      </c>
      <c r="G3618" s="2" t="s">
        <v>9211</v>
      </c>
      <c r="H3618" s="2" t="s">
        <v>483</v>
      </c>
      <c r="I3618" s="2" t="s">
        <v>9522</v>
      </c>
    </row>
    <row r="3619" spans="1:9" x14ac:dyDescent="0.25">
      <c r="A3619" s="2" t="s">
        <v>9523</v>
      </c>
      <c r="B3619" s="2">
        <v>1567</v>
      </c>
      <c r="C3619" s="2">
        <v>22.96215857</v>
      </c>
      <c r="D3619" s="2">
        <v>142.8329785</v>
      </c>
      <c r="E3619" s="2">
        <v>66.192908939999995</v>
      </c>
      <c r="F3619" s="2" t="s">
        <v>20</v>
      </c>
      <c r="G3619" s="2" t="s">
        <v>3618</v>
      </c>
      <c r="H3619" s="2" t="s">
        <v>20</v>
      </c>
      <c r="I3619" s="2" t="s">
        <v>9524</v>
      </c>
    </row>
    <row r="3620" spans="1:9" x14ac:dyDescent="0.25">
      <c r="A3620" s="2" t="s">
        <v>9525</v>
      </c>
      <c r="B3620" s="2">
        <v>1525</v>
      </c>
      <c r="C3620" s="2">
        <v>32.844698620000003</v>
      </c>
      <c r="D3620" s="2">
        <v>19.644820580000001</v>
      </c>
      <c r="E3620" s="2">
        <v>15.91015831</v>
      </c>
      <c r="F3620" s="2" t="s">
        <v>20</v>
      </c>
      <c r="G3620" s="2" t="s">
        <v>20</v>
      </c>
      <c r="H3620" s="2" t="s">
        <v>20</v>
      </c>
      <c r="I3620" s="2" t="s">
        <v>9526</v>
      </c>
    </row>
    <row r="3621" spans="1:9" x14ac:dyDescent="0.25">
      <c r="A3621" s="2" t="s">
        <v>9527</v>
      </c>
      <c r="B3621" s="2">
        <v>1520</v>
      </c>
      <c r="C3621" s="2">
        <v>34.835754129999998</v>
      </c>
      <c r="D3621" s="2">
        <v>11.140119220000001</v>
      </c>
      <c r="E3621" s="2">
        <v>8.3803095350000003</v>
      </c>
      <c r="F3621" s="2" t="s">
        <v>15</v>
      </c>
      <c r="G3621" s="2" t="s">
        <v>6651</v>
      </c>
      <c r="H3621" s="2" t="s">
        <v>182</v>
      </c>
      <c r="I3621" s="2" t="s">
        <v>9528</v>
      </c>
    </row>
    <row r="3622" spans="1:9" x14ac:dyDescent="0.25">
      <c r="A3622" s="2" t="s">
        <v>9529</v>
      </c>
      <c r="B3622" s="2">
        <v>1190</v>
      </c>
      <c r="C3622" s="2">
        <v>10.307974359999999</v>
      </c>
      <c r="D3622" s="2">
        <v>3.4661349179999998</v>
      </c>
      <c r="E3622" s="2">
        <v>11.044078730000001</v>
      </c>
      <c r="F3622" s="2" t="s">
        <v>215</v>
      </c>
      <c r="G3622" s="2" t="s">
        <v>9530</v>
      </c>
      <c r="H3622" s="2" t="s">
        <v>9531</v>
      </c>
      <c r="I3622" s="2" t="s">
        <v>9532</v>
      </c>
    </row>
    <row r="3623" spans="1:9" x14ac:dyDescent="0.25">
      <c r="A3623" s="2" t="s">
        <v>9533</v>
      </c>
      <c r="B3623" s="2">
        <v>1451</v>
      </c>
      <c r="C3623" s="2">
        <v>13.2443144</v>
      </c>
      <c r="D3623" s="2">
        <v>32.61579021</v>
      </c>
      <c r="E3623" s="2">
        <v>10.45097838</v>
      </c>
      <c r="F3623" s="2" t="s">
        <v>20</v>
      </c>
      <c r="G3623" s="2" t="s">
        <v>20</v>
      </c>
      <c r="H3623" s="2" t="s">
        <v>20</v>
      </c>
      <c r="I3623" s="2" t="s">
        <v>9534</v>
      </c>
    </row>
    <row r="3624" spans="1:9" x14ac:dyDescent="0.25">
      <c r="A3624" s="2" t="s">
        <v>9535</v>
      </c>
      <c r="B3624" s="2">
        <v>1520</v>
      </c>
      <c r="C3624" s="2">
        <v>55.683406210000001</v>
      </c>
      <c r="D3624" s="2">
        <v>110.2586159</v>
      </c>
      <c r="E3624" s="2">
        <v>115.7280841</v>
      </c>
      <c r="F3624" s="2" t="s">
        <v>629</v>
      </c>
      <c r="G3624" s="2" t="s">
        <v>9536</v>
      </c>
      <c r="H3624" s="2" t="s">
        <v>9537</v>
      </c>
      <c r="I3624" s="2" t="s">
        <v>9538</v>
      </c>
    </row>
    <row r="3625" spans="1:9" x14ac:dyDescent="0.25">
      <c r="A3625" s="2" t="s">
        <v>9539</v>
      </c>
      <c r="B3625" s="2">
        <v>2584</v>
      </c>
      <c r="C3625" s="2">
        <v>14.63687148</v>
      </c>
      <c r="D3625" s="2">
        <v>40.326223419999998</v>
      </c>
      <c r="E3625" s="2">
        <v>32.394473830000003</v>
      </c>
      <c r="F3625" s="2" t="s">
        <v>2441</v>
      </c>
      <c r="G3625" s="2" t="s">
        <v>9540</v>
      </c>
      <c r="H3625" s="2" t="s">
        <v>9541</v>
      </c>
      <c r="I3625" s="2" t="s">
        <v>9542</v>
      </c>
    </row>
    <row r="3626" spans="1:9" x14ac:dyDescent="0.25">
      <c r="A3626" s="2" t="s">
        <v>9543</v>
      </c>
      <c r="B3626" s="2">
        <v>1287</v>
      </c>
      <c r="C3626" s="2">
        <v>5.0832383249999999</v>
      </c>
      <c r="D3626" s="2">
        <v>7.7592207660000003</v>
      </c>
      <c r="E3626" s="2">
        <v>13.82506633</v>
      </c>
      <c r="F3626" s="2" t="s">
        <v>48</v>
      </c>
      <c r="G3626" s="2" t="s">
        <v>20</v>
      </c>
      <c r="H3626" s="2" t="s">
        <v>9544</v>
      </c>
      <c r="I3626" s="2" t="s">
        <v>9545</v>
      </c>
    </row>
    <row r="3627" spans="1:9" x14ac:dyDescent="0.25">
      <c r="A3627" s="2" t="s">
        <v>9546</v>
      </c>
      <c r="B3627" s="2">
        <v>1981</v>
      </c>
      <c r="C3627" s="2">
        <v>27.038703049999999</v>
      </c>
      <c r="D3627" s="2">
        <v>174.89896329999999</v>
      </c>
      <c r="E3627" s="2">
        <v>220.76750139999999</v>
      </c>
      <c r="F3627" s="2" t="s">
        <v>38</v>
      </c>
      <c r="G3627" s="2" t="s">
        <v>9547</v>
      </c>
      <c r="H3627" s="2" t="s">
        <v>9548</v>
      </c>
      <c r="I3627" s="2" t="s">
        <v>9549</v>
      </c>
    </row>
    <row r="3628" spans="1:9" x14ac:dyDescent="0.25">
      <c r="A3628" s="2" t="s">
        <v>9550</v>
      </c>
      <c r="B3628" s="2">
        <v>1467</v>
      </c>
      <c r="C3628" s="2">
        <v>529.70832229999996</v>
      </c>
      <c r="D3628" s="2">
        <v>311.79794290000001</v>
      </c>
      <c r="E3628" s="2">
        <v>166.77016370000001</v>
      </c>
      <c r="F3628" s="2" t="s">
        <v>20</v>
      </c>
      <c r="G3628" s="2" t="s">
        <v>20</v>
      </c>
      <c r="H3628" s="2" t="s">
        <v>20</v>
      </c>
      <c r="I3628" s="2" t="s">
        <v>9551</v>
      </c>
    </row>
    <row r="3629" spans="1:9" x14ac:dyDescent="0.25">
      <c r="A3629" s="2" t="s">
        <v>9552</v>
      </c>
      <c r="B3629" s="2">
        <v>1517</v>
      </c>
      <c r="C3629" s="2">
        <v>22.23654982</v>
      </c>
      <c r="D3629" s="2">
        <v>12.45009014</v>
      </c>
      <c r="E3629" s="2">
        <v>3.9985153950000001</v>
      </c>
      <c r="F3629" s="2" t="s">
        <v>20</v>
      </c>
      <c r="G3629" s="2" t="s">
        <v>8839</v>
      </c>
      <c r="H3629" s="2" t="s">
        <v>483</v>
      </c>
      <c r="I3629" s="2" t="s">
        <v>9553</v>
      </c>
    </row>
    <row r="3630" spans="1:9" x14ac:dyDescent="0.25">
      <c r="A3630" s="2" t="s">
        <v>9554</v>
      </c>
      <c r="B3630" s="2">
        <v>1711</v>
      </c>
      <c r="C3630" s="2">
        <v>2.7481907080000001</v>
      </c>
      <c r="D3630" s="2">
        <v>1E-3</v>
      </c>
      <c r="E3630" s="2">
        <v>0.23634318500000001</v>
      </c>
      <c r="F3630" s="2" t="s">
        <v>293</v>
      </c>
      <c r="G3630" s="2" t="s">
        <v>20</v>
      </c>
      <c r="H3630" s="2" t="s">
        <v>20</v>
      </c>
      <c r="I3630" s="2" t="s">
        <v>9555</v>
      </c>
    </row>
    <row r="3631" spans="1:9" x14ac:dyDescent="0.25">
      <c r="A3631" s="2" t="s">
        <v>9556</v>
      </c>
      <c r="B3631" s="2">
        <v>1784</v>
      </c>
      <c r="C3631" s="2">
        <v>165.02003790000001</v>
      </c>
      <c r="D3631" s="2">
        <v>591.52022020000004</v>
      </c>
      <c r="E3631" s="2">
        <v>403.58983760000001</v>
      </c>
      <c r="F3631" s="2" t="s">
        <v>20</v>
      </c>
      <c r="G3631" s="2" t="s">
        <v>6927</v>
      </c>
      <c r="H3631" s="2" t="s">
        <v>483</v>
      </c>
      <c r="I3631" s="2" t="s">
        <v>9557</v>
      </c>
    </row>
    <row r="3632" spans="1:9" x14ac:dyDescent="0.25">
      <c r="A3632" s="2" t="s">
        <v>9558</v>
      </c>
      <c r="B3632" s="2">
        <v>1645</v>
      </c>
      <c r="C3632" s="2">
        <v>6.58686872</v>
      </c>
      <c r="D3632" s="2">
        <v>11.085421419999999</v>
      </c>
      <c r="E3632" s="2">
        <v>14.626626030000001</v>
      </c>
      <c r="F3632" s="2" t="s">
        <v>344</v>
      </c>
      <c r="G3632" s="2" t="s">
        <v>4979</v>
      </c>
      <c r="H3632" s="2" t="s">
        <v>580</v>
      </c>
      <c r="I3632" s="2" t="s">
        <v>9559</v>
      </c>
    </row>
    <row r="3633" spans="1:9" x14ac:dyDescent="0.25">
      <c r="A3633" s="2" t="s">
        <v>9560</v>
      </c>
      <c r="B3633" s="2">
        <v>1311</v>
      </c>
      <c r="C3633" s="2">
        <v>23.703361319999999</v>
      </c>
      <c r="D3633" s="2">
        <v>7.2859939899999997</v>
      </c>
      <c r="E3633" s="2">
        <v>10.178981909999999</v>
      </c>
      <c r="F3633" s="2" t="s">
        <v>20</v>
      </c>
      <c r="G3633" s="2" t="s">
        <v>1474</v>
      </c>
      <c r="H3633" s="2" t="s">
        <v>1097</v>
      </c>
      <c r="I3633" s="2" t="s">
        <v>9561</v>
      </c>
    </row>
    <row r="3634" spans="1:9" x14ac:dyDescent="0.25">
      <c r="A3634" s="2" t="s">
        <v>9562</v>
      </c>
      <c r="B3634" s="2">
        <v>1360</v>
      </c>
      <c r="C3634" s="2">
        <v>15.934410359999999</v>
      </c>
      <c r="D3634" s="2">
        <v>32.403800779999997</v>
      </c>
      <c r="E3634" s="2">
        <v>35.829540020000003</v>
      </c>
      <c r="F3634" s="2" t="s">
        <v>1132</v>
      </c>
      <c r="G3634" s="2" t="s">
        <v>20</v>
      </c>
      <c r="H3634" s="2" t="s">
        <v>20</v>
      </c>
      <c r="I3634" s="2" t="s">
        <v>9563</v>
      </c>
    </row>
    <row r="3635" spans="1:9" x14ac:dyDescent="0.25">
      <c r="A3635" s="2" t="s">
        <v>9564</v>
      </c>
      <c r="B3635" s="2">
        <v>1500</v>
      </c>
      <c r="C3635" s="2">
        <v>10.22207457</v>
      </c>
      <c r="D3635" s="2">
        <v>27.49800368</v>
      </c>
      <c r="E3635" s="2">
        <v>44.61694533</v>
      </c>
      <c r="F3635" s="2" t="s">
        <v>20</v>
      </c>
      <c r="G3635" s="2" t="s">
        <v>7338</v>
      </c>
      <c r="H3635" s="2" t="s">
        <v>483</v>
      </c>
      <c r="I3635" s="2" t="s">
        <v>9565</v>
      </c>
    </row>
    <row r="3636" spans="1:9" x14ac:dyDescent="0.25">
      <c r="A3636" s="2" t="s">
        <v>9566</v>
      </c>
      <c r="B3636" s="2">
        <v>1041</v>
      </c>
      <c r="C3636" s="2">
        <v>74.235238949999996</v>
      </c>
      <c r="D3636" s="2">
        <v>9.5928118409999996</v>
      </c>
      <c r="E3636" s="2">
        <v>13.20752014</v>
      </c>
      <c r="F3636" s="2" t="s">
        <v>48</v>
      </c>
      <c r="G3636" s="2" t="s">
        <v>176</v>
      </c>
      <c r="H3636" s="2" t="s">
        <v>252</v>
      </c>
      <c r="I3636" s="2" t="s">
        <v>9567</v>
      </c>
    </row>
    <row r="3637" spans="1:9" x14ac:dyDescent="0.25">
      <c r="A3637" s="2" t="s">
        <v>9568</v>
      </c>
      <c r="B3637" s="2">
        <v>1186</v>
      </c>
      <c r="C3637" s="2">
        <v>1.034273987</v>
      </c>
      <c r="D3637" s="2">
        <v>30.385208649999999</v>
      </c>
      <c r="E3637" s="2">
        <v>23.015063529999999</v>
      </c>
      <c r="F3637" s="2" t="s">
        <v>20</v>
      </c>
      <c r="G3637" s="2" t="s">
        <v>20</v>
      </c>
      <c r="H3637" s="2" t="s">
        <v>20</v>
      </c>
      <c r="I3637" s="2" t="s">
        <v>9569</v>
      </c>
    </row>
    <row r="3638" spans="1:9" x14ac:dyDescent="0.25">
      <c r="A3638" s="2" t="s">
        <v>9570</v>
      </c>
      <c r="B3638" s="2">
        <v>1401</v>
      </c>
      <c r="C3638" s="2">
        <v>153.22167450000001</v>
      </c>
      <c r="D3638" s="2">
        <v>125.357179</v>
      </c>
      <c r="E3638" s="2">
        <v>69.994949070000004</v>
      </c>
      <c r="F3638" s="2" t="s">
        <v>84</v>
      </c>
      <c r="G3638" s="2" t="s">
        <v>9571</v>
      </c>
      <c r="H3638" s="2" t="s">
        <v>9572</v>
      </c>
      <c r="I3638" s="2" t="s">
        <v>9573</v>
      </c>
    </row>
    <row r="3639" spans="1:9" x14ac:dyDescent="0.25">
      <c r="A3639" s="2" t="s">
        <v>9574</v>
      </c>
      <c r="B3639" s="2">
        <v>1830</v>
      </c>
      <c r="C3639" s="2">
        <v>34.743881870000003</v>
      </c>
      <c r="D3639" s="2">
        <v>15.30303052</v>
      </c>
      <c r="E3639" s="2">
        <v>28.837161930000001</v>
      </c>
      <c r="F3639" s="2" t="s">
        <v>38</v>
      </c>
      <c r="G3639" s="2" t="s">
        <v>658</v>
      </c>
      <c r="H3639" s="2" t="s">
        <v>20</v>
      </c>
      <c r="I3639" s="2" t="s">
        <v>9575</v>
      </c>
    </row>
    <row r="3640" spans="1:9" x14ac:dyDescent="0.25">
      <c r="A3640" s="2" t="s">
        <v>9576</v>
      </c>
      <c r="B3640" s="2">
        <v>1651</v>
      </c>
      <c r="C3640" s="2">
        <v>2.2289199549999998</v>
      </c>
      <c r="D3640" s="2">
        <v>1E-3</v>
      </c>
      <c r="E3640" s="2">
        <v>0.122466139</v>
      </c>
      <c r="F3640" s="2" t="s">
        <v>20</v>
      </c>
      <c r="G3640" s="2" t="s">
        <v>20</v>
      </c>
      <c r="H3640" s="2" t="s">
        <v>20</v>
      </c>
      <c r="I3640" s="2" t="s">
        <v>9577</v>
      </c>
    </row>
    <row r="3641" spans="1:9" x14ac:dyDescent="0.25">
      <c r="A3641" s="2" t="s">
        <v>9578</v>
      </c>
      <c r="B3641" s="2">
        <v>1774</v>
      </c>
      <c r="C3641" s="2">
        <v>26.160213389999999</v>
      </c>
      <c r="D3641" s="2">
        <v>40.62779871</v>
      </c>
      <c r="E3641" s="2">
        <v>77.958878850000005</v>
      </c>
      <c r="F3641" s="2" t="s">
        <v>84</v>
      </c>
      <c r="G3641" s="2" t="s">
        <v>9579</v>
      </c>
      <c r="H3641" s="2" t="s">
        <v>9580</v>
      </c>
      <c r="I3641" s="2" t="s">
        <v>9581</v>
      </c>
    </row>
    <row r="3642" spans="1:9" x14ac:dyDescent="0.25">
      <c r="A3642" s="2" t="s">
        <v>9582</v>
      </c>
      <c r="B3642" s="2">
        <v>1423</v>
      </c>
      <c r="C3642" s="2">
        <v>5.3157661149999997</v>
      </c>
      <c r="D3642" s="2">
        <v>22.73108637</v>
      </c>
      <c r="E3642" s="2">
        <v>26.854681289999998</v>
      </c>
      <c r="F3642" s="2" t="s">
        <v>20</v>
      </c>
      <c r="G3642" s="2" t="s">
        <v>20</v>
      </c>
      <c r="H3642" s="2" t="s">
        <v>20</v>
      </c>
      <c r="I3642" s="2" t="s">
        <v>9583</v>
      </c>
    </row>
    <row r="3643" spans="1:9" x14ac:dyDescent="0.25">
      <c r="A3643" s="2" t="s">
        <v>9584</v>
      </c>
      <c r="B3643" s="2">
        <v>2099</v>
      </c>
      <c r="C3643" s="2">
        <v>285.7700504</v>
      </c>
      <c r="D3643" s="2">
        <v>296.41663399999999</v>
      </c>
      <c r="E3643" s="2">
        <v>113.7628746</v>
      </c>
      <c r="F3643" s="2" t="s">
        <v>84</v>
      </c>
      <c r="G3643" s="2" t="s">
        <v>110</v>
      </c>
      <c r="H3643" s="2" t="s">
        <v>9585</v>
      </c>
      <c r="I3643" s="2" t="s">
        <v>9586</v>
      </c>
    </row>
    <row r="3644" spans="1:9" x14ac:dyDescent="0.25">
      <c r="A3644" s="2" t="s">
        <v>9587</v>
      </c>
      <c r="B3644" s="2">
        <v>1276</v>
      </c>
      <c r="C3644" s="2">
        <v>1.922647255</v>
      </c>
      <c r="D3644" s="2">
        <v>1E-3</v>
      </c>
      <c r="E3644" s="2">
        <v>0.15845736299999999</v>
      </c>
      <c r="F3644" s="2" t="s">
        <v>881</v>
      </c>
      <c r="G3644" s="2" t="s">
        <v>20</v>
      </c>
      <c r="H3644" s="2" t="s">
        <v>20</v>
      </c>
      <c r="I3644" s="2" t="s">
        <v>9588</v>
      </c>
    </row>
    <row r="3645" spans="1:9" x14ac:dyDescent="0.25">
      <c r="A3645" s="2" t="s">
        <v>9589</v>
      </c>
      <c r="B3645" s="2">
        <v>1633</v>
      </c>
      <c r="C3645" s="2">
        <v>6.1344966799999998</v>
      </c>
      <c r="D3645" s="2">
        <v>7.9763442529999997</v>
      </c>
      <c r="E3645" s="2">
        <v>17.581877840000001</v>
      </c>
      <c r="F3645" s="2" t="s">
        <v>48</v>
      </c>
      <c r="G3645" s="2" t="s">
        <v>9590</v>
      </c>
      <c r="H3645" s="2" t="s">
        <v>4963</v>
      </c>
      <c r="I3645" s="2" t="s">
        <v>9591</v>
      </c>
    </row>
    <row r="3646" spans="1:9" x14ac:dyDescent="0.25">
      <c r="A3646" s="2" t="s">
        <v>9592</v>
      </c>
      <c r="B3646" s="2">
        <v>1268</v>
      </c>
      <c r="C3646" s="2">
        <v>8.2228044649999994</v>
      </c>
      <c r="D3646" s="2">
        <v>45.8832703</v>
      </c>
      <c r="E3646" s="2">
        <v>54.693783230000001</v>
      </c>
      <c r="F3646" s="2" t="s">
        <v>20</v>
      </c>
      <c r="G3646" s="2" t="s">
        <v>5922</v>
      </c>
      <c r="H3646" s="2" t="s">
        <v>6608</v>
      </c>
      <c r="I3646" s="2" t="s">
        <v>9593</v>
      </c>
    </row>
    <row r="3647" spans="1:9" x14ac:dyDescent="0.25">
      <c r="A3647" s="2" t="s">
        <v>9594</v>
      </c>
      <c r="B3647" s="2">
        <v>1586</v>
      </c>
      <c r="C3647" s="2">
        <v>44.987440419999999</v>
      </c>
      <c r="D3647" s="2">
        <v>28.881390339999999</v>
      </c>
      <c r="E3647" s="2">
        <v>13.51343574</v>
      </c>
      <c r="F3647" s="2" t="s">
        <v>20</v>
      </c>
      <c r="G3647" s="2" t="s">
        <v>9595</v>
      </c>
      <c r="H3647" s="2" t="s">
        <v>483</v>
      </c>
      <c r="I3647" s="2" t="s">
        <v>9596</v>
      </c>
    </row>
    <row r="3648" spans="1:9" x14ac:dyDescent="0.25">
      <c r="A3648" s="2" t="s">
        <v>9597</v>
      </c>
      <c r="B3648" s="2">
        <v>1268</v>
      </c>
      <c r="C3648" s="2">
        <v>5.804332563</v>
      </c>
      <c r="D3648" s="2">
        <v>0.68482493</v>
      </c>
      <c r="E3648" s="2">
        <v>1.7540280340000001</v>
      </c>
      <c r="F3648" s="2" t="s">
        <v>20</v>
      </c>
      <c r="G3648" s="2" t="s">
        <v>20</v>
      </c>
      <c r="H3648" s="2" t="s">
        <v>20</v>
      </c>
      <c r="I3648" s="2" t="s">
        <v>9598</v>
      </c>
    </row>
    <row r="3649" spans="1:9" x14ac:dyDescent="0.25">
      <c r="A3649" s="2" t="s">
        <v>9599</v>
      </c>
      <c r="B3649" s="2">
        <v>1090</v>
      </c>
      <c r="C3649" s="2">
        <v>0.75024400499999999</v>
      </c>
      <c r="D3649" s="2">
        <v>17.526491960000001</v>
      </c>
      <c r="E3649" s="2">
        <v>12.05729696</v>
      </c>
      <c r="F3649" s="2" t="s">
        <v>407</v>
      </c>
      <c r="G3649" s="2" t="s">
        <v>6755</v>
      </c>
      <c r="H3649" s="2" t="s">
        <v>1185</v>
      </c>
      <c r="I3649" s="2" t="s">
        <v>9600</v>
      </c>
    </row>
    <row r="3650" spans="1:9" x14ac:dyDescent="0.25">
      <c r="A3650" s="2" t="s">
        <v>9601</v>
      </c>
      <c r="B3650" s="2">
        <v>1245</v>
      </c>
      <c r="C3650" s="2">
        <v>35.305157149999999</v>
      </c>
      <c r="D3650" s="2">
        <v>35.745661089999999</v>
      </c>
      <c r="E3650" s="2">
        <v>17.701914760000001</v>
      </c>
      <c r="F3650" s="2" t="s">
        <v>48</v>
      </c>
      <c r="G3650" s="2" t="s">
        <v>107</v>
      </c>
      <c r="H3650" s="2" t="s">
        <v>20</v>
      </c>
      <c r="I3650" s="2" t="s">
        <v>9602</v>
      </c>
    </row>
    <row r="3651" spans="1:9" x14ac:dyDescent="0.25">
      <c r="A3651" s="2" t="s">
        <v>9603</v>
      </c>
      <c r="B3651" s="2">
        <v>1760</v>
      </c>
      <c r="C3651" s="2">
        <v>74.923160199999998</v>
      </c>
      <c r="D3651" s="2">
        <v>15.171595930000001</v>
      </c>
      <c r="E3651" s="2">
        <v>11.373277229999999</v>
      </c>
      <c r="F3651" s="2" t="s">
        <v>20</v>
      </c>
      <c r="G3651" s="2" t="s">
        <v>20</v>
      </c>
      <c r="H3651" s="2" t="s">
        <v>20</v>
      </c>
      <c r="I3651" s="2" t="s">
        <v>9604</v>
      </c>
    </row>
    <row r="3652" spans="1:9" x14ac:dyDescent="0.25">
      <c r="A3652" s="2" t="s">
        <v>9605</v>
      </c>
      <c r="B3652" s="2">
        <v>3213</v>
      </c>
      <c r="C3652" s="2">
        <v>242.55554470000001</v>
      </c>
      <c r="D3652" s="2">
        <v>59.998592729999999</v>
      </c>
      <c r="E3652" s="2">
        <v>41.722075189999998</v>
      </c>
      <c r="F3652" s="2" t="s">
        <v>38</v>
      </c>
      <c r="G3652" s="2" t="s">
        <v>2123</v>
      </c>
      <c r="H3652" s="2" t="s">
        <v>182</v>
      </c>
      <c r="I3652" s="2" t="s">
        <v>9606</v>
      </c>
    </row>
    <row r="3653" spans="1:9" x14ac:dyDescent="0.25">
      <c r="A3653" s="2" t="s">
        <v>9607</v>
      </c>
      <c r="B3653" s="2">
        <v>1278</v>
      </c>
      <c r="C3653" s="2">
        <v>9.5981920850000009</v>
      </c>
      <c r="D3653" s="2">
        <v>0.16986659100000001</v>
      </c>
      <c r="E3653" s="2">
        <v>2.0567220160000002</v>
      </c>
      <c r="F3653" s="2" t="s">
        <v>20</v>
      </c>
      <c r="G3653" s="2" t="s">
        <v>8973</v>
      </c>
      <c r="H3653" s="2" t="s">
        <v>6217</v>
      </c>
      <c r="I3653" s="2" t="s">
        <v>9608</v>
      </c>
    </row>
    <row r="3654" spans="1:9" x14ac:dyDescent="0.25">
      <c r="A3654" s="2" t="s">
        <v>9609</v>
      </c>
      <c r="B3654" s="2">
        <v>1445</v>
      </c>
      <c r="C3654" s="2">
        <v>12.591898090000001</v>
      </c>
      <c r="D3654" s="2">
        <v>42.967195699999998</v>
      </c>
      <c r="E3654" s="2">
        <v>79.617313240000001</v>
      </c>
      <c r="F3654" s="2" t="s">
        <v>20</v>
      </c>
      <c r="G3654" s="2" t="s">
        <v>107</v>
      </c>
      <c r="H3654" s="2" t="s">
        <v>20</v>
      </c>
      <c r="I3654" s="2" t="s">
        <v>9610</v>
      </c>
    </row>
    <row r="3655" spans="1:9" x14ac:dyDescent="0.25">
      <c r="A3655" s="2" t="s">
        <v>9611</v>
      </c>
      <c r="B3655" s="2">
        <v>1851</v>
      </c>
      <c r="C3655" s="2">
        <v>84.272748750000005</v>
      </c>
      <c r="D3655" s="2">
        <v>60.752221730000002</v>
      </c>
      <c r="E3655" s="2">
        <v>31.896242990000001</v>
      </c>
      <c r="F3655" s="2" t="s">
        <v>1074</v>
      </c>
      <c r="G3655" s="2" t="s">
        <v>20</v>
      </c>
      <c r="H3655" s="2" t="s">
        <v>20</v>
      </c>
      <c r="I3655" s="2" t="s">
        <v>9612</v>
      </c>
    </row>
    <row r="3656" spans="1:9" x14ac:dyDescent="0.25">
      <c r="A3656" s="2" t="s">
        <v>9613</v>
      </c>
      <c r="B3656" s="2">
        <v>1515</v>
      </c>
      <c r="C3656" s="2">
        <v>48.040376860000002</v>
      </c>
      <c r="D3656" s="2">
        <v>102.02490160000001</v>
      </c>
      <c r="E3656" s="2">
        <v>73.002509930000002</v>
      </c>
      <c r="F3656" s="2" t="s">
        <v>20</v>
      </c>
      <c r="G3656" s="2" t="s">
        <v>1241</v>
      </c>
      <c r="H3656" s="2" t="s">
        <v>3389</v>
      </c>
      <c r="I3656" s="2" t="s">
        <v>9614</v>
      </c>
    </row>
    <row r="3657" spans="1:9" x14ac:dyDescent="0.25">
      <c r="A3657" s="2" t="s">
        <v>9615</v>
      </c>
      <c r="B3657" s="2">
        <v>1366</v>
      </c>
      <c r="C3657" s="2">
        <v>10.02751093</v>
      </c>
      <c r="D3657" s="2">
        <v>3.496317028</v>
      </c>
      <c r="E3657" s="2">
        <v>3.25638001</v>
      </c>
      <c r="F3657" s="2" t="s">
        <v>9616</v>
      </c>
      <c r="G3657" s="2" t="s">
        <v>20</v>
      </c>
      <c r="H3657" s="2" t="s">
        <v>9617</v>
      </c>
      <c r="I3657" s="2" t="s">
        <v>9618</v>
      </c>
    </row>
    <row r="3658" spans="1:9" x14ac:dyDescent="0.25">
      <c r="A3658" s="2" t="s">
        <v>9619</v>
      </c>
      <c r="B3658" s="2">
        <v>1974</v>
      </c>
      <c r="C3658" s="2">
        <v>30.241598530000001</v>
      </c>
      <c r="D3658" s="2">
        <v>13.19693026</v>
      </c>
      <c r="E3658" s="2">
        <v>15.77381239</v>
      </c>
      <c r="F3658" s="2" t="s">
        <v>38</v>
      </c>
      <c r="G3658" s="2" t="s">
        <v>6902</v>
      </c>
      <c r="H3658" s="2" t="s">
        <v>9620</v>
      </c>
      <c r="I3658" s="2" t="s">
        <v>9621</v>
      </c>
    </row>
    <row r="3659" spans="1:9" x14ac:dyDescent="0.25">
      <c r="A3659" s="2" t="s">
        <v>9622</v>
      </c>
      <c r="B3659" s="2">
        <v>2485</v>
      </c>
      <c r="C3659" s="2">
        <v>4.5248619830000001</v>
      </c>
      <c r="D3659" s="2">
        <v>2.7955187480000001</v>
      </c>
      <c r="E3659" s="2">
        <v>7.0787399510000002</v>
      </c>
      <c r="F3659" s="2" t="s">
        <v>6056</v>
      </c>
      <c r="G3659" s="2" t="s">
        <v>20</v>
      </c>
      <c r="H3659" s="2" t="s">
        <v>3514</v>
      </c>
      <c r="I3659" s="2" t="s">
        <v>9623</v>
      </c>
    </row>
    <row r="3660" spans="1:9" x14ac:dyDescent="0.25">
      <c r="A3660" s="2" t="s">
        <v>9624</v>
      </c>
      <c r="B3660" s="2">
        <v>1517</v>
      </c>
      <c r="C3660" s="2">
        <v>13.207162930000001</v>
      </c>
      <c r="D3660" s="2">
        <v>16.170806729999999</v>
      </c>
      <c r="E3660" s="2">
        <v>26.790053149999999</v>
      </c>
      <c r="F3660" s="2" t="s">
        <v>20</v>
      </c>
      <c r="G3660" s="2" t="s">
        <v>8973</v>
      </c>
      <c r="H3660" s="2" t="s">
        <v>483</v>
      </c>
      <c r="I3660" s="2" t="s">
        <v>9625</v>
      </c>
    </row>
    <row r="3661" spans="1:9" x14ac:dyDescent="0.25">
      <c r="A3661" s="2" t="s">
        <v>9626</v>
      </c>
      <c r="B3661" s="2">
        <v>1652</v>
      </c>
      <c r="C3661" s="2">
        <v>26.607094830000001</v>
      </c>
      <c r="D3661" s="2">
        <v>21.551258140000002</v>
      </c>
      <c r="E3661" s="2">
        <v>7.4659124109999997</v>
      </c>
      <c r="F3661" s="2" t="s">
        <v>20</v>
      </c>
      <c r="G3661" s="2" t="s">
        <v>20</v>
      </c>
      <c r="H3661" s="2" t="s">
        <v>20</v>
      </c>
      <c r="I3661" s="2" t="s">
        <v>9627</v>
      </c>
    </row>
    <row r="3662" spans="1:9" x14ac:dyDescent="0.25">
      <c r="A3662" s="2" t="s">
        <v>9628</v>
      </c>
      <c r="B3662" s="2">
        <v>1465</v>
      </c>
      <c r="C3662" s="2">
        <v>4.046964676</v>
      </c>
      <c r="D3662" s="2">
        <v>5.6309905149999997</v>
      </c>
      <c r="E3662" s="2">
        <v>9.7990465899999997</v>
      </c>
      <c r="F3662" s="2" t="s">
        <v>20</v>
      </c>
      <c r="G3662" s="2" t="s">
        <v>9629</v>
      </c>
      <c r="H3662" s="2" t="s">
        <v>20</v>
      </c>
      <c r="I3662" s="2" t="s">
        <v>9630</v>
      </c>
    </row>
    <row r="3663" spans="1:9" x14ac:dyDescent="0.25">
      <c r="A3663" s="2" t="s">
        <v>9631</v>
      </c>
      <c r="B3663" s="2">
        <v>1294</v>
      </c>
      <c r="C3663" s="2">
        <v>5.5297157639999996</v>
      </c>
      <c r="D3663" s="2">
        <v>9.8982076209999992</v>
      </c>
      <c r="E3663" s="2">
        <v>11.406481019999999</v>
      </c>
      <c r="F3663" s="2" t="s">
        <v>20</v>
      </c>
      <c r="G3663" s="2" t="s">
        <v>1278</v>
      </c>
      <c r="H3663" s="2" t="s">
        <v>20</v>
      </c>
      <c r="I3663" s="2" t="s">
        <v>9632</v>
      </c>
    </row>
    <row r="3664" spans="1:9" x14ac:dyDescent="0.25">
      <c r="A3664" s="2" t="s">
        <v>9633</v>
      </c>
      <c r="B3664" s="2">
        <v>2050</v>
      </c>
      <c r="C3664" s="2">
        <v>15.358043739999999</v>
      </c>
      <c r="D3664" s="2">
        <v>19.696901220000001</v>
      </c>
      <c r="E3664" s="2">
        <v>43.298590369999999</v>
      </c>
      <c r="F3664" s="2" t="s">
        <v>20</v>
      </c>
      <c r="G3664" s="2" t="s">
        <v>9634</v>
      </c>
      <c r="H3664" s="2" t="s">
        <v>20</v>
      </c>
      <c r="I3664" s="2" t="s">
        <v>9635</v>
      </c>
    </row>
    <row r="3665" spans="1:9" x14ac:dyDescent="0.25">
      <c r="A3665" s="2" t="s">
        <v>9636</v>
      </c>
      <c r="B3665" s="2">
        <v>1393</v>
      </c>
      <c r="C3665" s="2">
        <v>55.623349060000002</v>
      </c>
      <c r="D3665" s="2">
        <v>8.8830593370000006</v>
      </c>
      <c r="E3665" s="2">
        <v>10.59582659</v>
      </c>
      <c r="F3665" s="2" t="s">
        <v>577</v>
      </c>
      <c r="G3665" s="2" t="s">
        <v>20</v>
      </c>
      <c r="H3665" s="2" t="s">
        <v>2649</v>
      </c>
      <c r="I3665" s="2" t="s">
        <v>9637</v>
      </c>
    </row>
    <row r="3666" spans="1:9" x14ac:dyDescent="0.25">
      <c r="A3666" s="2" t="s">
        <v>9638</v>
      </c>
      <c r="B3666" s="2">
        <v>2024</v>
      </c>
      <c r="C3666" s="2">
        <v>20.30273704</v>
      </c>
      <c r="D3666" s="2">
        <v>52.985283770000002</v>
      </c>
      <c r="E3666" s="2">
        <v>33.865094239999998</v>
      </c>
      <c r="F3666" s="2" t="s">
        <v>20</v>
      </c>
      <c r="G3666" s="2" t="s">
        <v>9634</v>
      </c>
      <c r="H3666" s="2" t="s">
        <v>20</v>
      </c>
      <c r="I3666" s="2" t="s">
        <v>9639</v>
      </c>
    </row>
    <row r="3667" spans="1:9" x14ac:dyDescent="0.25">
      <c r="A3667" s="2" t="s">
        <v>9640</v>
      </c>
      <c r="B3667" s="2">
        <v>1646</v>
      </c>
      <c r="C3667" s="2">
        <v>0.124205037</v>
      </c>
      <c r="D3667" s="2">
        <v>0.13188912699999999</v>
      </c>
      <c r="E3667" s="2">
        <v>1.9654104020000001</v>
      </c>
      <c r="F3667" s="2" t="s">
        <v>20</v>
      </c>
      <c r="G3667" s="2" t="s">
        <v>20</v>
      </c>
      <c r="H3667" s="2" t="s">
        <v>20</v>
      </c>
      <c r="I3667" s="2" t="s">
        <v>9641</v>
      </c>
    </row>
    <row r="3668" spans="1:9" x14ac:dyDescent="0.25">
      <c r="A3668" s="2" t="s">
        <v>9642</v>
      </c>
      <c r="B3668" s="2">
        <v>1239</v>
      </c>
      <c r="C3668" s="2">
        <v>2.970094306</v>
      </c>
      <c r="D3668" s="2">
        <v>0.175213481</v>
      </c>
      <c r="E3668" s="2">
        <v>0.65275736900000003</v>
      </c>
      <c r="F3668" s="2" t="s">
        <v>20</v>
      </c>
      <c r="G3668" s="2" t="s">
        <v>3618</v>
      </c>
      <c r="H3668" s="2" t="s">
        <v>20</v>
      </c>
      <c r="I3668" s="2" t="s">
        <v>9643</v>
      </c>
    </row>
    <row r="3669" spans="1:9" x14ac:dyDescent="0.25">
      <c r="A3669" s="2" t="s">
        <v>9644</v>
      </c>
      <c r="B3669" s="2">
        <v>1828</v>
      </c>
      <c r="C3669" s="2">
        <v>8.7234334409999992</v>
      </c>
      <c r="D3669" s="2">
        <v>2.731432474</v>
      </c>
      <c r="E3669" s="2">
        <v>2.1015537790000001</v>
      </c>
      <c r="F3669" s="2" t="s">
        <v>9645</v>
      </c>
      <c r="G3669" s="2" t="s">
        <v>20</v>
      </c>
      <c r="H3669" s="2" t="s">
        <v>3514</v>
      </c>
      <c r="I3669" s="2" t="s">
        <v>9646</v>
      </c>
    </row>
    <row r="3670" spans="1:9" x14ac:dyDescent="0.25">
      <c r="A3670" s="2" t="s">
        <v>9647</v>
      </c>
      <c r="B3670" s="2">
        <v>1257</v>
      </c>
      <c r="C3670" s="2">
        <v>0.65056958300000001</v>
      </c>
      <c r="D3670" s="2">
        <v>1.0362267430000001</v>
      </c>
      <c r="E3670" s="2">
        <v>4.3430175569999996</v>
      </c>
      <c r="F3670" s="2" t="s">
        <v>20</v>
      </c>
      <c r="G3670" s="2" t="s">
        <v>9648</v>
      </c>
      <c r="H3670" s="2" t="s">
        <v>20</v>
      </c>
      <c r="I3670" s="2" t="s">
        <v>9649</v>
      </c>
    </row>
    <row r="3671" spans="1:9" x14ac:dyDescent="0.25">
      <c r="A3671" s="2" t="s">
        <v>9650</v>
      </c>
      <c r="B3671" s="2">
        <v>1422</v>
      </c>
      <c r="C3671" s="2">
        <v>6.7572082250000003</v>
      </c>
      <c r="D3671" s="2">
        <v>12.51852266</v>
      </c>
      <c r="E3671" s="2">
        <v>17.77352278</v>
      </c>
      <c r="F3671" s="2" t="s">
        <v>7392</v>
      </c>
      <c r="G3671" s="2" t="s">
        <v>94</v>
      </c>
      <c r="H3671" s="2" t="s">
        <v>20</v>
      </c>
      <c r="I3671" s="2" t="s">
        <v>9651</v>
      </c>
    </row>
    <row r="3672" spans="1:9" x14ac:dyDescent="0.25">
      <c r="A3672" s="2" t="s">
        <v>9652</v>
      </c>
      <c r="B3672" s="2">
        <v>1735</v>
      </c>
      <c r="C3672" s="2">
        <v>10.36936671</v>
      </c>
      <c r="D3672" s="2">
        <v>29.529177319999999</v>
      </c>
      <c r="E3672" s="2">
        <v>47.430535570000004</v>
      </c>
      <c r="F3672" s="2" t="s">
        <v>535</v>
      </c>
      <c r="G3672" s="2" t="s">
        <v>6927</v>
      </c>
      <c r="H3672" s="2" t="s">
        <v>6928</v>
      </c>
      <c r="I3672" s="2" t="s">
        <v>9653</v>
      </c>
    </row>
    <row r="3673" spans="1:9" x14ac:dyDescent="0.25">
      <c r="A3673" s="2" t="s">
        <v>9654</v>
      </c>
      <c r="B3673" s="2">
        <v>1209</v>
      </c>
      <c r="C3673" s="2">
        <v>7.4403851300000001</v>
      </c>
      <c r="D3673" s="2">
        <v>16.87875373</v>
      </c>
      <c r="E3673" s="2">
        <v>14.54976739</v>
      </c>
      <c r="F3673" s="2" t="s">
        <v>20</v>
      </c>
      <c r="G3673" s="2" t="s">
        <v>20</v>
      </c>
      <c r="H3673" s="2" t="s">
        <v>20</v>
      </c>
      <c r="I3673" s="2" t="s">
        <v>9655</v>
      </c>
    </row>
    <row r="3674" spans="1:9" x14ac:dyDescent="0.25">
      <c r="A3674" s="2" t="s">
        <v>9656</v>
      </c>
      <c r="B3674" s="2">
        <v>1278</v>
      </c>
      <c r="C3674" s="2">
        <v>45.751382270000001</v>
      </c>
      <c r="D3674" s="2">
        <v>99.541822069999995</v>
      </c>
      <c r="E3674" s="2">
        <v>80.528577409999997</v>
      </c>
      <c r="F3674" s="2" t="s">
        <v>767</v>
      </c>
      <c r="G3674" s="2" t="s">
        <v>20</v>
      </c>
      <c r="H3674" s="2" t="s">
        <v>20</v>
      </c>
      <c r="I3674" s="2" t="s">
        <v>9657</v>
      </c>
    </row>
    <row r="3675" spans="1:9" x14ac:dyDescent="0.25">
      <c r="A3675" s="2" t="s">
        <v>9658</v>
      </c>
      <c r="B3675" s="2">
        <v>1594</v>
      </c>
      <c r="C3675" s="2">
        <v>11.671377489999999</v>
      </c>
      <c r="D3675" s="2">
        <v>17.568723869999999</v>
      </c>
      <c r="E3675" s="2">
        <v>26.764383049999999</v>
      </c>
      <c r="F3675" s="2" t="s">
        <v>20</v>
      </c>
      <c r="G3675" s="2" t="s">
        <v>20</v>
      </c>
      <c r="H3675" s="2" t="s">
        <v>448</v>
      </c>
      <c r="I3675" s="2" t="s">
        <v>9659</v>
      </c>
    </row>
    <row r="3676" spans="1:9" x14ac:dyDescent="0.25">
      <c r="A3676" s="2" t="s">
        <v>9660</v>
      </c>
      <c r="B3676" s="2">
        <v>1384</v>
      </c>
      <c r="C3676" s="2">
        <v>64.700414190000004</v>
      </c>
      <c r="D3676" s="2">
        <v>33.25359435</v>
      </c>
      <c r="E3676" s="2">
        <v>28.341885449999999</v>
      </c>
      <c r="F3676" s="2" t="s">
        <v>20</v>
      </c>
      <c r="G3676" s="2" t="s">
        <v>8839</v>
      </c>
      <c r="H3676" s="2" t="s">
        <v>483</v>
      </c>
      <c r="I3676" s="2" t="s">
        <v>9661</v>
      </c>
    </row>
    <row r="3677" spans="1:9" x14ac:dyDescent="0.25">
      <c r="A3677" s="2" t="s">
        <v>9662</v>
      </c>
      <c r="B3677" s="2">
        <v>1456</v>
      </c>
      <c r="C3677" s="2">
        <v>49.987067949999997</v>
      </c>
      <c r="D3677" s="2">
        <v>21.023090580000002</v>
      </c>
      <c r="E3677" s="2">
        <v>14.99772821</v>
      </c>
      <c r="F3677" s="2" t="s">
        <v>9663</v>
      </c>
      <c r="G3677" s="2" t="s">
        <v>94</v>
      </c>
      <c r="H3677" s="2" t="s">
        <v>20</v>
      </c>
      <c r="I3677" s="2" t="s">
        <v>9664</v>
      </c>
    </row>
    <row r="3678" spans="1:9" x14ac:dyDescent="0.25">
      <c r="A3678" s="2" t="s">
        <v>9665</v>
      </c>
      <c r="B3678" s="2">
        <v>1362</v>
      </c>
      <c r="C3678" s="2">
        <v>6.7546748259999996</v>
      </c>
      <c r="D3678" s="2">
        <v>0.47817071100000003</v>
      </c>
      <c r="E3678" s="2">
        <v>0.59380791499999996</v>
      </c>
      <c r="F3678" s="2" t="s">
        <v>3976</v>
      </c>
      <c r="G3678" s="2" t="s">
        <v>6755</v>
      </c>
      <c r="H3678" s="2" t="s">
        <v>1185</v>
      </c>
      <c r="I3678" s="2" t="s">
        <v>9666</v>
      </c>
    </row>
    <row r="3679" spans="1:9" x14ac:dyDescent="0.25">
      <c r="A3679" s="2" t="s">
        <v>9667</v>
      </c>
      <c r="B3679" s="2">
        <v>1303</v>
      </c>
      <c r="C3679" s="2">
        <v>61.034336269999997</v>
      </c>
      <c r="D3679" s="2">
        <v>25.157724420000001</v>
      </c>
      <c r="E3679" s="2">
        <v>18.931216119999998</v>
      </c>
      <c r="F3679" s="2" t="s">
        <v>293</v>
      </c>
      <c r="G3679" s="2" t="s">
        <v>20</v>
      </c>
      <c r="H3679" s="2" t="s">
        <v>20</v>
      </c>
      <c r="I3679" s="2" t="s">
        <v>9668</v>
      </c>
    </row>
    <row r="3680" spans="1:9" x14ac:dyDescent="0.25">
      <c r="A3680" s="2" t="s">
        <v>9669</v>
      </c>
      <c r="B3680" s="2">
        <v>1526</v>
      </c>
      <c r="C3680" s="2">
        <v>5.6268300389999997</v>
      </c>
      <c r="D3680" s="2">
        <v>13.514746239999999</v>
      </c>
      <c r="E3680" s="2">
        <v>15.767234480000001</v>
      </c>
      <c r="F3680" s="2" t="s">
        <v>20</v>
      </c>
      <c r="G3680" s="2" t="s">
        <v>7338</v>
      </c>
      <c r="H3680" s="2" t="s">
        <v>483</v>
      </c>
      <c r="I3680" s="2" t="s">
        <v>9670</v>
      </c>
    </row>
    <row r="3681" spans="1:9" x14ac:dyDescent="0.25">
      <c r="A3681" s="2" t="s">
        <v>9671</v>
      </c>
      <c r="B3681" s="2">
        <v>1813</v>
      </c>
      <c r="C3681" s="2">
        <v>13.982760580000001</v>
      </c>
      <c r="D3681" s="2">
        <v>5.987024345</v>
      </c>
      <c r="E3681" s="2">
        <v>7.8066252949999999</v>
      </c>
      <c r="F3681" s="2" t="s">
        <v>38</v>
      </c>
      <c r="G3681" s="2" t="s">
        <v>9672</v>
      </c>
      <c r="H3681" s="2" t="s">
        <v>9673</v>
      </c>
      <c r="I3681" s="2" t="s">
        <v>9674</v>
      </c>
    </row>
    <row r="3682" spans="1:9" x14ac:dyDescent="0.25">
      <c r="A3682" s="2" t="s">
        <v>9675</v>
      </c>
      <c r="B3682" s="2">
        <v>1375</v>
      </c>
      <c r="C3682" s="2">
        <v>10.40793047</v>
      </c>
      <c r="D3682" s="2">
        <v>14.051611449999999</v>
      </c>
      <c r="E3682" s="2">
        <v>24.557088279999999</v>
      </c>
      <c r="F3682" s="2" t="s">
        <v>20</v>
      </c>
      <c r="G3682" s="2" t="s">
        <v>20</v>
      </c>
      <c r="H3682" s="2" t="s">
        <v>20</v>
      </c>
      <c r="I3682" s="2" t="s">
        <v>9676</v>
      </c>
    </row>
    <row r="3683" spans="1:9" x14ac:dyDescent="0.25">
      <c r="A3683" s="2" t="s">
        <v>9677</v>
      </c>
      <c r="B3683" s="2">
        <v>1320</v>
      </c>
      <c r="C3683" s="2">
        <v>48.322534330000003</v>
      </c>
      <c r="D3683" s="2">
        <v>21.215565040000001</v>
      </c>
      <c r="E3683" s="2">
        <v>31.400967430000001</v>
      </c>
      <c r="F3683" s="2" t="s">
        <v>20</v>
      </c>
      <c r="G3683" s="2" t="s">
        <v>5337</v>
      </c>
      <c r="H3683" s="2" t="s">
        <v>3813</v>
      </c>
      <c r="I3683" s="2" t="s">
        <v>9678</v>
      </c>
    </row>
    <row r="3684" spans="1:9" x14ac:dyDescent="0.25">
      <c r="A3684" s="2" t="s">
        <v>9679</v>
      </c>
      <c r="B3684" s="2">
        <v>1713</v>
      </c>
      <c r="C3684" s="2">
        <v>30.552844019999998</v>
      </c>
      <c r="D3684" s="2">
        <v>62.097989689999999</v>
      </c>
      <c r="E3684" s="2">
        <v>31.042842690000001</v>
      </c>
      <c r="F3684" s="2" t="s">
        <v>20</v>
      </c>
      <c r="G3684" s="2" t="s">
        <v>20</v>
      </c>
      <c r="H3684" s="2" t="s">
        <v>20</v>
      </c>
      <c r="I3684" s="2" t="s">
        <v>9680</v>
      </c>
    </row>
    <row r="3685" spans="1:9" x14ac:dyDescent="0.25">
      <c r="A3685" s="2" t="s">
        <v>9681</v>
      </c>
      <c r="B3685" s="2">
        <v>1846</v>
      </c>
      <c r="C3685" s="2">
        <v>7.6416375439999999</v>
      </c>
      <c r="D3685" s="2">
        <v>1.6463992620000001</v>
      </c>
      <c r="E3685" s="2">
        <v>2.5191802210000001</v>
      </c>
      <c r="F3685" s="2" t="s">
        <v>38</v>
      </c>
      <c r="G3685" s="2" t="s">
        <v>3438</v>
      </c>
      <c r="H3685" s="2" t="s">
        <v>20</v>
      </c>
      <c r="I3685" s="2" t="s">
        <v>9682</v>
      </c>
    </row>
    <row r="3686" spans="1:9" x14ac:dyDescent="0.25">
      <c r="A3686" s="2" t="s">
        <v>9683</v>
      </c>
      <c r="B3686" s="2">
        <v>1459</v>
      </c>
      <c r="C3686" s="2">
        <v>7.4265929020000003</v>
      </c>
      <c r="D3686" s="2">
        <v>2.8270737160000001</v>
      </c>
      <c r="E3686" s="2">
        <v>5.1275455929999998</v>
      </c>
      <c r="F3686" s="2" t="s">
        <v>48</v>
      </c>
      <c r="G3686" s="2" t="s">
        <v>9684</v>
      </c>
      <c r="H3686" s="2" t="s">
        <v>9685</v>
      </c>
      <c r="I3686" s="2" t="s">
        <v>9686</v>
      </c>
    </row>
    <row r="3687" spans="1:9" x14ac:dyDescent="0.25">
      <c r="A3687" s="2" t="s">
        <v>9687</v>
      </c>
      <c r="B3687" s="2">
        <v>1509</v>
      </c>
      <c r="C3687" s="2">
        <v>27.50273211</v>
      </c>
      <c r="D3687" s="2">
        <v>21.435610279999999</v>
      </c>
      <c r="E3687" s="2">
        <v>12.193131320000001</v>
      </c>
      <c r="F3687" s="2" t="s">
        <v>20</v>
      </c>
      <c r="G3687" s="2" t="s">
        <v>20</v>
      </c>
      <c r="H3687" s="2" t="s">
        <v>20</v>
      </c>
      <c r="I3687" s="2" t="s">
        <v>9688</v>
      </c>
    </row>
    <row r="3688" spans="1:9" x14ac:dyDescent="0.25">
      <c r="A3688" s="2" t="s">
        <v>9689</v>
      </c>
      <c r="B3688" s="2">
        <v>1663</v>
      </c>
      <c r="C3688" s="2">
        <v>16.104531189999999</v>
      </c>
      <c r="D3688" s="2">
        <v>5.4827174479999998</v>
      </c>
      <c r="E3688" s="2">
        <v>6.8086165530000002</v>
      </c>
      <c r="F3688" s="2" t="s">
        <v>535</v>
      </c>
      <c r="G3688" s="2" t="s">
        <v>20</v>
      </c>
      <c r="H3688" s="2" t="s">
        <v>20</v>
      </c>
      <c r="I3688" s="2" t="s">
        <v>9690</v>
      </c>
    </row>
    <row r="3689" spans="1:9" x14ac:dyDescent="0.25">
      <c r="A3689" s="2" t="s">
        <v>9691</v>
      </c>
      <c r="B3689" s="2">
        <v>1372</v>
      </c>
      <c r="C3689" s="2">
        <v>39.487605850000001</v>
      </c>
      <c r="D3689" s="2">
        <v>66.614198729999998</v>
      </c>
      <c r="E3689" s="2">
        <v>85.032471130000005</v>
      </c>
      <c r="F3689" s="2" t="s">
        <v>331</v>
      </c>
      <c r="G3689" s="2" t="s">
        <v>9692</v>
      </c>
      <c r="H3689" s="2" t="s">
        <v>9693</v>
      </c>
      <c r="I3689" s="2" t="s">
        <v>9694</v>
      </c>
    </row>
    <row r="3690" spans="1:9" x14ac:dyDescent="0.25">
      <c r="A3690" s="2" t="s">
        <v>9695</v>
      </c>
      <c r="B3690" s="2">
        <v>1641</v>
      </c>
      <c r="C3690" s="2">
        <v>76.868007430000006</v>
      </c>
      <c r="D3690" s="2">
        <v>29.50088916</v>
      </c>
      <c r="E3690" s="2">
        <v>40.660101400000002</v>
      </c>
      <c r="F3690" s="2" t="s">
        <v>84</v>
      </c>
      <c r="G3690" s="2" t="s">
        <v>9696</v>
      </c>
      <c r="H3690" s="2" t="s">
        <v>9697</v>
      </c>
      <c r="I3690" s="2" t="s">
        <v>9698</v>
      </c>
    </row>
    <row r="3691" spans="1:9" x14ac:dyDescent="0.25">
      <c r="A3691" s="2" t="s">
        <v>9699</v>
      </c>
      <c r="B3691" s="2">
        <v>1534</v>
      </c>
      <c r="C3691" s="2">
        <v>15.59299511</v>
      </c>
      <c r="D3691" s="2">
        <v>10.330856389999999</v>
      </c>
      <c r="E3691" s="2">
        <v>6.326725272</v>
      </c>
      <c r="F3691" s="2" t="s">
        <v>2438</v>
      </c>
      <c r="G3691" s="2" t="s">
        <v>20</v>
      </c>
      <c r="H3691" s="2" t="s">
        <v>9700</v>
      </c>
      <c r="I3691" s="2" t="s">
        <v>9701</v>
      </c>
    </row>
    <row r="3692" spans="1:9" x14ac:dyDescent="0.25">
      <c r="A3692" s="2" t="s">
        <v>9702</v>
      </c>
      <c r="B3692" s="2">
        <v>1269</v>
      </c>
      <c r="C3692" s="2">
        <v>55.097706899999999</v>
      </c>
      <c r="D3692" s="2">
        <v>26.687125630000001</v>
      </c>
      <c r="E3692" s="2">
        <v>47.321437160000002</v>
      </c>
      <c r="F3692" s="2" t="s">
        <v>20</v>
      </c>
      <c r="G3692" s="2" t="s">
        <v>20</v>
      </c>
      <c r="H3692" s="2" t="s">
        <v>20</v>
      </c>
      <c r="I3692" s="2" t="s">
        <v>9703</v>
      </c>
    </row>
    <row r="3693" spans="1:9" x14ac:dyDescent="0.25">
      <c r="A3693" s="2" t="s">
        <v>9704</v>
      </c>
      <c r="B3693" s="2">
        <v>2883</v>
      </c>
      <c r="C3693" s="2">
        <v>10.566001460000001</v>
      </c>
      <c r="D3693" s="2">
        <v>4.9697909060000001</v>
      </c>
      <c r="E3693" s="2">
        <v>4.2079416260000002</v>
      </c>
      <c r="F3693" s="2" t="s">
        <v>20</v>
      </c>
      <c r="G3693" s="2" t="s">
        <v>20</v>
      </c>
      <c r="H3693" s="2" t="s">
        <v>20</v>
      </c>
      <c r="I3693" s="2" t="s">
        <v>9705</v>
      </c>
    </row>
    <row r="3694" spans="1:9" x14ac:dyDescent="0.25">
      <c r="A3694" s="2" t="s">
        <v>9706</v>
      </c>
      <c r="B3694" s="2">
        <v>1492</v>
      </c>
      <c r="C3694" s="2">
        <v>62.34643337</v>
      </c>
      <c r="D3694" s="2">
        <v>127.3145542</v>
      </c>
      <c r="E3694" s="2">
        <v>163.56920600000001</v>
      </c>
      <c r="F3694" s="2" t="s">
        <v>9707</v>
      </c>
      <c r="G3694" s="2" t="s">
        <v>9708</v>
      </c>
      <c r="H3694" s="2" t="s">
        <v>9709</v>
      </c>
      <c r="I3694" s="2" t="s">
        <v>9710</v>
      </c>
    </row>
    <row r="3695" spans="1:9" x14ac:dyDescent="0.25">
      <c r="A3695" s="2" t="s">
        <v>9711</v>
      </c>
      <c r="B3695" s="2">
        <v>1447</v>
      </c>
      <c r="C3695" s="2">
        <v>8.6184733760000007</v>
      </c>
      <c r="D3695" s="2">
        <v>15.752866470000001</v>
      </c>
      <c r="E3695" s="2">
        <v>20.261078990000001</v>
      </c>
      <c r="F3695" s="2" t="s">
        <v>20</v>
      </c>
      <c r="G3695" s="2" t="s">
        <v>2656</v>
      </c>
      <c r="H3695" s="2" t="s">
        <v>20</v>
      </c>
      <c r="I3695" s="2" t="s">
        <v>9712</v>
      </c>
    </row>
    <row r="3696" spans="1:9" x14ac:dyDescent="0.25">
      <c r="A3696" s="2" t="s">
        <v>9713</v>
      </c>
      <c r="B3696" s="2">
        <v>3063</v>
      </c>
      <c r="C3696" s="2">
        <v>158.9210549</v>
      </c>
      <c r="D3696" s="2">
        <v>73.213665140000003</v>
      </c>
      <c r="E3696" s="2">
        <v>80.599391990000001</v>
      </c>
      <c r="F3696" s="2" t="s">
        <v>20</v>
      </c>
      <c r="G3696" s="2" t="s">
        <v>20</v>
      </c>
      <c r="H3696" s="2" t="s">
        <v>20</v>
      </c>
      <c r="I3696" s="2" t="s">
        <v>9714</v>
      </c>
    </row>
    <row r="3697" spans="1:9" x14ac:dyDescent="0.25">
      <c r="A3697" s="2" t="s">
        <v>9715</v>
      </c>
      <c r="B3697" s="2">
        <v>1345</v>
      </c>
      <c r="C3697" s="2">
        <v>10.3360754</v>
      </c>
      <c r="D3697" s="2">
        <v>0.32280966999999999</v>
      </c>
      <c r="E3697" s="2">
        <v>0.45098497100000001</v>
      </c>
      <c r="F3697" s="2" t="s">
        <v>20</v>
      </c>
      <c r="G3697" s="2" t="s">
        <v>20</v>
      </c>
      <c r="H3697" s="2" t="s">
        <v>20</v>
      </c>
      <c r="I3697" s="2" t="s">
        <v>9716</v>
      </c>
    </row>
    <row r="3698" spans="1:9" x14ac:dyDescent="0.25">
      <c r="A3698" s="2" t="s">
        <v>9717</v>
      </c>
      <c r="B3698" s="2">
        <v>1561</v>
      </c>
      <c r="C3698" s="2">
        <v>37.194992669999998</v>
      </c>
      <c r="D3698" s="2">
        <v>78.157783820000006</v>
      </c>
      <c r="E3698" s="2">
        <v>83.156312670000005</v>
      </c>
      <c r="F3698" s="2" t="s">
        <v>20</v>
      </c>
      <c r="G3698" s="2" t="s">
        <v>1241</v>
      </c>
      <c r="H3698" s="2" t="s">
        <v>2443</v>
      </c>
      <c r="I3698" s="2" t="s">
        <v>9718</v>
      </c>
    </row>
    <row r="3699" spans="1:9" x14ac:dyDescent="0.25">
      <c r="A3699" s="2" t="s">
        <v>9719</v>
      </c>
      <c r="B3699" s="2">
        <v>1819</v>
      </c>
      <c r="C3699" s="2">
        <v>5.507219944</v>
      </c>
      <c r="D3699" s="2">
        <v>20.16939305</v>
      </c>
      <c r="E3699" s="2">
        <v>28.455771500000001</v>
      </c>
      <c r="F3699" s="2" t="s">
        <v>84</v>
      </c>
      <c r="G3699" s="2" t="s">
        <v>20</v>
      </c>
      <c r="H3699" s="2" t="s">
        <v>20</v>
      </c>
      <c r="I3699" s="2" t="s">
        <v>9720</v>
      </c>
    </row>
    <row r="3700" spans="1:9" x14ac:dyDescent="0.25">
      <c r="A3700" s="2" t="s">
        <v>9721</v>
      </c>
      <c r="B3700" s="2">
        <v>1277</v>
      </c>
      <c r="C3700" s="2">
        <v>6.7239958020000001</v>
      </c>
      <c r="D3700" s="2">
        <v>1.0199976639999999</v>
      </c>
      <c r="E3700" s="2">
        <v>1.108332941</v>
      </c>
      <c r="F3700" s="2" t="s">
        <v>456</v>
      </c>
      <c r="G3700" s="2" t="s">
        <v>20</v>
      </c>
      <c r="H3700" s="2" t="s">
        <v>20</v>
      </c>
      <c r="I3700" s="2" t="s">
        <v>9722</v>
      </c>
    </row>
    <row r="3701" spans="1:9" x14ac:dyDescent="0.25">
      <c r="A3701" s="2" t="s">
        <v>9723</v>
      </c>
      <c r="B3701" s="2">
        <v>1799</v>
      </c>
      <c r="C3701" s="2">
        <v>20.114588090000002</v>
      </c>
      <c r="D3701" s="2">
        <v>28.116650440000001</v>
      </c>
      <c r="E3701" s="2">
        <v>54.397294080000002</v>
      </c>
      <c r="F3701" s="2" t="s">
        <v>20</v>
      </c>
      <c r="G3701" s="2" t="s">
        <v>20</v>
      </c>
      <c r="H3701" s="2" t="s">
        <v>20</v>
      </c>
      <c r="I3701" s="2" t="s">
        <v>9724</v>
      </c>
    </row>
    <row r="3702" spans="1:9" x14ac:dyDescent="0.25">
      <c r="A3702" s="2" t="s">
        <v>9725</v>
      </c>
      <c r="B3702" s="2">
        <v>1452</v>
      </c>
      <c r="C3702" s="2">
        <v>42.099177640000001</v>
      </c>
      <c r="D3702" s="2">
        <v>104.3584524</v>
      </c>
      <c r="E3702" s="2">
        <v>130.19913320000001</v>
      </c>
      <c r="F3702" s="2" t="s">
        <v>9726</v>
      </c>
      <c r="G3702" s="2" t="s">
        <v>9727</v>
      </c>
      <c r="H3702" s="2" t="s">
        <v>9728</v>
      </c>
      <c r="I3702" s="2" t="s">
        <v>9729</v>
      </c>
    </row>
    <row r="3703" spans="1:9" x14ac:dyDescent="0.25">
      <c r="A3703" s="2" t="s">
        <v>9730</v>
      </c>
      <c r="B3703" s="2">
        <v>1469</v>
      </c>
      <c r="C3703" s="2">
        <v>31.1741961</v>
      </c>
      <c r="D3703" s="2">
        <v>0.88668278899999997</v>
      </c>
      <c r="E3703" s="2">
        <v>0.68819467400000001</v>
      </c>
      <c r="F3703" s="2" t="s">
        <v>20</v>
      </c>
      <c r="G3703" s="2" t="s">
        <v>9731</v>
      </c>
      <c r="H3703" s="2" t="s">
        <v>182</v>
      </c>
      <c r="I3703" s="2" t="s">
        <v>9732</v>
      </c>
    </row>
    <row r="3704" spans="1:9" x14ac:dyDescent="0.25">
      <c r="A3704" s="2" t="s">
        <v>9733</v>
      </c>
      <c r="B3704" s="2">
        <v>1480</v>
      </c>
      <c r="C3704" s="2">
        <v>15.333111860000001</v>
      </c>
      <c r="D3704" s="2">
        <v>1.026774675</v>
      </c>
      <c r="E3704" s="2">
        <v>1.3661594269999999</v>
      </c>
      <c r="F3704" s="2" t="s">
        <v>20</v>
      </c>
      <c r="G3704" s="2" t="s">
        <v>3618</v>
      </c>
      <c r="H3704" s="2" t="s">
        <v>20</v>
      </c>
      <c r="I3704" s="2" t="s">
        <v>9734</v>
      </c>
    </row>
    <row r="3705" spans="1:9" x14ac:dyDescent="0.25">
      <c r="A3705" s="2" t="s">
        <v>9735</v>
      </c>
      <c r="B3705" s="2">
        <v>1187</v>
      </c>
      <c r="C3705" s="2">
        <v>14.639870910000001</v>
      </c>
      <c r="D3705" s="2">
        <v>76.996361129999997</v>
      </c>
      <c r="E3705" s="2">
        <v>79.888675750000004</v>
      </c>
      <c r="F3705" s="2" t="s">
        <v>9736</v>
      </c>
      <c r="G3705" s="2" t="s">
        <v>94</v>
      </c>
      <c r="H3705" s="2" t="s">
        <v>9737</v>
      </c>
      <c r="I3705" s="2" t="s">
        <v>9738</v>
      </c>
    </row>
    <row r="3706" spans="1:9" x14ac:dyDescent="0.25">
      <c r="A3706" s="2" t="s">
        <v>9739</v>
      </c>
      <c r="B3706" s="2">
        <v>1361</v>
      </c>
      <c r="C3706" s="2">
        <v>79.76372662</v>
      </c>
      <c r="D3706" s="2">
        <v>67.950130909999999</v>
      </c>
      <c r="E3706" s="2">
        <v>23.175524500000002</v>
      </c>
      <c r="F3706" s="2" t="s">
        <v>38</v>
      </c>
      <c r="G3706" s="2" t="s">
        <v>1983</v>
      </c>
      <c r="H3706" s="2" t="s">
        <v>4139</v>
      </c>
      <c r="I3706" s="2" t="s">
        <v>9740</v>
      </c>
    </row>
    <row r="3707" spans="1:9" x14ac:dyDescent="0.25">
      <c r="A3707" s="2" t="s">
        <v>9741</v>
      </c>
      <c r="B3707" s="2">
        <v>1361</v>
      </c>
      <c r="C3707" s="2">
        <v>36.051401859999999</v>
      </c>
      <c r="D3707" s="2">
        <v>72.894858749999997</v>
      </c>
      <c r="E3707" s="2">
        <v>57.93881124</v>
      </c>
      <c r="F3707" s="2" t="s">
        <v>38</v>
      </c>
      <c r="G3707" s="2" t="s">
        <v>658</v>
      </c>
      <c r="H3707" s="2" t="s">
        <v>20</v>
      </c>
      <c r="I3707" s="2" t="s">
        <v>9742</v>
      </c>
    </row>
    <row r="3708" spans="1:9" x14ac:dyDescent="0.25">
      <c r="A3708" s="2" t="s">
        <v>9743</v>
      </c>
      <c r="B3708" s="2">
        <v>1603</v>
      </c>
      <c r="C3708" s="2">
        <v>4.0811776200000001</v>
      </c>
      <c r="D3708" s="2">
        <v>9.073609909</v>
      </c>
      <c r="E3708" s="2">
        <v>18.41545408</v>
      </c>
      <c r="F3708" s="2" t="s">
        <v>15</v>
      </c>
      <c r="G3708" s="2" t="s">
        <v>5790</v>
      </c>
      <c r="H3708" s="2" t="s">
        <v>20</v>
      </c>
      <c r="I3708" s="2" t="s">
        <v>9744</v>
      </c>
    </row>
    <row r="3709" spans="1:9" x14ac:dyDescent="0.25">
      <c r="A3709" s="2" t="s">
        <v>9745</v>
      </c>
      <c r="B3709" s="2">
        <v>2981</v>
      </c>
      <c r="C3709" s="2">
        <v>7.8182925259999996</v>
      </c>
      <c r="D3709" s="2">
        <v>3.714043824</v>
      </c>
      <c r="E3709" s="2">
        <v>6.1044091119999999</v>
      </c>
      <c r="F3709" s="2" t="s">
        <v>20</v>
      </c>
      <c r="G3709" s="2" t="s">
        <v>20</v>
      </c>
      <c r="H3709" s="2" t="s">
        <v>20</v>
      </c>
      <c r="I3709" s="2" t="s">
        <v>9746</v>
      </c>
    </row>
    <row r="3710" spans="1:9" x14ac:dyDescent="0.25">
      <c r="A3710" s="2" t="s">
        <v>9747</v>
      </c>
      <c r="B3710" s="2">
        <v>1754</v>
      </c>
      <c r="C3710" s="2">
        <v>4.8954062939999998</v>
      </c>
      <c r="D3710" s="2">
        <v>1.4852189469999999</v>
      </c>
      <c r="E3710" s="2">
        <v>1.729118545</v>
      </c>
      <c r="F3710" s="2" t="s">
        <v>20</v>
      </c>
      <c r="G3710" s="2" t="s">
        <v>20</v>
      </c>
      <c r="H3710" s="2" t="s">
        <v>20</v>
      </c>
      <c r="I3710" s="2" t="s">
        <v>9748</v>
      </c>
    </row>
    <row r="3711" spans="1:9" x14ac:dyDescent="0.25">
      <c r="A3711" s="2" t="s">
        <v>9749</v>
      </c>
      <c r="B3711" s="2">
        <v>1515</v>
      </c>
      <c r="C3711" s="2">
        <v>8.2316376079999998</v>
      </c>
      <c r="D3711" s="2">
        <v>22.640357380000001</v>
      </c>
      <c r="E3711" s="2">
        <v>16.815934649999999</v>
      </c>
      <c r="F3711" s="2" t="s">
        <v>38</v>
      </c>
      <c r="G3711" s="2" t="s">
        <v>20</v>
      </c>
      <c r="H3711" s="2" t="s">
        <v>20</v>
      </c>
      <c r="I3711" s="2" t="s">
        <v>9750</v>
      </c>
    </row>
    <row r="3712" spans="1:9" x14ac:dyDescent="0.25">
      <c r="A3712" s="2" t="s">
        <v>9751</v>
      </c>
      <c r="B3712" s="2">
        <v>1746</v>
      </c>
      <c r="C3712" s="2">
        <v>8.8989423520000006</v>
      </c>
      <c r="D3712" s="2">
        <v>20.639666349999999</v>
      </c>
      <c r="E3712" s="2">
        <v>45.742084810000001</v>
      </c>
      <c r="F3712" s="2" t="s">
        <v>20</v>
      </c>
      <c r="G3712" s="2" t="s">
        <v>20</v>
      </c>
      <c r="H3712" s="2" t="s">
        <v>182</v>
      </c>
      <c r="I3712" s="2" t="s">
        <v>9752</v>
      </c>
    </row>
    <row r="3713" spans="1:9" x14ac:dyDescent="0.25">
      <c r="A3713" s="2" t="s">
        <v>9753</v>
      </c>
      <c r="B3713" s="2">
        <v>1335</v>
      </c>
      <c r="C3713" s="2">
        <v>35.375269299999999</v>
      </c>
      <c r="D3713" s="2">
        <v>22.765940359999998</v>
      </c>
      <c r="E3713" s="2">
        <v>14.08525719</v>
      </c>
      <c r="F3713" s="2" t="s">
        <v>803</v>
      </c>
      <c r="G3713" s="2" t="s">
        <v>9754</v>
      </c>
      <c r="H3713" s="2" t="s">
        <v>252</v>
      </c>
      <c r="I3713" s="2" t="s">
        <v>9755</v>
      </c>
    </row>
    <row r="3714" spans="1:9" x14ac:dyDescent="0.25">
      <c r="A3714" s="2" t="s">
        <v>9756</v>
      </c>
      <c r="B3714" s="2">
        <v>1344</v>
      </c>
      <c r="C3714" s="2">
        <v>23.729815970000001</v>
      </c>
      <c r="D3714" s="2">
        <v>93.03835832</v>
      </c>
      <c r="E3714" s="2">
        <v>195.5722274</v>
      </c>
      <c r="F3714" s="2" t="s">
        <v>20</v>
      </c>
      <c r="G3714" s="2" t="s">
        <v>9757</v>
      </c>
      <c r="H3714" s="2" t="s">
        <v>483</v>
      </c>
      <c r="I3714" s="2" t="s">
        <v>9758</v>
      </c>
    </row>
    <row r="3715" spans="1:9" x14ac:dyDescent="0.25">
      <c r="A3715" s="2" t="s">
        <v>9759</v>
      </c>
      <c r="B3715" s="2">
        <v>2201</v>
      </c>
      <c r="C3715" s="2">
        <v>13.56131656</v>
      </c>
      <c r="D3715" s="2">
        <v>4.9316106939999997</v>
      </c>
      <c r="E3715" s="2">
        <v>6.8897635780000002</v>
      </c>
      <c r="F3715" s="2" t="s">
        <v>20</v>
      </c>
      <c r="G3715" s="2" t="s">
        <v>20</v>
      </c>
      <c r="H3715" s="2" t="s">
        <v>20</v>
      </c>
      <c r="I3715" s="2" t="s">
        <v>9760</v>
      </c>
    </row>
    <row r="3716" spans="1:9" x14ac:dyDescent="0.25">
      <c r="A3716" s="2" t="s">
        <v>9761</v>
      </c>
      <c r="B3716" s="2">
        <v>2244</v>
      </c>
      <c r="C3716" s="2">
        <v>8.6550542260000007</v>
      </c>
      <c r="D3716" s="2">
        <v>14.6080726</v>
      </c>
      <c r="E3716" s="2">
        <v>20.093015019999999</v>
      </c>
      <c r="F3716" s="2" t="s">
        <v>20</v>
      </c>
      <c r="G3716" s="2" t="s">
        <v>764</v>
      </c>
      <c r="H3716" s="2" t="s">
        <v>20</v>
      </c>
      <c r="I3716" s="2" t="s">
        <v>9762</v>
      </c>
    </row>
    <row r="3717" spans="1:9" x14ac:dyDescent="0.25">
      <c r="A3717" s="2" t="s">
        <v>9763</v>
      </c>
      <c r="B3717" s="2">
        <v>1017</v>
      </c>
      <c r="C3717" s="2">
        <v>24.926986169999999</v>
      </c>
      <c r="D3717" s="2">
        <v>11.099954909999999</v>
      </c>
      <c r="E3717" s="2">
        <v>14.7120728</v>
      </c>
      <c r="F3717" s="2" t="s">
        <v>20</v>
      </c>
      <c r="G3717" s="2" t="s">
        <v>8839</v>
      </c>
      <c r="H3717" s="2" t="s">
        <v>483</v>
      </c>
      <c r="I3717" s="2" t="s">
        <v>9764</v>
      </c>
    </row>
    <row r="3718" spans="1:9" x14ac:dyDescent="0.25">
      <c r="A3718" s="2" t="s">
        <v>9765</v>
      </c>
      <c r="B3718" s="2">
        <v>1733</v>
      </c>
      <c r="C3718" s="2">
        <v>31.144000999999999</v>
      </c>
      <c r="D3718" s="2">
        <v>13.52894766</v>
      </c>
      <c r="E3718" s="2">
        <v>9.5670575889999991</v>
      </c>
      <c r="F3718" s="2" t="s">
        <v>20</v>
      </c>
      <c r="G3718" s="2" t="s">
        <v>20</v>
      </c>
      <c r="H3718" s="2" t="s">
        <v>3979</v>
      </c>
      <c r="I3718" s="2" t="s">
        <v>9766</v>
      </c>
    </row>
    <row r="3719" spans="1:9" x14ac:dyDescent="0.25">
      <c r="A3719" s="2" t="s">
        <v>9767</v>
      </c>
      <c r="B3719" s="2">
        <v>1574</v>
      </c>
      <c r="C3719" s="2">
        <v>52.344295449999997</v>
      </c>
      <c r="D3719" s="2">
        <v>147.30088240000001</v>
      </c>
      <c r="E3719" s="2">
        <v>79.900363519999999</v>
      </c>
      <c r="F3719" s="2" t="s">
        <v>535</v>
      </c>
      <c r="G3719" s="2" t="s">
        <v>9768</v>
      </c>
      <c r="H3719" s="2" t="s">
        <v>9769</v>
      </c>
      <c r="I3719" s="2" t="s">
        <v>9770</v>
      </c>
    </row>
    <row r="3720" spans="1:9" x14ac:dyDescent="0.25">
      <c r="A3720" s="2" t="s">
        <v>9771</v>
      </c>
      <c r="B3720" s="2">
        <v>1685</v>
      </c>
      <c r="C3720" s="2">
        <v>12.375686719999999</v>
      </c>
      <c r="D3720" s="2">
        <v>33.11098054</v>
      </c>
      <c r="E3720" s="2">
        <v>27.718847759999999</v>
      </c>
      <c r="F3720" s="2" t="s">
        <v>9772</v>
      </c>
      <c r="G3720" s="2" t="s">
        <v>20</v>
      </c>
      <c r="H3720" s="2" t="s">
        <v>203</v>
      </c>
      <c r="I3720" s="2" t="s">
        <v>9773</v>
      </c>
    </row>
    <row r="3721" spans="1:9" x14ac:dyDescent="0.25">
      <c r="A3721" s="2" t="s">
        <v>9774</v>
      </c>
      <c r="B3721" s="2">
        <v>1255</v>
      </c>
      <c r="C3721" s="2">
        <v>49.033377620000003</v>
      </c>
      <c r="D3721" s="2">
        <v>43.590880230000003</v>
      </c>
      <c r="E3721" s="2">
        <v>19.494169729999999</v>
      </c>
      <c r="F3721" s="2" t="s">
        <v>9775</v>
      </c>
      <c r="G3721" s="2" t="s">
        <v>20</v>
      </c>
      <c r="H3721" s="2" t="s">
        <v>20</v>
      </c>
      <c r="I3721" s="2" t="s">
        <v>9776</v>
      </c>
    </row>
    <row r="3722" spans="1:9" x14ac:dyDescent="0.25">
      <c r="A3722" s="2" t="s">
        <v>9777</v>
      </c>
      <c r="B3722" s="2">
        <v>2690</v>
      </c>
      <c r="C3722" s="2">
        <v>238.71774139999999</v>
      </c>
      <c r="D3722" s="2">
        <v>72.147961140000007</v>
      </c>
      <c r="E3722" s="2">
        <v>72.307923610000003</v>
      </c>
      <c r="F3722" s="2" t="s">
        <v>20</v>
      </c>
      <c r="G3722" s="2" t="s">
        <v>3032</v>
      </c>
      <c r="H3722" s="2" t="s">
        <v>9778</v>
      </c>
      <c r="I3722" s="2" t="s">
        <v>9779</v>
      </c>
    </row>
    <row r="3723" spans="1:9" x14ac:dyDescent="0.25">
      <c r="A3723" s="2" t="s">
        <v>9780</v>
      </c>
      <c r="B3723" s="2">
        <v>1351</v>
      </c>
      <c r="C3723" s="2">
        <v>17.402495569999999</v>
      </c>
      <c r="D3723" s="2">
        <v>0.16068801099999999</v>
      </c>
      <c r="E3723" s="2">
        <v>1.795928306</v>
      </c>
      <c r="F3723" s="2" t="s">
        <v>20</v>
      </c>
      <c r="G3723" s="2" t="s">
        <v>6755</v>
      </c>
      <c r="H3723" s="2" t="s">
        <v>1185</v>
      </c>
      <c r="I3723" s="2" t="s">
        <v>9781</v>
      </c>
    </row>
    <row r="3724" spans="1:9" x14ac:dyDescent="0.25">
      <c r="A3724" s="2" t="s">
        <v>9782</v>
      </c>
      <c r="B3724" s="2">
        <v>1843</v>
      </c>
      <c r="C3724" s="2">
        <v>3.8825025499999999</v>
      </c>
      <c r="D3724" s="2">
        <v>4.7116549699999997</v>
      </c>
      <c r="E3724" s="2">
        <v>14.152314580000001</v>
      </c>
      <c r="F3724" s="2" t="s">
        <v>20</v>
      </c>
      <c r="G3724" s="2" t="s">
        <v>110</v>
      </c>
      <c r="H3724" s="2" t="s">
        <v>20</v>
      </c>
      <c r="I3724" s="2" t="s">
        <v>9783</v>
      </c>
    </row>
    <row r="3725" spans="1:9" x14ac:dyDescent="0.25">
      <c r="A3725" s="2" t="s">
        <v>9784</v>
      </c>
      <c r="B3725" s="2">
        <v>2969</v>
      </c>
      <c r="C3725" s="2">
        <v>10.191088150000001</v>
      </c>
      <c r="D3725" s="2">
        <v>26.834573089999999</v>
      </c>
      <c r="E3725" s="2">
        <v>23.631014990000001</v>
      </c>
      <c r="F3725" s="2" t="s">
        <v>38</v>
      </c>
      <c r="G3725" s="2" t="s">
        <v>9785</v>
      </c>
      <c r="H3725" s="2" t="s">
        <v>9786</v>
      </c>
      <c r="I3725" s="2" t="s">
        <v>9787</v>
      </c>
    </row>
    <row r="3726" spans="1:9" x14ac:dyDescent="0.25">
      <c r="A3726" s="2" t="s">
        <v>9788</v>
      </c>
      <c r="B3726" s="2">
        <v>1554</v>
      </c>
      <c r="C3726" s="2">
        <v>95.774392370000001</v>
      </c>
      <c r="D3726" s="2">
        <v>9.9185036649999994</v>
      </c>
      <c r="E3726" s="2">
        <v>9.8883920399999994</v>
      </c>
      <c r="F3726" s="2" t="s">
        <v>577</v>
      </c>
      <c r="G3726" s="2" t="s">
        <v>20</v>
      </c>
      <c r="H3726" s="2" t="s">
        <v>2649</v>
      </c>
      <c r="I3726" s="2" t="s">
        <v>9789</v>
      </c>
    </row>
    <row r="3727" spans="1:9" x14ac:dyDescent="0.25">
      <c r="A3727" s="2" t="s">
        <v>9790</v>
      </c>
      <c r="B3727" s="2">
        <v>1604</v>
      </c>
      <c r="C3727" s="2">
        <v>12.745728890000001</v>
      </c>
      <c r="D3727" s="2">
        <v>6.36110139</v>
      </c>
      <c r="E3727" s="2">
        <v>12.857570259999999</v>
      </c>
      <c r="F3727" s="2" t="s">
        <v>1074</v>
      </c>
      <c r="G3727" s="2" t="s">
        <v>4320</v>
      </c>
      <c r="H3727" s="2" t="s">
        <v>6475</v>
      </c>
      <c r="I3727" s="2" t="s">
        <v>9791</v>
      </c>
    </row>
    <row r="3728" spans="1:9" x14ac:dyDescent="0.25">
      <c r="A3728" s="2" t="s">
        <v>9792</v>
      </c>
      <c r="B3728" s="2">
        <v>1157</v>
      </c>
      <c r="C3728" s="2">
        <v>8.4815830489999993</v>
      </c>
      <c r="D3728" s="2">
        <v>2.814470649</v>
      </c>
      <c r="E3728" s="2">
        <v>2.6213257799999998</v>
      </c>
      <c r="F3728" s="2" t="s">
        <v>20</v>
      </c>
      <c r="G3728" s="2" t="s">
        <v>20</v>
      </c>
      <c r="H3728" s="2" t="s">
        <v>6217</v>
      </c>
      <c r="I3728" s="2" t="s">
        <v>9793</v>
      </c>
    </row>
    <row r="3729" spans="1:9" x14ac:dyDescent="0.25">
      <c r="A3729" s="2" t="s">
        <v>9794</v>
      </c>
      <c r="B3729" s="2">
        <v>1220</v>
      </c>
      <c r="C3729" s="2">
        <v>2.8487748800000001</v>
      </c>
      <c r="D3729" s="2">
        <v>0.53382664599999996</v>
      </c>
      <c r="E3729" s="2">
        <v>0.165730816</v>
      </c>
      <c r="F3729" s="2" t="s">
        <v>33</v>
      </c>
      <c r="G3729" s="2" t="s">
        <v>5530</v>
      </c>
      <c r="H3729" s="2" t="s">
        <v>9795</v>
      </c>
      <c r="I3729" s="2" t="s">
        <v>9796</v>
      </c>
    </row>
    <row r="3730" spans="1:9" x14ac:dyDescent="0.25">
      <c r="A3730" s="2" t="s">
        <v>9797</v>
      </c>
      <c r="B3730" s="2">
        <v>1643</v>
      </c>
      <c r="C3730" s="2">
        <v>14.558523729999999</v>
      </c>
      <c r="D3730" s="2">
        <v>5.2851978759999998</v>
      </c>
      <c r="E3730" s="2">
        <v>13.53686882</v>
      </c>
      <c r="F3730" s="2" t="s">
        <v>9798</v>
      </c>
      <c r="G3730" s="2" t="s">
        <v>20</v>
      </c>
      <c r="H3730" s="2" t="s">
        <v>20</v>
      </c>
      <c r="I3730" s="2" t="s">
        <v>9799</v>
      </c>
    </row>
    <row r="3731" spans="1:9" x14ac:dyDescent="0.25">
      <c r="A3731" s="2" t="s">
        <v>9800</v>
      </c>
      <c r="B3731" s="2">
        <v>1472</v>
      </c>
      <c r="C3731" s="2">
        <v>29.166245379999999</v>
      </c>
      <c r="D3731" s="2">
        <v>15.04288674</v>
      </c>
      <c r="E3731" s="2">
        <v>32.279228840000002</v>
      </c>
      <c r="F3731" s="2" t="s">
        <v>20</v>
      </c>
      <c r="G3731" s="2" t="s">
        <v>20</v>
      </c>
      <c r="H3731" s="2" t="s">
        <v>182</v>
      </c>
      <c r="I3731" s="2" t="s">
        <v>9801</v>
      </c>
    </row>
    <row r="3732" spans="1:9" x14ac:dyDescent="0.25">
      <c r="A3732" s="2" t="s">
        <v>9802</v>
      </c>
      <c r="B3732" s="2">
        <v>1313</v>
      </c>
      <c r="C3732" s="2">
        <v>30.206892100000001</v>
      </c>
      <c r="D3732" s="2">
        <v>120.5317955</v>
      </c>
      <c r="E3732" s="2">
        <v>139.05484419999999</v>
      </c>
      <c r="F3732" s="2" t="s">
        <v>20</v>
      </c>
      <c r="G3732" s="2" t="s">
        <v>20</v>
      </c>
      <c r="H3732" s="2" t="s">
        <v>20</v>
      </c>
      <c r="I3732" s="2" t="s">
        <v>9803</v>
      </c>
    </row>
    <row r="3733" spans="1:9" x14ac:dyDescent="0.25">
      <c r="A3733" s="2" t="s">
        <v>9804</v>
      </c>
      <c r="B3733" s="2">
        <v>1412</v>
      </c>
      <c r="C3733" s="2">
        <v>16.36111086</v>
      </c>
      <c r="D3733" s="2">
        <v>6.3035903769999999</v>
      </c>
      <c r="E3733" s="2">
        <v>5.441416866</v>
      </c>
      <c r="F3733" s="2" t="s">
        <v>20</v>
      </c>
      <c r="G3733" s="2" t="s">
        <v>20</v>
      </c>
      <c r="H3733" s="2" t="s">
        <v>20</v>
      </c>
      <c r="I3733" s="2" t="s">
        <v>9805</v>
      </c>
    </row>
    <row r="3734" spans="1:9" x14ac:dyDescent="0.25">
      <c r="A3734" s="2" t="s">
        <v>9806</v>
      </c>
      <c r="B3734" s="2">
        <v>1488</v>
      </c>
      <c r="C3734" s="2">
        <v>4.8087716389999997</v>
      </c>
      <c r="D3734" s="2">
        <v>0.87536089800000005</v>
      </c>
      <c r="E3734" s="2">
        <v>1.6305773800000001</v>
      </c>
      <c r="F3734" s="2" t="s">
        <v>20</v>
      </c>
      <c r="G3734" s="2" t="s">
        <v>6312</v>
      </c>
      <c r="H3734" s="2" t="s">
        <v>6313</v>
      </c>
      <c r="I3734" s="2" t="s">
        <v>9807</v>
      </c>
    </row>
    <row r="3735" spans="1:9" x14ac:dyDescent="0.25">
      <c r="A3735" s="2" t="s">
        <v>9808</v>
      </c>
      <c r="B3735" s="2">
        <v>2331</v>
      </c>
      <c r="C3735" s="2">
        <v>100.5104887</v>
      </c>
      <c r="D3735" s="2">
        <v>45.541298519999998</v>
      </c>
      <c r="E3735" s="2">
        <v>27.67014966</v>
      </c>
      <c r="F3735" s="2" t="s">
        <v>20</v>
      </c>
      <c r="G3735" s="2" t="s">
        <v>20</v>
      </c>
      <c r="H3735" s="2" t="s">
        <v>20</v>
      </c>
      <c r="I3735" s="2" t="s">
        <v>9809</v>
      </c>
    </row>
    <row r="3736" spans="1:9" x14ac:dyDescent="0.25">
      <c r="A3736" s="2" t="s">
        <v>9810</v>
      </c>
      <c r="B3736" s="2">
        <v>1365</v>
      </c>
      <c r="C3736" s="2">
        <v>7.6384733049999998</v>
      </c>
      <c r="D3736" s="2">
        <v>4.2940780759999999</v>
      </c>
      <c r="E3736" s="2">
        <v>1.3331313970000001</v>
      </c>
      <c r="F3736" s="2" t="s">
        <v>15</v>
      </c>
      <c r="G3736" s="2" t="s">
        <v>9811</v>
      </c>
      <c r="H3736" s="2" t="s">
        <v>9572</v>
      </c>
      <c r="I3736" s="2" t="s">
        <v>9812</v>
      </c>
    </row>
    <row r="3737" spans="1:9" x14ac:dyDescent="0.25">
      <c r="A3737" s="2" t="s">
        <v>9813</v>
      </c>
      <c r="B3737" s="2">
        <v>1457</v>
      </c>
      <c r="C3737" s="2">
        <v>4.6304524479999998</v>
      </c>
      <c r="D3737" s="2">
        <v>4.9169207899999998</v>
      </c>
      <c r="E3737" s="2">
        <v>11.37934853</v>
      </c>
      <c r="F3737" s="2" t="s">
        <v>20</v>
      </c>
      <c r="G3737" s="2" t="s">
        <v>20</v>
      </c>
      <c r="H3737" s="2" t="s">
        <v>20</v>
      </c>
      <c r="I3737" s="2" t="s">
        <v>9814</v>
      </c>
    </row>
    <row r="3738" spans="1:9" x14ac:dyDescent="0.25">
      <c r="A3738" s="2" t="s">
        <v>9815</v>
      </c>
      <c r="B3738" s="2">
        <v>1420</v>
      </c>
      <c r="C3738" s="2">
        <v>28.506630489999999</v>
      </c>
      <c r="D3738" s="2">
        <v>58.094373969999999</v>
      </c>
      <c r="E3738" s="2">
        <v>60.65747854</v>
      </c>
      <c r="F3738" s="2" t="s">
        <v>38</v>
      </c>
      <c r="G3738" s="2" t="s">
        <v>20</v>
      </c>
      <c r="H3738" s="2" t="s">
        <v>9816</v>
      </c>
      <c r="I3738" s="2" t="s">
        <v>9817</v>
      </c>
    </row>
    <row r="3739" spans="1:9" x14ac:dyDescent="0.25">
      <c r="A3739" s="2" t="s">
        <v>9818</v>
      </c>
      <c r="B3739" s="2">
        <v>1255</v>
      </c>
      <c r="C3739" s="2">
        <v>1E-3</v>
      </c>
      <c r="D3739" s="2">
        <v>151.357223</v>
      </c>
      <c r="E3739" s="2">
        <v>261.15743090000001</v>
      </c>
      <c r="F3739" s="2" t="s">
        <v>38</v>
      </c>
      <c r="G3739" s="2" t="s">
        <v>5064</v>
      </c>
      <c r="H3739" s="2" t="s">
        <v>9819</v>
      </c>
      <c r="I3739" s="2" t="s">
        <v>9820</v>
      </c>
    </row>
    <row r="3740" spans="1:9" x14ac:dyDescent="0.25">
      <c r="A3740" s="2" t="s">
        <v>9821</v>
      </c>
      <c r="B3740" s="2">
        <v>1769</v>
      </c>
      <c r="C3740" s="2">
        <v>84.134203360000001</v>
      </c>
      <c r="D3740" s="2">
        <v>53.750820920000002</v>
      </c>
      <c r="E3740" s="2">
        <v>35.317808309999997</v>
      </c>
      <c r="F3740" s="2" t="s">
        <v>38</v>
      </c>
      <c r="G3740" s="2" t="s">
        <v>2885</v>
      </c>
      <c r="H3740" s="2" t="s">
        <v>9822</v>
      </c>
      <c r="I3740" s="2" t="s">
        <v>9823</v>
      </c>
    </row>
    <row r="3741" spans="1:9" x14ac:dyDescent="0.25">
      <c r="A3741" s="2" t="s">
        <v>9824</v>
      </c>
      <c r="B3741" s="2">
        <v>1427</v>
      </c>
      <c r="C3741" s="2">
        <v>1.146133098</v>
      </c>
      <c r="D3741" s="2">
        <v>24.949319169999999</v>
      </c>
      <c r="E3741" s="2">
        <v>66.452598539999997</v>
      </c>
      <c r="F3741" s="2" t="s">
        <v>8520</v>
      </c>
      <c r="G3741" s="2" t="s">
        <v>8521</v>
      </c>
      <c r="H3741" s="2" t="s">
        <v>9825</v>
      </c>
      <c r="I3741" s="2" t="s">
        <v>9826</v>
      </c>
    </row>
    <row r="3742" spans="1:9" x14ac:dyDescent="0.25">
      <c r="A3742" s="2" t="s">
        <v>9827</v>
      </c>
      <c r="B3742" s="2">
        <v>2149</v>
      </c>
      <c r="C3742" s="2">
        <v>5.9933987709999998</v>
      </c>
      <c r="D3742" s="2">
        <v>2.6264900290000002</v>
      </c>
      <c r="E3742" s="2">
        <v>3.5752818130000001</v>
      </c>
      <c r="F3742" s="2" t="s">
        <v>20</v>
      </c>
      <c r="G3742" s="2" t="s">
        <v>20</v>
      </c>
      <c r="H3742" s="2" t="s">
        <v>483</v>
      </c>
      <c r="I3742" s="2" t="s">
        <v>9828</v>
      </c>
    </row>
    <row r="3743" spans="1:9" x14ac:dyDescent="0.25">
      <c r="A3743" s="2" t="s">
        <v>9829</v>
      </c>
      <c r="B3743" s="2">
        <v>1455</v>
      </c>
      <c r="C3743" s="2">
        <v>5494.2070080000003</v>
      </c>
      <c r="D3743" s="2">
        <v>961.46031319999997</v>
      </c>
      <c r="E3743" s="2">
        <v>2551.3661080000002</v>
      </c>
      <c r="F3743" s="2" t="s">
        <v>20</v>
      </c>
      <c r="G3743" s="2" t="s">
        <v>20</v>
      </c>
      <c r="H3743" s="2" t="s">
        <v>20</v>
      </c>
      <c r="I3743" s="2" t="s">
        <v>9830</v>
      </c>
    </row>
    <row r="3744" spans="1:9" x14ac:dyDescent="0.25">
      <c r="A3744" s="2" t="s">
        <v>9831</v>
      </c>
      <c r="B3744" s="2">
        <v>1395</v>
      </c>
      <c r="C3744" s="2">
        <v>72.98341413</v>
      </c>
      <c r="D3744" s="2">
        <v>27.389069880000001</v>
      </c>
      <c r="E3744" s="2">
        <v>20.871390470000001</v>
      </c>
      <c r="F3744" s="2" t="s">
        <v>20</v>
      </c>
      <c r="G3744" s="2" t="s">
        <v>20</v>
      </c>
      <c r="H3744" s="2" t="s">
        <v>20</v>
      </c>
      <c r="I3744" s="2" t="s">
        <v>9832</v>
      </c>
    </row>
    <row r="3745" spans="1:9" x14ac:dyDescent="0.25">
      <c r="A3745" s="2" t="s">
        <v>9833</v>
      </c>
      <c r="B3745" s="2">
        <v>1567</v>
      </c>
      <c r="C3745" s="2">
        <v>47.489918869999997</v>
      </c>
      <c r="D3745" s="2">
        <v>18.84120764</v>
      </c>
      <c r="E3745" s="2">
        <v>29.031977600000001</v>
      </c>
      <c r="F3745" s="2" t="s">
        <v>20</v>
      </c>
      <c r="G3745" s="2" t="s">
        <v>9834</v>
      </c>
      <c r="H3745" s="2" t="s">
        <v>1097</v>
      </c>
      <c r="I3745" s="2" t="s">
        <v>9835</v>
      </c>
    </row>
    <row r="3746" spans="1:9" x14ac:dyDescent="0.25">
      <c r="A3746" s="2" t="s">
        <v>9836</v>
      </c>
      <c r="B3746" s="2">
        <v>1728</v>
      </c>
      <c r="C3746" s="2">
        <v>26.028430620000002</v>
      </c>
      <c r="D3746" s="2">
        <v>40.201759770000002</v>
      </c>
      <c r="E3746" s="2">
        <v>60.844692979999998</v>
      </c>
      <c r="F3746" s="2" t="s">
        <v>48</v>
      </c>
      <c r="G3746" s="2" t="s">
        <v>165</v>
      </c>
      <c r="H3746" s="2" t="s">
        <v>20</v>
      </c>
      <c r="I3746" s="2" t="s">
        <v>9837</v>
      </c>
    </row>
    <row r="3747" spans="1:9" x14ac:dyDescent="0.25">
      <c r="A3747" s="2" t="s">
        <v>9838</v>
      </c>
      <c r="B3747" s="2">
        <v>1522</v>
      </c>
      <c r="C3747" s="2">
        <v>7.1191846549999998</v>
      </c>
      <c r="D3747" s="2">
        <v>3.2805903829999998</v>
      </c>
      <c r="E3747" s="2">
        <v>1.9926898340000001</v>
      </c>
      <c r="F3747" s="2" t="s">
        <v>20</v>
      </c>
      <c r="G3747" s="2" t="s">
        <v>3771</v>
      </c>
      <c r="H3747" s="2" t="s">
        <v>483</v>
      </c>
      <c r="I3747" s="2" t="s">
        <v>9839</v>
      </c>
    </row>
    <row r="3748" spans="1:9" x14ac:dyDescent="0.25">
      <c r="A3748" s="2" t="s">
        <v>9840</v>
      </c>
      <c r="B3748" s="2">
        <v>1521</v>
      </c>
      <c r="C3748" s="2">
        <v>24.866322100000001</v>
      </c>
      <c r="D3748" s="2">
        <v>44.816636330000001</v>
      </c>
      <c r="E3748" s="2">
        <v>60.085865220000002</v>
      </c>
      <c r="F3748" s="2" t="s">
        <v>20</v>
      </c>
      <c r="G3748" s="2" t="s">
        <v>20</v>
      </c>
      <c r="H3748" s="2" t="s">
        <v>4156</v>
      </c>
      <c r="I3748" s="2" t="s">
        <v>9841</v>
      </c>
    </row>
    <row r="3749" spans="1:9" x14ac:dyDescent="0.25">
      <c r="A3749" s="2" t="s">
        <v>9842</v>
      </c>
      <c r="B3749" s="2">
        <v>1376</v>
      </c>
      <c r="C3749" s="2">
        <v>1.1886133219999999</v>
      </c>
      <c r="D3749" s="2">
        <v>27.136187840000002</v>
      </c>
      <c r="E3749" s="2">
        <v>82.434218659999999</v>
      </c>
      <c r="F3749" s="2" t="s">
        <v>20</v>
      </c>
      <c r="G3749" s="2" t="s">
        <v>2796</v>
      </c>
      <c r="H3749" s="2" t="s">
        <v>3118</v>
      </c>
      <c r="I3749" s="2" t="s">
        <v>9843</v>
      </c>
    </row>
    <row r="3750" spans="1:9" x14ac:dyDescent="0.25">
      <c r="A3750" s="2" t="s">
        <v>9844</v>
      </c>
      <c r="B3750" s="2">
        <v>1820</v>
      </c>
      <c r="C3750" s="2">
        <v>14.041311220000001</v>
      </c>
      <c r="D3750" s="2">
        <v>16.460632629999999</v>
      </c>
      <c r="E3750" s="2">
        <v>29.32889072</v>
      </c>
      <c r="F3750" s="2" t="s">
        <v>20</v>
      </c>
      <c r="G3750" s="2" t="s">
        <v>20</v>
      </c>
      <c r="H3750" s="2" t="s">
        <v>20</v>
      </c>
      <c r="I3750" s="2" t="s">
        <v>9845</v>
      </c>
    </row>
    <row r="3751" spans="1:9" x14ac:dyDescent="0.25">
      <c r="A3751" s="2" t="s">
        <v>9846</v>
      </c>
      <c r="B3751" s="2">
        <v>1729</v>
      </c>
      <c r="C3751" s="2">
        <v>0.94594096699999997</v>
      </c>
      <c r="D3751" s="2">
        <v>1.3811362229999999</v>
      </c>
      <c r="E3751" s="2">
        <v>18.12590934</v>
      </c>
      <c r="F3751" s="2" t="s">
        <v>20</v>
      </c>
      <c r="G3751" s="2" t="s">
        <v>20</v>
      </c>
      <c r="H3751" s="2" t="s">
        <v>20</v>
      </c>
      <c r="I3751" s="2" t="s">
        <v>9847</v>
      </c>
    </row>
    <row r="3752" spans="1:9" x14ac:dyDescent="0.25">
      <c r="A3752" s="2" t="s">
        <v>9848</v>
      </c>
      <c r="B3752" s="2">
        <v>2633</v>
      </c>
      <c r="C3752" s="2">
        <v>17.004438520000001</v>
      </c>
      <c r="D3752" s="2">
        <v>7.9976003670000004</v>
      </c>
      <c r="E3752" s="2">
        <v>8.600629949</v>
      </c>
      <c r="F3752" s="2" t="s">
        <v>20</v>
      </c>
      <c r="G3752" s="2" t="s">
        <v>8973</v>
      </c>
      <c r="H3752" s="2" t="s">
        <v>9849</v>
      </c>
      <c r="I3752" s="2" t="s">
        <v>9850</v>
      </c>
    </row>
    <row r="3753" spans="1:9" x14ac:dyDescent="0.25">
      <c r="A3753" s="2" t="s">
        <v>9851</v>
      </c>
      <c r="B3753" s="2">
        <v>2119</v>
      </c>
      <c r="C3753" s="2">
        <v>10.99873998</v>
      </c>
      <c r="D3753" s="2">
        <v>4.6102065239999996</v>
      </c>
      <c r="E3753" s="2">
        <v>2.2900416629999998</v>
      </c>
      <c r="F3753" s="2" t="s">
        <v>20</v>
      </c>
      <c r="G3753" s="2" t="s">
        <v>20</v>
      </c>
      <c r="H3753" s="2" t="s">
        <v>20</v>
      </c>
      <c r="I3753" s="2" t="s">
        <v>9852</v>
      </c>
    </row>
    <row r="3754" spans="1:9" x14ac:dyDescent="0.25">
      <c r="A3754" s="2" t="s">
        <v>9853</v>
      </c>
      <c r="B3754" s="2">
        <v>1182</v>
      </c>
      <c r="C3754" s="2">
        <v>71.779373039999996</v>
      </c>
      <c r="D3754" s="2">
        <v>88.341836569999998</v>
      </c>
      <c r="E3754" s="2">
        <v>40.883072110000001</v>
      </c>
      <c r="F3754" s="2" t="s">
        <v>20</v>
      </c>
      <c r="G3754" s="2" t="s">
        <v>9211</v>
      </c>
      <c r="H3754" s="2" t="s">
        <v>4963</v>
      </c>
      <c r="I3754" s="2" t="s">
        <v>9854</v>
      </c>
    </row>
    <row r="3755" spans="1:9" x14ac:dyDescent="0.25">
      <c r="A3755" s="2" t="s">
        <v>9855</v>
      </c>
      <c r="B3755" s="2">
        <v>1626</v>
      </c>
      <c r="C3755" s="2">
        <v>31.307460859999999</v>
      </c>
      <c r="D3755" s="2">
        <v>5.8745006890000004</v>
      </c>
      <c r="E3755" s="2">
        <v>5.2226611289999996</v>
      </c>
      <c r="F3755" s="2" t="s">
        <v>33</v>
      </c>
      <c r="G3755" s="2" t="s">
        <v>9856</v>
      </c>
      <c r="H3755" s="2" t="s">
        <v>6217</v>
      </c>
      <c r="I3755" s="2" t="s">
        <v>9857</v>
      </c>
    </row>
    <row r="3756" spans="1:9" x14ac:dyDescent="0.25">
      <c r="A3756" s="2" t="s">
        <v>9858</v>
      </c>
      <c r="B3756" s="2">
        <v>2009</v>
      </c>
      <c r="C3756" s="2">
        <v>0.10176281299999999</v>
      </c>
      <c r="D3756" s="2">
        <v>1.404760346</v>
      </c>
      <c r="E3756" s="2">
        <v>1E-3</v>
      </c>
      <c r="F3756" s="2" t="s">
        <v>9859</v>
      </c>
      <c r="G3756" s="2" t="s">
        <v>9860</v>
      </c>
      <c r="H3756" s="2" t="s">
        <v>259</v>
      </c>
      <c r="I3756" s="2" t="s">
        <v>9861</v>
      </c>
    </row>
    <row r="3757" spans="1:9" x14ac:dyDescent="0.25">
      <c r="A3757" s="2" t="s">
        <v>9862</v>
      </c>
      <c r="B3757" s="2">
        <v>1753</v>
      </c>
      <c r="C3757" s="2">
        <v>19.476171740000002</v>
      </c>
      <c r="D3757" s="2">
        <v>68.23520594</v>
      </c>
      <c r="E3757" s="2">
        <v>93.079644770000002</v>
      </c>
      <c r="F3757" s="2" t="s">
        <v>4614</v>
      </c>
      <c r="G3757" s="2" t="s">
        <v>20</v>
      </c>
      <c r="H3757" s="2" t="s">
        <v>20</v>
      </c>
      <c r="I3757" s="2" t="s">
        <v>9863</v>
      </c>
    </row>
    <row r="3758" spans="1:9" x14ac:dyDescent="0.25">
      <c r="A3758" s="2" t="s">
        <v>9864</v>
      </c>
      <c r="B3758" s="2">
        <v>2283</v>
      </c>
      <c r="C3758" s="2">
        <v>1138.9799949999999</v>
      </c>
      <c r="D3758" s="2">
        <v>103.55254859999999</v>
      </c>
      <c r="E3758" s="2">
        <v>59.780695010000002</v>
      </c>
      <c r="F3758" s="2" t="s">
        <v>15</v>
      </c>
      <c r="G3758" s="2" t="s">
        <v>6755</v>
      </c>
      <c r="H3758" s="2" t="s">
        <v>1185</v>
      </c>
      <c r="I3758" s="2" t="s">
        <v>9865</v>
      </c>
    </row>
    <row r="3759" spans="1:9" x14ac:dyDescent="0.25">
      <c r="A3759" s="2" t="s">
        <v>9866</v>
      </c>
      <c r="B3759" s="2">
        <v>1505</v>
      </c>
      <c r="C3759" s="2">
        <v>16.436824229999999</v>
      </c>
      <c r="D3759" s="2">
        <v>1.875191718</v>
      </c>
      <c r="E3759" s="2">
        <v>3.627357521</v>
      </c>
      <c r="F3759" s="2" t="s">
        <v>20</v>
      </c>
      <c r="G3759" s="2" t="s">
        <v>20</v>
      </c>
      <c r="H3759" s="2" t="s">
        <v>20</v>
      </c>
      <c r="I3759" s="2" t="s">
        <v>9867</v>
      </c>
    </row>
    <row r="3760" spans="1:9" x14ac:dyDescent="0.25">
      <c r="A3760" s="2" t="s">
        <v>9868</v>
      </c>
      <c r="B3760" s="2">
        <v>1271</v>
      </c>
      <c r="C3760" s="2">
        <v>8.2033957999999991</v>
      </c>
      <c r="D3760" s="2">
        <v>1.537219138</v>
      </c>
      <c r="E3760" s="2">
        <v>0.47724216000000003</v>
      </c>
      <c r="F3760" s="2" t="s">
        <v>20</v>
      </c>
      <c r="G3760" s="2" t="s">
        <v>9869</v>
      </c>
      <c r="H3760" s="2" t="s">
        <v>483</v>
      </c>
      <c r="I3760" s="2" t="s">
        <v>9870</v>
      </c>
    </row>
    <row r="3761" spans="1:9" x14ac:dyDescent="0.25">
      <c r="A3761" s="2" t="s">
        <v>9871</v>
      </c>
      <c r="B3761" s="2">
        <v>1835</v>
      </c>
      <c r="C3761" s="2">
        <v>90.912401630000005</v>
      </c>
      <c r="D3761" s="2">
        <v>28.393177470000001</v>
      </c>
      <c r="E3761" s="2">
        <v>17.739971019999999</v>
      </c>
      <c r="F3761" s="2" t="s">
        <v>20</v>
      </c>
      <c r="G3761" s="2" t="s">
        <v>658</v>
      </c>
      <c r="H3761" s="2" t="s">
        <v>20</v>
      </c>
      <c r="I3761" s="2" t="s">
        <v>9872</v>
      </c>
    </row>
    <row r="3762" spans="1:9" x14ac:dyDescent="0.25">
      <c r="A3762" s="2" t="s">
        <v>9873</v>
      </c>
      <c r="B3762" s="2">
        <v>2005</v>
      </c>
      <c r="C3762" s="2">
        <v>223.10123849999999</v>
      </c>
      <c r="D3762" s="2">
        <v>54.245307169999997</v>
      </c>
      <c r="E3762" s="2">
        <v>55.3631849</v>
      </c>
      <c r="F3762" s="2" t="s">
        <v>20</v>
      </c>
      <c r="G3762" s="2" t="s">
        <v>658</v>
      </c>
      <c r="H3762" s="2" t="s">
        <v>9874</v>
      </c>
      <c r="I3762" s="2" t="s">
        <v>9875</v>
      </c>
    </row>
    <row r="3763" spans="1:9" x14ac:dyDescent="0.25">
      <c r="A3763" s="2" t="s">
        <v>9876</v>
      </c>
      <c r="B3763" s="2">
        <v>1719</v>
      </c>
      <c r="C3763" s="2">
        <v>42.220319629999999</v>
      </c>
      <c r="D3763" s="2">
        <v>116.0589023</v>
      </c>
      <c r="E3763" s="2">
        <v>64.574279079999997</v>
      </c>
      <c r="F3763" s="2" t="s">
        <v>38</v>
      </c>
      <c r="G3763" s="2" t="s">
        <v>165</v>
      </c>
      <c r="H3763" s="2" t="s">
        <v>9877</v>
      </c>
      <c r="I3763" s="2" t="s">
        <v>9878</v>
      </c>
    </row>
    <row r="3764" spans="1:9" x14ac:dyDescent="0.25">
      <c r="A3764" s="2" t="s">
        <v>9879</v>
      </c>
      <c r="B3764" s="2">
        <v>1653</v>
      </c>
      <c r="C3764" s="2">
        <v>113.41370089999999</v>
      </c>
      <c r="D3764" s="2">
        <v>6.0412081830000002</v>
      </c>
      <c r="E3764" s="2">
        <v>0.85622575099999998</v>
      </c>
      <c r="F3764" s="2" t="s">
        <v>9880</v>
      </c>
      <c r="G3764" s="2" t="s">
        <v>110</v>
      </c>
      <c r="H3764" s="2" t="s">
        <v>9881</v>
      </c>
      <c r="I3764" s="2" t="s">
        <v>9882</v>
      </c>
    </row>
    <row r="3765" spans="1:9" x14ac:dyDescent="0.25">
      <c r="A3765" s="2" t="s">
        <v>9883</v>
      </c>
      <c r="B3765" s="2">
        <v>2208</v>
      </c>
      <c r="C3765" s="2">
        <v>11.48131564</v>
      </c>
      <c r="D3765" s="2">
        <v>11.306744930000001</v>
      </c>
      <c r="E3765" s="2">
        <v>25.64023851</v>
      </c>
      <c r="F3765" s="2" t="s">
        <v>20</v>
      </c>
      <c r="G3765" s="2" t="s">
        <v>20</v>
      </c>
      <c r="H3765" s="2" t="s">
        <v>4156</v>
      </c>
      <c r="I3765" s="2" t="s">
        <v>9884</v>
      </c>
    </row>
    <row r="3766" spans="1:9" x14ac:dyDescent="0.25">
      <c r="A3766" s="2" t="s">
        <v>9885</v>
      </c>
      <c r="B3766" s="2">
        <v>1221</v>
      </c>
      <c r="C3766" s="2">
        <v>2154.08664</v>
      </c>
      <c r="D3766" s="2">
        <v>466.71576140000002</v>
      </c>
      <c r="E3766" s="2">
        <v>430.38161819999999</v>
      </c>
      <c r="F3766" s="2" t="s">
        <v>38</v>
      </c>
      <c r="G3766" s="2" t="s">
        <v>20</v>
      </c>
      <c r="H3766" s="2" t="s">
        <v>9886</v>
      </c>
      <c r="I3766" s="2" t="s">
        <v>9887</v>
      </c>
    </row>
    <row r="3767" spans="1:9" x14ac:dyDescent="0.25">
      <c r="A3767" s="2" t="s">
        <v>9888</v>
      </c>
      <c r="B3767" s="2">
        <v>1576</v>
      </c>
      <c r="C3767" s="2">
        <v>7.9130272689999996</v>
      </c>
      <c r="D3767" s="2">
        <v>14.187956079999999</v>
      </c>
      <c r="E3767" s="2">
        <v>28.353009220000001</v>
      </c>
      <c r="F3767" s="2" t="s">
        <v>293</v>
      </c>
      <c r="G3767" s="2" t="s">
        <v>6224</v>
      </c>
      <c r="H3767" s="2" t="s">
        <v>8139</v>
      </c>
      <c r="I3767" s="2" t="s">
        <v>9889</v>
      </c>
    </row>
    <row r="3768" spans="1:9" x14ac:dyDescent="0.25">
      <c r="A3768" s="2" t="s">
        <v>9890</v>
      </c>
      <c r="B3768" s="2">
        <v>1504</v>
      </c>
      <c r="C3768" s="2">
        <v>30.040937230000001</v>
      </c>
      <c r="D3768" s="2">
        <v>63.36588544</v>
      </c>
      <c r="E3768" s="2">
        <v>46.649257650000003</v>
      </c>
      <c r="F3768" s="2" t="s">
        <v>48</v>
      </c>
      <c r="G3768" s="2" t="s">
        <v>9891</v>
      </c>
      <c r="H3768" s="2" t="s">
        <v>9892</v>
      </c>
      <c r="I3768" s="2" t="s">
        <v>9893</v>
      </c>
    </row>
    <row r="3769" spans="1:9" x14ac:dyDescent="0.25">
      <c r="A3769" s="2" t="s">
        <v>9894</v>
      </c>
      <c r="B3769" s="2">
        <v>1585</v>
      </c>
      <c r="C3769" s="2">
        <v>41.146268620000001</v>
      </c>
      <c r="D3769" s="2">
        <v>15.203113439999999</v>
      </c>
      <c r="E3769" s="2">
        <v>25.258003680000002</v>
      </c>
      <c r="F3769" s="2" t="s">
        <v>20</v>
      </c>
      <c r="G3769" s="2" t="s">
        <v>20</v>
      </c>
      <c r="H3769" s="2" t="s">
        <v>20</v>
      </c>
      <c r="I3769" s="2" t="s">
        <v>9895</v>
      </c>
    </row>
    <row r="3770" spans="1:9" x14ac:dyDescent="0.25">
      <c r="A3770" s="2" t="s">
        <v>9896</v>
      </c>
      <c r="B3770" s="2">
        <v>1666</v>
      </c>
      <c r="C3770" s="2">
        <v>120.01427289999999</v>
      </c>
      <c r="D3770" s="2">
        <v>434.56992300000002</v>
      </c>
      <c r="E3770" s="2">
        <v>521.49897020000003</v>
      </c>
      <c r="F3770" s="2" t="s">
        <v>293</v>
      </c>
      <c r="G3770" s="2" t="s">
        <v>20</v>
      </c>
      <c r="H3770" s="2" t="s">
        <v>203</v>
      </c>
      <c r="I3770" s="2" t="s">
        <v>9897</v>
      </c>
    </row>
    <row r="3771" spans="1:9" x14ac:dyDescent="0.25">
      <c r="A3771" s="2" t="s">
        <v>9898</v>
      </c>
      <c r="B3771" s="2">
        <v>1510</v>
      </c>
      <c r="C3771" s="2">
        <v>29.650785840000001</v>
      </c>
      <c r="D3771" s="2">
        <v>69.439887299999995</v>
      </c>
      <c r="E3771" s="2">
        <v>37.760284650000003</v>
      </c>
      <c r="F3771" s="2" t="s">
        <v>48</v>
      </c>
      <c r="G3771" s="2" t="s">
        <v>20</v>
      </c>
      <c r="H3771" s="2" t="s">
        <v>20</v>
      </c>
      <c r="I3771" s="2" t="s">
        <v>9899</v>
      </c>
    </row>
    <row r="3772" spans="1:9" x14ac:dyDescent="0.25">
      <c r="A3772" s="2" t="s">
        <v>9900</v>
      </c>
      <c r="B3772" s="2">
        <v>1750</v>
      </c>
      <c r="C3772" s="2">
        <v>94.276733460000003</v>
      </c>
      <c r="D3772" s="2">
        <v>28.531763219999998</v>
      </c>
      <c r="E3772" s="2">
        <v>24.60960558</v>
      </c>
      <c r="F3772" s="2" t="s">
        <v>38</v>
      </c>
      <c r="G3772" s="2" t="s">
        <v>9901</v>
      </c>
      <c r="H3772" s="2" t="s">
        <v>9902</v>
      </c>
      <c r="I3772" s="2" t="s">
        <v>9903</v>
      </c>
    </row>
    <row r="3773" spans="1:9" x14ac:dyDescent="0.25">
      <c r="A3773" s="2" t="s">
        <v>9904</v>
      </c>
      <c r="B3773" s="2">
        <v>2074</v>
      </c>
      <c r="C3773" s="2">
        <v>32.332116290000002</v>
      </c>
      <c r="D3773" s="2">
        <v>12.246611290000001</v>
      </c>
      <c r="E3773" s="2">
        <v>17.64545743</v>
      </c>
      <c r="F3773" s="2" t="s">
        <v>20</v>
      </c>
      <c r="G3773" s="2" t="s">
        <v>20</v>
      </c>
      <c r="H3773" s="2" t="s">
        <v>182</v>
      </c>
      <c r="I3773" s="2" t="s">
        <v>9905</v>
      </c>
    </row>
    <row r="3774" spans="1:9" x14ac:dyDescent="0.25">
      <c r="A3774" s="2" t="s">
        <v>9906</v>
      </c>
      <c r="B3774" s="2">
        <v>2836</v>
      </c>
      <c r="C3774" s="2">
        <v>12.47121933</v>
      </c>
      <c r="D3774" s="2">
        <v>14.084791429999999</v>
      </c>
      <c r="E3774" s="2">
        <v>28.446560810000001</v>
      </c>
      <c r="F3774" s="2" t="s">
        <v>8049</v>
      </c>
      <c r="G3774" s="2" t="s">
        <v>9907</v>
      </c>
      <c r="H3774" s="2" t="s">
        <v>9908</v>
      </c>
      <c r="I3774" s="2" t="s">
        <v>9909</v>
      </c>
    </row>
    <row r="3775" spans="1:9" x14ac:dyDescent="0.25">
      <c r="A3775" s="2" t="s">
        <v>9910</v>
      </c>
      <c r="B3775" s="2">
        <v>1730</v>
      </c>
      <c r="C3775" s="2">
        <v>14.299086969999999</v>
      </c>
      <c r="D3775" s="2">
        <v>51.448957299999996</v>
      </c>
      <c r="E3775" s="2">
        <v>59.37186724</v>
      </c>
      <c r="F3775" s="2" t="s">
        <v>48</v>
      </c>
      <c r="G3775" s="2" t="s">
        <v>9911</v>
      </c>
      <c r="H3775" s="2" t="s">
        <v>483</v>
      </c>
      <c r="I3775" s="2" t="s">
        <v>9912</v>
      </c>
    </row>
    <row r="3776" spans="1:9" x14ac:dyDescent="0.25">
      <c r="A3776" s="2" t="s">
        <v>9913</v>
      </c>
      <c r="B3776" s="2">
        <v>1218</v>
      </c>
      <c r="C3776" s="2">
        <v>8.392507857</v>
      </c>
      <c r="D3776" s="2">
        <v>6.5946729079999997</v>
      </c>
      <c r="E3776" s="2">
        <v>2.4900442749999998</v>
      </c>
      <c r="F3776" s="2" t="s">
        <v>20</v>
      </c>
      <c r="G3776" s="2" t="s">
        <v>20</v>
      </c>
      <c r="H3776" s="2" t="s">
        <v>20</v>
      </c>
      <c r="I3776" s="2" t="s">
        <v>9914</v>
      </c>
    </row>
    <row r="3777" spans="1:9" x14ac:dyDescent="0.25">
      <c r="A3777" s="2" t="s">
        <v>9915</v>
      </c>
      <c r="B3777" s="2">
        <v>1349</v>
      </c>
      <c r="C3777" s="2">
        <v>27.582173040000001</v>
      </c>
      <c r="D3777" s="2">
        <v>74.830703319999998</v>
      </c>
      <c r="E3777" s="2">
        <v>40.768060689999999</v>
      </c>
      <c r="F3777" s="2" t="s">
        <v>38</v>
      </c>
      <c r="G3777" s="2" t="s">
        <v>20</v>
      </c>
      <c r="H3777" s="2" t="s">
        <v>9916</v>
      </c>
      <c r="I3777" s="2" t="s">
        <v>9917</v>
      </c>
    </row>
    <row r="3778" spans="1:9" x14ac:dyDescent="0.25">
      <c r="A3778" s="2" t="s">
        <v>9918</v>
      </c>
      <c r="B3778" s="2">
        <v>1526</v>
      </c>
      <c r="C3778" s="2">
        <v>60.019520409999998</v>
      </c>
      <c r="D3778" s="2">
        <v>29.874702209999999</v>
      </c>
      <c r="E3778" s="2">
        <v>24.24709168</v>
      </c>
      <c r="F3778" s="2" t="s">
        <v>9919</v>
      </c>
      <c r="G3778" s="2" t="s">
        <v>8513</v>
      </c>
      <c r="H3778" s="2" t="s">
        <v>252</v>
      </c>
      <c r="I3778" s="2" t="s">
        <v>9920</v>
      </c>
    </row>
    <row r="3779" spans="1:9" x14ac:dyDescent="0.25">
      <c r="A3779" s="2" t="s">
        <v>9921</v>
      </c>
      <c r="B3779" s="2">
        <v>1636</v>
      </c>
      <c r="C3779" s="2">
        <v>33.240486990000001</v>
      </c>
      <c r="D3779" s="2">
        <v>7.9617177049999999</v>
      </c>
      <c r="E3779" s="2">
        <v>10.75224253</v>
      </c>
      <c r="F3779" s="2" t="s">
        <v>15</v>
      </c>
      <c r="G3779" s="2" t="s">
        <v>9922</v>
      </c>
      <c r="H3779" s="2" t="s">
        <v>580</v>
      </c>
      <c r="I3779" s="2" t="s">
        <v>9923</v>
      </c>
    </row>
    <row r="3780" spans="1:9" x14ac:dyDescent="0.25">
      <c r="A3780" s="2" t="s">
        <v>9924</v>
      </c>
      <c r="B3780" s="2">
        <v>1417</v>
      </c>
      <c r="C3780" s="2">
        <v>180.34711659999999</v>
      </c>
      <c r="D3780" s="2">
        <v>436.78346670000002</v>
      </c>
      <c r="E3780" s="2">
        <v>434.91882989999999</v>
      </c>
      <c r="F3780" s="2" t="s">
        <v>33</v>
      </c>
      <c r="G3780" s="2" t="s">
        <v>9925</v>
      </c>
      <c r="H3780" s="2" t="s">
        <v>9926</v>
      </c>
      <c r="I3780" s="2" t="s">
        <v>9927</v>
      </c>
    </row>
    <row r="3781" spans="1:9" x14ac:dyDescent="0.25">
      <c r="A3781" s="2" t="s">
        <v>9928</v>
      </c>
      <c r="B3781" s="2">
        <v>1621</v>
      </c>
      <c r="C3781" s="2">
        <v>3.9097385770000002</v>
      </c>
      <c r="D3781" s="2">
        <v>0.93746238100000001</v>
      </c>
      <c r="E3781" s="2">
        <v>0.124732631</v>
      </c>
      <c r="F3781" s="2" t="s">
        <v>20</v>
      </c>
      <c r="G3781" s="2" t="s">
        <v>20</v>
      </c>
      <c r="H3781" s="2" t="s">
        <v>20</v>
      </c>
      <c r="I3781" s="2" t="s">
        <v>9929</v>
      </c>
    </row>
    <row r="3782" spans="1:9" x14ac:dyDescent="0.25">
      <c r="A3782" s="2" t="s">
        <v>9930</v>
      </c>
      <c r="B3782" s="2">
        <v>1230</v>
      </c>
      <c r="C3782" s="2">
        <v>46.539526500000001</v>
      </c>
      <c r="D3782" s="2">
        <v>16.943570950000002</v>
      </c>
      <c r="E3782" s="2">
        <v>13.97258991</v>
      </c>
      <c r="F3782" s="2" t="s">
        <v>368</v>
      </c>
      <c r="G3782" s="2" t="s">
        <v>9931</v>
      </c>
      <c r="H3782" s="2" t="s">
        <v>9932</v>
      </c>
      <c r="I3782" s="2" t="s">
        <v>9933</v>
      </c>
    </row>
    <row r="3783" spans="1:9" x14ac:dyDescent="0.25">
      <c r="A3783" s="2" t="s">
        <v>9934</v>
      </c>
      <c r="B3783" s="2">
        <v>1394</v>
      </c>
      <c r="C3783" s="2">
        <v>15.985740720000001</v>
      </c>
      <c r="D3783" s="2">
        <v>28.343105810000001</v>
      </c>
      <c r="E3783" s="2">
        <v>35.245737169999998</v>
      </c>
      <c r="F3783" s="2" t="s">
        <v>38</v>
      </c>
      <c r="G3783" s="2" t="s">
        <v>1123</v>
      </c>
      <c r="H3783" s="2" t="s">
        <v>20</v>
      </c>
      <c r="I3783" s="2" t="s">
        <v>9935</v>
      </c>
    </row>
    <row r="3784" spans="1:9" x14ac:dyDescent="0.25">
      <c r="A3784" s="2" t="s">
        <v>9936</v>
      </c>
      <c r="B3784" s="2">
        <v>1507</v>
      </c>
      <c r="C3784" s="2">
        <v>8.8179807169999993</v>
      </c>
      <c r="D3784" s="2">
        <v>2.3048653240000001</v>
      </c>
      <c r="E3784" s="2">
        <v>4.8300580130000004</v>
      </c>
      <c r="F3784" s="2" t="s">
        <v>20</v>
      </c>
      <c r="G3784" s="2" t="s">
        <v>20</v>
      </c>
      <c r="H3784" s="2" t="s">
        <v>20</v>
      </c>
      <c r="I3784" s="2" t="s">
        <v>9937</v>
      </c>
    </row>
    <row r="3785" spans="1:9" x14ac:dyDescent="0.25">
      <c r="A3785" s="2" t="s">
        <v>9938</v>
      </c>
      <c r="B3785" s="2">
        <v>1203</v>
      </c>
      <c r="C3785" s="2">
        <v>3.5688040889999999</v>
      </c>
      <c r="D3785" s="2">
        <v>1E-3</v>
      </c>
      <c r="E3785" s="2">
        <v>0.67229125599999995</v>
      </c>
      <c r="F3785" s="2" t="s">
        <v>20</v>
      </c>
      <c r="G3785" s="2" t="s">
        <v>20</v>
      </c>
      <c r="H3785" s="2" t="s">
        <v>20</v>
      </c>
      <c r="I3785" s="2" t="s">
        <v>9939</v>
      </c>
    </row>
    <row r="3786" spans="1:9" x14ac:dyDescent="0.25">
      <c r="A3786" s="2" t="s">
        <v>9940</v>
      </c>
      <c r="B3786" s="2">
        <v>1393</v>
      </c>
      <c r="C3786" s="2">
        <v>4.8431939809999998</v>
      </c>
      <c r="D3786" s="2">
        <v>7.9480004590000002</v>
      </c>
      <c r="E3786" s="2">
        <v>1.1611864759999999</v>
      </c>
      <c r="F3786" s="2" t="s">
        <v>20</v>
      </c>
      <c r="G3786" s="2" t="s">
        <v>1241</v>
      </c>
      <c r="H3786" s="2" t="s">
        <v>3389</v>
      </c>
      <c r="I3786" s="2" t="s">
        <v>9941</v>
      </c>
    </row>
    <row r="3787" spans="1:9" x14ac:dyDescent="0.25">
      <c r="A3787" s="2" t="s">
        <v>9942</v>
      </c>
      <c r="B3787" s="2">
        <v>2029</v>
      </c>
      <c r="C3787" s="2">
        <v>12.89724539</v>
      </c>
      <c r="D3787" s="2">
        <v>3.4237871310000001</v>
      </c>
      <c r="E3787" s="2">
        <v>3.5874309640000002</v>
      </c>
      <c r="F3787" s="2" t="s">
        <v>20</v>
      </c>
      <c r="G3787" s="2" t="s">
        <v>20</v>
      </c>
      <c r="H3787" s="2" t="s">
        <v>20</v>
      </c>
      <c r="I3787" s="2" t="s">
        <v>9943</v>
      </c>
    </row>
    <row r="3788" spans="1:9" x14ac:dyDescent="0.25">
      <c r="A3788" s="2" t="s">
        <v>9944</v>
      </c>
      <c r="B3788" s="2">
        <v>1530</v>
      </c>
      <c r="C3788" s="2">
        <v>8.9526666170000002</v>
      </c>
      <c r="D3788" s="2">
        <v>15.18207634</v>
      </c>
      <c r="E3788" s="2">
        <v>19.95485678</v>
      </c>
      <c r="F3788" s="2" t="s">
        <v>407</v>
      </c>
      <c r="G3788" s="2" t="s">
        <v>20</v>
      </c>
      <c r="H3788" s="2" t="s">
        <v>20</v>
      </c>
      <c r="I3788" s="2" t="s">
        <v>9945</v>
      </c>
    </row>
    <row r="3789" spans="1:9" x14ac:dyDescent="0.25">
      <c r="A3789" s="2" t="s">
        <v>9946</v>
      </c>
      <c r="B3789" s="2">
        <v>1494</v>
      </c>
      <c r="C3789" s="2">
        <v>10.67365216</v>
      </c>
      <c r="D3789" s="2">
        <v>24.70228612</v>
      </c>
      <c r="E3789" s="2">
        <v>43.578108190000002</v>
      </c>
      <c r="F3789" s="2" t="s">
        <v>33</v>
      </c>
      <c r="G3789" s="2" t="s">
        <v>9211</v>
      </c>
      <c r="H3789" s="2" t="s">
        <v>9947</v>
      </c>
      <c r="I3789" s="2" t="s">
        <v>9948</v>
      </c>
    </row>
    <row r="3790" spans="1:9" x14ac:dyDescent="0.25">
      <c r="A3790" s="2" t="s">
        <v>9949</v>
      </c>
      <c r="B3790" s="2">
        <v>1260</v>
      </c>
      <c r="C3790" s="2">
        <v>14.116198219999999</v>
      </c>
      <c r="D3790" s="2">
        <v>15.334099800000001</v>
      </c>
      <c r="E3790" s="2">
        <v>72.371753499999997</v>
      </c>
      <c r="F3790" s="2" t="s">
        <v>20</v>
      </c>
      <c r="G3790" s="2" t="s">
        <v>20</v>
      </c>
      <c r="H3790" s="2" t="s">
        <v>20</v>
      </c>
      <c r="I3790" s="2" t="s">
        <v>9950</v>
      </c>
    </row>
    <row r="3791" spans="1:9" x14ac:dyDescent="0.25">
      <c r="A3791" s="2" t="s">
        <v>9951</v>
      </c>
      <c r="B3791" s="2">
        <v>1439</v>
      </c>
      <c r="C3791" s="2">
        <v>52.566610019999999</v>
      </c>
      <c r="D3791" s="2">
        <v>52.047170569999999</v>
      </c>
      <c r="E3791" s="2">
        <v>122.1018042</v>
      </c>
      <c r="F3791" s="2" t="s">
        <v>20</v>
      </c>
      <c r="G3791" s="2" t="s">
        <v>9952</v>
      </c>
      <c r="H3791" s="2" t="s">
        <v>5028</v>
      </c>
      <c r="I3791" s="2" t="s">
        <v>9953</v>
      </c>
    </row>
    <row r="3792" spans="1:9" x14ac:dyDescent="0.25">
      <c r="A3792" s="2" t="s">
        <v>9954</v>
      </c>
      <c r="B3792" s="2">
        <v>1933</v>
      </c>
      <c r="C3792" s="2">
        <v>6.8746492190000001</v>
      </c>
      <c r="D3792" s="2">
        <v>1.235377408</v>
      </c>
      <c r="E3792" s="2">
        <v>1.359798622</v>
      </c>
      <c r="F3792" s="2" t="s">
        <v>6164</v>
      </c>
      <c r="G3792" s="2" t="s">
        <v>1781</v>
      </c>
      <c r="H3792" s="2" t="s">
        <v>9955</v>
      </c>
      <c r="I3792" s="2" t="s">
        <v>9956</v>
      </c>
    </row>
    <row r="3793" spans="1:9" x14ac:dyDescent="0.25">
      <c r="A3793" s="2" t="s">
        <v>9957</v>
      </c>
      <c r="B3793" s="2">
        <v>1183</v>
      </c>
      <c r="C3793" s="2">
        <v>7.4310939390000001</v>
      </c>
      <c r="D3793" s="2">
        <v>10.64344139</v>
      </c>
      <c r="E3793" s="2">
        <v>16.578685320000002</v>
      </c>
      <c r="F3793" s="2" t="s">
        <v>7417</v>
      </c>
      <c r="G3793" s="2" t="s">
        <v>20</v>
      </c>
      <c r="H3793" s="2" t="s">
        <v>20</v>
      </c>
      <c r="I3793" s="2" t="s">
        <v>9958</v>
      </c>
    </row>
    <row r="3794" spans="1:9" x14ac:dyDescent="0.25">
      <c r="A3794" s="2" t="s">
        <v>9959</v>
      </c>
      <c r="B3794" s="2">
        <v>1870</v>
      </c>
      <c r="C3794" s="2">
        <v>6.559620045</v>
      </c>
      <c r="D3794" s="2">
        <v>3.3666286520000002</v>
      </c>
      <c r="E3794" s="2">
        <v>1.4056100199999999</v>
      </c>
      <c r="F3794" s="2" t="s">
        <v>20</v>
      </c>
      <c r="G3794" s="2" t="s">
        <v>4569</v>
      </c>
      <c r="H3794" s="2" t="s">
        <v>483</v>
      </c>
      <c r="I3794" s="2" t="s">
        <v>9960</v>
      </c>
    </row>
    <row r="3795" spans="1:9" x14ac:dyDescent="0.25">
      <c r="A3795" s="2" t="s">
        <v>9961</v>
      </c>
      <c r="B3795" s="2">
        <v>3021</v>
      </c>
      <c r="C3795" s="2">
        <v>37.152723860000002</v>
      </c>
      <c r="D3795" s="2">
        <v>20.62386206</v>
      </c>
      <c r="E3795" s="2">
        <v>14.72431345</v>
      </c>
      <c r="F3795" s="2" t="s">
        <v>20</v>
      </c>
      <c r="G3795" s="2" t="s">
        <v>5919</v>
      </c>
      <c r="H3795" s="2" t="s">
        <v>20</v>
      </c>
      <c r="I3795" s="2" t="s">
        <v>9962</v>
      </c>
    </row>
    <row r="3796" spans="1:9" x14ac:dyDescent="0.25">
      <c r="A3796" s="2" t="s">
        <v>9963</v>
      </c>
      <c r="B3796" s="2">
        <v>2182</v>
      </c>
      <c r="C3796" s="2">
        <v>10.11901057</v>
      </c>
      <c r="D3796" s="2">
        <v>0.19898212900000001</v>
      </c>
      <c r="E3796" s="2">
        <v>9.2663425999999993E-2</v>
      </c>
      <c r="F3796" s="2" t="s">
        <v>20</v>
      </c>
      <c r="G3796" s="2" t="s">
        <v>9964</v>
      </c>
      <c r="H3796" s="2" t="s">
        <v>9965</v>
      </c>
      <c r="I3796" s="2" t="s">
        <v>9966</v>
      </c>
    </row>
    <row r="3797" spans="1:9" x14ac:dyDescent="0.25">
      <c r="A3797" s="2" t="s">
        <v>9967</v>
      </c>
      <c r="B3797" s="2">
        <v>1336</v>
      </c>
      <c r="C3797" s="2">
        <v>2.4484010949999999</v>
      </c>
      <c r="D3797" s="2">
        <v>0.32498428600000001</v>
      </c>
      <c r="E3797" s="2">
        <v>1E-3</v>
      </c>
      <c r="F3797" s="2" t="s">
        <v>15</v>
      </c>
      <c r="G3797" s="2" t="s">
        <v>6755</v>
      </c>
      <c r="H3797" s="2" t="s">
        <v>9968</v>
      </c>
      <c r="I3797" s="2" t="s">
        <v>9969</v>
      </c>
    </row>
    <row r="3798" spans="1:9" x14ac:dyDescent="0.25">
      <c r="A3798" s="2" t="s">
        <v>9970</v>
      </c>
      <c r="B3798" s="2">
        <v>1322</v>
      </c>
      <c r="C3798" s="2">
        <v>267.22760749999998</v>
      </c>
      <c r="D3798" s="2">
        <v>227.9275566</v>
      </c>
      <c r="E3798" s="2">
        <v>97.1192609</v>
      </c>
      <c r="F3798" s="2" t="s">
        <v>84</v>
      </c>
      <c r="G3798" s="2" t="s">
        <v>165</v>
      </c>
      <c r="H3798" s="2" t="s">
        <v>20</v>
      </c>
      <c r="I3798" s="2" t="s">
        <v>9971</v>
      </c>
    </row>
    <row r="3799" spans="1:9" x14ac:dyDescent="0.25">
      <c r="A3799" s="2" t="s">
        <v>9972</v>
      </c>
      <c r="B3799" s="2">
        <v>1725</v>
      </c>
      <c r="C3799" s="2">
        <v>15.28866805</v>
      </c>
      <c r="D3799" s="2">
        <v>25.169797419999998</v>
      </c>
      <c r="E3799" s="2">
        <v>39.031768800000002</v>
      </c>
      <c r="F3799" s="2" t="s">
        <v>38</v>
      </c>
      <c r="G3799" s="2" t="s">
        <v>20</v>
      </c>
      <c r="H3799" s="2" t="s">
        <v>20</v>
      </c>
      <c r="I3799" s="2" t="s">
        <v>9973</v>
      </c>
    </row>
    <row r="3800" spans="1:9" x14ac:dyDescent="0.25">
      <c r="A3800" s="2" t="s">
        <v>9974</v>
      </c>
      <c r="B3800" s="2">
        <v>1698</v>
      </c>
      <c r="C3800" s="2">
        <v>23.117059099999999</v>
      </c>
      <c r="D3800" s="2">
        <v>10.99511027</v>
      </c>
      <c r="E3800" s="2">
        <v>15.837150859999999</v>
      </c>
      <c r="F3800" s="2" t="s">
        <v>38</v>
      </c>
      <c r="G3800" s="2" t="s">
        <v>94</v>
      </c>
      <c r="H3800" s="2" t="s">
        <v>9975</v>
      </c>
      <c r="I3800" s="2" t="s">
        <v>9976</v>
      </c>
    </row>
    <row r="3801" spans="1:9" x14ac:dyDescent="0.25">
      <c r="A3801" s="2" t="s">
        <v>9977</v>
      </c>
      <c r="B3801" s="2">
        <v>1166</v>
      </c>
      <c r="C3801" s="2">
        <v>9.2927950639999999</v>
      </c>
      <c r="D3801" s="2">
        <v>1.4894648559999999</v>
      </c>
      <c r="E3801" s="2">
        <v>3.1213110739999999</v>
      </c>
      <c r="F3801" s="2" t="s">
        <v>20</v>
      </c>
      <c r="G3801" s="2" t="s">
        <v>107</v>
      </c>
      <c r="H3801" s="2" t="s">
        <v>20</v>
      </c>
      <c r="I3801" s="2" t="s">
        <v>9978</v>
      </c>
    </row>
    <row r="3802" spans="1:9" x14ac:dyDescent="0.25">
      <c r="A3802" s="2" t="s">
        <v>9979</v>
      </c>
      <c r="B3802" s="2">
        <v>1393</v>
      </c>
      <c r="C3802" s="2">
        <v>7.7784630610000001</v>
      </c>
      <c r="D3802" s="2">
        <v>5.142823827</v>
      </c>
      <c r="E3802" s="2">
        <v>11.031271520000001</v>
      </c>
      <c r="F3802" s="2" t="s">
        <v>20</v>
      </c>
      <c r="G3802" s="2" t="s">
        <v>20</v>
      </c>
      <c r="H3802" s="2" t="s">
        <v>20</v>
      </c>
      <c r="I3802" s="2" t="s">
        <v>9980</v>
      </c>
    </row>
    <row r="3803" spans="1:9" x14ac:dyDescent="0.25">
      <c r="A3803" s="2" t="s">
        <v>9981</v>
      </c>
      <c r="B3803" s="2">
        <v>1792</v>
      </c>
      <c r="C3803" s="2">
        <v>2.9662269960000001</v>
      </c>
      <c r="D3803" s="2">
        <v>19.140703930000001</v>
      </c>
      <c r="E3803" s="2">
        <v>56.527895739999998</v>
      </c>
      <c r="F3803" s="2" t="s">
        <v>20</v>
      </c>
      <c r="G3803" s="2" t="s">
        <v>2631</v>
      </c>
      <c r="H3803" s="2" t="s">
        <v>9982</v>
      </c>
      <c r="I3803" s="2" t="s">
        <v>9983</v>
      </c>
    </row>
    <row r="3804" spans="1:9" x14ac:dyDescent="0.25">
      <c r="A3804" s="2" t="s">
        <v>9984</v>
      </c>
      <c r="B3804" s="2">
        <v>1446</v>
      </c>
      <c r="C3804" s="2">
        <v>17.107483030000001</v>
      </c>
      <c r="D3804" s="2">
        <v>26.57319639</v>
      </c>
      <c r="E3804" s="2">
        <v>35.096881310000001</v>
      </c>
      <c r="F3804" s="2" t="s">
        <v>9985</v>
      </c>
      <c r="G3804" s="2" t="s">
        <v>2306</v>
      </c>
      <c r="H3804" s="2" t="s">
        <v>655</v>
      </c>
      <c r="I3804" s="2" t="s">
        <v>9986</v>
      </c>
    </row>
    <row r="3805" spans="1:9" x14ac:dyDescent="0.25">
      <c r="A3805" s="2" t="s">
        <v>9987</v>
      </c>
      <c r="B3805" s="2">
        <v>1557</v>
      </c>
      <c r="C3805" s="2">
        <v>14.1809127</v>
      </c>
      <c r="D3805" s="2">
        <v>20.914210279999999</v>
      </c>
      <c r="E3805" s="2">
        <v>29.218438599999999</v>
      </c>
      <c r="F3805" s="2" t="s">
        <v>20</v>
      </c>
      <c r="G3805" s="2" t="s">
        <v>2892</v>
      </c>
      <c r="H3805" s="2" t="s">
        <v>3696</v>
      </c>
      <c r="I3805" s="2" t="s">
        <v>9988</v>
      </c>
    </row>
    <row r="3806" spans="1:9" x14ac:dyDescent="0.25">
      <c r="A3806" s="2" t="s">
        <v>9989</v>
      </c>
      <c r="B3806" s="2">
        <v>1009</v>
      </c>
      <c r="C3806" s="2">
        <v>12.35969373</v>
      </c>
      <c r="D3806" s="2">
        <v>13.339493729999999</v>
      </c>
      <c r="E3806" s="2">
        <v>42.883053869999998</v>
      </c>
      <c r="F3806" s="2" t="s">
        <v>20</v>
      </c>
      <c r="G3806" s="2" t="s">
        <v>658</v>
      </c>
      <c r="H3806" s="2" t="s">
        <v>20</v>
      </c>
      <c r="I3806" s="2" t="s">
        <v>9990</v>
      </c>
    </row>
    <row r="3807" spans="1:9" x14ac:dyDescent="0.25">
      <c r="A3807" s="2" t="s">
        <v>9991</v>
      </c>
      <c r="B3807" s="2">
        <v>1234</v>
      </c>
      <c r="C3807" s="2">
        <v>9.9404290789999994</v>
      </c>
      <c r="D3807" s="2">
        <v>1E-3</v>
      </c>
      <c r="E3807" s="2">
        <v>0.163850563</v>
      </c>
      <c r="F3807" s="2" t="s">
        <v>20</v>
      </c>
      <c r="G3807" s="2" t="s">
        <v>20</v>
      </c>
      <c r="H3807" s="2" t="s">
        <v>20</v>
      </c>
      <c r="I3807" s="2" t="s">
        <v>9992</v>
      </c>
    </row>
    <row r="3808" spans="1:9" x14ac:dyDescent="0.25">
      <c r="A3808" s="2" t="s">
        <v>9993</v>
      </c>
      <c r="B3808" s="2">
        <v>1827</v>
      </c>
      <c r="C3808" s="2">
        <v>10.518609850000001</v>
      </c>
      <c r="D3808" s="2">
        <v>17.466971489999999</v>
      </c>
      <c r="E3808" s="2">
        <v>21.137709180000002</v>
      </c>
      <c r="F3808" s="2" t="s">
        <v>20</v>
      </c>
      <c r="G3808" s="2" t="s">
        <v>5774</v>
      </c>
      <c r="H3808" s="2" t="s">
        <v>9994</v>
      </c>
      <c r="I3808" s="2" t="s">
        <v>9995</v>
      </c>
    </row>
    <row r="3809" spans="1:9" x14ac:dyDescent="0.25">
      <c r="A3809" s="2" t="s">
        <v>9996</v>
      </c>
      <c r="B3809" s="2">
        <v>1314</v>
      </c>
      <c r="C3809" s="2">
        <v>181.88135729999999</v>
      </c>
      <c r="D3809" s="2">
        <v>71.206678600000004</v>
      </c>
      <c r="E3809" s="2">
        <v>31.8521006</v>
      </c>
      <c r="F3809" s="2" t="s">
        <v>38</v>
      </c>
      <c r="G3809" s="2" t="s">
        <v>20</v>
      </c>
      <c r="H3809" s="2" t="s">
        <v>3079</v>
      </c>
      <c r="I3809" s="2" t="s">
        <v>9997</v>
      </c>
    </row>
    <row r="3810" spans="1:9" x14ac:dyDescent="0.25">
      <c r="A3810" s="2" t="s">
        <v>9998</v>
      </c>
      <c r="B3810" s="2">
        <v>1261</v>
      </c>
      <c r="C3810" s="2">
        <v>3.8910355220000001</v>
      </c>
      <c r="D3810" s="2">
        <v>1E-3</v>
      </c>
      <c r="E3810" s="2">
        <v>1E-3</v>
      </c>
      <c r="F3810" s="2" t="s">
        <v>215</v>
      </c>
      <c r="G3810" s="2" t="s">
        <v>3618</v>
      </c>
      <c r="H3810" s="2" t="s">
        <v>1013</v>
      </c>
      <c r="I3810" s="2" t="s">
        <v>9999</v>
      </c>
    </row>
    <row r="3811" spans="1:9" x14ac:dyDescent="0.25">
      <c r="A3811" s="2" t="s">
        <v>10000</v>
      </c>
      <c r="B3811" s="2">
        <v>1359</v>
      </c>
      <c r="C3811" s="2">
        <v>148.7804525</v>
      </c>
      <c r="D3811" s="2">
        <v>246.3223055</v>
      </c>
      <c r="E3811" s="2">
        <v>47.907059330000003</v>
      </c>
      <c r="F3811" s="2" t="s">
        <v>20</v>
      </c>
      <c r="G3811" s="2" t="s">
        <v>20</v>
      </c>
      <c r="H3811" s="2" t="s">
        <v>20</v>
      </c>
      <c r="I3811" s="2" t="s">
        <v>10001</v>
      </c>
    </row>
    <row r="3812" spans="1:9" x14ac:dyDescent="0.25">
      <c r="A3812" s="2" t="s">
        <v>10002</v>
      </c>
      <c r="B3812" s="2">
        <v>1504</v>
      </c>
      <c r="C3812" s="2">
        <v>4.4857508089999998</v>
      </c>
      <c r="D3812" s="2">
        <v>0.86604854799999997</v>
      </c>
      <c r="E3812" s="2">
        <v>2.0165385150000001</v>
      </c>
      <c r="F3812" s="2" t="s">
        <v>20</v>
      </c>
      <c r="G3812" s="2" t="s">
        <v>10003</v>
      </c>
      <c r="H3812" s="2" t="s">
        <v>10004</v>
      </c>
      <c r="I3812" s="2" t="s">
        <v>10005</v>
      </c>
    </row>
    <row r="3813" spans="1:9" x14ac:dyDescent="0.25">
      <c r="A3813" s="2" t="s">
        <v>10006</v>
      </c>
      <c r="B3813" s="2">
        <v>2206</v>
      </c>
      <c r="C3813" s="2">
        <v>12.41847681</v>
      </c>
      <c r="D3813" s="2">
        <v>5.1172502910000004</v>
      </c>
      <c r="E3813" s="2">
        <v>2.749659045</v>
      </c>
      <c r="F3813" s="2" t="s">
        <v>20</v>
      </c>
      <c r="G3813" s="2" t="s">
        <v>3258</v>
      </c>
      <c r="H3813" s="2" t="s">
        <v>483</v>
      </c>
      <c r="I3813" s="2" t="s">
        <v>10007</v>
      </c>
    </row>
    <row r="3814" spans="1:9" x14ac:dyDescent="0.25">
      <c r="A3814" s="2" t="s">
        <v>10008</v>
      </c>
      <c r="B3814" s="2">
        <v>1322</v>
      </c>
      <c r="C3814" s="2">
        <v>26.753689869999999</v>
      </c>
      <c r="D3814" s="2">
        <v>184.24691530000001</v>
      </c>
      <c r="E3814" s="2">
        <v>231.09795779999999</v>
      </c>
      <c r="F3814" s="2" t="s">
        <v>20</v>
      </c>
      <c r="G3814" s="2" t="s">
        <v>5922</v>
      </c>
      <c r="H3814" s="2" t="s">
        <v>6608</v>
      </c>
      <c r="I3814" s="2" t="s">
        <v>10009</v>
      </c>
    </row>
    <row r="3815" spans="1:9" x14ac:dyDescent="0.25">
      <c r="A3815" s="2" t="s">
        <v>10010</v>
      </c>
      <c r="B3815" s="2">
        <v>1252</v>
      </c>
      <c r="C3815" s="2">
        <v>166.06788879999999</v>
      </c>
      <c r="D3815" s="2">
        <v>767.44260320000001</v>
      </c>
      <c r="E3815" s="2">
        <v>1375.4519299999999</v>
      </c>
      <c r="F3815" s="2" t="s">
        <v>20</v>
      </c>
      <c r="G3815" s="2" t="s">
        <v>20</v>
      </c>
      <c r="H3815" s="2" t="s">
        <v>20</v>
      </c>
      <c r="I3815" s="2" t="s">
        <v>10011</v>
      </c>
    </row>
    <row r="3816" spans="1:9" x14ac:dyDescent="0.25">
      <c r="A3816" s="2" t="s">
        <v>10012</v>
      </c>
      <c r="B3816" s="2">
        <v>1214</v>
      </c>
      <c r="C3816" s="2">
        <v>19.53477183</v>
      </c>
      <c r="D3816" s="2">
        <v>35.764333239999999</v>
      </c>
      <c r="E3816" s="2">
        <v>17.654290840000002</v>
      </c>
      <c r="F3816" s="2" t="s">
        <v>20</v>
      </c>
      <c r="G3816" s="2" t="s">
        <v>20</v>
      </c>
      <c r="H3816" s="2" t="s">
        <v>10013</v>
      </c>
      <c r="I3816" s="2" t="s">
        <v>10014</v>
      </c>
    </row>
    <row r="3817" spans="1:9" x14ac:dyDescent="0.25">
      <c r="A3817" s="2" t="s">
        <v>10015</v>
      </c>
      <c r="B3817" s="2">
        <v>1458</v>
      </c>
      <c r="C3817" s="2">
        <v>163.77754590000001</v>
      </c>
      <c r="D3817" s="2">
        <v>41.095132210000003</v>
      </c>
      <c r="E3817" s="2">
        <v>29.26092358</v>
      </c>
      <c r="F3817" s="2" t="s">
        <v>38</v>
      </c>
      <c r="G3817" s="2" t="s">
        <v>1123</v>
      </c>
      <c r="H3817" s="2" t="s">
        <v>22</v>
      </c>
      <c r="I3817" s="2" t="s">
        <v>10016</v>
      </c>
    </row>
    <row r="3818" spans="1:9" x14ac:dyDescent="0.25">
      <c r="A3818" s="2" t="s">
        <v>10017</v>
      </c>
      <c r="B3818" s="2">
        <v>6243</v>
      </c>
      <c r="C3818" s="2">
        <v>31.8631381</v>
      </c>
      <c r="D3818" s="2">
        <v>30.00932899</v>
      </c>
      <c r="E3818" s="2">
        <v>14.67127865</v>
      </c>
      <c r="F3818" s="2" t="s">
        <v>20</v>
      </c>
      <c r="G3818" s="2" t="s">
        <v>10018</v>
      </c>
      <c r="H3818" s="2" t="s">
        <v>10019</v>
      </c>
      <c r="I3818" s="2" t="s">
        <v>10020</v>
      </c>
    </row>
    <row r="3819" spans="1:9" x14ac:dyDescent="0.25">
      <c r="A3819" s="2" t="s">
        <v>10021</v>
      </c>
      <c r="B3819" s="2">
        <v>1586</v>
      </c>
      <c r="C3819" s="2">
        <v>11.343537980000001</v>
      </c>
      <c r="D3819" s="2">
        <v>30.79769112</v>
      </c>
      <c r="E3819" s="2">
        <v>38.882999069999997</v>
      </c>
      <c r="F3819" s="2" t="s">
        <v>20</v>
      </c>
      <c r="G3819" s="2" t="s">
        <v>1123</v>
      </c>
      <c r="H3819" s="2" t="s">
        <v>20</v>
      </c>
      <c r="I3819" s="2" t="s">
        <v>10022</v>
      </c>
    </row>
    <row r="3820" spans="1:9" x14ac:dyDescent="0.25">
      <c r="A3820" s="2" t="s">
        <v>10023</v>
      </c>
      <c r="B3820" s="2">
        <v>1481</v>
      </c>
      <c r="C3820" s="2">
        <v>4.8315004720000001</v>
      </c>
      <c r="D3820" s="2">
        <v>1.1726644310000001</v>
      </c>
      <c r="E3820" s="2">
        <v>2.7304739379999998</v>
      </c>
      <c r="F3820" s="2" t="s">
        <v>20</v>
      </c>
      <c r="G3820" s="2" t="s">
        <v>20</v>
      </c>
      <c r="H3820" s="2" t="s">
        <v>20</v>
      </c>
      <c r="I3820" s="2" t="s">
        <v>10024</v>
      </c>
    </row>
    <row r="3821" spans="1:9" x14ac:dyDescent="0.25">
      <c r="A3821" s="2" t="s">
        <v>10025</v>
      </c>
      <c r="B3821" s="2">
        <v>2310</v>
      </c>
      <c r="C3821" s="2">
        <v>29.7369442</v>
      </c>
      <c r="D3821" s="2">
        <v>15.69434933</v>
      </c>
      <c r="E3821" s="2">
        <v>13.12932436</v>
      </c>
      <c r="F3821" s="2" t="s">
        <v>20</v>
      </c>
      <c r="G3821" s="2" t="s">
        <v>658</v>
      </c>
      <c r="H3821" s="2" t="s">
        <v>20</v>
      </c>
      <c r="I3821" s="2" t="s">
        <v>10026</v>
      </c>
    </row>
    <row r="3822" spans="1:9" x14ac:dyDescent="0.25">
      <c r="A3822" s="2" t="s">
        <v>10027</v>
      </c>
      <c r="B3822" s="2">
        <v>1338</v>
      </c>
      <c r="C3822" s="2">
        <v>91.830595169999995</v>
      </c>
      <c r="D3822" s="2">
        <v>252.94658799999999</v>
      </c>
      <c r="E3822" s="2">
        <v>166.67961840000001</v>
      </c>
      <c r="F3822" s="2" t="s">
        <v>20</v>
      </c>
      <c r="G3822" s="2" t="s">
        <v>110</v>
      </c>
      <c r="H3822" s="2" t="s">
        <v>20</v>
      </c>
      <c r="I3822" s="2" t="s">
        <v>10028</v>
      </c>
    </row>
    <row r="3823" spans="1:9" x14ac:dyDescent="0.25">
      <c r="A3823" s="2" t="s">
        <v>10029</v>
      </c>
      <c r="B3823" s="2">
        <v>1143</v>
      </c>
      <c r="C3823" s="2">
        <v>48.472129629999998</v>
      </c>
      <c r="D3823" s="2">
        <v>54.50978765</v>
      </c>
      <c r="E3823" s="2">
        <v>18.750926580000002</v>
      </c>
      <c r="F3823" s="2" t="s">
        <v>48</v>
      </c>
      <c r="G3823" s="2" t="s">
        <v>21</v>
      </c>
      <c r="H3823" s="2" t="s">
        <v>22</v>
      </c>
      <c r="I3823" s="2" t="s">
        <v>10030</v>
      </c>
    </row>
    <row r="3824" spans="1:9" x14ac:dyDescent="0.25">
      <c r="A3824" s="2" t="s">
        <v>10031</v>
      </c>
      <c r="B3824" s="2">
        <v>2124</v>
      </c>
      <c r="C3824" s="2">
        <v>16.84428484</v>
      </c>
      <c r="D3824" s="2">
        <v>38.94119611</v>
      </c>
      <c r="E3824" s="2">
        <v>61.019214920000003</v>
      </c>
      <c r="F3824" s="2" t="s">
        <v>20</v>
      </c>
      <c r="G3824" s="2" t="s">
        <v>20</v>
      </c>
      <c r="H3824" s="2" t="s">
        <v>20</v>
      </c>
      <c r="I3824" s="2" t="s">
        <v>10032</v>
      </c>
    </row>
    <row r="3825" spans="1:9" x14ac:dyDescent="0.25">
      <c r="A3825" s="2" t="s">
        <v>10033</v>
      </c>
      <c r="B3825" s="2">
        <v>1372</v>
      </c>
      <c r="C3825" s="2">
        <v>31.143055180000001</v>
      </c>
      <c r="D3825" s="2">
        <v>8.2278820279999998</v>
      </c>
      <c r="E3825" s="2">
        <v>16.2106964</v>
      </c>
      <c r="F3825" s="2" t="s">
        <v>38</v>
      </c>
      <c r="G3825" s="2" t="s">
        <v>1928</v>
      </c>
      <c r="H3825" s="2" t="s">
        <v>10034</v>
      </c>
      <c r="I3825" s="2" t="s">
        <v>10035</v>
      </c>
    </row>
    <row r="3826" spans="1:9" x14ac:dyDescent="0.25">
      <c r="A3826" s="2" t="s">
        <v>10036</v>
      </c>
      <c r="B3826" s="2">
        <v>1461</v>
      </c>
      <c r="C3826" s="2">
        <v>4.4778423849999998</v>
      </c>
      <c r="D3826" s="2">
        <v>1E-3</v>
      </c>
      <c r="E3826" s="2">
        <v>0.138392604</v>
      </c>
      <c r="F3826" s="2" t="s">
        <v>38</v>
      </c>
      <c r="G3826" s="2" t="s">
        <v>658</v>
      </c>
      <c r="H3826" s="2" t="s">
        <v>10037</v>
      </c>
      <c r="I3826" s="2" t="s">
        <v>10038</v>
      </c>
    </row>
    <row r="3827" spans="1:9" x14ac:dyDescent="0.25">
      <c r="A3827" s="2" t="s">
        <v>10039</v>
      </c>
      <c r="B3827" s="2">
        <v>1073</v>
      </c>
      <c r="C3827" s="2">
        <v>13.908880590000001</v>
      </c>
      <c r="D3827" s="2">
        <v>5.8672838580000004</v>
      </c>
      <c r="E3827" s="2">
        <v>4.334023009</v>
      </c>
      <c r="F3827" s="2" t="s">
        <v>15</v>
      </c>
      <c r="G3827" s="2" t="s">
        <v>4088</v>
      </c>
      <c r="H3827" s="2" t="s">
        <v>3696</v>
      </c>
      <c r="I3827" s="2" t="s">
        <v>10040</v>
      </c>
    </row>
    <row r="3828" spans="1:9" x14ac:dyDescent="0.25">
      <c r="A3828" s="2" t="s">
        <v>10041</v>
      </c>
      <c r="B3828" s="2">
        <v>1386</v>
      </c>
      <c r="C3828" s="2">
        <v>20.650655700000002</v>
      </c>
      <c r="D3828" s="2">
        <v>41.820272170000003</v>
      </c>
      <c r="E3828" s="2">
        <v>49.74555118</v>
      </c>
      <c r="F3828" s="2" t="s">
        <v>10042</v>
      </c>
      <c r="G3828" s="2" t="s">
        <v>10043</v>
      </c>
      <c r="H3828" s="2" t="s">
        <v>10044</v>
      </c>
      <c r="I3828" s="2" t="s">
        <v>10045</v>
      </c>
    </row>
    <row r="3829" spans="1:9" x14ac:dyDescent="0.25">
      <c r="A3829" s="2" t="s">
        <v>10046</v>
      </c>
      <c r="B3829" s="2">
        <v>2660</v>
      </c>
      <c r="C3829" s="2">
        <v>4.4577468050000002</v>
      </c>
      <c r="D3829" s="2">
        <v>0.40806297499999999</v>
      </c>
      <c r="E3829" s="2">
        <v>0.60809502299999996</v>
      </c>
      <c r="F3829" s="2" t="s">
        <v>1074</v>
      </c>
      <c r="G3829" s="2" t="s">
        <v>20</v>
      </c>
      <c r="H3829" s="2" t="s">
        <v>10047</v>
      </c>
      <c r="I3829" s="2" t="s">
        <v>10048</v>
      </c>
    </row>
    <row r="3830" spans="1:9" x14ac:dyDescent="0.25">
      <c r="A3830" s="2" t="s">
        <v>10049</v>
      </c>
      <c r="B3830" s="2">
        <v>1628</v>
      </c>
      <c r="C3830" s="2">
        <v>25.492397270000001</v>
      </c>
      <c r="D3830" s="2">
        <v>8.0008416249999996</v>
      </c>
      <c r="E3830" s="2">
        <v>13.78579058</v>
      </c>
      <c r="F3830" s="2" t="s">
        <v>20</v>
      </c>
      <c r="G3830" s="2" t="s">
        <v>20</v>
      </c>
      <c r="H3830" s="2" t="s">
        <v>20</v>
      </c>
      <c r="I3830" s="2" t="s">
        <v>10050</v>
      </c>
    </row>
    <row r="3831" spans="1:9" x14ac:dyDescent="0.25">
      <c r="A3831" s="2" t="s">
        <v>10051</v>
      </c>
      <c r="B3831" s="2">
        <v>1333</v>
      </c>
      <c r="C3831" s="2">
        <v>5.2145616710000002</v>
      </c>
      <c r="D3831" s="2">
        <v>15.96006847</v>
      </c>
      <c r="E3831" s="2">
        <v>5.3088565870000002</v>
      </c>
      <c r="F3831" s="2" t="s">
        <v>20</v>
      </c>
      <c r="G3831" s="2" t="s">
        <v>3258</v>
      </c>
      <c r="H3831" s="2" t="s">
        <v>20</v>
      </c>
      <c r="I3831" s="2" t="s">
        <v>10052</v>
      </c>
    </row>
    <row r="3832" spans="1:9" x14ac:dyDescent="0.25">
      <c r="A3832" s="2" t="s">
        <v>10053</v>
      </c>
      <c r="B3832" s="2">
        <v>1266</v>
      </c>
      <c r="C3832" s="2">
        <v>17.924964889999998</v>
      </c>
      <c r="D3832" s="2">
        <v>3.4295340090000002</v>
      </c>
      <c r="E3832" s="2">
        <v>5.9092330329999996</v>
      </c>
      <c r="F3832" s="2" t="s">
        <v>20</v>
      </c>
      <c r="G3832" s="2" t="s">
        <v>20</v>
      </c>
      <c r="H3832" s="2" t="s">
        <v>20</v>
      </c>
      <c r="I3832" s="2" t="s">
        <v>10054</v>
      </c>
    </row>
    <row r="3833" spans="1:9" x14ac:dyDescent="0.25">
      <c r="A3833" s="2" t="s">
        <v>10055</v>
      </c>
      <c r="B3833" s="2">
        <v>1298</v>
      </c>
      <c r="C3833" s="2">
        <v>178.29566120000001</v>
      </c>
      <c r="D3833" s="2">
        <v>100.01504060000001</v>
      </c>
      <c r="E3833" s="2">
        <v>61.841343039999998</v>
      </c>
      <c r="F3833" s="2" t="s">
        <v>10056</v>
      </c>
      <c r="G3833" s="2" t="s">
        <v>94</v>
      </c>
      <c r="H3833" s="2" t="s">
        <v>10057</v>
      </c>
      <c r="I3833" s="2" t="s">
        <v>10058</v>
      </c>
    </row>
    <row r="3834" spans="1:9" x14ac:dyDescent="0.25">
      <c r="A3834" s="2" t="s">
        <v>10059</v>
      </c>
      <c r="B3834" s="2">
        <v>1255</v>
      </c>
      <c r="C3834" s="2">
        <v>1.629015868</v>
      </c>
      <c r="D3834" s="2">
        <v>15.049232460000001</v>
      </c>
      <c r="E3834" s="2">
        <v>12.40538074</v>
      </c>
      <c r="F3834" s="2" t="s">
        <v>84</v>
      </c>
      <c r="G3834" s="2" t="s">
        <v>9211</v>
      </c>
      <c r="H3834" s="2" t="s">
        <v>483</v>
      </c>
      <c r="I3834" s="2" t="s">
        <v>10060</v>
      </c>
    </row>
    <row r="3835" spans="1:9" x14ac:dyDescent="0.25">
      <c r="A3835" s="2" t="s">
        <v>10061</v>
      </c>
      <c r="B3835" s="2">
        <v>1661</v>
      </c>
      <c r="C3835" s="2">
        <v>31.26317809</v>
      </c>
      <c r="D3835" s="2">
        <v>14.768882489999999</v>
      </c>
      <c r="E3835" s="2">
        <v>16.31166391</v>
      </c>
      <c r="F3835" s="2" t="s">
        <v>20</v>
      </c>
      <c r="G3835" s="2" t="s">
        <v>10062</v>
      </c>
      <c r="H3835" s="2" t="s">
        <v>7567</v>
      </c>
      <c r="I3835" s="2" t="s">
        <v>10063</v>
      </c>
    </row>
    <row r="3836" spans="1:9" x14ac:dyDescent="0.25">
      <c r="A3836" s="2" t="s">
        <v>10064</v>
      </c>
      <c r="B3836" s="2">
        <v>1460</v>
      </c>
      <c r="C3836" s="2">
        <v>198.70032620000001</v>
      </c>
      <c r="D3836" s="2">
        <v>29.440905170000001</v>
      </c>
      <c r="E3836" s="2">
        <v>20.6346217</v>
      </c>
      <c r="F3836" s="2" t="s">
        <v>577</v>
      </c>
      <c r="G3836" s="2" t="s">
        <v>6755</v>
      </c>
      <c r="H3836" s="2" t="s">
        <v>1185</v>
      </c>
      <c r="I3836" s="2" t="s">
        <v>10065</v>
      </c>
    </row>
    <row r="3837" spans="1:9" x14ac:dyDescent="0.25">
      <c r="A3837" s="2" t="s">
        <v>10066</v>
      </c>
      <c r="B3837" s="2">
        <v>2080</v>
      </c>
      <c r="C3837" s="2">
        <v>11.40154471</v>
      </c>
      <c r="D3837" s="2">
        <v>23.587609430000001</v>
      </c>
      <c r="E3837" s="2">
        <v>13.706257170000001</v>
      </c>
      <c r="F3837" s="2" t="s">
        <v>48</v>
      </c>
      <c r="G3837" s="2" t="s">
        <v>764</v>
      </c>
      <c r="H3837" s="2" t="s">
        <v>20</v>
      </c>
      <c r="I3837" s="2" t="s">
        <v>10067</v>
      </c>
    </row>
    <row r="3838" spans="1:9" x14ac:dyDescent="0.25">
      <c r="A3838" s="2" t="s">
        <v>10068</v>
      </c>
      <c r="B3838" s="2">
        <v>1354</v>
      </c>
      <c r="C3838" s="2">
        <v>9.5124179899999994</v>
      </c>
      <c r="D3838" s="2">
        <v>0.320663963</v>
      </c>
      <c r="E3838" s="2">
        <v>2.0906073350000001</v>
      </c>
      <c r="F3838" s="2" t="s">
        <v>293</v>
      </c>
      <c r="G3838" s="2" t="s">
        <v>10069</v>
      </c>
      <c r="H3838" s="2" t="s">
        <v>10070</v>
      </c>
      <c r="I3838" s="2" t="s">
        <v>10071</v>
      </c>
    </row>
    <row r="3839" spans="1:9" x14ac:dyDescent="0.25">
      <c r="A3839" s="2" t="s">
        <v>10072</v>
      </c>
      <c r="B3839" s="2">
        <v>1297</v>
      </c>
      <c r="C3839" s="2">
        <v>0.31525287800000001</v>
      </c>
      <c r="D3839" s="2">
        <v>1.33902546</v>
      </c>
      <c r="E3839" s="2">
        <v>4.9885358860000002</v>
      </c>
      <c r="F3839" s="2" t="s">
        <v>15</v>
      </c>
      <c r="G3839" s="2" t="s">
        <v>6755</v>
      </c>
      <c r="H3839" s="2" t="s">
        <v>1185</v>
      </c>
      <c r="I3839" s="2" t="s">
        <v>10073</v>
      </c>
    </row>
    <row r="3840" spans="1:9" x14ac:dyDescent="0.25">
      <c r="A3840" s="2" t="s">
        <v>10074</v>
      </c>
      <c r="B3840" s="2">
        <v>1529</v>
      </c>
      <c r="C3840" s="2">
        <v>60.837723080000004</v>
      </c>
      <c r="D3840" s="2">
        <v>337.20573510000003</v>
      </c>
      <c r="E3840" s="2">
        <v>279.15399430000002</v>
      </c>
      <c r="F3840" s="2" t="s">
        <v>10075</v>
      </c>
      <c r="G3840" s="2" t="s">
        <v>20</v>
      </c>
      <c r="H3840" s="2" t="s">
        <v>8196</v>
      </c>
      <c r="I3840" s="2" t="s">
        <v>10076</v>
      </c>
    </row>
    <row r="3841" spans="1:9" x14ac:dyDescent="0.25">
      <c r="A3841" s="2" t="s">
        <v>10077</v>
      </c>
      <c r="B3841" s="2">
        <v>1835</v>
      </c>
      <c r="C3841" s="2">
        <v>16.043364990000001</v>
      </c>
      <c r="D3841" s="2">
        <v>27.328433319999998</v>
      </c>
      <c r="E3841" s="2">
        <v>39.887388250000001</v>
      </c>
      <c r="F3841" s="2" t="s">
        <v>20</v>
      </c>
      <c r="G3841" s="2" t="s">
        <v>2885</v>
      </c>
      <c r="H3841" s="2" t="s">
        <v>9902</v>
      </c>
      <c r="I3841" s="2" t="s">
        <v>10078</v>
      </c>
    </row>
    <row r="3842" spans="1:9" x14ac:dyDescent="0.25">
      <c r="A3842" s="2" t="s">
        <v>10079</v>
      </c>
      <c r="B3842" s="2">
        <v>1947</v>
      </c>
      <c r="C3842" s="2">
        <v>41.896330290000002</v>
      </c>
      <c r="D3842" s="2">
        <v>113.7294776</v>
      </c>
      <c r="E3842" s="2">
        <v>79.443538919999995</v>
      </c>
      <c r="F3842" s="2" t="s">
        <v>20</v>
      </c>
      <c r="G3842" s="2" t="s">
        <v>20</v>
      </c>
      <c r="H3842" s="2" t="s">
        <v>20</v>
      </c>
      <c r="I3842" s="2" t="s">
        <v>10080</v>
      </c>
    </row>
    <row r="3843" spans="1:9" x14ac:dyDescent="0.25">
      <c r="A3843" s="2" t="s">
        <v>10081</v>
      </c>
      <c r="B3843" s="2">
        <v>1192</v>
      </c>
      <c r="C3843" s="2">
        <v>38.590046620000003</v>
      </c>
      <c r="D3843" s="2">
        <v>0.364244132</v>
      </c>
      <c r="E3843" s="2">
        <v>1.18736675</v>
      </c>
      <c r="F3843" s="2" t="s">
        <v>20</v>
      </c>
      <c r="G3843" s="2" t="s">
        <v>320</v>
      </c>
      <c r="H3843" s="2" t="s">
        <v>10013</v>
      </c>
      <c r="I3843" s="2" t="s">
        <v>10082</v>
      </c>
    </row>
    <row r="3844" spans="1:9" x14ac:dyDescent="0.25">
      <c r="A3844" s="2" t="s">
        <v>10083</v>
      </c>
      <c r="B3844" s="2">
        <v>1814</v>
      </c>
      <c r="C3844" s="2">
        <v>2.2540406989999999</v>
      </c>
      <c r="D3844" s="2">
        <v>21.90042944</v>
      </c>
      <c r="E3844" s="2">
        <v>19.171419159999999</v>
      </c>
      <c r="F3844" s="2" t="s">
        <v>10084</v>
      </c>
      <c r="G3844" s="2" t="s">
        <v>20</v>
      </c>
      <c r="H3844" s="2" t="s">
        <v>3514</v>
      </c>
      <c r="I3844" s="2" t="s">
        <v>10085</v>
      </c>
    </row>
    <row r="3845" spans="1:9" x14ac:dyDescent="0.25">
      <c r="A3845" s="2" t="s">
        <v>10086</v>
      </c>
      <c r="B3845" s="2">
        <v>1331</v>
      </c>
      <c r="C3845" s="2">
        <v>8.6015954309999998</v>
      </c>
      <c r="D3845" s="2">
        <v>21.855742580000001</v>
      </c>
      <c r="E3845" s="2">
        <v>25.216983320000001</v>
      </c>
      <c r="F3845" s="2" t="s">
        <v>285</v>
      </c>
      <c r="G3845" s="2" t="s">
        <v>5027</v>
      </c>
      <c r="H3845" s="2" t="s">
        <v>483</v>
      </c>
      <c r="I3845" s="2" t="s">
        <v>10087</v>
      </c>
    </row>
    <row r="3846" spans="1:9" x14ac:dyDescent="0.25">
      <c r="A3846" s="2" t="s">
        <v>10088</v>
      </c>
      <c r="B3846" s="2">
        <v>1511</v>
      </c>
      <c r="C3846" s="2">
        <v>5.8179908210000004</v>
      </c>
      <c r="D3846" s="2">
        <v>5.4595639340000002</v>
      </c>
      <c r="E3846" s="2">
        <v>10.97267426</v>
      </c>
      <c r="F3846" s="2" t="s">
        <v>38</v>
      </c>
      <c r="G3846" s="2" t="s">
        <v>10089</v>
      </c>
      <c r="H3846" s="2" t="s">
        <v>20</v>
      </c>
      <c r="I3846" s="2" t="s">
        <v>10090</v>
      </c>
    </row>
    <row r="3847" spans="1:9" x14ac:dyDescent="0.25">
      <c r="A3847" s="2" t="s">
        <v>10091</v>
      </c>
      <c r="B3847" s="2">
        <v>1753</v>
      </c>
      <c r="C3847" s="2">
        <v>35.920125130000002</v>
      </c>
      <c r="D3847" s="2">
        <v>11.517012980000001</v>
      </c>
      <c r="E3847" s="2">
        <v>10.034608540000001</v>
      </c>
      <c r="F3847" s="2" t="s">
        <v>20</v>
      </c>
      <c r="G3847" s="2" t="s">
        <v>20</v>
      </c>
      <c r="H3847" s="2" t="s">
        <v>20</v>
      </c>
      <c r="I3847" s="2" t="s">
        <v>10092</v>
      </c>
    </row>
    <row r="3848" spans="1:9" x14ac:dyDescent="0.25">
      <c r="A3848" s="2" t="s">
        <v>10093</v>
      </c>
      <c r="B3848" s="2">
        <v>1153</v>
      </c>
      <c r="C3848" s="2">
        <v>4.2555037240000004</v>
      </c>
      <c r="D3848" s="2">
        <v>0.56484692800000003</v>
      </c>
      <c r="E3848" s="2">
        <v>1.402890513</v>
      </c>
      <c r="F3848" s="2" t="s">
        <v>285</v>
      </c>
      <c r="G3848" s="2" t="s">
        <v>1241</v>
      </c>
      <c r="H3848" s="2" t="s">
        <v>20</v>
      </c>
      <c r="I3848" s="2" t="s">
        <v>10094</v>
      </c>
    </row>
    <row r="3849" spans="1:9" x14ac:dyDescent="0.25">
      <c r="A3849" s="2" t="s">
        <v>10095</v>
      </c>
      <c r="B3849" s="2">
        <v>1368</v>
      </c>
      <c r="C3849" s="2">
        <v>56.639857630000002</v>
      </c>
      <c r="D3849" s="2">
        <v>143.45680590000001</v>
      </c>
      <c r="E3849" s="2">
        <v>97.696377479999995</v>
      </c>
      <c r="F3849" s="2" t="s">
        <v>48</v>
      </c>
      <c r="G3849" s="2" t="s">
        <v>10096</v>
      </c>
      <c r="H3849" s="2" t="s">
        <v>2490</v>
      </c>
      <c r="I3849" s="2" t="s">
        <v>10097</v>
      </c>
    </row>
    <row r="3850" spans="1:9" x14ac:dyDescent="0.25">
      <c r="A3850" s="2" t="s">
        <v>10098</v>
      </c>
      <c r="B3850" s="2">
        <v>1316</v>
      </c>
      <c r="C3850" s="2">
        <v>4.5051696430000003</v>
      </c>
      <c r="D3850" s="2">
        <v>0.329923256</v>
      </c>
      <c r="E3850" s="2">
        <v>0.92184617800000002</v>
      </c>
      <c r="F3850" s="2" t="s">
        <v>407</v>
      </c>
      <c r="G3850" s="2" t="s">
        <v>6755</v>
      </c>
      <c r="H3850" s="2" t="s">
        <v>1185</v>
      </c>
      <c r="I3850" s="2" t="s">
        <v>10099</v>
      </c>
    </row>
    <row r="3851" spans="1:9" x14ac:dyDescent="0.25">
      <c r="A3851" s="2" t="s">
        <v>10100</v>
      </c>
      <c r="B3851" s="2">
        <v>1593</v>
      </c>
      <c r="C3851" s="2">
        <v>4.1067970650000003</v>
      </c>
      <c r="D3851" s="2">
        <v>5.9961946770000001</v>
      </c>
      <c r="E3851" s="2">
        <v>0.88847530799999996</v>
      </c>
      <c r="F3851" s="2" t="s">
        <v>407</v>
      </c>
      <c r="G3851" s="2" t="s">
        <v>6755</v>
      </c>
      <c r="H3851" s="2" t="s">
        <v>1185</v>
      </c>
      <c r="I3851" s="2" t="s">
        <v>10101</v>
      </c>
    </row>
    <row r="3852" spans="1:9" x14ac:dyDescent="0.25">
      <c r="A3852" s="2" t="s">
        <v>10102</v>
      </c>
      <c r="B3852" s="2">
        <v>1349</v>
      </c>
      <c r="C3852" s="2">
        <v>5.0011632439999998</v>
      </c>
      <c r="D3852" s="2">
        <v>1.9311149240000001</v>
      </c>
      <c r="E3852" s="2">
        <v>0.74941287999999995</v>
      </c>
      <c r="F3852" s="2" t="s">
        <v>20</v>
      </c>
      <c r="G3852" s="2" t="s">
        <v>20</v>
      </c>
      <c r="H3852" s="2" t="s">
        <v>20</v>
      </c>
      <c r="I3852" s="2" t="s">
        <v>20</v>
      </c>
    </row>
    <row r="3853" spans="1:9" x14ac:dyDescent="0.25">
      <c r="A3853" s="2" t="s">
        <v>10103</v>
      </c>
      <c r="B3853" s="2">
        <v>1342</v>
      </c>
      <c r="C3853" s="2">
        <v>67.487019889999999</v>
      </c>
      <c r="D3853" s="2">
        <v>75.706324359999996</v>
      </c>
      <c r="E3853" s="2">
        <v>36.762108210000001</v>
      </c>
      <c r="F3853" s="2" t="s">
        <v>20</v>
      </c>
      <c r="G3853" s="2" t="s">
        <v>20</v>
      </c>
      <c r="H3853" s="2" t="s">
        <v>20</v>
      </c>
      <c r="I3853" s="2" t="s">
        <v>10104</v>
      </c>
    </row>
    <row r="3854" spans="1:9" x14ac:dyDescent="0.25">
      <c r="A3854" s="2" t="s">
        <v>10105</v>
      </c>
      <c r="B3854" s="2">
        <v>1146</v>
      </c>
      <c r="C3854" s="2">
        <v>0.35679143400000002</v>
      </c>
      <c r="D3854" s="2">
        <v>3.4097827660000002</v>
      </c>
      <c r="E3854" s="2">
        <v>1.5878921079999999</v>
      </c>
      <c r="F3854" s="2" t="s">
        <v>20</v>
      </c>
      <c r="G3854" s="2" t="s">
        <v>20</v>
      </c>
      <c r="H3854" s="2" t="s">
        <v>20</v>
      </c>
      <c r="I3854" s="2" t="s">
        <v>10106</v>
      </c>
    </row>
    <row r="3855" spans="1:9" x14ac:dyDescent="0.25">
      <c r="A3855" s="2" t="s">
        <v>10107</v>
      </c>
      <c r="B3855" s="2">
        <v>1549</v>
      </c>
      <c r="C3855" s="2">
        <v>4.7513839190000002</v>
      </c>
      <c r="D3855" s="2">
        <v>1E-3</v>
      </c>
      <c r="E3855" s="2">
        <v>0.13053040399999999</v>
      </c>
      <c r="F3855" s="2" t="s">
        <v>2012</v>
      </c>
      <c r="G3855" s="2" t="s">
        <v>10108</v>
      </c>
      <c r="H3855" s="2" t="s">
        <v>10109</v>
      </c>
      <c r="I3855" s="2" t="s">
        <v>10110</v>
      </c>
    </row>
    <row r="3856" spans="1:9" x14ac:dyDescent="0.25">
      <c r="A3856" s="2" t="s">
        <v>10111</v>
      </c>
      <c r="B3856" s="2">
        <v>1910</v>
      </c>
      <c r="C3856" s="2">
        <v>4.7096469220000001</v>
      </c>
      <c r="D3856" s="2">
        <v>5.9102901269999997</v>
      </c>
      <c r="E3856" s="2">
        <v>10.268368969999999</v>
      </c>
      <c r="F3856" s="2" t="s">
        <v>38</v>
      </c>
      <c r="G3856" s="2" t="s">
        <v>20</v>
      </c>
      <c r="H3856" s="2" t="s">
        <v>20</v>
      </c>
      <c r="I3856" s="2" t="s">
        <v>10112</v>
      </c>
    </row>
    <row r="3857" spans="1:9" x14ac:dyDescent="0.25">
      <c r="A3857" s="2" t="s">
        <v>10113</v>
      </c>
      <c r="B3857" s="2">
        <v>1048</v>
      </c>
      <c r="C3857" s="2">
        <v>0.97538879499999998</v>
      </c>
      <c r="D3857" s="2">
        <v>18.643182490000001</v>
      </c>
      <c r="E3857" s="2">
        <v>19.486022049999999</v>
      </c>
      <c r="F3857" s="2" t="s">
        <v>20</v>
      </c>
      <c r="G3857" s="2" t="s">
        <v>20</v>
      </c>
      <c r="H3857" s="2" t="s">
        <v>20</v>
      </c>
      <c r="I3857" s="2" t="s">
        <v>10114</v>
      </c>
    </row>
    <row r="3858" spans="1:9" x14ac:dyDescent="0.25">
      <c r="A3858" s="2" t="s">
        <v>10115</v>
      </c>
      <c r="B3858" s="2">
        <v>1386</v>
      </c>
      <c r="C3858" s="2">
        <v>7.8177482280000001</v>
      </c>
      <c r="D3858" s="2">
        <v>20.361930269999998</v>
      </c>
      <c r="E3858" s="2">
        <v>20.131630680000001</v>
      </c>
      <c r="F3858" s="2" t="s">
        <v>33</v>
      </c>
      <c r="G3858" s="2" t="s">
        <v>10062</v>
      </c>
      <c r="H3858" s="2" t="s">
        <v>7567</v>
      </c>
      <c r="I3858" s="2" t="s">
        <v>10116</v>
      </c>
    </row>
    <row r="3859" spans="1:9" x14ac:dyDescent="0.25">
      <c r="A3859" s="2" t="s">
        <v>10117</v>
      </c>
      <c r="B3859" s="2">
        <v>1967</v>
      </c>
      <c r="C3859" s="2">
        <v>68.077873339999996</v>
      </c>
      <c r="D3859" s="2">
        <v>4.5249972610000002</v>
      </c>
      <c r="E3859" s="2">
        <v>3.8032989430000002</v>
      </c>
      <c r="F3859" s="2" t="s">
        <v>285</v>
      </c>
      <c r="G3859" s="2" t="s">
        <v>10118</v>
      </c>
      <c r="H3859" s="2" t="s">
        <v>10119</v>
      </c>
      <c r="I3859" s="2" t="s">
        <v>10120</v>
      </c>
    </row>
    <row r="3860" spans="1:9" x14ac:dyDescent="0.25">
      <c r="A3860" s="2" t="s">
        <v>10121</v>
      </c>
      <c r="B3860" s="2">
        <v>1528</v>
      </c>
      <c r="C3860" s="2">
        <v>57.666415440000002</v>
      </c>
      <c r="D3860" s="2">
        <v>31.54049058</v>
      </c>
      <c r="E3860" s="2">
        <v>22.62746254</v>
      </c>
      <c r="F3860" s="2" t="s">
        <v>1074</v>
      </c>
      <c r="G3860" s="2" t="s">
        <v>1241</v>
      </c>
      <c r="H3860" s="2" t="s">
        <v>3813</v>
      </c>
      <c r="I3860" s="2" t="s">
        <v>10122</v>
      </c>
    </row>
    <row r="3861" spans="1:9" x14ac:dyDescent="0.25">
      <c r="A3861" s="2" t="s">
        <v>10123</v>
      </c>
      <c r="B3861" s="2">
        <v>1315</v>
      </c>
      <c r="C3861" s="2">
        <v>41.976579979999997</v>
      </c>
      <c r="D3861" s="2">
        <v>18.489752330000002</v>
      </c>
      <c r="E3861" s="2">
        <v>14.4532395</v>
      </c>
      <c r="F3861" s="2" t="s">
        <v>10124</v>
      </c>
      <c r="G3861" s="2" t="s">
        <v>94</v>
      </c>
      <c r="H3861" s="2" t="s">
        <v>20</v>
      </c>
      <c r="I3861" s="2" t="s">
        <v>10125</v>
      </c>
    </row>
    <row r="3862" spans="1:9" x14ac:dyDescent="0.25">
      <c r="A3862" s="2" t="s">
        <v>10126</v>
      </c>
      <c r="B3862" s="2">
        <v>1472</v>
      </c>
      <c r="C3862" s="2">
        <v>38.610553400000001</v>
      </c>
      <c r="D3862" s="2">
        <v>90.699758279999998</v>
      </c>
      <c r="E3862" s="2">
        <v>87.909389189999999</v>
      </c>
      <c r="F3862" s="2" t="s">
        <v>33</v>
      </c>
      <c r="G3862" s="2" t="s">
        <v>10062</v>
      </c>
      <c r="H3862" s="2" t="s">
        <v>7567</v>
      </c>
      <c r="I3862" s="2" t="s">
        <v>10127</v>
      </c>
    </row>
    <row r="3863" spans="1:9" x14ac:dyDescent="0.25">
      <c r="A3863" s="2" t="s">
        <v>10128</v>
      </c>
      <c r="B3863" s="2">
        <v>1287</v>
      </c>
      <c r="C3863" s="2">
        <v>4.447833535</v>
      </c>
      <c r="D3863" s="2">
        <v>7.421863342</v>
      </c>
      <c r="E3863" s="2">
        <v>10.99721186</v>
      </c>
      <c r="F3863" s="2" t="s">
        <v>20</v>
      </c>
      <c r="G3863" s="2" t="s">
        <v>20</v>
      </c>
      <c r="H3863" s="2" t="s">
        <v>20</v>
      </c>
      <c r="I3863" s="2" t="s">
        <v>10129</v>
      </c>
    </row>
    <row r="3864" spans="1:9" x14ac:dyDescent="0.25">
      <c r="A3864" s="2" t="s">
        <v>10130</v>
      </c>
      <c r="B3864" s="2">
        <v>1729</v>
      </c>
      <c r="C3864" s="2">
        <v>9.2229244240000003</v>
      </c>
      <c r="D3864" s="2">
        <v>4.896755701</v>
      </c>
      <c r="E3864" s="2">
        <v>2.5727097130000001</v>
      </c>
      <c r="F3864" s="2" t="s">
        <v>9399</v>
      </c>
      <c r="G3864" s="2" t="s">
        <v>4688</v>
      </c>
      <c r="H3864" s="2" t="s">
        <v>10131</v>
      </c>
      <c r="I3864" s="2" t="s">
        <v>10132</v>
      </c>
    </row>
    <row r="3865" spans="1:9" x14ac:dyDescent="0.25">
      <c r="A3865" s="2" t="s">
        <v>10133</v>
      </c>
      <c r="B3865" s="2">
        <v>1179</v>
      </c>
      <c r="C3865" s="2">
        <v>0.346804905</v>
      </c>
      <c r="D3865" s="2">
        <v>168.84739099999999</v>
      </c>
      <c r="E3865" s="2">
        <v>206.6504429</v>
      </c>
      <c r="F3865" s="2" t="s">
        <v>20</v>
      </c>
      <c r="G3865" s="2" t="s">
        <v>6755</v>
      </c>
      <c r="H3865" s="2" t="s">
        <v>1185</v>
      </c>
      <c r="I3865" s="2" t="s">
        <v>10134</v>
      </c>
    </row>
    <row r="3866" spans="1:9" x14ac:dyDescent="0.25">
      <c r="A3866" s="2" t="s">
        <v>10135</v>
      </c>
      <c r="B3866" s="2">
        <v>1831</v>
      </c>
      <c r="C3866" s="2">
        <v>24.4525869</v>
      </c>
      <c r="D3866" s="2">
        <v>6.9952379369999997</v>
      </c>
      <c r="E3866" s="2">
        <v>15.791042109999999</v>
      </c>
      <c r="F3866" s="2" t="s">
        <v>15</v>
      </c>
      <c r="G3866" s="2" t="s">
        <v>20</v>
      </c>
      <c r="H3866" s="2" t="s">
        <v>20</v>
      </c>
      <c r="I3866" s="2" t="s">
        <v>10136</v>
      </c>
    </row>
    <row r="3867" spans="1:9" x14ac:dyDescent="0.25">
      <c r="A3867" s="2" t="s">
        <v>10137</v>
      </c>
      <c r="B3867" s="2">
        <v>2003</v>
      </c>
      <c r="C3867" s="2">
        <v>33.171984379999998</v>
      </c>
      <c r="D3867" s="2">
        <v>56.683879150000003</v>
      </c>
      <c r="E3867" s="2">
        <v>72.780898699999995</v>
      </c>
      <c r="F3867" s="2" t="s">
        <v>10138</v>
      </c>
      <c r="G3867" s="2" t="s">
        <v>20</v>
      </c>
      <c r="H3867" s="2" t="s">
        <v>10139</v>
      </c>
      <c r="I3867" s="2" t="s">
        <v>10140</v>
      </c>
    </row>
    <row r="3868" spans="1:9" x14ac:dyDescent="0.25">
      <c r="A3868" s="2" t="s">
        <v>10141</v>
      </c>
      <c r="B3868" s="2">
        <v>1601</v>
      </c>
      <c r="C3868" s="2">
        <v>8.9387285429999999</v>
      </c>
      <c r="D3868" s="2">
        <v>0.81357714999999997</v>
      </c>
      <c r="E3868" s="2">
        <v>6.5671223899999998</v>
      </c>
      <c r="F3868" s="2" t="s">
        <v>20</v>
      </c>
      <c r="G3868" s="2" t="s">
        <v>10142</v>
      </c>
      <c r="H3868" s="2" t="s">
        <v>2719</v>
      </c>
      <c r="I3868" s="2" t="s">
        <v>10143</v>
      </c>
    </row>
    <row r="3869" spans="1:9" x14ac:dyDescent="0.25">
      <c r="A3869" s="2" t="s">
        <v>10144</v>
      </c>
      <c r="B3869" s="2">
        <v>1895</v>
      </c>
      <c r="C3869" s="2">
        <v>24.058286320000001</v>
      </c>
      <c r="D3869" s="2">
        <v>10.31031939</v>
      </c>
      <c r="E3869" s="2">
        <v>20.48590304</v>
      </c>
      <c r="F3869" s="2" t="s">
        <v>20</v>
      </c>
      <c r="G3869" s="2" t="s">
        <v>20</v>
      </c>
      <c r="H3869" s="2" t="s">
        <v>20</v>
      </c>
      <c r="I3869" s="2" t="s">
        <v>10145</v>
      </c>
    </row>
    <row r="3870" spans="1:9" x14ac:dyDescent="0.25">
      <c r="A3870" s="2" t="s">
        <v>10146</v>
      </c>
      <c r="B3870" s="2">
        <v>1569</v>
      </c>
      <c r="C3870" s="2">
        <v>5.0817196720000002</v>
      </c>
      <c r="D3870" s="2">
        <v>6.3646380660000004</v>
      </c>
      <c r="E3870" s="2">
        <v>18.170181589999999</v>
      </c>
      <c r="F3870" s="2" t="s">
        <v>38</v>
      </c>
      <c r="G3870" s="2" t="s">
        <v>658</v>
      </c>
      <c r="H3870" s="2" t="s">
        <v>20</v>
      </c>
      <c r="I3870" s="2" t="s">
        <v>10147</v>
      </c>
    </row>
    <row r="3871" spans="1:9" x14ac:dyDescent="0.25">
      <c r="A3871" s="2" t="s">
        <v>10148</v>
      </c>
      <c r="B3871" s="2">
        <v>1485</v>
      </c>
      <c r="C3871" s="2">
        <v>63.879361619999997</v>
      </c>
      <c r="D3871" s="2">
        <v>207.7334568</v>
      </c>
      <c r="E3871" s="2">
        <v>60.861712480000001</v>
      </c>
      <c r="F3871" s="2" t="s">
        <v>20</v>
      </c>
      <c r="G3871" s="2" t="s">
        <v>20</v>
      </c>
      <c r="H3871" s="2" t="s">
        <v>20</v>
      </c>
      <c r="I3871" s="2" t="s">
        <v>10149</v>
      </c>
    </row>
    <row r="3872" spans="1:9" x14ac:dyDescent="0.25">
      <c r="A3872" s="2" t="s">
        <v>10150</v>
      </c>
      <c r="B3872" s="2">
        <v>1708</v>
      </c>
      <c r="C3872" s="2">
        <v>5.6257319060000004</v>
      </c>
      <c r="D3872" s="2">
        <v>38.638881050000002</v>
      </c>
      <c r="E3872" s="2">
        <v>63.33284742</v>
      </c>
      <c r="F3872" s="2" t="s">
        <v>20</v>
      </c>
      <c r="G3872" s="2" t="s">
        <v>10151</v>
      </c>
      <c r="H3872" s="2" t="s">
        <v>20</v>
      </c>
      <c r="I3872" s="2" t="s">
        <v>10152</v>
      </c>
    </row>
    <row r="3873" spans="1:9" x14ac:dyDescent="0.25">
      <c r="A3873" s="2" t="s">
        <v>10153</v>
      </c>
      <c r="B3873" s="2">
        <v>1520</v>
      </c>
      <c r="C3873" s="2">
        <v>22.59616484</v>
      </c>
      <c r="D3873" s="2">
        <v>10.14036493</v>
      </c>
      <c r="E3873" s="2">
        <v>18.090826929999999</v>
      </c>
      <c r="F3873" s="2" t="s">
        <v>20</v>
      </c>
      <c r="G3873" s="2" t="s">
        <v>20</v>
      </c>
      <c r="H3873" s="2" t="s">
        <v>20</v>
      </c>
      <c r="I3873" s="2" t="s">
        <v>10154</v>
      </c>
    </row>
    <row r="3874" spans="1:9" x14ac:dyDescent="0.25">
      <c r="A3874" s="2" t="s">
        <v>10155</v>
      </c>
      <c r="B3874" s="2">
        <v>1923</v>
      </c>
      <c r="C3874" s="2">
        <v>105.3570036</v>
      </c>
      <c r="D3874" s="2">
        <v>10.04730408</v>
      </c>
      <c r="E3874" s="2">
        <v>8.6217944880000008</v>
      </c>
      <c r="F3874" s="2" t="s">
        <v>20</v>
      </c>
      <c r="G3874" s="2" t="s">
        <v>20</v>
      </c>
      <c r="H3874" s="2" t="s">
        <v>20</v>
      </c>
      <c r="I3874" s="2" t="s">
        <v>10156</v>
      </c>
    </row>
    <row r="3875" spans="1:9" x14ac:dyDescent="0.25">
      <c r="A3875" s="2" t="s">
        <v>10157</v>
      </c>
      <c r="B3875" s="2">
        <v>1359</v>
      </c>
      <c r="C3875" s="2">
        <v>541.1155589</v>
      </c>
      <c r="D3875" s="2">
        <v>296.96054859999998</v>
      </c>
      <c r="E3875" s="2">
        <v>88.523913989999997</v>
      </c>
      <c r="F3875" s="2" t="s">
        <v>84</v>
      </c>
      <c r="G3875" s="2" t="s">
        <v>20</v>
      </c>
      <c r="H3875" s="2" t="s">
        <v>10158</v>
      </c>
      <c r="I3875" s="2" t="s">
        <v>10159</v>
      </c>
    </row>
    <row r="3876" spans="1:9" x14ac:dyDescent="0.25">
      <c r="A3876" s="2" t="s">
        <v>10160</v>
      </c>
      <c r="B3876" s="2">
        <v>1445</v>
      </c>
      <c r="C3876" s="2">
        <v>90.406998619999996</v>
      </c>
      <c r="D3876" s="2">
        <v>143.9250821</v>
      </c>
      <c r="E3876" s="2">
        <v>195.19534619999999</v>
      </c>
      <c r="F3876" s="2" t="s">
        <v>84</v>
      </c>
      <c r="G3876" s="2" t="s">
        <v>20</v>
      </c>
      <c r="H3876" s="2" t="s">
        <v>20</v>
      </c>
      <c r="I3876" s="2" t="s">
        <v>10161</v>
      </c>
    </row>
    <row r="3877" spans="1:9" x14ac:dyDescent="0.25">
      <c r="A3877" s="2" t="s">
        <v>10162</v>
      </c>
      <c r="B3877" s="2">
        <v>1474</v>
      </c>
      <c r="C3877" s="2">
        <v>17.198605789999998</v>
      </c>
      <c r="D3877" s="2">
        <v>5.1547710960000002</v>
      </c>
      <c r="E3877" s="2">
        <v>7.8188065959999999</v>
      </c>
      <c r="F3877" s="2" t="s">
        <v>48</v>
      </c>
      <c r="G3877" s="2" t="s">
        <v>658</v>
      </c>
      <c r="H3877" s="2" t="s">
        <v>20</v>
      </c>
      <c r="I3877" s="2" t="s">
        <v>10163</v>
      </c>
    </row>
    <row r="3878" spans="1:9" x14ac:dyDescent="0.25">
      <c r="A3878" s="2" t="s">
        <v>10164</v>
      </c>
      <c r="B3878" s="2">
        <v>1439</v>
      </c>
      <c r="C3878" s="2">
        <v>17.1907022</v>
      </c>
      <c r="D3878" s="2">
        <v>23.685234139999999</v>
      </c>
      <c r="E3878" s="2">
        <v>34.705576090000001</v>
      </c>
      <c r="F3878" s="2" t="s">
        <v>344</v>
      </c>
      <c r="G3878" s="2" t="s">
        <v>94</v>
      </c>
      <c r="H3878" s="2" t="s">
        <v>104</v>
      </c>
      <c r="I3878" s="2" t="s">
        <v>10165</v>
      </c>
    </row>
    <row r="3879" spans="1:9" x14ac:dyDescent="0.25">
      <c r="A3879" s="2" t="s">
        <v>10166</v>
      </c>
      <c r="B3879" s="2">
        <v>1715</v>
      </c>
      <c r="C3879" s="2">
        <v>192.28228899999999</v>
      </c>
      <c r="D3879" s="2">
        <v>94.683934730000004</v>
      </c>
      <c r="E3879" s="2">
        <v>79.343990399999996</v>
      </c>
      <c r="F3879" s="2" t="s">
        <v>1790</v>
      </c>
      <c r="G3879" s="2" t="s">
        <v>10167</v>
      </c>
      <c r="H3879" s="2" t="s">
        <v>9007</v>
      </c>
      <c r="I3879" s="2" t="s">
        <v>10168</v>
      </c>
    </row>
    <row r="3880" spans="1:9" x14ac:dyDescent="0.25">
      <c r="A3880" s="2" t="s">
        <v>10169</v>
      </c>
      <c r="B3880" s="2">
        <v>1207</v>
      </c>
      <c r="C3880" s="2">
        <v>144.31164100000001</v>
      </c>
      <c r="D3880" s="2">
        <v>92.627252619999993</v>
      </c>
      <c r="E3880" s="2">
        <v>284.44186289999999</v>
      </c>
      <c r="F3880" s="2" t="s">
        <v>577</v>
      </c>
      <c r="G3880" s="2" t="s">
        <v>20</v>
      </c>
      <c r="H3880" s="2" t="s">
        <v>188</v>
      </c>
      <c r="I3880" s="2" t="s">
        <v>10170</v>
      </c>
    </row>
    <row r="3881" spans="1:9" x14ac:dyDescent="0.25">
      <c r="A3881" s="2" t="s">
        <v>10171</v>
      </c>
      <c r="B3881" s="2">
        <v>1353</v>
      </c>
      <c r="C3881" s="2">
        <v>32.335904769999999</v>
      </c>
      <c r="D3881" s="2">
        <v>33.534150830000002</v>
      </c>
      <c r="E3881" s="2">
        <v>16.737220000000001</v>
      </c>
      <c r="F3881" s="2" t="s">
        <v>38</v>
      </c>
      <c r="G3881" s="2" t="s">
        <v>10172</v>
      </c>
      <c r="H3881" s="2" t="s">
        <v>10173</v>
      </c>
      <c r="I3881" s="2" t="s">
        <v>10174</v>
      </c>
    </row>
    <row r="3882" spans="1:9" x14ac:dyDescent="0.25">
      <c r="A3882" s="2" t="s">
        <v>10175</v>
      </c>
      <c r="B3882" s="2">
        <v>1410</v>
      </c>
      <c r="C3882" s="2">
        <v>1.884921552</v>
      </c>
      <c r="D3882" s="2">
        <v>1E-3</v>
      </c>
      <c r="E3882" s="2">
        <v>1E-3</v>
      </c>
      <c r="F3882" s="2" t="s">
        <v>20</v>
      </c>
      <c r="G3882" s="2" t="s">
        <v>20</v>
      </c>
      <c r="H3882" s="2" t="s">
        <v>20</v>
      </c>
      <c r="I3882" s="2" t="s">
        <v>10176</v>
      </c>
    </row>
    <row r="3883" spans="1:9" x14ac:dyDescent="0.25">
      <c r="A3883" s="2" t="s">
        <v>10177</v>
      </c>
      <c r="B3883" s="2">
        <v>1285</v>
      </c>
      <c r="C3883" s="2">
        <v>29.59230926</v>
      </c>
      <c r="D3883" s="2">
        <v>12.67059355</v>
      </c>
      <c r="E3883" s="2">
        <v>8.4967674219999996</v>
      </c>
      <c r="F3883" s="2" t="s">
        <v>456</v>
      </c>
      <c r="G3883" s="2" t="s">
        <v>94</v>
      </c>
      <c r="H3883" s="2" t="s">
        <v>20</v>
      </c>
      <c r="I3883" s="2" t="s">
        <v>10178</v>
      </c>
    </row>
    <row r="3884" spans="1:9" x14ac:dyDescent="0.25">
      <c r="A3884" s="2" t="s">
        <v>10179</v>
      </c>
      <c r="B3884" s="2">
        <v>1532</v>
      </c>
      <c r="C3884" s="2">
        <v>61.385826399999999</v>
      </c>
      <c r="D3884" s="2">
        <v>15.30395972</v>
      </c>
      <c r="E3884" s="2">
        <v>24.944002269999999</v>
      </c>
      <c r="F3884" s="2" t="s">
        <v>20</v>
      </c>
      <c r="G3884" s="2" t="s">
        <v>20</v>
      </c>
      <c r="H3884" s="2" t="s">
        <v>20</v>
      </c>
      <c r="I3884" s="2" t="s">
        <v>10180</v>
      </c>
    </row>
    <row r="3885" spans="1:9" x14ac:dyDescent="0.25">
      <c r="A3885" s="2" t="s">
        <v>10181</v>
      </c>
      <c r="B3885" s="2">
        <v>1516</v>
      </c>
      <c r="C3885" s="2">
        <v>45.850994110000002</v>
      </c>
      <c r="D3885" s="2">
        <v>147.06525020000001</v>
      </c>
      <c r="E3885" s="2">
        <v>164.18064219999999</v>
      </c>
      <c r="F3885" s="2" t="s">
        <v>20</v>
      </c>
      <c r="G3885" s="2" t="s">
        <v>320</v>
      </c>
      <c r="H3885" s="2" t="s">
        <v>20</v>
      </c>
      <c r="I3885" s="2" t="s">
        <v>10182</v>
      </c>
    </row>
    <row r="3886" spans="1:9" x14ac:dyDescent="0.25">
      <c r="A3886" s="2" t="s">
        <v>10183</v>
      </c>
      <c r="B3886" s="2">
        <v>1204</v>
      </c>
      <c r="C3886" s="2">
        <v>12.90494464</v>
      </c>
      <c r="D3886" s="2">
        <v>28.84910335</v>
      </c>
      <c r="E3886" s="2">
        <v>36.777374860000002</v>
      </c>
      <c r="F3886" s="2" t="s">
        <v>15</v>
      </c>
      <c r="G3886" s="2" t="s">
        <v>20</v>
      </c>
      <c r="H3886" s="2" t="s">
        <v>20</v>
      </c>
      <c r="I3886" s="2" t="s">
        <v>10184</v>
      </c>
    </row>
    <row r="3887" spans="1:9" x14ac:dyDescent="0.25">
      <c r="A3887" s="2" t="s">
        <v>10185</v>
      </c>
      <c r="B3887" s="2">
        <v>1685</v>
      </c>
      <c r="C3887" s="2">
        <v>8.8571091230000007</v>
      </c>
      <c r="D3887" s="2">
        <v>0.25767299999999999</v>
      </c>
      <c r="E3887" s="2">
        <v>0.59997506</v>
      </c>
      <c r="F3887" s="2" t="s">
        <v>15</v>
      </c>
      <c r="G3887" s="2" t="s">
        <v>20</v>
      </c>
      <c r="H3887" s="2" t="s">
        <v>20</v>
      </c>
      <c r="I3887" s="2" t="s">
        <v>10186</v>
      </c>
    </row>
    <row r="3888" spans="1:9" x14ac:dyDescent="0.25">
      <c r="A3888" s="2" t="s">
        <v>10187</v>
      </c>
      <c r="B3888" s="2">
        <v>1749</v>
      </c>
      <c r="C3888" s="2">
        <v>90.590140559999995</v>
      </c>
      <c r="D3888" s="2">
        <v>117.04711330000001</v>
      </c>
      <c r="E3888" s="2">
        <v>41.501876879999998</v>
      </c>
      <c r="F3888" s="2" t="s">
        <v>20</v>
      </c>
      <c r="G3888" s="2" t="s">
        <v>20</v>
      </c>
      <c r="H3888" s="2" t="s">
        <v>20</v>
      </c>
      <c r="I3888" s="2" t="s">
        <v>10188</v>
      </c>
    </row>
    <row r="3889" spans="1:9" x14ac:dyDescent="0.25">
      <c r="A3889" s="2" t="s">
        <v>10189</v>
      </c>
      <c r="B3889" s="2">
        <v>969</v>
      </c>
      <c r="C3889" s="2">
        <v>21.52015699</v>
      </c>
      <c r="D3889" s="2">
        <v>92.302244720000004</v>
      </c>
      <c r="E3889" s="2">
        <v>54.668934909999997</v>
      </c>
      <c r="F3889" s="2" t="s">
        <v>20</v>
      </c>
      <c r="G3889" s="2" t="s">
        <v>20</v>
      </c>
      <c r="H3889" s="2" t="s">
        <v>20</v>
      </c>
      <c r="I3889" s="2" t="s">
        <v>20</v>
      </c>
    </row>
    <row r="3890" spans="1:9" x14ac:dyDescent="0.25">
      <c r="A3890" s="2" t="s">
        <v>10190</v>
      </c>
      <c r="B3890" s="2">
        <v>978</v>
      </c>
      <c r="C3890" s="2">
        <v>25.92100709</v>
      </c>
      <c r="D3890" s="2">
        <v>11.98653696</v>
      </c>
      <c r="E3890" s="2">
        <v>45.069292169999997</v>
      </c>
      <c r="F3890" s="2" t="s">
        <v>48</v>
      </c>
      <c r="G3890" s="2" t="s">
        <v>10191</v>
      </c>
      <c r="H3890" s="2" t="s">
        <v>20</v>
      </c>
      <c r="I3890" s="2" t="s">
        <v>10192</v>
      </c>
    </row>
    <row r="3891" spans="1:9" x14ac:dyDescent="0.25">
      <c r="A3891" s="2" t="s">
        <v>10193</v>
      </c>
      <c r="B3891" s="2">
        <v>1458</v>
      </c>
      <c r="C3891" s="2">
        <v>7.0110250819999997</v>
      </c>
      <c r="D3891" s="2">
        <v>14.29395903</v>
      </c>
      <c r="E3891" s="2">
        <v>15.531864649999999</v>
      </c>
      <c r="F3891" s="2" t="s">
        <v>48</v>
      </c>
      <c r="G3891" s="2" t="s">
        <v>20</v>
      </c>
      <c r="H3891" s="2" t="s">
        <v>20</v>
      </c>
      <c r="I3891" s="2" t="s">
        <v>10194</v>
      </c>
    </row>
    <row r="3892" spans="1:9" x14ac:dyDescent="0.25">
      <c r="A3892" s="2" t="s">
        <v>10195</v>
      </c>
      <c r="B3892" s="2">
        <v>1417</v>
      </c>
      <c r="C3892" s="2">
        <v>26.54709557</v>
      </c>
      <c r="D3892" s="2">
        <v>2.604461219</v>
      </c>
      <c r="E3892" s="2">
        <v>2.425728382</v>
      </c>
      <c r="F3892" s="2" t="s">
        <v>48</v>
      </c>
      <c r="G3892" s="2" t="s">
        <v>20</v>
      </c>
      <c r="H3892" s="2" t="s">
        <v>182</v>
      </c>
      <c r="I3892" s="2" t="s">
        <v>10196</v>
      </c>
    </row>
    <row r="3893" spans="1:9" x14ac:dyDescent="0.25">
      <c r="A3893" s="2" t="s">
        <v>10197</v>
      </c>
      <c r="B3893" s="2">
        <v>1286</v>
      </c>
      <c r="C3893" s="2">
        <v>12.55900297</v>
      </c>
      <c r="D3893" s="2">
        <v>111.58332919999999</v>
      </c>
      <c r="E3893" s="2">
        <v>59.116671670000002</v>
      </c>
      <c r="F3893" s="2" t="s">
        <v>20</v>
      </c>
      <c r="G3893" s="2" t="s">
        <v>20</v>
      </c>
      <c r="H3893" s="2" t="s">
        <v>20</v>
      </c>
      <c r="I3893" s="2" t="s">
        <v>10198</v>
      </c>
    </row>
    <row r="3894" spans="1:9" x14ac:dyDescent="0.25">
      <c r="A3894" s="2" t="s">
        <v>10199</v>
      </c>
      <c r="B3894" s="2">
        <v>1490</v>
      </c>
      <c r="C3894" s="2">
        <v>17.837177100000002</v>
      </c>
      <c r="D3894" s="2">
        <v>4.2252319329999999</v>
      </c>
      <c r="E3894" s="2">
        <v>2.5782820860000002</v>
      </c>
      <c r="F3894" s="2" t="s">
        <v>10</v>
      </c>
      <c r="G3894" s="2" t="s">
        <v>8792</v>
      </c>
      <c r="H3894" s="2" t="s">
        <v>10200</v>
      </c>
      <c r="I3894" s="2" t="s">
        <v>10201</v>
      </c>
    </row>
    <row r="3895" spans="1:9" x14ac:dyDescent="0.25">
      <c r="A3895" s="2" t="s">
        <v>10202</v>
      </c>
      <c r="B3895" s="2">
        <v>1299</v>
      </c>
      <c r="C3895" s="2">
        <v>32.735820019999998</v>
      </c>
      <c r="D3895" s="2">
        <v>88.072492650000001</v>
      </c>
      <c r="E3895" s="2">
        <v>83.740629859999999</v>
      </c>
      <c r="F3895" s="2" t="s">
        <v>10203</v>
      </c>
      <c r="G3895" s="2" t="s">
        <v>10204</v>
      </c>
      <c r="H3895" s="2" t="s">
        <v>1429</v>
      </c>
      <c r="I3895" s="2" t="s">
        <v>10205</v>
      </c>
    </row>
    <row r="3896" spans="1:9" x14ac:dyDescent="0.25">
      <c r="A3896" s="2" t="s">
        <v>10206</v>
      </c>
      <c r="B3896" s="2">
        <v>1627</v>
      </c>
      <c r="C3896" s="2">
        <v>20.607501280000001</v>
      </c>
      <c r="D3896" s="2">
        <v>9.3400523619999998</v>
      </c>
      <c r="E3896" s="2">
        <v>16.403989280000001</v>
      </c>
      <c r="F3896" s="2" t="s">
        <v>38</v>
      </c>
      <c r="G3896" s="2" t="s">
        <v>2892</v>
      </c>
      <c r="H3896" s="2" t="s">
        <v>3696</v>
      </c>
      <c r="I3896" s="2" t="s">
        <v>10207</v>
      </c>
    </row>
    <row r="3897" spans="1:9" x14ac:dyDescent="0.25">
      <c r="A3897" s="2" t="s">
        <v>10208</v>
      </c>
      <c r="B3897" s="2">
        <v>1219</v>
      </c>
      <c r="C3897" s="2">
        <v>5.5345112519999997</v>
      </c>
      <c r="D3897" s="2">
        <v>0.89044094600000001</v>
      </c>
      <c r="E3897" s="2">
        <v>1.161067404</v>
      </c>
      <c r="F3897" s="2" t="s">
        <v>20</v>
      </c>
      <c r="G3897" s="2" t="s">
        <v>20</v>
      </c>
      <c r="H3897" s="2" t="s">
        <v>20</v>
      </c>
      <c r="I3897" s="2" t="s">
        <v>10209</v>
      </c>
    </row>
    <row r="3898" spans="1:9" x14ac:dyDescent="0.25">
      <c r="A3898" s="2" t="s">
        <v>10210</v>
      </c>
      <c r="B3898" s="2">
        <v>1262</v>
      </c>
      <c r="C3898" s="2">
        <v>4.3739463289999998</v>
      </c>
      <c r="D3898" s="2">
        <v>9.9771720750000004</v>
      </c>
      <c r="E3898" s="2">
        <v>10.253773450000001</v>
      </c>
      <c r="F3898" s="2" t="s">
        <v>6056</v>
      </c>
      <c r="G3898" s="2" t="s">
        <v>20</v>
      </c>
      <c r="H3898" s="2" t="s">
        <v>3514</v>
      </c>
      <c r="I3898" s="2" t="s">
        <v>10211</v>
      </c>
    </row>
    <row r="3899" spans="1:9" x14ac:dyDescent="0.25">
      <c r="A3899" s="2" t="s">
        <v>10212</v>
      </c>
      <c r="B3899" s="2">
        <v>1324</v>
      </c>
      <c r="C3899" s="2">
        <v>126.6178421</v>
      </c>
      <c r="D3899" s="2">
        <v>277.59254390000001</v>
      </c>
      <c r="E3899" s="2">
        <v>338.71673570000002</v>
      </c>
      <c r="F3899" s="2" t="s">
        <v>15</v>
      </c>
      <c r="G3899" s="2" t="s">
        <v>20</v>
      </c>
      <c r="H3899" s="2" t="s">
        <v>448</v>
      </c>
      <c r="I3899" s="2" t="s">
        <v>10213</v>
      </c>
    </row>
    <row r="3900" spans="1:9" x14ac:dyDescent="0.25">
      <c r="A3900" s="2" t="s">
        <v>10214</v>
      </c>
      <c r="B3900" s="2">
        <v>1889</v>
      </c>
      <c r="C3900" s="2">
        <v>9.7404627979999994</v>
      </c>
      <c r="D3900" s="2">
        <v>2.7581514380000001</v>
      </c>
      <c r="E3900" s="2">
        <v>8.1347597829999998</v>
      </c>
      <c r="F3900" s="2" t="s">
        <v>20</v>
      </c>
      <c r="G3900" s="2" t="s">
        <v>20</v>
      </c>
      <c r="H3900" s="2" t="s">
        <v>20</v>
      </c>
      <c r="I3900" s="2" t="s">
        <v>10215</v>
      </c>
    </row>
    <row r="3901" spans="1:9" x14ac:dyDescent="0.25">
      <c r="A3901" s="2" t="s">
        <v>10216</v>
      </c>
      <c r="B3901" s="2">
        <v>1341</v>
      </c>
      <c r="C3901" s="2">
        <v>2.1343630720000002</v>
      </c>
      <c r="D3901" s="2">
        <v>2.1045216519999999</v>
      </c>
      <c r="E3901" s="2">
        <v>7.6896132379999997</v>
      </c>
      <c r="F3901" s="2" t="s">
        <v>9645</v>
      </c>
      <c r="G3901" s="2" t="s">
        <v>165</v>
      </c>
      <c r="H3901" s="2" t="s">
        <v>10217</v>
      </c>
      <c r="I3901" s="2" t="s">
        <v>10218</v>
      </c>
    </row>
    <row r="3902" spans="1:9" x14ac:dyDescent="0.25">
      <c r="A3902" s="2" t="s">
        <v>10219</v>
      </c>
      <c r="B3902" s="2">
        <v>1437</v>
      </c>
      <c r="C3902" s="2">
        <v>4.8371682030000001</v>
      </c>
      <c r="D3902" s="2">
        <v>2.1149986350000001</v>
      </c>
      <c r="E3902" s="2">
        <v>1.2663356690000001</v>
      </c>
      <c r="F3902" s="2" t="s">
        <v>20</v>
      </c>
      <c r="G3902" s="2" t="s">
        <v>20</v>
      </c>
      <c r="H3902" s="2" t="s">
        <v>20</v>
      </c>
      <c r="I3902" s="2" t="s">
        <v>10220</v>
      </c>
    </row>
    <row r="3903" spans="1:9" x14ac:dyDescent="0.25">
      <c r="A3903" s="2" t="s">
        <v>10221</v>
      </c>
      <c r="B3903" s="2">
        <v>1311</v>
      </c>
      <c r="C3903" s="2">
        <v>9.8244194950000008</v>
      </c>
      <c r="D3903" s="2">
        <v>0.165590772</v>
      </c>
      <c r="E3903" s="2">
        <v>1E-3</v>
      </c>
      <c r="F3903" s="2" t="s">
        <v>20</v>
      </c>
      <c r="G3903" s="2" t="s">
        <v>107</v>
      </c>
      <c r="H3903" s="2" t="s">
        <v>20</v>
      </c>
      <c r="I3903" s="2" t="s">
        <v>10222</v>
      </c>
    </row>
    <row r="3904" spans="1:9" x14ac:dyDescent="0.25">
      <c r="A3904" s="2" t="s">
        <v>10223</v>
      </c>
      <c r="B3904" s="2">
        <v>1590</v>
      </c>
      <c r="C3904" s="2">
        <v>687.51487710000004</v>
      </c>
      <c r="D3904" s="2">
        <v>149.3685006</v>
      </c>
      <c r="E3904" s="2">
        <v>141.5341166</v>
      </c>
      <c r="F3904" s="2" t="s">
        <v>15</v>
      </c>
      <c r="G3904" s="2" t="s">
        <v>1582</v>
      </c>
      <c r="H3904" s="2" t="s">
        <v>10224</v>
      </c>
      <c r="I3904" s="2" t="s">
        <v>10225</v>
      </c>
    </row>
    <row r="3905" spans="1:9" x14ac:dyDescent="0.25">
      <c r="A3905" s="2" t="s">
        <v>10226</v>
      </c>
      <c r="B3905" s="2">
        <v>1417</v>
      </c>
      <c r="C3905" s="2">
        <v>16.014823960000001</v>
      </c>
      <c r="D3905" s="2">
        <v>6.1281440439999999</v>
      </c>
      <c r="E3905" s="2">
        <v>5.7075961929999997</v>
      </c>
      <c r="F3905" s="2" t="s">
        <v>20</v>
      </c>
      <c r="G3905" s="2" t="s">
        <v>10227</v>
      </c>
      <c r="H3905" s="2" t="s">
        <v>4575</v>
      </c>
      <c r="I3905" s="2" t="s">
        <v>10228</v>
      </c>
    </row>
    <row r="3906" spans="1:9" x14ac:dyDescent="0.25">
      <c r="A3906" s="2" t="s">
        <v>10229</v>
      </c>
      <c r="B3906" s="2">
        <v>1104</v>
      </c>
      <c r="C3906" s="2">
        <v>8.7035779850000008</v>
      </c>
      <c r="D3906" s="2">
        <v>2.7529465929999999</v>
      </c>
      <c r="E3906" s="2">
        <v>5.6774813850000001</v>
      </c>
      <c r="F3906" s="2" t="s">
        <v>20</v>
      </c>
      <c r="G3906" s="2" t="s">
        <v>10230</v>
      </c>
      <c r="H3906" s="2" t="s">
        <v>10231</v>
      </c>
      <c r="I3906" s="2" t="s">
        <v>10232</v>
      </c>
    </row>
    <row r="3907" spans="1:9" x14ac:dyDescent="0.25">
      <c r="A3907" s="2" t="s">
        <v>10233</v>
      </c>
      <c r="B3907" s="2">
        <v>1264</v>
      </c>
      <c r="C3907" s="2">
        <v>20.055969090000001</v>
      </c>
      <c r="D3907" s="2">
        <v>18.377038599999999</v>
      </c>
      <c r="E3907" s="2">
        <v>45.269162520000002</v>
      </c>
      <c r="F3907" s="2" t="s">
        <v>20</v>
      </c>
      <c r="G3907" s="2" t="s">
        <v>20</v>
      </c>
      <c r="H3907" s="2" t="s">
        <v>20</v>
      </c>
      <c r="I3907" s="2" t="s">
        <v>10234</v>
      </c>
    </row>
    <row r="3908" spans="1:9" x14ac:dyDescent="0.25">
      <c r="A3908" s="2" t="s">
        <v>10235</v>
      </c>
      <c r="B3908" s="2">
        <v>1257</v>
      </c>
      <c r="C3908" s="2">
        <v>0.65056958300000001</v>
      </c>
      <c r="D3908" s="2">
        <v>7.9444050329999998</v>
      </c>
      <c r="E3908" s="2">
        <v>1.2868200169999999</v>
      </c>
      <c r="F3908" s="2" t="s">
        <v>20</v>
      </c>
      <c r="G3908" s="2" t="s">
        <v>20</v>
      </c>
      <c r="H3908" s="2" t="s">
        <v>20</v>
      </c>
      <c r="I3908" s="2" t="s">
        <v>10236</v>
      </c>
    </row>
    <row r="3909" spans="1:9" x14ac:dyDescent="0.25">
      <c r="A3909" s="2" t="s">
        <v>10237</v>
      </c>
      <c r="B3909" s="2">
        <v>1274</v>
      </c>
      <c r="C3909" s="2">
        <v>0.64188851300000005</v>
      </c>
      <c r="D3909" s="2">
        <v>1E-3</v>
      </c>
      <c r="E3909" s="2">
        <v>5.2373019149999998</v>
      </c>
      <c r="F3909" s="2" t="s">
        <v>20</v>
      </c>
      <c r="G3909" s="2" t="s">
        <v>20</v>
      </c>
      <c r="H3909" s="2" t="s">
        <v>20</v>
      </c>
      <c r="I3909" s="2" t="s">
        <v>10238</v>
      </c>
    </row>
    <row r="3910" spans="1:9" x14ac:dyDescent="0.25">
      <c r="A3910" s="2" t="s">
        <v>10239</v>
      </c>
      <c r="B3910" s="2">
        <v>2453</v>
      </c>
      <c r="C3910" s="2">
        <v>34.754220099999998</v>
      </c>
      <c r="D3910" s="2">
        <v>86.552602399999998</v>
      </c>
      <c r="E3910" s="2">
        <v>52.175817250000001</v>
      </c>
      <c r="F3910" s="2" t="s">
        <v>84</v>
      </c>
      <c r="G3910" s="2" t="s">
        <v>20</v>
      </c>
      <c r="H3910" s="2" t="s">
        <v>20</v>
      </c>
      <c r="I3910" s="2" t="s">
        <v>10240</v>
      </c>
    </row>
    <row r="3911" spans="1:9" x14ac:dyDescent="0.25">
      <c r="A3911" s="2" t="s">
        <v>10241</v>
      </c>
      <c r="B3911" s="2">
        <v>1728</v>
      </c>
      <c r="C3911" s="2">
        <v>17.746657240000001</v>
      </c>
      <c r="D3911" s="2">
        <v>7.5378299560000004</v>
      </c>
      <c r="E3911" s="2">
        <v>8.8926858969999998</v>
      </c>
      <c r="F3911" s="2" t="s">
        <v>48</v>
      </c>
      <c r="G3911" s="2" t="s">
        <v>1805</v>
      </c>
      <c r="H3911" s="2" t="s">
        <v>10242</v>
      </c>
      <c r="I3911" s="2" t="s">
        <v>10243</v>
      </c>
    </row>
    <row r="3912" spans="1:9" x14ac:dyDescent="0.25">
      <c r="A3912" s="2" t="s">
        <v>10244</v>
      </c>
      <c r="B3912" s="2">
        <v>1230</v>
      </c>
      <c r="C3912" s="2">
        <v>5.4850156229999998</v>
      </c>
      <c r="D3912" s="2">
        <v>15.531606699999999</v>
      </c>
      <c r="E3912" s="2">
        <v>20.712309749999999</v>
      </c>
      <c r="F3912" s="2" t="s">
        <v>20</v>
      </c>
      <c r="G3912" s="2" t="s">
        <v>20</v>
      </c>
      <c r="H3912" s="2" t="s">
        <v>20</v>
      </c>
      <c r="I3912" s="2" t="s">
        <v>10245</v>
      </c>
    </row>
    <row r="3913" spans="1:9" x14ac:dyDescent="0.25">
      <c r="A3913" s="2" t="s">
        <v>10246</v>
      </c>
      <c r="B3913" s="2">
        <v>1611</v>
      </c>
      <c r="C3913" s="2">
        <v>21.954300440000001</v>
      </c>
      <c r="D3913" s="2">
        <v>12.66692319</v>
      </c>
      <c r="E3913" s="2">
        <v>25.854418750000001</v>
      </c>
      <c r="F3913" s="2" t="s">
        <v>20</v>
      </c>
      <c r="G3913" s="2" t="s">
        <v>20</v>
      </c>
      <c r="H3913" s="2" t="s">
        <v>1013</v>
      </c>
      <c r="I3913" s="2" t="s">
        <v>10247</v>
      </c>
    </row>
    <row r="3914" spans="1:9" x14ac:dyDescent="0.25">
      <c r="A3914" s="2" t="s">
        <v>10248</v>
      </c>
      <c r="B3914" s="2">
        <v>1609</v>
      </c>
      <c r="C3914" s="2">
        <v>3.3035915330000001</v>
      </c>
      <c r="D3914" s="2">
        <v>0.80953201799999996</v>
      </c>
      <c r="E3914" s="2">
        <v>0.50265157299999996</v>
      </c>
      <c r="F3914" s="2" t="s">
        <v>38</v>
      </c>
      <c r="G3914" s="2" t="s">
        <v>7783</v>
      </c>
      <c r="H3914" s="2" t="s">
        <v>226</v>
      </c>
      <c r="I3914" s="2" t="s">
        <v>10249</v>
      </c>
    </row>
    <row r="3915" spans="1:9" x14ac:dyDescent="0.25">
      <c r="A3915" s="2" t="s">
        <v>10250</v>
      </c>
      <c r="B3915" s="2">
        <v>1542</v>
      </c>
      <c r="C3915" s="2">
        <v>63.639374760000003</v>
      </c>
      <c r="D3915" s="2">
        <v>21.962362150000001</v>
      </c>
      <c r="E3915" s="2">
        <v>18.750582430000001</v>
      </c>
      <c r="F3915" s="2" t="s">
        <v>20</v>
      </c>
      <c r="G3915" s="2" t="s">
        <v>20</v>
      </c>
      <c r="H3915" s="2" t="s">
        <v>6475</v>
      </c>
      <c r="I3915" s="2" t="s">
        <v>10251</v>
      </c>
    </row>
    <row r="3916" spans="1:9" x14ac:dyDescent="0.25">
      <c r="A3916" s="2" t="s">
        <v>10252</v>
      </c>
      <c r="B3916" s="2">
        <v>1350</v>
      </c>
      <c r="C3916" s="2">
        <v>29.833313929999999</v>
      </c>
      <c r="D3916" s="2">
        <v>86.192572940000005</v>
      </c>
      <c r="E3916" s="2">
        <v>89.114073410000003</v>
      </c>
      <c r="F3916" s="2" t="s">
        <v>20</v>
      </c>
      <c r="G3916" s="2" t="s">
        <v>20</v>
      </c>
      <c r="H3916" s="2" t="s">
        <v>20</v>
      </c>
      <c r="I3916" s="2" t="s">
        <v>10253</v>
      </c>
    </row>
    <row r="3917" spans="1:9" x14ac:dyDescent="0.25">
      <c r="A3917" s="2" t="s">
        <v>10254</v>
      </c>
      <c r="B3917" s="2">
        <v>1314</v>
      </c>
      <c r="C3917" s="2">
        <v>7.1570080699999998</v>
      </c>
      <c r="D3917" s="2">
        <v>16.686483849999998</v>
      </c>
      <c r="E3917" s="2">
        <v>16.464612389999999</v>
      </c>
      <c r="F3917" s="2" t="s">
        <v>38</v>
      </c>
      <c r="G3917" s="2" t="s">
        <v>4320</v>
      </c>
      <c r="H3917" s="2" t="s">
        <v>6475</v>
      </c>
      <c r="I3917" s="2" t="s">
        <v>10255</v>
      </c>
    </row>
    <row r="3918" spans="1:9" x14ac:dyDescent="0.25">
      <c r="A3918" s="2" t="s">
        <v>10256</v>
      </c>
      <c r="B3918" s="2">
        <v>1308</v>
      </c>
      <c r="C3918" s="2">
        <v>9.2217492300000004</v>
      </c>
      <c r="D3918" s="2">
        <v>1.4937351109999999</v>
      </c>
      <c r="E3918" s="2">
        <v>2.7824531440000002</v>
      </c>
      <c r="F3918" s="2" t="s">
        <v>20</v>
      </c>
      <c r="G3918" s="2" t="s">
        <v>10257</v>
      </c>
      <c r="H3918" s="2" t="s">
        <v>10258</v>
      </c>
      <c r="I3918" s="2" t="s">
        <v>10259</v>
      </c>
    </row>
    <row r="3919" spans="1:9" x14ac:dyDescent="0.25">
      <c r="A3919" s="2" t="s">
        <v>10260</v>
      </c>
      <c r="B3919" s="2">
        <v>1381</v>
      </c>
      <c r="C3919" s="2">
        <v>29.311669299999998</v>
      </c>
      <c r="D3919" s="2">
        <v>29.710294000000001</v>
      </c>
      <c r="E3919" s="2">
        <v>7.0276586290000003</v>
      </c>
      <c r="F3919" s="2" t="s">
        <v>20</v>
      </c>
      <c r="G3919" s="2" t="s">
        <v>20</v>
      </c>
      <c r="H3919" s="2" t="s">
        <v>20</v>
      </c>
      <c r="I3919" s="2" t="s">
        <v>10261</v>
      </c>
    </row>
    <row r="3920" spans="1:9" x14ac:dyDescent="0.25">
      <c r="A3920" s="2" t="s">
        <v>10262</v>
      </c>
      <c r="B3920" s="2">
        <v>1606</v>
      </c>
      <c r="C3920" s="2">
        <v>8.4017051259999995</v>
      </c>
      <c r="D3920" s="2">
        <v>9.5973565969999992</v>
      </c>
      <c r="E3920" s="2">
        <v>27.571581160000001</v>
      </c>
      <c r="F3920" s="2" t="s">
        <v>38</v>
      </c>
      <c r="G3920" s="2" t="s">
        <v>4320</v>
      </c>
      <c r="H3920" s="2" t="s">
        <v>6475</v>
      </c>
      <c r="I3920" s="2" t="s">
        <v>10263</v>
      </c>
    </row>
    <row r="3921" spans="1:9" x14ac:dyDescent="0.25">
      <c r="A3921" s="2" t="s">
        <v>10264</v>
      </c>
      <c r="B3921" s="2">
        <v>1051</v>
      </c>
      <c r="C3921" s="2">
        <v>8.1698788189999991</v>
      </c>
      <c r="D3921" s="2">
        <v>2.478662258</v>
      </c>
      <c r="E3921" s="2">
        <v>2.8857030699999999</v>
      </c>
      <c r="F3921" s="2" t="s">
        <v>20</v>
      </c>
      <c r="G3921" s="2" t="s">
        <v>20</v>
      </c>
      <c r="H3921" s="2" t="s">
        <v>20</v>
      </c>
      <c r="I3921" s="2" t="s">
        <v>10265</v>
      </c>
    </row>
    <row r="3922" spans="1:9" x14ac:dyDescent="0.25">
      <c r="A3922" s="2" t="s">
        <v>10266</v>
      </c>
      <c r="B3922" s="2">
        <v>1895</v>
      </c>
      <c r="C3922" s="2">
        <v>9.7096222829999999</v>
      </c>
      <c r="D3922" s="2">
        <v>25.775798479999999</v>
      </c>
      <c r="E3922" s="2">
        <v>19.632323750000001</v>
      </c>
      <c r="F3922" s="2" t="s">
        <v>20</v>
      </c>
      <c r="G3922" s="2" t="s">
        <v>3618</v>
      </c>
      <c r="H3922" s="2" t="s">
        <v>4747</v>
      </c>
      <c r="I3922" s="2" t="s">
        <v>10267</v>
      </c>
    </row>
    <row r="3923" spans="1:9" x14ac:dyDescent="0.25">
      <c r="A3923" s="2" t="s">
        <v>10268</v>
      </c>
      <c r="B3923" s="2">
        <v>1259</v>
      </c>
      <c r="C3923" s="2">
        <v>3.5724486190000002</v>
      </c>
      <c r="D3923" s="2">
        <v>1E-3</v>
      </c>
      <c r="E3923" s="2">
        <v>0.160596978</v>
      </c>
      <c r="F3923" s="2" t="s">
        <v>20</v>
      </c>
      <c r="G3923" s="2" t="s">
        <v>6755</v>
      </c>
      <c r="H3923" s="2" t="s">
        <v>1185</v>
      </c>
      <c r="I3923" s="2" t="s">
        <v>10269</v>
      </c>
    </row>
    <row r="3924" spans="1:9" x14ac:dyDescent="0.25">
      <c r="A3924" s="2" t="s">
        <v>10270</v>
      </c>
      <c r="B3924" s="2">
        <v>1067</v>
      </c>
      <c r="C3924" s="2">
        <v>1.341228154</v>
      </c>
      <c r="D3924" s="2">
        <v>0.813831313</v>
      </c>
      <c r="E3924" s="2">
        <v>6.8218345129999998</v>
      </c>
      <c r="F3924" s="2" t="s">
        <v>84</v>
      </c>
      <c r="G3924" s="2" t="s">
        <v>103</v>
      </c>
      <c r="H3924" s="2" t="s">
        <v>20</v>
      </c>
      <c r="I3924" s="2" t="s">
        <v>10271</v>
      </c>
    </row>
    <row r="3925" spans="1:9" x14ac:dyDescent="0.25">
      <c r="A3925" s="2" t="s">
        <v>10272</v>
      </c>
      <c r="B3925" s="2">
        <v>1168</v>
      </c>
      <c r="C3925" s="2">
        <v>2.9756038990000002</v>
      </c>
      <c r="D3925" s="2">
        <v>0.18586430000000001</v>
      </c>
      <c r="E3925" s="2">
        <v>0.51932772699999996</v>
      </c>
      <c r="F3925" s="2" t="s">
        <v>48</v>
      </c>
      <c r="G3925" s="2" t="s">
        <v>8255</v>
      </c>
      <c r="H3925" s="2" t="s">
        <v>483</v>
      </c>
      <c r="I3925" s="2" t="s">
        <v>10273</v>
      </c>
    </row>
    <row r="3926" spans="1:9" x14ac:dyDescent="0.25">
      <c r="A3926" s="2" t="s">
        <v>10274</v>
      </c>
      <c r="B3926" s="2">
        <v>1257</v>
      </c>
      <c r="C3926" s="2">
        <v>21.631438630000002</v>
      </c>
      <c r="D3926" s="2">
        <v>60.964673400000002</v>
      </c>
      <c r="E3926" s="2">
        <v>36.513517980000003</v>
      </c>
      <c r="F3926" s="2" t="s">
        <v>38</v>
      </c>
      <c r="G3926" s="2" t="s">
        <v>10275</v>
      </c>
      <c r="H3926" s="2" t="s">
        <v>4511</v>
      </c>
      <c r="I3926" s="2" t="s">
        <v>10276</v>
      </c>
    </row>
    <row r="3927" spans="1:9" x14ac:dyDescent="0.25">
      <c r="A3927" s="2" t="s">
        <v>10277</v>
      </c>
      <c r="B3927" s="2">
        <v>1054</v>
      </c>
      <c r="C3927" s="2">
        <v>0.193967259</v>
      </c>
      <c r="D3927" s="2">
        <v>4.9432144840000003</v>
      </c>
      <c r="E3927" s="2">
        <v>9.2079663820000004</v>
      </c>
      <c r="F3927" s="2" t="s">
        <v>20</v>
      </c>
      <c r="G3927" s="2" t="s">
        <v>20</v>
      </c>
      <c r="H3927" s="2" t="s">
        <v>20</v>
      </c>
      <c r="I3927" s="2" t="s">
        <v>10278</v>
      </c>
    </row>
    <row r="3928" spans="1:9" x14ac:dyDescent="0.25">
      <c r="A3928" s="2" t="s">
        <v>10279</v>
      </c>
      <c r="B3928" s="2">
        <v>1679</v>
      </c>
      <c r="C3928" s="2">
        <v>16.316354879999999</v>
      </c>
      <c r="D3928" s="2">
        <v>4.9132823730000004</v>
      </c>
      <c r="E3928" s="2">
        <v>5.6599195780000002</v>
      </c>
      <c r="F3928" s="2" t="s">
        <v>275</v>
      </c>
      <c r="G3928" s="2" t="s">
        <v>658</v>
      </c>
      <c r="H3928" s="2" t="s">
        <v>20</v>
      </c>
      <c r="I3928" s="2" t="s">
        <v>10280</v>
      </c>
    </row>
    <row r="3929" spans="1:9" x14ac:dyDescent="0.25">
      <c r="A3929" s="2" t="s">
        <v>10281</v>
      </c>
      <c r="B3929" s="2">
        <v>1392</v>
      </c>
      <c r="C3929" s="2">
        <v>47.732388440000001</v>
      </c>
      <c r="D3929" s="2">
        <v>92.637330910000003</v>
      </c>
      <c r="E3929" s="2">
        <v>42.704259319999998</v>
      </c>
      <c r="F3929" s="2" t="s">
        <v>1473</v>
      </c>
      <c r="G3929" s="2" t="s">
        <v>10282</v>
      </c>
      <c r="H3929" s="2" t="s">
        <v>10283</v>
      </c>
      <c r="I3929" s="2" t="s">
        <v>10284</v>
      </c>
    </row>
    <row r="3930" spans="1:9" x14ac:dyDescent="0.25">
      <c r="A3930" s="2" t="s">
        <v>10285</v>
      </c>
      <c r="B3930" s="2">
        <v>1314</v>
      </c>
      <c r="C3930" s="2">
        <v>38.430021600000003</v>
      </c>
      <c r="D3930" s="2">
        <v>17.34733469</v>
      </c>
      <c r="E3930" s="2">
        <v>14.15648916</v>
      </c>
      <c r="F3930" s="2" t="s">
        <v>10286</v>
      </c>
      <c r="G3930" s="2" t="s">
        <v>94</v>
      </c>
      <c r="H3930" s="2" t="s">
        <v>10287</v>
      </c>
      <c r="I3930" s="2" t="s">
        <v>10288</v>
      </c>
    </row>
    <row r="3931" spans="1:9" x14ac:dyDescent="0.25">
      <c r="A3931" s="2" t="s">
        <v>10289</v>
      </c>
      <c r="B3931" s="2">
        <v>1805</v>
      </c>
      <c r="C3931" s="2">
        <v>3.964239445</v>
      </c>
      <c r="D3931" s="2">
        <v>1.80406789</v>
      </c>
      <c r="E3931" s="2">
        <v>7.2811377750000004</v>
      </c>
      <c r="F3931" s="2" t="s">
        <v>48</v>
      </c>
      <c r="G3931" s="2" t="s">
        <v>103</v>
      </c>
      <c r="H3931" s="2" t="s">
        <v>483</v>
      </c>
      <c r="I3931" s="2" t="s">
        <v>10290</v>
      </c>
    </row>
    <row r="3932" spans="1:9" x14ac:dyDescent="0.25">
      <c r="A3932" s="2" t="s">
        <v>10291</v>
      </c>
      <c r="B3932" s="2">
        <v>1345</v>
      </c>
      <c r="C3932" s="2">
        <v>26.144190720000001</v>
      </c>
      <c r="D3932" s="2">
        <v>20.337009179999999</v>
      </c>
      <c r="E3932" s="2">
        <v>9.470684382</v>
      </c>
      <c r="F3932" s="2" t="s">
        <v>20</v>
      </c>
      <c r="G3932" s="2" t="s">
        <v>10257</v>
      </c>
      <c r="H3932" s="2" t="s">
        <v>10292</v>
      </c>
      <c r="I3932" s="2" t="s">
        <v>10293</v>
      </c>
    </row>
    <row r="3933" spans="1:9" x14ac:dyDescent="0.25">
      <c r="A3933" s="2" t="s">
        <v>10294</v>
      </c>
      <c r="B3933" s="2">
        <v>1487</v>
      </c>
      <c r="C3933" s="2">
        <v>13.61110131</v>
      </c>
      <c r="D3933" s="2">
        <v>2.481857126</v>
      </c>
      <c r="E3933" s="2">
        <v>7.4785055360000001</v>
      </c>
      <c r="F3933" s="2" t="s">
        <v>20</v>
      </c>
      <c r="G3933" s="2" t="s">
        <v>20</v>
      </c>
      <c r="H3933" s="2" t="s">
        <v>20</v>
      </c>
      <c r="I3933" s="2" t="s">
        <v>10295</v>
      </c>
    </row>
    <row r="3934" spans="1:9" x14ac:dyDescent="0.25">
      <c r="A3934" s="2" t="s">
        <v>10296</v>
      </c>
      <c r="B3934" s="2">
        <v>4677</v>
      </c>
      <c r="C3934" s="2">
        <v>269.35395979999998</v>
      </c>
      <c r="D3934" s="2">
        <v>64.843710779999995</v>
      </c>
      <c r="E3934" s="2">
        <v>111.1037844</v>
      </c>
      <c r="F3934" s="2" t="s">
        <v>20</v>
      </c>
      <c r="G3934" s="2" t="s">
        <v>165</v>
      </c>
      <c r="H3934" s="2" t="s">
        <v>20</v>
      </c>
      <c r="I3934" s="2" t="s">
        <v>10297</v>
      </c>
    </row>
    <row r="3935" spans="1:9" x14ac:dyDescent="0.25">
      <c r="A3935" s="2" t="s">
        <v>10298</v>
      </c>
      <c r="B3935" s="2">
        <v>1268</v>
      </c>
      <c r="C3935" s="2">
        <v>6.2880269440000003</v>
      </c>
      <c r="D3935" s="2">
        <v>6.6770430660000004</v>
      </c>
      <c r="E3935" s="2">
        <v>14.35113846</v>
      </c>
      <c r="F3935" s="2" t="s">
        <v>20</v>
      </c>
      <c r="G3935" s="2" t="s">
        <v>20</v>
      </c>
      <c r="H3935" s="2" t="s">
        <v>20</v>
      </c>
      <c r="I3935" s="2" t="s">
        <v>10299</v>
      </c>
    </row>
    <row r="3936" spans="1:9" x14ac:dyDescent="0.25">
      <c r="A3936" s="2" t="s">
        <v>10300</v>
      </c>
      <c r="B3936" s="2">
        <v>1467</v>
      </c>
      <c r="C3936" s="2">
        <v>17.97747266</v>
      </c>
      <c r="D3936" s="2">
        <v>39.659159330000001</v>
      </c>
      <c r="E3936" s="2">
        <v>56.922378180000003</v>
      </c>
      <c r="F3936" s="2" t="s">
        <v>10301</v>
      </c>
      <c r="G3936" s="2" t="s">
        <v>8463</v>
      </c>
      <c r="H3936" s="2" t="s">
        <v>10302</v>
      </c>
      <c r="I3936" s="2" t="s">
        <v>10303</v>
      </c>
    </row>
    <row r="3937" spans="1:9" x14ac:dyDescent="0.25">
      <c r="A3937" s="2" t="s">
        <v>10304</v>
      </c>
      <c r="B3937" s="2">
        <v>1637</v>
      </c>
      <c r="C3937" s="2">
        <v>2.3728700900000002</v>
      </c>
      <c r="D3937" s="2">
        <v>10.2112961</v>
      </c>
      <c r="E3937" s="2">
        <v>6.1756748669999997</v>
      </c>
      <c r="F3937" s="2" t="s">
        <v>20</v>
      </c>
      <c r="G3937" s="2" t="s">
        <v>107</v>
      </c>
      <c r="H3937" s="2" t="s">
        <v>20</v>
      </c>
      <c r="I3937" s="2" t="s">
        <v>10305</v>
      </c>
    </row>
    <row r="3938" spans="1:9" x14ac:dyDescent="0.25">
      <c r="A3938" s="2" t="s">
        <v>10306</v>
      </c>
      <c r="B3938" s="2">
        <v>1339</v>
      </c>
      <c r="C3938" s="2">
        <v>26.414023910000001</v>
      </c>
      <c r="D3938" s="2">
        <v>21.725163080000002</v>
      </c>
      <c r="E3938" s="2">
        <v>12.231156990000001</v>
      </c>
      <c r="F3938" s="2" t="s">
        <v>20</v>
      </c>
      <c r="G3938" s="2" t="s">
        <v>2892</v>
      </c>
      <c r="H3938" s="2" t="s">
        <v>3696</v>
      </c>
      <c r="I3938" s="2" t="s">
        <v>10307</v>
      </c>
    </row>
    <row r="3939" spans="1:9" x14ac:dyDescent="0.25">
      <c r="A3939" s="2" t="s">
        <v>10308</v>
      </c>
      <c r="B3939" s="2">
        <v>1773</v>
      </c>
      <c r="C3939" s="2">
        <v>22.139180119999999</v>
      </c>
      <c r="D3939" s="2">
        <v>4.8976763170000002</v>
      </c>
      <c r="E3939" s="2">
        <v>4.9036878689999996</v>
      </c>
      <c r="F3939" s="2" t="s">
        <v>20</v>
      </c>
      <c r="G3939" s="2" t="s">
        <v>2885</v>
      </c>
      <c r="H3939" s="2" t="s">
        <v>252</v>
      </c>
      <c r="I3939" s="2" t="s">
        <v>10309</v>
      </c>
    </row>
    <row r="3940" spans="1:9" x14ac:dyDescent="0.25">
      <c r="A3940" s="2" t="s">
        <v>10310</v>
      </c>
      <c r="B3940" s="2">
        <v>1786</v>
      </c>
      <c r="C3940" s="2">
        <v>16.712462339999998</v>
      </c>
      <c r="D3940" s="2">
        <v>107.8154473</v>
      </c>
      <c r="E3940" s="2">
        <v>136.64348000000001</v>
      </c>
      <c r="F3940" s="2" t="s">
        <v>293</v>
      </c>
      <c r="G3940" s="2" t="s">
        <v>20</v>
      </c>
      <c r="H3940" s="2" t="s">
        <v>9219</v>
      </c>
      <c r="I3940" s="2" t="s">
        <v>10311</v>
      </c>
    </row>
    <row r="3941" spans="1:9" x14ac:dyDescent="0.25">
      <c r="A3941" s="2" t="s">
        <v>10312</v>
      </c>
      <c r="B3941" s="2">
        <v>1554</v>
      </c>
      <c r="C3941" s="2">
        <v>5.1307710200000001</v>
      </c>
      <c r="D3941" s="2">
        <v>6.0069810930000003</v>
      </c>
      <c r="E3941" s="2">
        <v>17.174575650000001</v>
      </c>
      <c r="F3941" s="2" t="s">
        <v>38</v>
      </c>
      <c r="G3941" s="2" t="s">
        <v>20</v>
      </c>
      <c r="H3941" s="2" t="s">
        <v>182</v>
      </c>
      <c r="I3941" s="2" t="s">
        <v>10313</v>
      </c>
    </row>
    <row r="3942" spans="1:9" x14ac:dyDescent="0.25">
      <c r="A3942" s="2" t="s">
        <v>10314</v>
      </c>
      <c r="B3942" s="2">
        <v>1330</v>
      </c>
      <c r="C3942" s="2">
        <v>14.449248259999999</v>
      </c>
      <c r="D3942" s="2">
        <v>34.603740289999998</v>
      </c>
      <c r="E3942" s="2">
        <v>26.908204770000001</v>
      </c>
      <c r="F3942" s="2" t="s">
        <v>38</v>
      </c>
      <c r="G3942" s="2" t="s">
        <v>3618</v>
      </c>
      <c r="H3942" s="2" t="s">
        <v>20</v>
      </c>
      <c r="I3942" s="2" t="s">
        <v>10315</v>
      </c>
    </row>
    <row r="3943" spans="1:9" x14ac:dyDescent="0.25">
      <c r="A3943" s="2" t="s">
        <v>10316</v>
      </c>
      <c r="B3943" s="2">
        <v>1405</v>
      </c>
      <c r="C3943" s="2">
        <v>27.210362199999999</v>
      </c>
      <c r="D3943" s="2">
        <v>57.323989689999998</v>
      </c>
      <c r="E3943" s="2">
        <v>30.652533640000001</v>
      </c>
      <c r="F3943" s="2" t="s">
        <v>1948</v>
      </c>
      <c r="G3943" s="2" t="s">
        <v>10317</v>
      </c>
      <c r="H3943" s="2" t="s">
        <v>267</v>
      </c>
      <c r="I3943" s="2" t="s">
        <v>10318</v>
      </c>
    </row>
    <row r="3944" spans="1:9" x14ac:dyDescent="0.25">
      <c r="A3944" s="2" t="s">
        <v>10319</v>
      </c>
      <c r="B3944" s="2">
        <v>2229</v>
      </c>
      <c r="C3944" s="2">
        <v>162.06734650000001</v>
      </c>
      <c r="D3944" s="2">
        <v>27.075317080000001</v>
      </c>
      <c r="E3944" s="2">
        <v>29.29918584</v>
      </c>
      <c r="F3944" s="2" t="s">
        <v>20</v>
      </c>
      <c r="G3944" s="2" t="s">
        <v>20</v>
      </c>
      <c r="H3944" s="2" t="s">
        <v>20</v>
      </c>
      <c r="I3944" s="2" t="s">
        <v>10320</v>
      </c>
    </row>
    <row r="3945" spans="1:9" x14ac:dyDescent="0.25">
      <c r="A3945" s="2" t="s">
        <v>10321</v>
      </c>
      <c r="B3945" s="2">
        <v>1547</v>
      </c>
      <c r="C3945" s="2">
        <v>39.513901699999998</v>
      </c>
      <c r="D3945" s="2">
        <v>19.505779499999999</v>
      </c>
      <c r="E3945" s="2">
        <v>24.832839740000001</v>
      </c>
      <c r="F3945" s="2" t="s">
        <v>20</v>
      </c>
      <c r="G3945" s="2" t="s">
        <v>843</v>
      </c>
      <c r="H3945" s="2" t="s">
        <v>182</v>
      </c>
      <c r="I3945" s="2" t="s">
        <v>10322</v>
      </c>
    </row>
    <row r="3946" spans="1:9" x14ac:dyDescent="0.25">
      <c r="A3946" s="2" t="s">
        <v>10323</v>
      </c>
      <c r="B3946" s="2">
        <v>1094</v>
      </c>
      <c r="C3946" s="2">
        <v>1E-3</v>
      </c>
      <c r="D3946" s="2">
        <v>4.7624753799999997</v>
      </c>
      <c r="E3946" s="2">
        <v>4.6204660679999998</v>
      </c>
      <c r="F3946" s="2" t="s">
        <v>20</v>
      </c>
      <c r="G3946" s="2" t="s">
        <v>7783</v>
      </c>
      <c r="H3946" s="2" t="s">
        <v>226</v>
      </c>
      <c r="I3946" s="2" t="s">
        <v>10324</v>
      </c>
    </row>
    <row r="3947" spans="1:9" x14ac:dyDescent="0.25">
      <c r="A3947" s="2" t="s">
        <v>10325</v>
      </c>
      <c r="B3947" s="2">
        <v>1123</v>
      </c>
      <c r="C3947" s="2">
        <v>80.829939609999997</v>
      </c>
      <c r="D3947" s="2">
        <v>33.636307639999998</v>
      </c>
      <c r="E3947" s="2">
        <v>35.829142859999997</v>
      </c>
      <c r="F3947" s="2" t="s">
        <v>10326</v>
      </c>
      <c r="G3947" s="2" t="s">
        <v>10327</v>
      </c>
      <c r="H3947" s="2" t="s">
        <v>10328</v>
      </c>
      <c r="I3947" s="2" t="s">
        <v>10329</v>
      </c>
    </row>
    <row r="3948" spans="1:9" x14ac:dyDescent="0.25">
      <c r="A3948" s="2" t="s">
        <v>10330</v>
      </c>
      <c r="B3948" s="2">
        <v>1561</v>
      </c>
      <c r="C3948" s="2">
        <v>2.881302249</v>
      </c>
      <c r="D3948" s="2">
        <v>16.410353189999999</v>
      </c>
      <c r="E3948" s="2">
        <v>18.651883219999998</v>
      </c>
      <c r="F3948" s="2" t="s">
        <v>2644</v>
      </c>
      <c r="G3948" s="2" t="s">
        <v>8865</v>
      </c>
      <c r="H3948" s="2" t="s">
        <v>20</v>
      </c>
      <c r="I3948" s="2" t="s">
        <v>10331</v>
      </c>
    </row>
    <row r="3949" spans="1:9" x14ac:dyDescent="0.25">
      <c r="A3949" s="2" t="s">
        <v>10332</v>
      </c>
      <c r="B3949" s="2">
        <v>1924</v>
      </c>
      <c r="C3949" s="2">
        <v>2.0189128570000001</v>
      </c>
      <c r="D3949" s="2">
        <v>3.2721390750000001</v>
      </c>
      <c r="E3949" s="2">
        <v>5.9900836399999999</v>
      </c>
      <c r="F3949" s="2" t="s">
        <v>20</v>
      </c>
      <c r="G3949" s="2" t="s">
        <v>20</v>
      </c>
      <c r="H3949" s="2" t="s">
        <v>20</v>
      </c>
      <c r="I3949" s="2" t="s">
        <v>10333</v>
      </c>
    </row>
    <row r="3950" spans="1:9" x14ac:dyDescent="0.25">
      <c r="A3950" s="2" t="s">
        <v>10334</v>
      </c>
      <c r="B3950" s="2">
        <v>1094</v>
      </c>
      <c r="C3950" s="2">
        <v>9.7175114740000001</v>
      </c>
      <c r="D3950" s="2">
        <v>1.5874917930000001</v>
      </c>
      <c r="E3950" s="2">
        <v>7.2079270659999999</v>
      </c>
      <c r="F3950" s="2" t="s">
        <v>10335</v>
      </c>
      <c r="G3950" s="2" t="s">
        <v>10336</v>
      </c>
      <c r="H3950" s="2" t="s">
        <v>10337</v>
      </c>
      <c r="I3950" s="2" t="s">
        <v>10338</v>
      </c>
    </row>
    <row r="3951" spans="1:9" x14ac:dyDescent="0.25">
      <c r="A3951" s="2" t="s">
        <v>10339</v>
      </c>
      <c r="B3951" s="2">
        <v>1690</v>
      </c>
      <c r="C3951" s="2">
        <v>12.21810097</v>
      </c>
      <c r="D3951" s="2">
        <v>16.056915879999998</v>
      </c>
      <c r="E3951" s="2">
        <v>25.124399400000001</v>
      </c>
      <c r="F3951" s="2" t="s">
        <v>33</v>
      </c>
      <c r="G3951" s="2" t="s">
        <v>10340</v>
      </c>
      <c r="H3951" s="2" t="s">
        <v>9187</v>
      </c>
      <c r="I3951" s="2" t="s">
        <v>10341</v>
      </c>
    </row>
    <row r="3952" spans="1:9" x14ac:dyDescent="0.25">
      <c r="A3952" s="2" t="s">
        <v>10342</v>
      </c>
      <c r="B3952" s="2">
        <v>2259</v>
      </c>
      <c r="C3952" s="2">
        <v>33.756828810000002</v>
      </c>
      <c r="D3952" s="2">
        <v>28.253348299999999</v>
      </c>
      <c r="E3952" s="2">
        <v>12.530687609999999</v>
      </c>
      <c r="F3952" s="2" t="s">
        <v>20</v>
      </c>
      <c r="G3952" s="2" t="s">
        <v>20</v>
      </c>
      <c r="H3952" s="2" t="s">
        <v>20</v>
      </c>
      <c r="I3952" s="2" t="s">
        <v>10343</v>
      </c>
    </row>
    <row r="3953" spans="1:9" x14ac:dyDescent="0.25">
      <c r="A3953" s="2" t="s">
        <v>10344</v>
      </c>
      <c r="B3953" s="2">
        <v>1079</v>
      </c>
      <c r="C3953" s="2">
        <v>16.86310726</v>
      </c>
      <c r="D3953" s="2">
        <v>7.0418281709999997</v>
      </c>
      <c r="E3953" s="2">
        <v>15.17842373</v>
      </c>
      <c r="F3953" s="2" t="s">
        <v>20</v>
      </c>
      <c r="G3953" s="2" t="s">
        <v>107</v>
      </c>
      <c r="H3953" s="2" t="s">
        <v>20</v>
      </c>
      <c r="I3953" s="2" t="s">
        <v>10345</v>
      </c>
    </row>
    <row r="3954" spans="1:9" x14ac:dyDescent="0.25">
      <c r="A3954" s="2" t="s">
        <v>10346</v>
      </c>
      <c r="B3954" s="2">
        <v>2708</v>
      </c>
      <c r="C3954" s="2">
        <v>4.0012551859999999</v>
      </c>
      <c r="D3954" s="2">
        <v>0.40082995300000002</v>
      </c>
      <c r="E3954" s="2">
        <v>1E-3</v>
      </c>
      <c r="F3954" s="2" t="s">
        <v>10347</v>
      </c>
      <c r="G3954" s="2" t="s">
        <v>1241</v>
      </c>
      <c r="H3954" s="2" t="s">
        <v>20</v>
      </c>
      <c r="I3954" s="2" t="s">
        <v>10348</v>
      </c>
    </row>
    <row r="3955" spans="1:9" x14ac:dyDescent="0.25">
      <c r="A3955" s="2" t="s">
        <v>10349</v>
      </c>
      <c r="B3955" s="2">
        <v>1374</v>
      </c>
      <c r="C3955" s="2">
        <v>5.0589597580000003</v>
      </c>
      <c r="D3955" s="2">
        <v>2.52797092</v>
      </c>
      <c r="E3955" s="2">
        <v>1.324399095</v>
      </c>
      <c r="F3955" s="2" t="s">
        <v>20</v>
      </c>
      <c r="G3955" s="2" t="s">
        <v>10350</v>
      </c>
      <c r="H3955" s="2" t="s">
        <v>10351</v>
      </c>
      <c r="I3955" s="2" t="s">
        <v>10352</v>
      </c>
    </row>
    <row r="3956" spans="1:9" x14ac:dyDescent="0.25">
      <c r="A3956" s="2" t="s">
        <v>10353</v>
      </c>
      <c r="B3956" s="2">
        <v>1116</v>
      </c>
      <c r="C3956" s="2">
        <v>17.403173550000002</v>
      </c>
      <c r="D3956" s="2">
        <v>9.5317075580000008</v>
      </c>
      <c r="E3956" s="2">
        <v>6.8846600499999999</v>
      </c>
      <c r="F3956" s="2" t="s">
        <v>20</v>
      </c>
      <c r="G3956" s="2" t="s">
        <v>94</v>
      </c>
      <c r="H3956" s="2" t="s">
        <v>20</v>
      </c>
      <c r="I3956" s="2" t="s">
        <v>10354</v>
      </c>
    </row>
    <row r="3957" spans="1:9" x14ac:dyDescent="0.25">
      <c r="A3957" s="2" t="s">
        <v>10355</v>
      </c>
      <c r="B3957" s="2">
        <v>1595</v>
      </c>
      <c r="C3957" s="2">
        <v>7.562412535</v>
      </c>
      <c r="D3957" s="2">
        <v>41.784625290000001</v>
      </c>
      <c r="E3957" s="2">
        <v>36.128278760000001</v>
      </c>
      <c r="F3957" s="2" t="s">
        <v>20</v>
      </c>
      <c r="G3957" s="2" t="s">
        <v>20</v>
      </c>
      <c r="H3957" s="2" t="s">
        <v>20</v>
      </c>
      <c r="I3957" s="2" t="s">
        <v>10356</v>
      </c>
    </row>
    <row r="3958" spans="1:9" x14ac:dyDescent="0.25">
      <c r="A3958" s="2" t="s">
        <v>10357</v>
      </c>
      <c r="B3958" s="2">
        <v>1429</v>
      </c>
      <c r="C3958" s="2">
        <v>3.8627853519999999</v>
      </c>
      <c r="D3958" s="2">
        <v>4.4055952270000001</v>
      </c>
      <c r="E3958" s="2">
        <v>13.583200229999999</v>
      </c>
      <c r="F3958" s="2" t="s">
        <v>15</v>
      </c>
      <c r="G3958" s="2" t="s">
        <v>20</v>
      </c>
      <c r="H3958" s="2" t="s">
        <v>20</v>
      </c>
      <c r="I3958" s="2" t="s">
        <v>10358</v>
      </c>
    </row>
    <row r="3959" spans="1:9" x14ac:dyDescent="0.25">
      <c r="A3959" s="2" t="s">
        <v>10359</v>
      </c>
      <c r="B3959" s="2">
        <v>1617</v>
      </c>
      <c r="C3959" s="2">
        <v>28.700196999999999</v>
      </c>
      <c r="D3959" s="2">
        <v>11.81439471</v>
      </c>
      <c r="E3959" s="2">
        <v>10.3784183</v>
      </c>
      <c r="F3959" s="2" t="s">
        <v>20</v>
      </c>
      <c r="G3959" s="2" t="s">
        <v>103</v>
      </c>
      <c r="H3959" s="2" t="s">
        <v>20</v>
      </c>
      <c r="I3959" s="2" t="s">
        <v>10360</v>
      </c>
    </row>
    <row r="3960" spans="1:9" x14ac:dyDescent="0.25">
      <c r="A3960" s="2" t="s">
        <v>10361</v>
      </c>
      <c r="B3960" s="2">
        <v>1421</v>
      </c>
      <c r="C3960" s="2">
        <v>19.71040417</v>
      </c>
      <c r="D3960" s="2">
        <v>104.19073950000001</v>
      </c>
      <c r="E3960" s="2">
        <v>75.555057719999994</v>
      </c>
      <c r="F3960" s="2" t="s">
        <v>20</v>
      </c>
      <c r="G3960" s="2" t="s">
        <v>1983</v>
      </c>
      <c r="H3960" s="2" t="s">
        <v>1939</v>
      </c>
      <c r="I3960" s="2" t="s">
        <v>10362</v>
      </c>
    </row>
    <row r="3961" spans="1:9" x14ac:dyDescent="0.25">
      <c r="A3961" s="2" t="s">
        <v>10363</v>
      </c>
      <c r="B3961" s="2">
        <v>1435</v>
      </c>
      <c r="C3961" s="2">
        <v>43.167785289999998</v>
      </c>
      <c r="D3961" s="2">
        <v>89.105029349999995</v>
      </c>
      <c r="E3961" s="2">
        <v>89.612442169999994</v>
      </c>
      <c r="F3961" s="2" t="s">
        <v>6056</v>
      </c>
      <c r="G3961" s="2" t="s">
        <v>20</v>
      </c>
      <c r="H3961" s="2" t="s">
        <v>3514</v>
      </c>
      <c r="I3961" s="2" t="s">
        <v>10364</v>
      </c>
    </row>
    <row r="3962" spans="1:9" x14ac:dyDescent="0.25">
      <c r="A3962" s="2" t="s">
        <v>10365</v>
      </c>
      <c r="B3962" s="2">
        <v>1861</v>
      </c>
      <c r="C3962" s="2">
        <v>0.87884574500000001</v>
      </c>
      <c r="D3962" s="2">
        <v>4.1994745289999997</v>
      </c>
      <c r="E3962" s="2">
        <v>2.9334621539999999</v>
      </c>
      <c r="F3962" s="2" t="s">
        <v>20</v>
      </c>
      <c r="G3962" s="2" t="s">
        <v>8795</v>
      </c>
      <c r="H3962" s="2" t="s">
        <v>10366</v>
      </c>
      <c r="I3962" s="2" t="s">
        <v>10367</v>
      </c>
    </row>
    <row r="3963" spans="1:9" x14ac:dyDescent="0.25">
      <c r="A3963" s="2" t="s">
        <v>10368</v>
      </c>
      <c r="B3963" s="2">
        <v>2472</v>
      </c>
      <c r="C3963" s="2">
        <v>11.41299588</v>
      </c>
      <c r="D3963" s="2">
        <v>54.974930710000002</v>
      </c>
      <c r="E3963" s="2">
        <v>31.163024979999999</v>
      </c>
      <c r="F3963" s="2" t="s">
        <v>8065</v>
      </c>
      <c r="G3963" s="2" t="s">
        <v>8255</v>
      </c>
      <c r="H3963" s="2" t="s">
        <v>483</v>
      </c>
      <c r="I3963" s="2" t="s">
        <v>10369</v>
      </c>
    </row>
    <row r="3964" spans="1:9" x14ac:dyDescent="0.25">
      <c r="A3964" s="2" t="s">
        <v>10370</v>
      </c>
      <c r="B3964" s="2">
        <v>1532</v>
      </c>
      <c r="C3964" s="2">
        <v>33.49530962</v>
      </c>
      <c r="D3964" s="2">
        <v>77.936831929999997</v>
      </c>
      <c r="E3964" s="2">
        <v>71.664514460000007</v>
      </c>
      <c r="F3964" s="2" t="s">
        <v>20</v>
      </c>
      <c r="G3964" s="2" t="s">
        <v>4569</v>
      </c>
      <c r="H3964" s="2" t="s">
        <v>483</v>
      </c>
      <c r="I3964" s="2" t="s">
        <v>10371</v>
      </c>
    </row>
    <row r="3965" spans="1:9" x14ac:dyDescent="0.25">
      <c r="A3965" s="2" t="s">
        <v>10372</v>
      </c>
      <c r="B3965" s="2">
        <v>1244</v>
      </c>
      <c r="C3965" s="2">
        <v>8.0527597100000001</v>
      </c>
      <c r="D3965" s="2">
        <v>3.839203425</v>
      </c>
      <c r="E3965" s="2">
        <v>2.600534986</v>
      </c>
      <c r="F3965" s="2" t="s">
        <v>9880</v>
      </c>
      <c r="G3965" s="2" t="s">
        <v>110</v>
      </c>
      <c r="H3965" s="2" t="s">
        <v>2314</v>
      </c>
      <c r="I3965" s="2" t="s">
        <v>10373</v>
      </c>
    </row>
    <row r="3966" spans="1:9" x14ac:dyDescent="0.25">
      <c r="A3966" s="2" t="s">
        <v>10374</v>
      </c>
      <c r="B3966" s="2">
        <v>1484</v>
      </c>
      <c r="C3966" s="2">
        <v>2.6175123560000002</v>
      </c>
      <c r="D3966" s="2">
        <v>1.9017274500000001</v>
      </c>
      <c r="E3966" s="2">
        <v>5.9948990469999996</v>
      </c>
      <c r="F3966" s="2" t="s">
        <v>84</v>
      </c>
      <c r="G3966" s="2" t="s">
        <v>4125</v>
      </c>
      <c r="H3966" s="2" t="s">
        <v>580</v>
      </c>
      <c r="I3966" s="2" t="s">
        <v>10375</v>
      </c>
    </row>
    <row r="3967" spans="1:9" x14ac:dyDescent="0.25">
      <c r="A3967" s="2" t="s">
        <v>10376</v>
      </c>
      <c r="B3967" s="2">
        <v>1833</v>
      </c>
      <c r="C3967" s="2">
        <v>11.264915780000001</v>
      </c>
      <c r="D3967" s="2">
        <v>11.843398949999999</v>
      </c>
      <c r="E3967" s="2">
        <v>4.5225615929999998</v>
      </c>
      <c r="F3967" s="2" t="s">
        <v>48</v>
      </c>
      <c r="G3967" s="2" t="s">
        <v>107</v>
      </c>
      <c r="H3967" s="2" t="s">
        <v>20</v>
      </c>
      <c r="I3967" s="2" t="s">
        <v>10377</v>
      </c>
    </row>
    <row r="3968" spans="1:9" x14ac:dyDescent="0.25">
      <c r="A3968" s="2" t="s">
        <v>10378</v>
      </c>
      <c r="B3968" s="2">
        <v>1264</v>
      </c>
      <c r="C3968" s="2">
        <v>31.05440376</v>
      </c>
      <c r="D3968" s="2">
        <v>15.285574159999999</v>
      </c>
      <c r="E3968" s="2">
        <v>7.3582384310000002</v>
      </c>
      <c r="F3968" s="2" t="s">
        <v>38</v>
      </c>
      <c r="G3968" s="2" t="s">
        <v>1061</v>
      </c>
      <c r="H3968" s="2" t="s">
        <v>226</v>
      </c>
      <c r="I3968" s="2" t="s">
        <v>10379</v>
      </c>
    </row>
    <row r="3969" spans="1:9" x14ac:dyDescent="0.25">
      <c r="A3969" s="2" t="s">
        <v>10380</v>
      </c>
      <c r="B3969" s="2">
        <v>1430</v>
      </c>
      <c r="C3969" s="2">
        <v>35.884485550000001</v>
      </c>
      <c r="D3969" s="2">
        <v>8.8050287829999991</v>
      </c>
      <c r="E3969" s="2">
        <v>10.038883390000001</v>
      </c>
      <c r="F3969" s="2" t="s">
        <v>20</v>
      </c>
      <c r="G3969" s="2" t="s">
        <v>20</v>
      </c>
      <c r="H3969" s="2" t="s">
        <v>20</v>
      </c>
      <c r="I3969" s="2" t="s">
        <v>10381</v>
      </c>
    </row>
    <row r="3970" spans="1:9" x14ac:dyDescent="0.25">
      <c r="A3970" s="2" t="s">
        <v>10382</v>
      </c>
      <c r="B3970" s="2">
        <v>1686</v>
      </c>
      <c r="C3970" s="2">
        <v>83.78948432</v>
      </c>
      <c r="D3970" s="2">
        <v>158.37490410000001</v>
      </c>
      <c r="E3970" s="2">
        <v>173.40987340000001</v>
      </c>
      <c r="F3970" s="2" t="s">
        <v>20</v>
      </c>
      <c r="G3970" s="2" t="s">
        <v>20</v>
      </c>
      <c r="H3970" s="2" t="s">
        <v>10383</v>
      </c>
      <c r="I3970" s="2" t="s">
        <v>10384</v>
      </c>
    </row>
    <row r="3971" spans="1:9" x14ac:dyDescent="0.25">
      <c r="A3971" s="2" t="s">
        <v>10385</v>
      </c>
      <c r="B3971" s="2">
        <v>1649</v>
      </c>
      <c r="C3971" s="2">
        <v>7.8106815999999997</v>
      </c>
      <c r="D3971" s="2">
        <v>2.7646328429999998</v>
      </c>
      <c r="E3971" s="2">
        <v>0.85830270799999997</v>
      </c>
      <c r="F3971" s="2" t="s">
        <v>38</v>
      </c>
      <c r="G3971" s="2" t="s">
        <v>10386</v>
      </c>
      <c r="H3971" s="2" t="s">
        <v>10387</v>
      </c>
      <c r="I3971" s="2" t="s">
        <v>10388</v>
      </c>
    </row>
    <row r="3972" spans="1:9" x14ac:dyDescent="0.25">
      <c r="A3972" s="2" t="s">
        <v>10389</v>
      </c>
      <c r="B3972" s="2">
        <v>1267</v>
      </c>
      <c r="C3972" s="2">
        <v>32.110384209999999</v>
      </c>
      <c r="D3972" s="2">
        <v>168.25721519999999</v>
      </c>
      <c r="E3972" s="2">
        <v>112.1868125</v>
      </c>
      <c r="F3972" s="2" t="s">
        <v>570</v>
      </c>
      <c r="G3972" s="2" t="s">
        <v>20</v>
      </c>
      <c r="H3972" s="2" t="s">
        <v>10390</v>
      </c>
      <c r="I3972" s="2" t="s">
        <v>10391</v>
      </c>
    </row>
    <row r="3973" spans="1:9" x14ac:dyDescent="0.25">
      <c r="A3973" s="2" t="s">
        <v>10392</v>
      </c>
      <c r="B3973" s="2">
        <v>1209</v>
      </c>
      <c r="C3973" s="2">
        <v>11.49877702</v>
      </c>
      <c r="D3973" s="2">
        <v>0.89780604900000005</v>
      </c>
      <c r="E3973" s="2">
        <v>1.3379096450000001</v>
      </c>
      <c r="F3973" s="2" t="s">
        <v>20</v>
      </c>
      <c r="G3973" s="2" t="s">
        <v>20</v>
      </c>
      <c r="H3973" s="2" t="s">
        <v>20</v>
      </c>
      <c r="I3973" s="2" t="s">
        <v>10393</v>
      </c>
    </row>
    <row r="3974" spans="1:9" x14ac:dyDescent="0.25">
      <c r="A3974" s="2" t="s">
        <v>10394</v>
      </c>
      <c r="B3974" s="2">
        <v>1197</v>
      </c>
      <c r="C3974" s="2">
        <v>30.401491620000002</v>
      </c>
      <c r="D3974" s="2">
        <v>70.368193039999994</v>
      </c>
      <c r="E3974" s="2">
        <v>32.769565129999997</v>
      </c>
      <c r="F3974" s="2" t="s">
        <v>20</v>
      </c>
      <c r="G3974" s="2" t="s">
        <v>20</v>
      </c>
      <c r="H3974" s="2" t="s">
        <v>20</v>
      </c>
      <c r="I3974" s="2" t="s">
        <v>10395</v>
      </c>
    </row>
    <row r="3975" spans="1:9" x14ac:dyDescent="0.25">
      <c r="A3975" s="2" t="s">
        <v>10396</v>
      </c>
      <c r="B3975" s="2">
        <v>1110</v>
      </c>
      <c r="C3975" s="2">
        <v>21.365056760000002</v>
      </c>
      <c r="D3975" s="2">
        <v>3.3247941860000001</v>
      </c>
      <c r="E3975" s="2">
        <v>2.368009673</v>
      </c>
      <c r="F3975" s="2" t="s">
        <v>20</v>
      </c>
      <c r="G3975" s="2" t="s">
        <v>20</v>
      </c>
      <c r="H3975" s="2" t="s">
        <v>20</v>
      </c>
      <c r="I3975" s="2" t="s">
        <v>10397</v>
      </c>
    </row>
    <row r="3976" spans="1:9" x14ac:dyDescent="0.25">
      <c r="A3976" s="2" t="s">
        <v>10398</v>
      </c>
      <c r="B3976" s="2">
        <v>1765</v>
      </c>
      <c r="C3976" s="2">
        <v>6.6023597790000004</v>
      </c>
      <c r="D3976" s="2">
        <v>2.3369408229999999</v>
      </c>
      <c r="E3976" s="2">
        <v>2.062010602</v>
      </c>
      <c r="F3976" s="2" t="s">
        <v>38</v>
      </c>
      <c r="G3976" s="2" t="s">
        <v>1849</v>
      </c>
      <c r="H3976" s="2" t="s">
        <v>10399</v>
      </c>
      <c r="I3976" s="2" t="s">
        <v>10400</v>
      </c>
    </row>
    <row r="3977" spans="1:9" x14ac:dyDescent="0.25">
      <c r="A3977" s="2" t="s">
        <v>10401</v>
      </c>
      <c r="B3977" s="2">
        <v>1456</v>
      </c>
      <c r="C3977" s="2">
        <v>11.37346209</v>
      </c>
      <c r="D3977" s="2">
        <v>15.804592919999999</v>
      </c>
      <c r="E3977" s="2">
        <v>7.2211283980000003</v>
      </c>
      <c r="F3977" s="2" t="s">
        <v>293</v>
      </c>
      <c r="G3977" s="2" t="s">
        <v>5302</v>
      </c>
      <c r="H3977" s="2" t="s">
        <v>7830</v>
      </c>
      <c r="I3977" s="2" t="s">
        <v>10402</v>
      </c>
    </row>
    <row r="3978" spans="1:9" x14ac:dyDescent="0.25">
      <c r="A3978" s="2" t="s">
        <v>10403</v>
      </c>
      <c r="B3978" s="2">
        <v>1658</v>
      </c>
      <c r="C3978" s="2">
        <v>9.1246504000000002</v>
      </c>
      <c r="D3978" s="2">
        <v>3.0114949110000002</v>
      </c>
      <c r="E3978" s="2">
        <v>2.1950836630000001</v>
      </c>
      <c r="F3978" s="2" t="s">
        <v>20</v>
      </c>
      <c r="G3978" s="2" t="s">
        <v>20</v>
      </c>
      <c r="H3978" s="2" t="s">
        <v>20</v>
      </c>
      <c r="I3978" s="2" t="s">
        <v>10404</v>
      </c>
    </row>
    <row r="3979" spans="1:9" x14ac:dyDescent="0.25">
      <c r="A3979" s="2" t="s">
        <v>10405</v>
      </c>
      <c r="B3979" s="2">
        <v>1535</v>
      </c>
      <c r="C3979" s="2">
        <v>14.250970410000001</v>
      </c>
      <c r="D3979" s="2">
        <v>33.80090629</v>
      </c>
      <c r="E3979" s="2">
        <v>18.177485430000001</v>
      </c>
      <c r="F3979" s="2" t="s">
        <v>1948</v>
      </c>
      <c r="G3979" s="2" t="s">
        <v>94</v>
      </c>
      <c r="H3979" s="2" t="s">
        <v>448</v>
      </c>
      <c r="I3979" s="2" t="s">
        <v>10406</v>
      </c>
    </row>
    <row r="3980" spans="1:9" x14ac:dyDescent="0.25">
      <c r="A3980" s="2" t="s">
        <v>10407</v>
      </c>
      <c r="B3980" s="2">
        <v>1431</v>
      </c>
      <c r="C3980" s="2">
        <v>2.0098016630000002</v>
      </c>
      <c r="D3980" s="2">
        <v>0.118563355</v>
      </c>
      <c r="E3980" s="2">
        <v>0.44170747199999999</v>
      </c>
      <c r="F3980" s="2" t="s">
        <v>10408</v>
      </c>
      <c r="G3980" s="2" t="s">
        <v>110</v>
      </c>
      <c r="H3980" s="2" t="s">
        <v>2314</v>
      </c>
      <c r="I3980" s="2" t="s">
        <v>10409</v>
      </c>
    </row>
    <row r="3981" spans="1:9" x14ac:dyDescent="0.25">
      <c r="A3981" s="2" t="s">
        <v>10410</v>
      </c>
      <c r="B3981" s="2">
        <v>2731</v>
      </c>
      <c r="C3981" s="2">
        <v>13.54958255</v>
      </c>
      <c r="D3981" s="2">
        <v>3.418106415</v>
      </c>
      <c r="E3981" s="2">
        <v>3.8498582739999998</v>
      </c>
      <c r="F3981" s="2" t="s">
        <v>10411</v>
      </c>
      <c r="G3981" s="2" t="s">
        <v>10412</v>
      </c>
      <c r="H3981" s="2" t="s">
        <v>10413</v>
      </c>
      <c r="I3981" s="2" t="s">
        <v>10414</v>
      </c>
    </row>
    <row r="3982" spans="1:9" x14ac:dyDescent="0.25">
      <c r="A3982" s="2" t="s">
        <v>10415</v>
      </c>
      <c r="B3982" s="2">
        <v>1891</v>
      </c>
      <c r="C3982" s="2">
        <v>3.351499859</v>
      </c>
      <c r="D3982" s="2">
        <v>0.344404288</v>
      </c>
      <c r="E3982" s="2">
        <v>0.21384621400000001</v>
      </c>
      <c r="F3982" s="2" t="s">
        <v>10416</v>
      </c>
      <c r="G3982" s="2" t="s">
        <v>658</v>
      </c>
      <c r="H3982" s="2" t="s">
        <v>3492</v>
      </c>
      <c r="I3982" s="2" t="s">
        <v>10417</v>
      </c>
    </row>
    <row r="3983" spans="1:9" x14ac:dyDescent="0.25">
      <c r="A3983" s="2" t="s">
        <v>10418</v>
      </c>
      <c r="B3983" s="2">
        <v>1421</v>
      </c>
      <c r="C3983" s="2">
        <v>14.24328476</v>
      </c>
      <c r="D3983" s="2">
        <v>1.9860404899999999</v>
      </c>
      <c r="E3983" s="2">
        <v>8.2527181689999995</v>
      </c>
      <c r="F3983" s="2" t="s">
        <v>20</v>
      </c>
      <c r="G3983" s="2" t="s">
        <v>1991</v>
      </c>
      <c r="H3983" s="2" t="s">
        <v>20</v>
      </c>
      <c r="I3983" s="2" t="s">
        <v>10419</v>
      </c>
    </row>
    <row r="3984" spans="1:9" x14ac:dyDescent="0.25">
      <c r="A3984" s="2" t="s">
        <v>10420</v>
      </c>
      <c r="B3984" s="2">
        <v>1477</v>
      </c>
      <c r="C3984" s="2">
        <v>7.1976692980000001</v>
      </c>
      <c r="D3984" s="2">
        <v>8.0839015920000001</v>
      </c>
      <c r="E3984" s="2">
        <v>17.248572100000001</v>
      </c>
      <c r="F3984" s="2" t="s">
        <v>10084</v>
      </c>
      <c r="G3984" s="2" t="s">
        <v>20</v>
      </c>
      <c r="H3984" s="2" t="s">
        <v>3514</v>
      </c>
      <c r="I3984" s="2" t="s">
        <v>10421</v>
      </c>
    </row>
    <row r="3985" spans="1:9" x14ac:dyDescent="0.25">
      <c r="A3985" s="2" t="s">
        <v>10422</v>
      </c>
      <c r="B3985" s="2">
        <v>936</v>
      </c>
      <c r="C3985" s="2">
        <v>3.494726349</v>
      </c>
      <c r="D3985" s="2">
        <v>11.132795010000001</v>
      </c>
      <c r="E3985" s="2">
        <v>7.7765998129999998</v>
      </c>
      <c r="F3985" s="2" t="s">
        <v>20</v>
      </c>
      <c r="G3985" s="2" t="s">
        <v>20</v>
      </c>
      <c r="H3985" s="2" t="s">
        <v>20</v>
      </c>
      <c r="I3985" s="2" t="s">
        <v>10423</v>
      </c>
    </row>
    <row r="3986" spans="1:9" x14ac:dyDescent="0.25">
      <c r="A3986" s="2" t="s">
        <v>10424</v>
      </c>
      <c r="B3986" s="2">
        <v>1123</v>
      </c>
      <c r="C3986" s="2">
        <v>16.748546050000002</v>
      </c>
      <c r="D3986" s="2">
        <v>0.96656056400000001</v>
      </c>
      <c r="E3986" s="2">
        <v>0.36009188800000003</v>
      </c>
      <c r="F3986" s="2" t="s">
        <v>20</v>
      </c>
      <c r="G3986" s="2" t="s">
        <v>10425</v>
      </c>
      <c r="H3986" s="2" t="s">
        <v>10426</v>
      </c>
      <c r="I3986" s="2" t="s">
        <v>10427</v>
      </c>
    </row>
    <row r="3987" spans="1:9" x14ac:dyDescent="0.25">
      <c r="A3987" s="2" t="s">
        <v>10428</v>
      </c>
      <c r="B3987" s="2">
        <v>1283</v>
      </c>
      <c r="C3987" s="2">
        <v>18.962227179999999</v>
      </c>
      <c r="D3987" s="2">
        <v>22.335007300000001</v>
      </c>
      <c r="E3987" s="2">
        <v>38.925427900000003</v>
      </c>
      <c r="F3987" s="2" t="s">
        <v>38</v>
      </c>
      <c r="G3987" s="2" t="s">
        <v>10429</v>
      </c>
      <c r="H3987" s="2" t="s">
        <v>9685</v>
      </c>
      <c r="I3987" s="2" t="s">
        <v>10430</v>
      </c>
    </row>
    <row r="3988" spans="1:9" x14ac:dyDescent="0.25">
      <c r="A3988" s="2" t="s">
        <v>10431</v>
      </c>
      <c r="B3988" s="2">
        <v>1684</v>
      </c>
      <c r="C3988" s="2">
        <v>34.356853960000002</v>
      </c>
      <c r="D3988" s="2">
        <v>82.504324080000004</v>
      </c>
      <c r="E3988" s="2">
        <v>27.615241619999999</v>
      </c>
      <c r="F3988" s="2" t="s">
        <v>20</v>
      </c>
      <c r="G3988" s="2" t="s">
        <v>20</v>
      </c>
      <c r="H3988" s="2" t="s">
        <v>20</v>
      </c>
      <c r="I3988" s="2" t="s">
        <v>10432</v>
      </c>
    </row>
    <row r="3989" spans="1:9" x14ac:dyDescent="0.25">
      <c r="A3989" s="2" t="s">
        <v>10433</v>
      </c>
      <c r="B3989" s="2">
        <v>1543</v>
      </c>
      <c r="C3989" s="2">
        <v>10.997176789999999</v>
      </c>
      <c r="D3989" s="2">
        <v>9.4264398469999993</v>
      </c>
      <c r="E3989" s="2">
        <v>4.0621772189999996</v>
      </c>
      <c r="F3989" s="2" t="s">
        <v>48</v>
      </c>
      <c r="G3989" s="2" t="s">
        <v>20</v>
      </c>
      <c r="H3989" s="2" t="s">
        <v>20</v>
      </c>
      <c r="I3989" s="2" t="s">
        <v>10434</v>
      </c>
    </row>
    <row r="3990" spans="1:9" x14ac:dyDescent="0.25">
      <c r="A3990" s="2" t="s">
        <v>10435</v>
      </c>
      <c r="B3990" s="2">
        <v>1608</v>
      </c>
      <c r="C3990" s="2">
        <v>38.523489980000001</v>
      </c>
      <c r="D3990" s="2">
        <v>16.065703249999999</v>
      </c>
      <c r="E3990" s="2">
        <v>27.285806059999999</v>
      </c>
      <c r="F3990" s="2" t="s">
        <v>10436</v>
      </c>
      <c r="G3990" s="2" t="s">
        <v>10437</v>
      </c>
      <c r="H3990" s="2" t="s">
        <v>10438</v>
      </c>
      <c r="I3990" s="2" t="s">
        <v>10439</v>
      </c>
    </row>
    <row r="3991" spans="1:9" x14ac:dyDescent="0.25">
      <c r="A3991" s="2" t="s">
        <v>10440</v>
      </c>
      <c r="B3991" s="2">
        <v>1274</v>
      </c>
      <c r="C3991" s="2">
        <v>30.32923224</v>
      </c>
      <c r="D3991" s="2">
        <v>42.259181069999997</v>
      </c>
      <c r="E3991" s="2">
        <v>61.260561789999997</v>
      </c>
      <c r="F3991" s="2" t="s">
        <v>20</v>
      </c>
      <c r="G3991" s="2" t="s">
        <v>20</v>
      </c>
      <c r="H3991" s="2" t="s">
        <v>20</v>
      </c>
      <c r="I3991" s="2" t="s">
        <v>10441</v>
      </c>
    </row>
    <row r="3992" spans="1:9" x14ac:dyDescent="0.25">
      <c r="A3992" s="2" t="s">
        <v>10442</v>
      </c>
      <c r="B3992" s="2">
        <v>1134</v>
      </c>
      <c r="C3992" s="2">
        <v>13.52126266</v>
      </c>
      <c r="D3992" s="2">
        <v>26.801173179999999</v>
      </c>
      <c r="E3992" s="2">
        <v>27.63641732</v>
      </c>
      <c r="F3992" s="2" t="s">
        <v>33</v>
      </c>
      <c r="G3992" s="2" t="s">
        <v>107</v>
      </c>
      <c r="H3992" s="2" t="s">
        <v>10443</v>
      </c>
      <c r="I3992" s="2" t="s">
        <v>10444</v>
      </c>
    </row>
    <row r="3993" spans="1:9" x14ac:dyDescent="0.25">
      <c r="A3993" s="2" t="s">
        <v>10445</v>
      </c>
      <c r="B3993" s="2">
        <v>1211</v>
      </c>
      <c r="C3993" s="2">
        <v>27.855364229999999</v>
      </c>
      <c r="D3993" s="2">
        <v>24.91778768</v>
      </c>
      <c r="E3993" s="2">
        <v>13.02307549</v>
      </c>
      <c r="F3993" s="2" t="s">
        <v>20</v>
      </c>
      <c r="G3993" s="2" t="s">
        <v>4024</v>
      </c>
      <c r="H3993" s="2" t="s">
        <v>20</v>
      </c>
      <c r="I3993" s="2" t="s">
        <v>10446</v>
      </c>
    </row>
    <row r="3994" spans="1:9" x14ac:dyDescent="0.25">
      <c r="A3994" s="2" t="s">
        <v>10447</v>
      </c>
      <c r="B3994" s="2">
        <v>1285</v>
      </c>
      <c r="C3994" s="2">
        <v>0.95459062100000003</v>
      </c>
      <c r="D3994" s="2">
        <v>10.13647484</v>
      </c>
      <c r="E3994" s="2">
        <v>6.9232919739999996</v>
      </c>
      <c r="F3994" s="2" t="s">
        <v>38</v>
      </c>
      <c r="G3994" s="2" t="s">
        <v>20</v>
      </c>
      <c r="H3994" s="2" t="s">
        <v>20</v>
      </c>
      <c r="I3994" s="2" t="s">
        <v>10448</v>
      </c>
    </row>
    <row r="3995" spans="1:9" x14ac:dyDescent="0.25">
      <c r="A3995" s="2" t="s">
        <v>10449</v>
      </c>
      <c r="B3995" s="2">
        <v>1234</v>
      </c>
      <c r="C3995" s="2">
        <v>8.1180170819999997</v>
      </c>
      <c r="D3995" s="2">
        <v>19.351576420000001</v>
      </c>
      <c r="E3995" s="2">
        <v>13.599596760000001</v>
      </c>
      <c r="F3995" s="2" t="s">
        <v>437</v>
      </c>
      <c r="G3995" s="2" t="s">
        <v>10450</v>
      </c>
      <c r="H3995" s="2" t="s">
        <v>10451</v>
      </c>
      <c r="I3995" s="2" t="s">
        <v>10452</v>
      </c>
    </row>
    <row r="3996" spans="1:9" x14ac:dyDescent="0.25">
      <c r="A3996" s="2" t="s">
        <v>10453</v>
      </c>
      <c r="B3996" s="2">
        <v>1389</v>
      </c>
      <c r="C3996" s="2">
        <v>275.97393549999998</v>
      </c>
      <c r="D3996" s="2">
        <v>161.2932807</v>
      </c>
      <c r="E3996" s="2">
        <v>127.37051529999999</v>
      </c>
      <c r="F3996" s="2" t="s">
        <v>437</v>
      </c>
      <c r="G3996" s="2" t="s">
        <v>10450</v>
      </c>
      <c r="H3996" s="2" t="s">
        <v>10451</v>
      </c>
      <c r="I3996" s="2" t="s">
        <v>10454</v>
      </c>
    </row>
    <row r="3997" spans="1:9" x14ac:dyDescent="0.25">
      <c r="A3997" s="2" t="s">
        <v>10455</v>
      </c>
      <c r="B3997" s="2">
        <v>2080</v>
      </c>
      <c r="C3997" s="2">
        <v>162.86516889999999</v>
      </c>
      <c r="D3997" s="2">
        <v>104.5786931</v>
      </c>
      <c r="E3997" s="2">
        <v>63.670910970000001</v>
      </c>
      <c r="F3997" s="2" t="s">
        <v>2783</v>
      </c>
      <c r="G3997" s="2" t="s">
        <v>110</v>
      </c>
      <c r="H3997" s="2" t="s">
        <v>20</v>
      </c>
      <c r="I3997" s="2" t="s">
        <v>10456</v>
      </c>
    </row>
    <row r="3998" spans="1:9" x14ac:dyDescent="0.25">
      <c r="A3998" s="2" t="s">
        <v>10457</v>
      </c>
      <c r="B3998" s="2">
        <v>3320</v>
      </c>
      <c r="C3998" s="2">
        <v>27.8951794</v>
      </c>
      <c r="D3998" s="2">
        <v>14.18928376</v>
      </c>
      <c r="E3998" s="2">
        <v>30.876849020000002</v>
      </c>
      <c r="F3998" s="2" t="s">
        <v>20</v>
      </c>
      <c r="G3998" s="2" t="s">
        <v>320</v>
      </c>
      <c r="H3998" s="2" t="s">
        <v>3079</v>
      </c>
      <c r="I3998" s="2" t="s">
        <v>10458</v>
      </c>
    </row>
    <row r="3999" spans="1:9" x14ac:dyDescent="0.25">
      <c r="A3999" s="2" t="s">
        <v>10459</v>
      </c>
      <c r="B3999" s="2">
        <v>1227</v>
      </c>
      <c r="C3999" s="2">
        <v>117.9662395</v>
      </c>
      <c r="D3999" s="2">
        <v>75.194000540000005</v>
      </c>
      <c r="E3999" s="2">
        <v>41.525902180000003</v>
      </c>
      <c r="F3999" s="2" t="s">
        <v>33</v>
      </c>
      <c r="G3999" s="2" t="s">
        <v>20</v>
      </c>
      <c r="H3999" s="2" t="s">
        <v>10460</v>
      </c>
      <c r="I3999" s="2" t="s">
        <v>10461</v>
      </c>
    </row>
    <row r="4000" spans="1:9" x14ac:dyDescent="0.25">
      <c r="A4000" s="2" t="s">
        <v>10462</v>
      </c>
      <c r="B4000" s="2">
        <v>1951</v>
      </c>
      <c r="C4000" s="2">
        <v>9.3261367170000007</v>
      </c>
      <c r="D4000" s="2">
        <v>4.8959190780000004</v>
      </c>
      <c r="E4000" s="2">
        <v>2.6945061369999999</v>
      </c>
      <c r="F4000" s="2" t="s">
        <v>15</v>
      </c>
      <c r="G4000" s="2" t="s">
        <v>5852</v>
      </c>
      <c r="H4000" s="2" t="s">
        <v>43</v>
      </c>
      <c r="I4000" s="2" t="s">
        <v>10463</v>
      </c>
    </row>
    <row r="4001" spans="1:9" x14ac:dyDescent="0.25">
      <c r="A4001" s="2" t="s">
        <v>10464</v>
      </c>
      <c r="B4001" s="2">
        <v>1137</v>
      </c>
      <c r="C4001" s="2">
        <v>12.586547400000001</v>
      </c>
      <c r="D4001" s="2">
        <v>14.31988804</v>
      </c>
      <c r="E4001" s="2">
        <v>6.5796737199999997</v>
      </c>
      <c r="F4001" s="2" t="s">
        <v>285</v>
      </c>
      <c r="G4001" s="2" t="s">
        <v>1278</v>
      </c>
      <c r="H4001" s="2" t="s">
        <v>20</v>
      </c>
      <c r="I4001" s="2" t="s">
        <v>10465</v>
      </c>
    </row>
    <row r="4002" spans="1:9" x14ac:dyDescent="0.25">
      <c r="A4002" s="2" t="s">
        <v>10466</v>
      </c>
      <c r="B4002" s="2">
        <v>1163</v>
      </c>
      <c r="C4002" s="2">
        <v>11.60201069</v>
      </c>
      <c r="D4002" s="2">
        <v>0.37332674599999999</v>
      </c>
      <c r="E4002" s="2">
        <v>0.34770695600000001</v>
      </c>
      <c r="F4002" s="2" t="s">
        <v>38</v>
      </c>
      <c r="G4002" s="2" t="s">
        <v>20</v>
      </c>
      <c r="H4002" s="2" t="s">
        <v>20</v>
      </c>
      <c r="I4002" s="2" t="s">
        <v>10467</v>
      </c>
    </row>
    <row r="4003" spans="1:9" x14ac:dyDescent="0.25">
      <c r="A4003" s="2" t="s">
        <v>10468</v>
      </c>
      <c r="B4003" s="2">
        <v>1386</v>
      </c>
      <c r="C4003" s="2">
        <v>19.913132279999999</v>
      </c>
      <c r="D4003" s="2">
        <v>5.1687976840000003</v>
      </c>
      <c r="E4003" s="2">
        <v>3.6470345439999998</v>
      </c>
      <c r="F4003" s="2" t="s">
        <v>1434</v>
      </c>
      <c r="G4003" s="2" t="s">
        <v>10469</v>
      </c>
      <c r="H4003" s="2" t="s">
        <v>10470</v>
      </c>
      <c r="I4003" s="2" t="s">
        <v>10471</v>
      </c>
    </row>
    <row r="4004" spans="1:9" x14ac:dyDescent="0.25">
      <c r="A4004" s="2" t="s">
        <v>10472</v>
      </c>
      <c r="B4004" s="2">
        <v>2091</v>
      </c>
      <c r="C4004" s="2">
        <v>4.9863778390000002</v>
      </c>
      <c r="D4004" s="2">
        <v>1.453492606</v>
      </c>
      <c r="E4004" s="2">
        <v>4.3513255769999999</v>
      </c>
      <c r="F4004" s="2" t="s">
        <v>20</v>
      </c>
      <c r="G4004" s="2" t="s">
        <v>403</v>
      </c>
      <c r="H4004" s="2" t="s">
        <v>10473</v>
      </c>
      <c r="I4004" s="2" t="s">
        <v>10474</v>
      </c>
    </row>
    <row r="4005" spans="1:9" x14ac:dyDescent="0.25">
      <c r="A4005" s="2" t="s">
        <v>10475</v>
      </c>
      <c r="B4005" s="2">
        <v>1199</v>
      </c>
      <c r="C4005" s="2">
        <v>11.76519008</v>
      </c>
      <c r="D4005" s="2">
        <v>7.423410853</v>
      </c>
      <c r="E4005" s="2">
        <v>18.21242058</v>
      </c>
      <c r="F4005" s="2" t="s">
        <v>15</v>
      </c>
      <c r="G4005" s="2" t="s">
        <v>20</v>
      </c>
      <c r="H4005" s="2" t="s">
        <v>203</v>
      </c>
      <c r="I4005" s="2" t="s">
        <v>10476</v>
      </c>
    </row>
    <row r="4006" spans="1:9" x14ac:dyDescent="0.25">
      <c r="A4006" s="2" t="s">
        <v>10477</v>
      </c>
      <c r="B4006" s="2">
        <v>1390</v>
      </c>
      <c r="C4006" s="2">
        <v>83.247398660000002</v>
      </c>
      <c r="D4006" s="2">
        <v>211.9355793</v>
      </c>
      <c r="E4006" s="2">
        <v>211.93752090000001</v>
      </c>
      <c r="F4006" s="2" t="s">
        <v>20</v>
      </c>
      <c r="G4006" s="2" t="s">
        <v>20</v>
      </c>
      <c r="H4006" s="2" t="s">
        <v>20</v>
      </c>
      <c r="I4006" s="2" t="s">
        <v>10478</v>
      </c>
    </row>
    <row r="4007" spans="1:9" x14ac:dyDescent="0.25">
      <c r="A4007" s="2" t="s">
        <v>10479</v>
      </c>
      <c r="B4007" s="2">
        <v>1550</v>
      </c>
      <c r="C4007" s="2">
        <v>76.500687099999993</v>
      </c>
      <c r="D4007" s="2">
        <v>44.258247009999998</v>
      </c>
      <c r="E4007" s="2">
        <v>21.91495999</v>
      </c>
      <c r="F4007" s="2" t="s">
        <v>33</v>
      </c>
      <c r="G4007" s="2" t="s">
        <v>20</v>
      </c>
      <c r="H4007" s="2" t="s">
        <v>10460</v>
      </c>
      <c r="I4007" s="2" t="s">
        <v>10480</v>
      </c>
    </row>
    <row r="4008" spans="1:9" x14ac:dyDescent="0.25">
      <c r="A4008" s="2" t="s">
        <v>10481</v>
      </c>
      <c r="B4008" s="2">
        <v>1276</v>
      </c>
      <c r="C4008" s="2">
        <v>5.2872799500000003</v>
      </c>
      <c r="D4008" s="2">
        <v>15.482088360000001</v>
      </c>
      <c r="E4008" s="2">
        <v>13.62733321</v>
      </c>
      <c r="F4008" s="2" t="s">
        <v>48</v>
      </c>
      <c r="G4008" s="2" t="s">
        <v>2892</v>
      </c>
      <c r="H4008" s="2" t="s">
        <v>3696</v>
      </c>
      <c r="I4008" s="2" t="s">
        <v>10482</v>
      </c>
    </row>
    <row r="4009" spans="1:9" x14ac:dyDescent="0.25">
      <c r="A4009" s="2" t="s">
        <v>10483</v>
      </c>
      <c r="B4009" s="2">
        <v>1375</v>
      </c>
      <c r="C4009" s="2">
        <v>1.932901373</v>
      </c>
      <c r="D4009" s="2">
        <v>2.8418989450000001</v>
      </c>
      <c r="E4009" s="2">
        <v>6.9112763429999999</v>
      </c>
      <c r="F4009" s="2" t="s">
        <v>33</v>
      </c>
      <c r="G4009" s="2" t="s">
        <v>107</v>
      </c>
      <c r="H4009" s="2" t="s">
        <v>483</v>
      </c>
      <c r="I4009" s="2" t="s">
        <v>10484</v>
      </c>
    </row>
    <row r="4010" spans="1:9" x14ac:dyDescent="0.25">
      <c r="A4010" s="2" t="s">
        <v>10485</v>
      </c>
      <c r="B4010" s="2">
        <v>1178</v>
      </c>
      <c r="C4010" s="2">
        <v>8.5039330040000003</v>
      </c>
      <c r="D4010" s="2">
        <v>17.32293146</v>
      </c>
      <c r="E4010" s="2">
        <v>12.358060139999999</v>
      </c>
      <c r="F4010" s="2" t="s">
        <v>20</v>
      </c>
      <c r="G4010" s="2" t="s">
        <v>20</v>
      </c>
      <c r="H4010" s="2" t="s">
        <v>20</v>
      </c>
      <c r="I4010" s="2" t="s">
        <v>10486</v>
      </c>
    </row>
    <row r="4011" spans="1:9" x14ac:dyDescent="0.25">
      <c r="A4011" s="2" t="s">
        <v>10487</v>
      </c>
      <c r="B4011" s="2">
        <v>1501</v>
      </c>
      <c r="C4011" s="2">
        <v>3.5412916569999999</v>
      </c>
      <c r="D4011" s="2">
        <v>0.28925983</v>
      </c>
      <c r="E4011" s="2">
        <v>0.13470459400000001</v>
      </c>
      <c r="F4011" s="2" t="s">
        <v>48</v>
      </c>
      <c r="G4011" s="2" t="s">
        <v>658</v>
      </c>
      <c r="H4011" s="2" t="s">
        <v>20</v>
      </c>
      <c r="I4011" s="2" t="s">
        <v>10488</v>
      </c>
    </row>
    <row r="4012" spans="1:9" x14ac:dyDescent="0.25">
      <c r="A4012" s="2" t="s">
        <v>10489</v>
      </c>
      <c r="B4012" s="2">
        <v>2262</v>
      </c>
      <c r="C4012" s="2">
        <v>17.80502821</v>
      </c>
      <c r="D4012" s="2">
        <v>8.5415410010000006</v>
      </c>
      <c r="E4012" s="2">
        <v>11.97775144</v>
      </c>
      <c r="F4012" s="2" t="s">
        <v>20</v>
      </c>
      <c r="G4012" s="2" t="s">
        <v>20</v>
      </c>
      <c r="H4012" s="2" t="s">
        <v>20</v>
      </c>
      <c r="I4012" s="2" t="s">
        <v>10490</v>
      </c>
    </row>
    <row r="4013" spans="1:9" x14ac:dyDescent="0.25">
      <c r="A4013" s="2" t="s">
        <v>10491</v>
      </c>
      <c r="B4013" s="2">
        <v>1404</v>
      </c>
      <c r="C4013" s="2">
        <v>23.298175659999998</v>
      </c>
      <c r="D4013" s="2">
        <v>9.4319513300000004</v>
      </c>
      <c r="E4013" s="2">
        <v>23.185788330000001</v>
      </c>
      <c r="F4013" s="2" t="s">
        <v>20</v>
      </c>
      <c r="G4013" s="2" t="s">
        <v>20</v>
      </c>
      <c r="H4013" s="2" t="s">
        <v>20</v>
      </c>
      <c r="I4013" s="2" t="s">
        <v>10492</v>
      </c>
    </row>
    <row r="4014" spans="1:9" x14ac:dyDescent="0.25">
      <c r="A4014" s="2" t="s">
        <v>10493</v>
      </c>
      <c r="B4014" s="2">
        <v>1280</v>
      </c>
      <c r="C4014" s="2">
        <v>1.916638982</v>
      </c>
      <c r="D4014" s="2">
        <v>18.486527970000001</v>
      </c>
      <c r="E4014" s="2">
        <v>18.323613309999999</v>
      </c>
      <c r="F4014" s="2" t="s">
        <v>20</v>
      </c>
      <c r="G4014" s="2" t="s">
        <v>20</v>
      </c>
      <c r="H4014" s="2" t="s">
        <v>20</v>
      </c>
      <c r="I4014" s="2" t="s">
        <v>10494</v>
      </c>
    </row>
    <row r="4015" spans="1:9" x14ac:dyDescent="0.25">
      <c r="A4015" s="2" t="s">
        <v>10495</v>
      </c>
      <c r="B4015" s="2">
        <v>1253</v>
      </c>
      <c r="C4015" s="2">
        <v>12.88976682</v>
      </c>
      <c r="D4015" s="2">
        <v>29.280228220000001</v>
      </c>
      <c r="E4015" s="2">
        <v>26.62538962</v>
      </c>
      <c r="F4015" s="2" t="s">
        <v>20</v>
      </c>
      <c r="G4015" s="2" t="s">
        <v>20</v>
      </c>
      <c r="H4015" s="2" t="s">
        <v>20</v>
      </c>
      <c r="I4015" s="2" t="s">
        <v>10496</v>
      </c>
    </row>
    <row r="4016" spans="1:9" x14ac:dyDescent="0.25">
      <c r="A4016" s="2" t="s">
        <v>10497</v>
      </c>
      <c r="B4016" s="2">
        <v>1673</v>
      </c>
      <c r="C4016" s="2">
        <v>21.629494309999998</v>
      </c>
      <c r="D4016" s="2">
        <v>45.675735189999997</v>
      </c>
      <c r="E4016" s="2">
        <v>45.079178120000002</v>
      </c>
      <c r="F4016" s="2" t="s">
        <v>38</v>
      </c>
      <c r="G4016" s="2" t="s">
        <v>20</v>
      </c>
      <c r="H4016" s="2" t="s">
        <v>20</v>
      </c>
      <c r="I4016" s="2" t="s">
        <v>10498</v>
      </c>
    </row>
    <row r="4017" spans="1:9" x14ac:dyDescent="0.25">
      <c r="A4017" s="2" t="s">
        <v>10499</v>
      </c>
      <c r="B4017" s="2">
        <v>1396</v>
      </c>
      <c r="C4017" s="2">
        <v>2.9289611949999999</v>
      </c>
      <c r="D4017" s="2">
        <v>18.816497009999999</v>
      </c>
      <c r="E4017" s="2">
        <v>44.754443340000002</v>
      </c>
      <c r="F4017" s="2" t="s">
        <v>293</v>
      </c>
      <c r="G4017" s="2" t="s">
        <v>20</v>
      </c>
      <c r="H4017" s="2" t="s">
        <v>5390</v>
      </c>
      <c r="I4017" s="2" t="s">
        <v>10500</v>
      </c>
    </row>
    <row r="4018" spans="1:9" x14ac:dyDescent="0.25">
      <c r="A4018" s="2" t="s">
        <v>10501</v>
      </c>
      <c r="B4018" s="2">
        <v>1108</v>
      </c>
      <c r="C4018" s="2">
        <v>15.683688419999999</v>
      </c>
      <c r="D4018" s="2">
        <v>27.821939879999999</v>
      </c>
      <c r="E4018" s="2">
        <v>31.38714293</v>
      </c>
      <c r="F4018" s="2" t="s">
        <v>20</v>
      </c>
      <c r="G4018" s="2" t="s">
        <v>3573</v>
      </c>
      <c r="H4018" s="2" t="s">
        <v>10502</v>
      </c>
      <c r="I4018" s="2" t="s">
        <v>10503</v>
      </c>
    </row>
    <row r="4019" spans="1:9" x14ac:dyDescent="0.25">
      <c r="A4019" s="2" t="s">
        <v>10504</v>
      </c>
      <c r="B4019" s="2">
        <v>1334</v>
      </c>
      <c r="C4019" s="2">
        <v>131.95211699999999</v>
      </c>
      <c r="D4019" s="2">
        <v>316.03284430000002</v>
      </c>
      <c r="E4019" s="2">
        <v>257.51388320000001</v>
      </c>
      <c r="F4019" s="2" t="s">
        <v>33</v>
      </c>
      <c r="G4019" s="2" t="s">
        <v>107</v>
      </c>
      <c r="H4019" s="2" t="s">
        <v>10443</v>
      </c>
      <c r="I4019" s="2" t="s">
        <v>10505</v>
      </c>
    </row>
    <row r="4020" spans="1:9" x14ac:dyDescent="0.25">
      <c r="A4020" s="2" t="s">
        <v>10506</v>
      </c>
      <c r="B4020" s="2">
        <v>1227</v>
      </c>
      <c r="C4020" s="2">
        <v>164.78617360000001</v>
      </c>
      <c r="D4020" s="2">
        <v>628.26799040000003</v>
      </c>
      <c r="E4020" s="2">
        <v>245.5301359</v>
      </c>
      <c r="F4020" s="2" t="s">
        <v>2644</v>
      </c>
      <c r="G4020" s="2" t="s">
        <v>10507</v>
      </c>
      <c r="H4020" s="2" t="s">
        <v>10508</v>
      </c>
      <c r="I4020" s="2" t="s">
        <v>10509</v>
      </c>
    </row>
    <row r="4021" spans="1:9" x14ac:dyDescent="0.25">
      <c r="A4021" s="2" t="s">
        <v>10510</v>
      </c>
      <c r="B4021" s="2">
        <v>1171</v>
      </c>
      <c r="C4021" s="2">
        <v>0.34917419500000002</v>
      </c>
      <c r="D4021" s="2">
        <v>3.5223745110000002</v>
      </c>
      <c r="E4021" s="2">
        <v>11.22327385</v>
      </c>
      <c r="F4021" s="2" t="s">
        <v>20</v>
      </c>
      <c r="G4021" s="2" t="s">
        <v>7985</v>
      </c>
      <c r="H4021" s="2" t="s">
        <v>10511</v>
      </c>
      <c r="I4021" s="2" t="s">
        <v>10512</v>
      </c>
    </row>
    <row r="4022" spans="1:9" x14ac:dyDescent="0.25">
      <c r="A4022" s="2" t="s">
        <v>10513</v>
      </c>
      <c r="B4022" s="2">
        <v>2323</v>
      </c>
      <c r="C4022" s="2">
        <v>42.507636830000003</v>
      </c>
      <c r="D4022" s="2">
        <v>18.22318254</v>
      </c>
      <c r="E4022" s="2">
        <v>30.55068872</v>
      </c>
      <c r="F4022" s="2" t="s">
        <v>38</v>
      </c>
      <c r="G4022" s="2" t="s">
        <v>1849</v>
      </c>
      <c r="H4022" s="2" t="s">
        <v>182</v>
      </c>
      <c r="I4022" s="2" t="s">
        <v>10514</v>
      </c>
    </row>
    <row r="4023" spans="1:9" x14ac:dyDescent="0.25">
      <c r="A4023" s="2" t="s">
        <v>10515</v>
      </c>
      <c r="B4023" s="2">
        <v>1085</v>
      </c>
      <c r="C4023" s="2">
        <v>4.5222081049999998</v>
      </c>
      <c r="D4023" s="2">
        <v>13.20544441</v>
      </c>
      <c r="E4023" s="2">
        <v>11.740157140000001</v>
      </c>
      <c r="F4023" s="2" t="s">
        <v>20</v>
      </c>
      <c r="G4023" s="2" t="s">
        <v>764</v>
      </c>
      <c r="H4023" s="2" t="s">
        <v>20</v>
      </c>
      <c r="I4023" s="2" t="s">
        <v>10516</v>
      </c>
    </row>
    <row r="4024" spans="1:9" x14ac:dyDescent="0.25">
      <c r="A4024" s="2" t="s">
        <v>10517</v>
      </c>
      <c r="B4024" s="2">
        <v>1251</v>
      </c>
      <c r="C4024" s="2">
        <v>6.8637431170000003</v>
      </c>
      <c r="D4024" s="2">
        <v>13.7090893</v>
      </c>
      <c r="E4024" s="2">
        <v>19.55650121</v>
      </c>
      <c r="F4024" s="2" t="s">
        <v>48</v>
      </c>
      <c r="G4024" s="2" t="s">
        <v>10518</v>
      </c>
      <c r="H4024" s="2" t="s">
        <v>20</v>
      </c>
      <c r="I4024" s="2" t="s">
        <v>10519</v>
      </c>
    </row>
    <row r="4025" spans="1:9" x14ac:dyDescent="0.25">
      <c r="A4025" s="2" t="s">
        <v>10520</v>
      </c>
      <c r="B4025" s="2">
        <v>2211</v>
      </c>
      <c r="C4025" s="2">
        <v>11.55820282</v>
      </c>
      <c r="D4025" s="2">
        <v>2.4546529029999999</v>
      </c>
      <c r="E4025" s="2">
        <v>9.1448030370000009</v>
      </c>
      <c r="F4025" s="2" t="s">
        <v>1296</v>
      </c>
      <c r="G4025" s="2" t="s">
        <v>20</v>
      </c>
      <c r="H4025" s="2" t="s">
        <v>20</v>
      </c>
      <c r="I4025" s="2" t="s">
        <v>10521</v>
      </c>
    </row>
    <row r="4026" spans="1:9" x14ac:dyDescent="0.25">
      <c r="A4026" s="2" t="s">
        <v>10522</v>
      </c>
      <c r="B4026" s="2">
        <v>1386</v>
      </c>
      <c r="C4026" s="2">
        <v>4.5726451900000002</v>
      </c>
      <c r="D4026" s="2">
        <v>1.253041863</v>
      </c>
      <c r="E4026" s="2">
        <v>2.188220727</v>
      </c>
      <c r="F4026" s="2" t="s">
        <v>20</v>
      </c>
      <c r="G4026" s="2" t="s">
        <v>20</v>
      </c>
      <c r="H4026" s="2" t="s">
        <v>20</v>
      </c>
      <c r="I4026" s="2" t="s">
        <v>10523</v>
      </c>
    </row>
    <row r="4027" spans="1:9" x14ac:dyDescent="0.25">
      <c r="A4027" s="2" t="s">
        <v>10524</v>
      </c>
      <c r="B4027" s="2">
        <v>1241</v>
      </c>
      <c r="C4027" s="2">
        <v>6.5895726479999999</v>
      </c>
      <c r="D4027" s="2">
        <v>2.7988976989999999</v>
      </c>
      <c r="E4027" s="2">
        <v>1.7921898039999999</v>
      </c>
      <c r="F4027" s="2" t="s">
        <v>20</v>
      </c>
      <c r="G4027" s="2" t="s">
        <v>20</v>
      </c>
      <c r="H4027" s="2" t="s">
        <v>20</v>
      </c>
      <c r="I4027" s="2" t="s">
        <v>10525</v>
      </c>
    </row>
    <row r="4028" spans="1:9" x14ac:dyDescent="0.25">
      <c r="A4028" s="2" t="s">
        <v>10526</v>
      </c>
      <c r="B4028" s="2">
        <v>1373</v>
      </c>
      <c r="C4028" s="2">
        <v>21.888491800000001</v>
      </c>
      <c r="D4028" s="2">
        <v>5.5339640179999998</v>
      </c>
      <c r="E4028" s="2">
        <v>2.94525266</v>
      </c>
      <c r="F4028" s="2" t="s">
        <v>10084</v>
      </c>
      <c r="G4028" s="2" t="s">
        <v>20</v>
      </c>
      <c r="H4028" s="2" t="s">
        <v>3514</v>
      </c>
      <c r="I4028" s="2" t="s">
        <v>10527</v>
      </c>
    </row>
    <row r="4029" spans="1:9" x14ac:dyDescent="0.25">
      <c r="A4029" s="2" t="s">
        <v>10528</v>
      </c>
      <c r="B4029" s="2">
        <v>1351</v>
      </c>
      <c r="C4029" s="2">
        <v>20.882994679999999</v>
      </c>
      <c r="D4029" s="2">
        <v>10.284032699999999</v>
      </c>
      <c r="E4029" s="2">
        <v>14.06810507</v>
      </c>
      <c r="F4029" s="2" t="s">
        <v>38</v>
      </c>
      <c r="G4029" s="2" t="s">
        <v>658</v>
      </c>
      <c r="H4029" s="2" t="s">
        <v>20</v>
      </c>
      <c r="I4029" s="2" t="s">
        <v>10529</v>
      </c>
    </row>
    <row r="4030" spans="1:9" x14ac:dyDescent="0.25">
      <c r="A4030" s="2" t="s">
        <v>10530</v>
      </c>
      <c r="B4030" s="2">
        <v>1457</v>
      </c>
      <c r="C4030" s="2">
        <v>30.448732759999999</v>
      </c>
      <c r="D4030" s="2">
        <v>21.00866156</v>
      </c>
      <c r="E4030" s="2">
        <v>10.824258349999999</v>
      </c>
      <c r="F4030" s="2" t="s">
        <v>20</v>
      </c>
      <c r="G4030" s="2" t="s">
        <v>20</v>
      </c>
      <c r="H4030" s="2" t="s">
        <v>20</v>
      </c>
      <c r="I4030" s="2" t="s">
        <v>10531</v>
      </c>
    </row>
    <row r="4031" spans="1:9" x14ac:dyDescent="0.25">
      <c r="A4031" s="2" t="s">
        <v>10532</v>
      </c>
      <c r="B4031" s="2">
        <v>2470</v>
      </c>
      <c r="C4031" s="2">
        <v>20.857998309999999</v>
      </c>
      <c r="D4031" s="2">
        <v>13.183573040000001</v>
      </c>
      <c r="E4031" s="2">
        <v>33.234731830000001</v>
      </c>
      <c r="F4031" s="2" t="s">
        <v>38</v>
      </c>
      <c r="G4031" s="2" t="s">
        <v>658</v>
      </c>
      <c r="H4031" s="2" t="s">
        <v>20</v>
      </c>
      <c r="I4031" s="2" t="s">
        <v>10533</v>
      </c>
    </row>
    <row r="4032" spans="1:9" x14ac:dyDescent="0.25">
      <c r="A4032" s="2" t="s">
        <v>10534</v>
      </c>
      <c r="B4032" s="2">
        <v>1522</v>
      </c>
      <c r="C4032" s="2">
        <v>290.40900420000003</v>
      </c>
      <c r="D4032" s="2">
        <v>18.399833019999999</v>
      </c>
      <c r="E4032" s="2">
        <v>22.052434160000001</v>
      </c>
      <c r="F4032" s="2" t="s">
        <v>577</v>
      </c>
      <c r="G4032" s="2" t="s">
        <v>20</v>
      </c>
      <c r="H4032" s="2" t="s">
        <v>20</v>
      </c>
      <c r="I4032" s="2" t="s">
        <v>10535</v>
      </c>
    </row>
    <row r="4033" spans="1:9" x14ac:dyDescent="0.25">
      <c r="A4033" s="2" t="s">
        <v>10536</v>
      </c>
      <c r="B4033" s="2">
        <v>1376</v>
      </c>
      <c r="C4033" s="2">
        <v>2.8229566400000001</v>
      </c>
      <c r="D4033" s="2">
        <v>19.405529680000001</v>
      </c>
      <c r="E4033" s="2">
        <v>7.0531951790000003</v>
      </c>
      <c r="F4033" s="2" t="s">
        <v>48</v>
      </c>
      <c r="G4033" s="2" t="s">
        <v>4999</v>
      </c>
      <c r="H4033" s="2" t="s">
        <v>10537</v>
      </c>
      <c r="I4033" s="2" t="s">
        <v>10538</v>
      </c>
    </row>
    <row r="4034" spans="1:9" x14ac:dyDescent="0.25">
      <c r="A4034" s="2" t="s">
        <v>10539</v>
      </c>
      <c r="B4034" s="2">
        <v>1594</v>
      </c>
      <c r="C4034" s="2">
        <v>8.7214688930000008</v>
      </c>
      <c r="D4034" s="2">
        <v>20.973515320000001</v>
      </c>
      <c r="E4034" s="2">
        <v>29.174445970000001</v>
      </c>
      <c r="F4034" s="2" t="s">
        <v>20</v>
      </c>
      <c r="G4034" s="2" t="s">
        <v>20</v>
      </c>
      <c r="H4034" s="2" t="s">
        <v>20</v>
      </c>
      <c r="I4034" s="2" t="s">
        <v>10540</v>
      </c>
    </row>
    <row r="4035" spans="1:9" x14ac:dyDescent="0.25">
      <c r="A4035" s="2" t="s">
        <v>10541</v>
      </c>
      <c r="B4035" s="2">
        <v>1599</v>
      </c>
      <c r="C4035" s="2">
        <v>10.99560241</v>
      </c>
      <c r="D4035" s="2">
        <v>17.378021480000001</v>
      </c>
      <c r="E4035" s="2">
        <v>30.221257810000001</v>
      </c>
      <c r="F4035" s="2" t="s">
        <v>38</v>
      </c>
      <c r="G4035" s="2" t="s">
        <v>10542</v>
      </c>
      <c r="H4035" s="2" t="s">
        <v>10543</v>
      </c>
      <c r="I4035" s="2" t="s">
        <v>10544</v>
      </c>
    </row>
    <row r="4036" spans="1:9" x14ac:dyDescent="0.25">
      <c r="A4036" s="2" t="s">
        <v>10545</v>
      </c>
      <c r="B4036" s="2">
        <v>2185</v>
      </c>
      <c r="C4036" s="2">
        <v>30.970312880000002</v>
      </c>
      <c r="D4036" s="2">
        <v>14.903169520000001</v>
      </c>
      <c r="E4036" s="2">
        <v>22.48629639</v>
      </c>
      <c r="F4036" s="2" t="s">
        <v>20</v>
      </c>
      <c r="G4036" s="2" t="s">
        <v>9182</v>
      </c>
      <c r="H4036" s="2" t="s">
        <v>1310</v>
      </c>
      <c r="I4036" s="2" t="s">
        <v>10546</v>
      </c>
    </row>
    <row r="4037" spans="1:9" x14ac:dyDescent="0.25">
      <c r="A4037" s="2" t="s">
        <v>10547</v>
      </c>
      <c r="B4037" s="2">
        <v>1183</v>
      </c>
      <c r="C4037" s="2">
        <v>70.336168220000005</v>
      </c>
      <c r="D4037" s="2">
        <v>225.34734520000001</v>
      </c>
      <c r="E4037" s="2">
        <v>122.88736849999999</v>
      </c>
      <c r="F4037" s="2" t="s">
        <v>38</v>
      </c>
      <c r="G4037" s="2" t="s">
        <v>20</v>
      </c>
      <c r="H4037" s="2" t="s">
        <v>20</v>
      </c>
      <c r="I4037" s="2" t="s">
        <v>10548</v>
      </c>
    </row>
    <row r="4038" spans="1:9" x14ac:dyDescent="0.25">
      <c r="A4038" s="2" t="s">
        <v>10549</v>
      </c>
      <c r="B4038" s="2">
        <v>1831</v>
      </c>
      <c r="C4038" s="2">
        <v>24.00596431</v>
      </c>
      <c r="D4038" s="2">
        <v>15.531799489999999</v>
      </c>
      <c r="E4038" s="2">
        <v>35.999158940000001</v>
      </c>
      <c r="F4038" s="2" t="s">
        <v>293</v>
      </c>
      <c r="G4038" s="2" t="s">
        <v>20</v>
      </c>
      <c r="H4038" s="2" t="s">
        <v>20</v>
      </c>
      <c r="I4038" s="2" t="s">
        <v>10550</v>
      </c>
    </row>
    <row r="4039" spans="1:9" x14ac:dyDescent="0.25">
      <c r="A4039" s="2" t="s">
        <v>10551</v>
      </c>
      <c r="B4039" s="2">
        <v>997</v>
      </c>
      <c r="C4039" s="2">
        <v>0.82022664599999995</v>
      </c>
      <c r="D4039" s="2">
        <v>15.24199117</v>
      </c>
      <c r="E4039" s="2">
        <v>14.80439964</v>
      </c>
      <c r="F4039" s="2" t="s">
        <v>20</v>
      </c>
      <c r="G4039" s="2" t="s">
        <v>1849</v>
      </c>
      <c r="H4039" s="2" t="s">
        <v>10552</v>
      </c>
      <c r="I4039" s="2" t="s">
        <v>10553</v>
      </c>
    </row>
    <row r="4040" spans="1:9" x14ac:dyDescent="0.25">
      <c r="A4040" s="2" t="s">
        <v>10554</v>
      </c>
      <c r="B4040" s="2">
        <v>1917</v>
      </c>
      <c r="C4040" s="2">
        <v>1.599698681</v>
      </c>
      <c r="D4040" s="2">
        <v>0.339733181</v>
      </c>
      <c r="E4040" s="2">
        <v>1E-3</v>
      </c>
      <c r="F4040" s="2" t="s">
        <v>10555</v>
      </c>
      <c r="G4040" s="2" t="s">
        <v>5337</v>
      </c>
      <c r="H4040" s="2" t="s">
        <v>3389</v>
      </c>
      <c r="I4040" s="2" t="s">
        <v>10556</v>
      </c>
    </row>
    <row r="4041" spans="1:9" x14ac:dyDescent="0.25">
      <c r="A4041" s="2" t="s">
        <v>10557</v>
      </c>
      <c r="B4041" s="2">
        <v>1527</v>
      </c>
      <c r="C4041" s="2">
        <v>6.2925671879999996</v>
      </c>
      <c r="D4041" s="2">
        <v>16.49140951</v>
      </c>
      <c r="E4041" s="2">
        <v>23.30433579</v>
      </c>
      <c r="F4041" s="2" t="s">
        <v>5749</v>
      </c>
      <c r="G4041" s="2" t="s">
        <v>6159</v>
      </c>
      <c r="H4041" s="2" t="s">
        <v>10558</v>
      </c>
      <c r="I4041" s="2" t="s">
        <v>10559</v>
      </c>
    </row>
    <row r="4042" spans="1:9" x14ac:dyDescent="0.25">
      <c r="A4042" s="2" t="s">
        <v>10560</v>
      </c>
      <c r="B4042" s="2">
        <v>1786</v>
      </c>
      <c r="C4042" s="2">
        <v>16.254586660000001</v>
      </c>
      <c r="D4042" s="2">
        <v>1.580158755</v>
      </c>
      <c r="E4042" s="2">
        <v>2.3773927760000002</v>
      </c>
      <c r="F4042" s="2" t="s">
        <v>38</v>
      </c>
      <c r="G4042" s="2" t="s">
        <v>658</v>
      </c>
      <c r="H4042" s="2" t="s">
        <v>9822</v>
      </c>
      <c r="I4042" s="2" t="s">
        <v>10561</v>
      </c>
    </row>
    <row r="4043" spans="1:9" x14ac:dyDescent="0.25">
      <c r="A4043" s="2" t="s">
        <v>10562</v>
      </c>
      <c r="B4043" s="2">
        <v>1128</v>
      </c>
      <c r="C4043" s="2">
        <v>15.224366379999999</v>
      </c>
      <c r="D4043" s="2">
        <v>44.842069270000003</v>
      </c>
      <c r="E4043" s="2">
        <v>40.151522440000001</v>
      </c>
      <c r="F4043" s="2" t="s">
        <v>38</v>
      </c>
      <c r="G4043" s="2" t="s">
        <v>20</v>
      </c>
      <c r="H4043" s="2" t="s">
        <v>10563</v>
      </c>
      <c r="I4043" s="2" t="s">
        <v>10564</v>
      </c>
    </row>
    <row r="4044" spans="1:9" x14ac:dyDescent="0.25">
      <c r="A4044" s="2" t="s">
        <v>10565</v>
      </c>
      <c r="B4044" s="2">
        <v>1533</v>
      </c>
      <c r="C4044" s="2">
        <v>12.535877490000001</v>
      </c>
      <c r="D4044" s="2">
        <v>17.418140139999998</v>
      </c>
      <c r="E4044" s="2">
        <v>26.24665847</v>
      </c>
      <c r="F4044" s="2" t="s">
        <v>3763</v>
      </c>
      <c r="G4044" s="2" t="s">
        <v>3771</v>
      </c>
      <c r="H4044" s="2" t="s">
        <v>1097</v>
      </c>
      <c r="I4044" s="2" t="s">
        <v>10566</v>
      </c>
    </row>
    <row r="4045" spans="1:9" x14ac:dyDescent="0.25">
      <c r="A4045" s="2" t="s">
        <v>10567</v>
      </c>
      <c r="B4045" s="2">
        <v>1287</v>
      </c>
      <c r="C4045" s="2">
        <v>4.6066847319999997</v>
      </c>
      <c r="D4045" s="2">
        <v>7.7592207660000003</v>
      </c>
      <c r="E4045" s="2">
        <v>11.311417909999999</v>
      </c>
      <c r="F4045" s="2" t="s">
        <v>48</v>
      </c>
      <c r="G4045" s="2" t="s">
        <v>10568</v>
      </c>
      <c r="H4045" s="2" t="s">
        <v>22</v>
      </c>
      <c r="I4045" s="2" t="s">
        <v>10569</v>
      </c>
    </row>
    <row r="4046" spans="1:9" x14ac:dyDescent="0.25">
      <c r="A4046" s="2" t="s">
        <v>10570</v>
      </c>
      <c r="B4046" s="2">
        <v>1428</v>
      </c>
      <c r="C4046" s="2">
        <v>33.500916660000001</v>
      </c>
      <c r="D4046" s="2">
        <v>100.7915548</v>
      </c>
      <c r="E4046" s="2">
        <v>59.468116219999999</v>
      </c>
      <c r="F4046" s="2" t="s">
        <v>3279</v>
      </c>
      <c r="G4046" s="2" t="s">
        <v>20</v>
      </c>
      <c r="H4046" s="2" t="s">
        <v>20</v>
      </c>
      <c r="I4046" s="2" t="s">
        <v>10571</v>
      </c>
    </row>
    <row r="4047" spans="1:9" x14ac:dyDescent="0.25">
      <c r="A4047" s="2" t="s">
        <v>10572</v>
      </c>
      <c r="B4047" s="2">
        <v>1720</v>
      </c>
      <c r="C4047" s="2">
        <v>173.0620997</v>
      </c>
      <c r="D4047" s="2">
        <v>70.932732869999995</v>
      </c>
      <c r="E4047" s="2">
        <v>80.406425040000002</v>
      </c>
      <c r="F4047" s="2" t="s">
        <v>20</v>
      </c>
      <c r="G4047" s="2" t="s">
        <v>20</v>
      </c>
      <c r="H4047" s="2" t="s">
        <v>20</v>
      </c>
      <c r="I4047" s="2" t="s">
        <v>10573</v>
      </c>
    </row>
    <row r="4048" spans="1:9" x14ac:dyDescent="0.25">
      <c r="A4048" s="2" t="s">
        <v>10574</v>
      </c>
      <c r="B4048" s="2">
        <v>1443</v>
      </c>
      <c r="C4048" s="2">
        <v>34.569455230000003</v>
      </c>
      <c r="D4048" s="2">
        <v>664.05617819999998</v>
      </c>
      <c r="E4048" s="2">
        <v>1359.9941940000001</v>
      </c>
      <c r="F4048" s="2" t="s">
        <v>7822</v>
      </c>
      <c r="G4048" s="2" t="s">
        <v>6224</v>
      </c>
      <c r="H4048" s="2" t="s">
        <v>10575</v>
      </c>
      <c r="I4048" s="2" t="s">
        <v>10576</v>
      </c>
    </row>
    <row r="4049" spans="1:9" x14ac:dyDescent="0.25">
      <c r="A4049" s="2" t="s">
        <v>10577</v>
      </c>
      <c r="B4049" s="2">
        <v>1193</v>
      </c>
      <c r="C4049" s="2">
        <v>15.937182480000001</v>
      </c>
      <c r="D4049" s="2">
        <v>3.8213575500000001</v>
      </c>
      <c r="E4049" s="2">
        <v>1.5253347500000001</v>
      </c>
      <c r="F4049" s="2" t="s">
        <v>20</v>
      </c>
      <c r="G4049" s="2" t="s">
        <v>20</v>
      </c>
      <c r="H4049" s="2" t="s">
        <v>20</v>
      </c>
      <c r="I4049" s="2" t="s">
        <v>10578</v>
      </c>
    </row>
    <row r="4050" spans="1:9" x14ac:dyDescent="0.25">
      <c r="A4050" s="2" t="s">
        <v>10579</v>
      </c>
      <c r="B4050" s="2">
        <v>1226</v>
      </c>
      <c r="C4050" s="2">
        <v>130.7358314</v>
      </c>
      <c r="D4050" s="2">
        <v>40.018130200000002</v>
      </c>
      <c r="E4050" s="2">
        <v>31.334749649999999</v>
      </c>
      <c r="F4050" s="2" t="s">
        <v>20</v>
      </c>
      <c r="G4050" s="2" t="s">
        <v>20</v>
      </c>
      <c r="H4050" s="2" t="s">
        <v>20</v>
      </c>
      <c r="I4050" s="2" t="s">
        <v>10580</v>
      </c>
    </row>
    <row r="4051" spans="1:9" x14ac:dyDescent="0.25">
      <c r="A4051" s="2" t="s">
        <v>10581</v>
      </c>
      <c r="B4051" s="2">
        <v>1678</v>
      </c>
      <c r="C4051" s="2">
        <v>13.03649558</v>
      </c>
      <c r="D4051" s="2">
        <v>28.97976676</v>
      </c>
      <c r="E4051" s="2">
        <v>26.38853357</v>
      </c>
      <c r="F4051" s="2" t="s">
        <v>38</v>
      </c>
      <c r="G4051" s="2" t="s">
        <v>10582</v>
      </c>
      <c r="H4051" s="2" t="s">
        <v>20</v>
      </c>
      <c r="I4051" s="2" t="s">
        <v>10583</v>
      </c>
    </row>
    <row r="4052" spans="1:9" x14ac:dyDescent="0.25">
      <c r="A4052" s="2" t="s">
        <v>10584</v>
      </c>
      <c r="B4052" s="2">
        <v>1239</v>
      </c>
      <c r="C4052" s="2">
        <v>314.0049702</v>
      </c>
      <c r="D4052" s="2">
        <v>1079.840682</v>
      </c>
      <c r="E4052" s="2">
        <v>636.11205640000003</v>
      </c>
      <c r="F4052" s="2" t="s">
        <v>48</v>
      </c>
      <c r="G4052" s="2" t="s">
        <v>10585</v>
      </c>
      <c r="H4052" s="2" t="s">
        <v>20</v>
      </c>
      <c r="I4052" s="2" t="s">
        <v>10586</v>
      </c>
    </row>
    <row r="4053" spans="1:9" x14ac:dyDescent="0.25">
      <c r="A4053" s="2" t="s">
        <v>10587</v>
      </c>
      <c r="B4053" s="2">
        <v>1991</v>
      </c>
      <c r="C4053" s="2">
        <v>2.3617048230000002</v>
      </c>
      <c r="D4053" s="2">
        <v>0.109035411</v>
      </c>
      <c r="E4053" s="2">
        <v>1E-3</v>
      </c>
      <c r="F4053" s="2" t="s">
        <v>20</v>
      </c>
      <c r="G4053" s="2" t="s">
        <v>20</v>
      </c>
      <c r="H4053" s="2" t="s">
        <v>20</v>
      </c>
      <c r="I4053" s="2" t="s">
        <v>10588</v>
      </c>
    </row>
    <row r="4054" spans="1:9" x14ac:dyDescent="0.25">
      <c r="A4054" s="2" t="s">
        <v>10589</v>
      </c>
      <c r="B4054" s="2">
        <v>1259</v>
      </c>
      <c r="C4054" s="2">
        <v>16.56317087</v>
      </c>
      <c r="D4054" s="2">
        <v>10.17337622</v>
      </c>
      <c r="E4054" s="2">
        <v>5.4602972479999998</v>
      </c>
      <c r="F4054" s="2" t="s">
        <v>20</v>
      </c>
      <c r="G4054" s="2" t="s">
        <v>20</v>
      </c>
      <c r="H4054" s="2" t="s">
        <v>3389</v>
      </c>
      <c r="I4054" s="2" t="s">
        <v>10590</v>
      </c>
    </row>
    <row r="4055" spans="1:9" x14ac:dyDescent="0.25">
      <c r="A4055" s="2" t="s">
        <v>10591</v>
      </c>
      <c r="B4055" s="2">
        <v>1417</v>
      </c>
      <c r="C4055" s="2">
        <v>9.2337723710000006</v>
      </c>
      <c r="D4055" s="2">
        <v>22.827336559999999</v>
      </c>
      <c r="E4055" s="2">
        <v>23.401144389999999</v>
      </c>
      <c r="F4055" s="2" t="s">
        <v>10592</v>
      </c>
      <c r="G4055" s="2" t="s">
        <v>1241</v>
      </c>
      <c r="H4055" s="2" t="s">
        <v>10593</v>
      </c>
      <c r="I4055" s="2" t="s">
        <v>10594</v>
      </c>
    </row>
    <row r="4056" spans="1:9" x14ac:dyDescent="0.25">
      <c r="A4056" s="2" t="s">
        <v>10595</v>
      </c>
      <c r="B4056" s="2">
        <v>1097</v>
      </c>
      <c r="C4056" s="2">
        <v>17.331867549999998</v>
      </c>
      <c r="D4056" s="2">
        <v>5.9368141129999996</v>
      </c>
      <c r="E4056" s="2">
        <v>4.0548906960000002</v>
      </c>
      <c r="F4056" s="2" t="s">
        <v>10596</v>
      </c>
      <c r="G4056" s="2" t="s">
        <v>20</v>
      </c>
      <c r="H4056" s="2" t="s">
        <v>1013</v>
      </c>
      <c r="I4056" s="2" t="s">
        <v>10597</v>
      </c>
    </row>
    <row r="4057" spans="1:9" x14ac:dyDescent="0.25">
      <c r="A4057" s="2" t="s">
        <v>10598</v>
      </c>
      <c r="B4057" s="2">
        <v>1843</v>
      </c>
      <c r="C4057" s="2">
        <v>14.08793782</v>
      </c>
      <c r="D4057" s="2">
        <v>12.95705117</v>
      </c>
      <c r="E4057" s="2">
        <v>5.3756853830000004</v>
      </c>
      <c r="F4057" s="2" t="s">
        <v>38</v>
      </c>
      <c r="G4057" s="2" t="s">
        <v>20</v>
      </c>
      <c r="H4057" s="2" t="s">
        <v>10599</v>
      </c>
      <c r="I4057" s="2" t="s">
        <v>10600</v>
      </c>
    </row>
    <row r="4058" spans="1:9" x14ac:dyDescent="0.25">
      <c r="A4058" s="2" t="s">
        <v>10601</v>
      </c>
      <c r="B4058" s="2">
        <v>1489</v>
      </c>
      <c r="C4058" s="2">
        <v>6.1785541390000001</v>
      </c>
      <c r="D4058" s="2">
        <v>1E-3</v>
      </c>
      <c r="E4058" s="2">
        <v>1E-3</v>
      </c>
      <c r="F4058" s="2" t="s">
        <v>20</v>
      </c>
      <c r="G4058" s="2" t="s">
        <v>107</v>
      </c>
      <c r="H4058" s="2" t="s">
        <v>20</v>
      </c>
      <c r="I4058" s="2" t="s">
        <v>10602</v>
      </c>
    </row>
    <row r="4059" spans="1:9" x14ac:dyDescent="0.25">
      <c r="A4059" s="2" t="s">
        <v>10603</v>
      </c>
      <c r="B4059" s="2">
        <v>1358</v>
      </c>
      <c r="C4059" s="2">
        <v>79.036659049999997</v>
      </c>
      <c r="D4059" s="2">
        <v>60.426974989999998</v>
      </c>
      <c r="E4059" s="2">
        <v>34.691194160000002</v>
      </c>
      <c r="F4059" s="2" t="s">
        <v>935</v>
      </c>
      <c r="G4059" s="2" t="s">
        <v>20</v>
      </c>
      <c r="H4059" s="2" t="s">
        <v>20</v>
      </c>
      <c r="I4059" s="2" t="s">
        <v>10604</v>
      </c>
    </row>
    <row r="4060" spans="1:9" x14ac:dyDescent="0.25">
      <c r="A4060" s="2" t="s">
        <v>10605</v>
      </c>
      <c r="B4060" s="2">
        <v>1302</v>
      </c>
      <c r="C4060" s="2">
        <v>3.454464524</v>
      </c>
      <c r="D4060" s="2">
        <v>1.000412455</v>
      </c>
      <c r="E4060" s="2">
        <v>5.435257934</v>
      </c>
      <c r="F4060" s="2" t="s">
        <v>84</v>
      </c>
      <c r="G4060" s="2" t="s">
        <v>20</v>
      </c>
      <c r="H4060" s="2" t="s">
        <v>20</v>
      </c>
      <c r="I4060" s="2" t="s">
        <v>10606</v>
      </c>
    </row>
    <row r="4061" spans="1:9" x14ac:dyDescent="0.25">
      <c r="A4061" s="2" t="s">
        <v>10607</v>
      </c>
      <c r="B4061" s="2">
        <v>1215</v>
      </c>
      <c r="C4061" s="2">
        <v>2.860498234</v>
      </c>
      <c r="D4061" s="2">
        <v>6.9683050260000003</v>
      </c>
      <c r="E4061" s="2">
        <v>12.647375500000001</v>
      </c>
      <c r="F4061" s="2" t="s">
        <v>20</v>
      </c>
      <c r="G4061" s="2" t="s">
        <v>536</v>
      </c>
      <c r="H4061" s="2" t="s">
        <v>580</v>
      </c>
      <c r="I4061" s="2" t="s">
        <v>10608</v>
      </c>
    </row>
    <row r="4062" spans="1:9" x14ac:dyDescent="0.25">
      <c r="A4062" s="2" t="s">
        <v>10609</v>
      </c>
      <c r="B4062" s="2">
        <v>1466</v>
      </c>
      <c r="C4062" s="2">
        <v>1.673463777</v>
      </c>
      <c r="D4062" s="2">
        <v>4.7386521750000004</v>
      </c>
      <c r="E4062" s="2">
        <v>8.1373152199999996</v>
      </c>
      <c r="F4062" s="2" t="s">
        <v>20</v>
      </c>
      <c r="G4062" s="2" t="s">
        <v>165</v>
      </c>
      <c r="H4062" s="2" t="s">
        <v>20</v>
      </c>
      <c r="I4062" s="2" t="s">
        <v>10610</v>
      </c>
    </row>
    <row r="4063" spans="1:9" x14ac:dyDescent="0.25">
      <c r="A4063" s="2" t="s">
        <v>10611</v>
      </c>
      <c r="B4063" s="2">
        <v>1721</v>
      </c>
      <c r="C4063" s="2">
        <v>36.588018220000002</v>
      </c>
      <c r="D4063" s="2">
        <v>11.98344146</v>
      </c>
      <c r="E4063" s="2">
        <v>24.084414299999999</v>
      </c>
      <c r="F4063" s="2" t="s">
        <v>20</v>
      </c>
      <c r="G4063" s="2" t="s">
        <v>422</v>
      </c>
      <c r="H4063" s="2" t="s">
        <v>580</v>
      </c>
      <c r="I4063" s="2" t="s">
        <v>10612</v>
      </c>
    </row>
    <row r="4064" spans="1:9" x14ac:dyDescent="0.25">
      <c r="A4064" s="2" t="s">
        <v>10613</v>
      </c>
      <c r="B4064" s="2">
        <v>2043</v>
      </c>
      <c r="C4064" s="2">
        <v>3.3022854700000002</v>
      </c>
      <c r="D4064" s="2">
        <v>150.25186339999999</v>
      </c>
      <c r="E4064" s="2">
        <v>85.904211739999994</v>
      </c>
      <c r="F4064" s="2" t="s">
        <v>20</v>
      </c>
      <c r="G4064" s="2" t="s">
        <v>9182</v>
      </c>
      <c r="H4064" s="2" t="s">
        <v>1310</v>
      </c>
      <c r="I4064" s="2" t="s">
        <v>10614</v>
      </c>
    </row>
    <row r="4065" spans="1:9" x14ac:dyDescent="0.25">
      <c r="A4065" s="2" t="s">
        <v>10615</v>
      </c>
      <c r="B4065" s="2">
        <v>1647</v>
      </c>
      <c r="C4065" s="2">
        <v>37.859535440000002</v>
      </c>
      <c r="D4065" s="2">
        <v>3.5588443070000002</v>
      </c>
      <c r="E4065" s="2">
        <v>2.8235620450000001</v>
      </c>
      <c r="F4065" s="2" t="s">
        <v>20</v>
      </c>
      <c r="G4065" s="2" t="s">
        <v>20</v>
      </c>
      <c r="H4065" s="2" t="s">
        <v>20</v>
      </c>
      <c r="I4065" s="2" t="s">
        <v>10616</v>
      </c>
    </row>
    <row r="4066" spans="1:9" x14ac:dyDescent="0.25">
      <c r="A4066" s="2" t="s">
        <v>10617</v>
      </c>
      <c r="B4066" s="2">
        <v>1440</v>
      </c>
      <c r="C4066" s="2">
        <v>26.83294575</v>
      </c>
      <c r="D4066" s="2">
        <v>22.31197667</v>
      </c>
      <c r="E4066" s="2">
        <v>48.441736339999999</v>
      </c>
      <c r="F4066" s="2" t="s">
        <v>583</v>
      </c>
      <c r="G4066" s="2" t="s">
        <v>10450</v>
      </c>
      <c r="H4066" s="2" t="s">
        <v>10451</v>
      </c>
      <c r="I4066" s="2" t="s">
        <v>10618</v>
      </c>
    </row>
    <row r="4067" spans="1:9" x14ac:dyDescent="0.25">
      <c r="A4067" s="2" t="s">
        <v>10619</v>
      </c>
      <c r="B4067" s="2">
        <v>1100</v>
      </c>
      <c r="C4067" s="2">
        <v>3.1595503219999999</v>
      </c>
      <c r="D4067" s="2">
        <v>4.5391441480000001</v>
      </c>
      <c r="E4067" s="2">
        <v>8.4552848879999996</v>
      </c>
      <c r="F4067" s="2" t="s">
        <v>1132</v>
      </c>
      <c r="G4067" s="2" t="s">
        <v>2306</v>
      </c>
      <c r="H4067" s="2" t="s">
        <v>20</v>
      </c>
      <c r="I4067" s="2" t="s">
        <v>10620</v>
      </c>
    </row>
    <row r="4068" spans="1:9" x14ac:dyDescent="0.25">
      <c r="A4068" s="2" t="s">
        <v>10621</v>
      </c>
      <c r="B4068" s="2">
        <v>1225</v>
      </c>
      <c r="C4068" s="2">
        <v>27.03634417</v>
      </c>
      <c r="D4068" s="2">
        <v>28.177331379999998</v>
      </c>
      <c r="E4068" s="2">
        <v>12.709185980000001</v>
      </c>
      <c r="F4068" s="2" t="s">
        <v>456</v>
      </c>
      <c r="G4068" s="2" t="s">
        <v>20</v>
      </c>
      <c r="H4068" s="2" t="s">
        <v>20</v>
      </c>
      <c r="I4068" s="2" t="s">
        <v>10622</v>
      </c>
    </row>
    <row r="4069" spans="1:9" x14ac:dyDescent="0.25">
      <c r="A4069" s="2" t="s">
        <v>10623</v>
      </c>
      <c r="B4069" s="2">
        <v>1283</v>
      </c>
      <c r="C4069" s="2">
        <v>8.1266687930000003</v>
      </c>
      <c r="D4069" s="2">
        <v>1.184432205</v>
      </c>
      <c r="E4069" s="2">
        <v>1.41833543</v>
      </c>
      <c r="F4069" s="2" t="s">
        <v>20</v>
      </c>
      <c r="G4069" s="2" t="s">
        <v>20</v>
      </c>
      <c r="H4069" s="2" t="s">
        <v>20</v>
      </c>
      <c r="I4069" s="2" t="s">
        <v>10624</v>
      </c>
    </row>
    <row r="4070" spans="1:9" x14ac:dyDescent="0.25">
      <c r="A4070" s="2" t="s">
        <v>10625</v>
      </c>
      <c r="B4070" s="2">
        <v>1923</v>
      </c>
      <c r="C4070" s="2">
        <v>2.3389042180000001</v>
      </c>
      <c r="D4070" s="2">
        <v>0.22578211400000001</v>
      </c>
      <c r="E4070" s="2">
        <v>1E-3</v>
      </c>
      <c r="F4070" s="2" t="s">
        <v>33</v>
      </c>
      <c r="G4070" s="2" t="s">
        <v>10626</v>
      </c>
      <c r="H4070" s="2" t="s">
        <v>10627</v>
      </c>
      <c r="I4070" s="2" t="s">
        <v>10628</v>
      </c>
    </row>
    <row r="4071" spans="1:9" x14ac:dyDescent="0.25">
      <c r="A4071" s="2" t="s">
        <v>10629</v>
      </c>
      <c r="B4071" s="2">
        <v>1528</v>
      </c>
      <c r="C4071" s="2">
        <v>3.4787164769999999</v>
      </c>
      <c r="D4071" s="2">
        <v>0.42622284599999999</v>
      </c>
      <c r="E4071" s="2">
        <v>0.52929736900000002</v>
      </c>
      <c r="F4071" s="2" t="s">
        <v>20</v>
      </c>
      <c r="G4071" s="2" t="s">
        <v>20</v>
      </c>
      <c r="H4071" s="2" t="s">
        <v>20</v>
      </c>
      <c r="I4071" s="2" t="s">
        <v>10630</v>
      </c>
    </row>
    <row r="4072" spans="1:9" x14ac:dyDescent="0.25">
      <c r="A4072" s="2" t="s">
        <v>10631</v>
      </c>
      <c r="B4072" s="2">
        <v>1344</v>
      </c>
      <c r="C4072" s="2">
        <v>1E-3</v>
      </c>
      <c r="D4072" s="2">
        <v>7.9147214540000004</v>
      </c>
      <c r="E4072" s="2">
        <v>10.38037207</v>
      </c>
      <c r="F4072" s="2" t="s">
        <v>20</v>
      </c>
      <c r="G4072" s="2" t="s">
        <v>9757</v>
      </c>
      <c r="H4072" s="2" t="s">
        <v>10632</v>
      </c>
      <c r="I4072" s="2" t="s">
        <v>10633</v>
      </c>
    </row>
    <row r="4073" spans="1:9" x14ac:dyDescent="0.25">
      <c r="A4073" s="2" t="s">
        <v>10634</v>
      </c>
      <c r="B4073" s="2">
        <v>1622</v>
      </c>
      <c r="C4073" s="2">
        <v>7.6886134249999998</v>
      </c>
      <c r="D4073" s="2">
        <v>10.707250439999999</v>
      </c>
      <c r="E4073" s="2">
        <v>4.6122620349999996</v>
      </c>
      <c r="F4073" s="2" t="s">
        <v>828</v>
      </c>
      <c r="G4073" s="2" t="s">
        <v>10635</v>
      </c>
      <c r="H4073" s="2" t="s">
        <v>2097</v>
      </c>
      <c r="I4073" s="2" t="s">
        <v>10636</v>
      </c>
    </row>
    <row r="4074" spans="1:9" x14ac:dyDescent="0.25">
      <c r="A4074" s="2" t="s">
        <v>10637</v>
      </c>
      <c r="B4074" s="2">
        <v>1081</v>
      </c>
      <c r="C4074" s="2">
        <v>6.6192897310000003</v>
      </c>
      <c r="D4074" s="2">
        <v>1.807405666</v>
      </c>
      <c r="E4074" s="2">
        <v>0.74816501400000002</v>
      </c>
      <c r="F4074" s="2" t="s">
        <v>15</v>
      </c>
      <c r="G4074" s="2" t="s">
        <v>7061</v>
      </c>
      <c r="H4074" s="2" t="s">
        <v>226</v>
      </c>
      <c r="I4074" s="2" t="s">
        <v>10638</v>
      </c>
    </row>
    <row r="4075" spans="1:9" x14ac:dyDescent="0.25">
      <c r="A4075" s="2" t="s">
        <v>10639</v>
      </c>
      <c r="B4075" s="2">
        <v>1323</v>
      </c>
      <c r="C4075" s="2">
        <v>3.5541604699999998</v>
      </c>
      <c r="D4075" s="2">
        <v>6.2353749839999999</v>
      </c>
      <c r="E4075" s="2">
        <v>13.754530280000001</v>
      </c>
      <c r="F4075" s="2" t="s">
        <v>20</v>
      </c>
      <c r="G4075" s="2" t="s">
        <v>20</v>
      </c>
      <c r="H4075" s="2" t="s">
        <v>20</v>
      </c>
      <c r="I4075" s="2" t="s">
        <v>10640</v>
      </c>
    </row>
    <row r="4076" spans="1:9" x14ac:dyDescent="0.25">
      <c r="A4076" s="2" t="s">
        <v>10641</v>
      </c>
      <c r="B4076" s="2">
        <v>1313</v>
      </c>
      <c r="C4076" s="2">
        <v>1E-3</v>
      </c>
      <c r="D4076" s="2">
        <v>2.1494010170000002</v>
      </c>
      <c r="E4076" s="2">
        <v>4.4657701899999998</v>
      </c>
      <c r="F4076" s="2" t="s">
        <v>20</v>
      </c>
      <c r="G4076" s="2" t="s">
        <v>20</v>
      </c>
      <c r="H4076" s="2" t="s">
        <v>20</v>
      </c>
      <c r="I4076" s="2" t="s">
        <v>10642</v>
      </c>
    </row>
    <row r="4077" spans="1:9" x14ac:dyDescent="0.25">
      <c r="A4077" s="2" t="s">
        <v>10643</v>
      </c>
      <c r="B4077" s="2">
        <v>1853</v>
      </c>
      <c r="C4077" s="2">
        <v>1.43429001</v>
      </c>
      <c r="D4077" s="2">
        <v>1.17155695</v>
      </c>
      <c r="E4077" s="2">
        <v>4.9102114309999996</v>
      </c>
      <c r="F4077" s="2" t="s">
        <v>20</v>
      </c>
      <c r="G4077" s="2" t="s">
        <v>20</v>
      </c>
      <c r="H4077" s="2" t="s">
        <v>20</v>
      </c>
      <c r="I4077" s="2" t="s">
        <v>10644</v>
      </c>
    </row>
    <row r="4078" spans="1:9" x14ac:dyDescent="0.25">
      <c r="A4078" s="2" t="s">
        <v>10645</v>
      </c>
      <c r="B4078" s="2">
        <v>1448</v>
      </c>
      <c r="C4078" s="2">
        <v>36.991485320000002</v>
      </c>
      <c r="D4078" s="2">
        <v>17.391148009999998</v>
      </c>
      <c r="E4078" s="2">
        <v>25.273949389999999</v>
      </c>
      <c r="F4078" s="2" t="s">
        <v>38</v>
      </c>
      <c r="G4078" s="2" t="s">
        <v>20</v>
      </c>
      <c r="H4078" s="2" t="s">
        <v>20</v>
      </c>
      <c r="I4078" s="2" t="s">
        <v>10646</v>
      </c>
    </row>
    <row r="4079" spans="1:9" x14ac:dyDescent="0.25">
      <c r="A4079" s="2" t="s">
        <v>10647</v>
      </c>
      <c r="B4079" s="2">
        <v>1245</v>
      </c>
      <c r="C4079" s="2">
        <v>2.4631504990000002</v>
      </c>
      <c r="D4079" s="2">
        <v>3.661750649</v>
      </c>
      <c r="E4079" s="2">
        <v>9.2569645969999996</v>
      </c>
      <c r="F4079" s="2" t="s">
        <v>535</v>
      </c>
      <c r="G4079" s="2" t="s">
        <v>10648</v>
      </c>
      <c r="H4079" s="2" t="s">
        <v>10649</v>
      </c>
      <c r="I4079" s="2" t="s">
        <v>10650</v>
      </c>
    </row>
    <row r="4080" spans="1:9" x14ac:dyDescent="0.25">
      <c r="A4080" s="2" t="s">
        <v>10651</v>
      </c>
      <c r="B4080" s="2">
        <v>1376</v>
      </c>
      <c r="C4080" s="2">
        <v>77.11128927</v>
      </c>
      <c r="D4080" s="2">
        <v>42.75527271</v>
      </c>
      <c r="E4080" s="2">
        <v>28.506663849999999</v>
      </c>
      <c r="F4080" s="2" t="s">
        <v>38</v>
      </c>
      <c r="G4080" s="2" t="s">
        <v>10652</v>
      </c>
      <c r="H4080" s="2" t="s">
        <v>10653</v>
      </c>
      <c r="I4080" s="2" t="s">
        <v>10654</v>
      </c>
    </row>
    <row r="4081" spans="1:9" x14ac:dyDescent="0.25">
      <c r="A4081" s="2" t="s">
        <v>10655</v>
      </c>
      <c r="B4081" s="2">
        <v>1282</v>
      </c>
      <c r="C4081" s="2">
        <v>12.91713011</v>
      </c>
      <c r="D4081" s="2">
        <v>7.450809767</v>
      </c>
      <c r="E4081" s="2">
        <v>5.3623355960000003</v>
      </c>
      <c r="F4081" s="2" t="s">
        <v>20</v>
      </c>
      <c r="G4081" s="2" t="s">
        <v>20</v>
      </c>
      <c r="H4081" s="2" t="s">
        <v>20</v>
      </c>
      <c r="I4081" s="2" t="s">
        <v>10656</v>
      </c>
    </row>
    <row r="4082" spans="1:9" x14ac:dyDescent="0.25">
      <c r="A4082" s="2" t="s">
        <v>10657</v>
      </c>
      <c r="B4082" s="2">
        <v>1489</v>
      </c>
      <c r="C4082" s="2">
        <v>0.54920481200000004</v>
      </c>
      <c r="D4082" s="2">
        <v>9.3309121400000006</v>
      </c>
      <c r="E4082" s="2">
        <v>12.085327039999999</v>
      </c>
      <c r="F4082" s="2" t="s">
        <v>20</v>
      </c>
      <c r="G4082" s="2" t="s">
        <v>20</v>
      </c>
      <c r="H4082" s="2" t="s">
        <v>20</v>
      </c>
      <c r="I4082" s="2" t="s">
        <v>10658</v>
      </c>
    </row>
    <row r="4083" spans="1:9" x14ac:dyDescent="0.25">
      <c r="A4083" s="2" t="s">
        <v>10659</v>
      </c>
      <c r="B4083" s="2">
        <v>1626</v>
      </c>
      <c r="C4083" s="2">
        <v>46.77259213</v>
      </c>
      <c r="D4083" s="2">
        <v>26.568764479999999</v>
      </c>
      <c r="E4083" s="2">
        <v>58.692763159999998</v>
      </c>
      <c r="F4083" s="2" t="s">
        <v>20</v>
      </c>
      <c r="G4083" s="2" t="s">
        <v>658</v>
      </c>
      <c r="H4083" s="2" t="s">
        <v>20</v>
      </c>
      <c r="I4083" s="2" t="s">
        <v>10660</v>
      </c>
    </row>
    <row r="4084" spans="1:9" x14ac:dyDescent="0.25">
      <c r="A4084" s="2" t="s">
        <v>10661</v>
      </c>
      <c r="B4084" s="2">
        <v>948</v>
      </c>
      <c r="C4084" s="2">
        <v>1E-3</v>
      </c>
      <c r="D4084" s="2">
        <v>5.0379420469999996</v>
      </c>
      <c r="E4084" s="2">
        <v>4.0523631939999998</v>
      </c>
      <c r="F4084" s="2" t="s">
        <v>20</v>
      </c>
      <c r="G4084" s="2" t="s">
        <v>20</v>
      </c>
      <c r="H4084" s="2" t="s">
        <v>20</v>
      </c>
      <c r="I4084" s="2" t="s">
        <v>10662</v>
      </c>
    </row>
    <row r="4085" spans="1:9" x14ac:dyDescent="0.25">
      <c r="A4085" s="2" t="s">
        <v>10663</v>
      </c>
      <c r="B4085" s="2">
        <v>1204</v>
      </c>
      <c r="C4085" s="2">
        <v>12.225737029999999</v>
      </c>
      <c r="D4085" s="2">
        <v>9.5562654859999991</v>
      </c>
      <c r="E4085" s="2">
        <v>4.8700633379999996</v>
      </c>
      <c r="F4085" s="2" t="s">
        <v>10664</v>
      </c>
      <c r="G4085" s="2" t="s">
        <v>10665</v>
      </c>
      <c r="H4085" s="2" t="s">
        <v>10666</v>
      </c>
      <c r="I4085" s="2" t="s">
        <v>10667</v>
      </c>
    </row>
    <row r="4086" spans="1:9" x14ac:dyDescent="0.25">
      <c r="A4086" s="2" t="s">
        <v>10668</v>
      </c>
      <c r="B4086" s="2">
        <v>1129</v>
      </c>
      <c r="C4086" s="2">
        <v>3.983802313</v>
      </c>
      <c r="D4086" s="2">
        <v>13.26764897</v>
      </c>
      <c r="E4086" s="2">
        <v>14.506217189999999</v>
      </c>
      <c r="F4086" s="2" t="s">
        <v>20</v>
      </c>
      <c r="G4086" s="2" t="s">
        <v>20</v>
      </c>
      <c r="H4086" s="2" t="s">
        <v>104</v>
      </c>
      <c r="I4086" s="2" t="s">
        <v>10669</v>
      </c>
    </row>
    <row r="4087" spans="1:9" x14ac:dyDescent="0.25">
      <c r="A4087" s="2" t="s">
        <v>10670</v>
      </c>
      <c r="B4087" s="2">
        <v>1447</v>
      </c>
      <c r="C4087" s="2">
        <v>167.7070147</v>
      </c>
      <c r="D4087" s="2">
        <v>61.211138300000002</v>
      </c>
      <c r="E4087" s="2">
        <v>39.683768499999999</v>
      </c>
      <c r="F4087" s="2" t="s">
        <v>215</v>
      </c>
      <c r="G4087" s="2" t="s">
        <v>8795</v>
      </c>
      <c r="H4087" s="2" t="s">
        <v>10671</v>
      </c>
      <c r="I4087" s="2" t="s">
        <v>10672</v>
      </c>
    </row>
    <row r="4088" spans="1:9" x14ac:dyDescent="0.25">
      <c r="A4088" s="2" t="s">
        <v>10673</v>
      </c>
      <c r="B4088" s="2">
        <v>1877</v>
      </c>
      <c r="C4088" s="2">
        <v>37.903909970000001</v>
      </c>
      <c r="D4088" s="2">
        <v>38.976644870000001</v>
      </c>
      <c r="E4088" s="2">
        <v>81.759947100000005</v>
      </c>
      <c r="F4088" s="2" t="s">
        <v>38</v>
      </c>
      <c r="G4088" s="2" t="s">
        <v>658</v>
      </c>
      <c r="H4088" s="2" t="s">
        <v>20</v>
      </c>
      <c r="I4088" s="2" t="s">
        <v>10674</v>
      </c>
    </row>
    <row r="4089" spans="1:9" x14ac:dyDescent="0.25">
      <c r="A4089" s="2" t="s">
        <v>10675</v>
      </c>
      <c r="B4089" s="2">
        <v>1412</v>
      </c>
      <c r="C4089" s="2">
        <v>6.5154866240000002</v>
      </c>
      <c r="D4089" s="2">
        <v>18.603278920000001</v>
      </c>
      <c r="E4089" s="2">
        <v>15.894665059999999</v>
      </c>
      <c r="F4089" s="2" t="s">
        <v>20</v>
      </c>
      <c r="G4089" s="2" t="s">
        <v>20</v>
      </c>
      <c r="H4089" s="2" t="s">
        <v>10676</v>
      </c>
      <c r="I4089" s="2" t="s">
        <v>10677</v>
      </c>
    </row>
    <row r="4090" spans="1:9" x14ac:dyDescent="0.25">
      <c r="A4090" s="2" t="s">
        <v>10678</v>
      </c>
      <c r="B4090" s="2">
        <v>1425</v>
      </c>
      <c r="C4090" s="2">
        <v>23.95910812</v>
      </c>
      <c r="D4090" s="2">
        <v>30.621045649999999</v>
      </c>
      <c r="E4090" s="2">
        <v>59.877089929999997</v>
      </c>
      <c r="F4090" s="2" t="s">
        <v>20</v>
      </c>
      <c r="G4090" s="2" t="s">
        <v>20</v>
      </c>
      <c r="H4090" s="2" t="s">
        <v>20</v>
      </c>
      <c r="I4090" s="2" t="s">
        <v>10679</v>
      </c>
    </row>
    <row r="4091" spans="1:9" x14ac:dyDescent="0.25">
      <c r="A4091" s="2" t="s">
        <v>10680</v>
      </c>
      <c r="B4091" s="2">
        <v>1342</v>
      </c>
      <c r="C4091" s="2">
        <v>343.22405370000001</v>
      </c>
      <c r="D4091" s="2">
        <v>133.9419585</v>
      </c>
      <c r="E4091" s="2">
        <v>152.62301479999999</v>
      </c>
      <c r="F4091" s="2" t="s">
        <v>275</v>
      </c>
      <c r="G4091" s="2" t="s">
        <v>94</v>
      </c>
      <c r="H4091" s="2" t="s">
        <v>10681</v>
      </c>
      <c r="I4091" s="2" t="s">
        <v>10682</v>
      </c>
    </row>
    <row r="4092" spans="1:9" x14ac:dyDescent="0.25">
      <c r="A4092" s="2" t="s">
        <v>10683</v>
      </c>
      <c r="B4092" s="2">
        <v>1311</v>
      </c>
      <c r="C4092" s="2">
        <v>30.25297432</v>
      </c>
      <c r="D4092" s="2">
        <v>17.55262188</v>
      </c>
      <c r="E4092" s="2">
        <v>13.10929488</v>
      </c>
      <c r="F4092" s="2" t="s">
        <v>20</v>
      </c>
      <c r="G4092" s="2" t="s">
        <v>20</v>
      </c>
      <c r="H4092" s="2" t="s">
        <v>20</v>
      </c>
      <c r="I4092" s="2" t="s">
        <v>10684</v>
      </c>
    </row>
    <row r="4093" spans="1:9" x14ac:dyDescent="0.25">
      <c r="A4093" s="2" t="s">
        <v>10685</v>
      </c>
      <c r="B4093" s="2">
        <v>1459</v>
      </c>
      <c r="C4093" s="2">
        <v>5.4648513809999999</v>
      </c>
      <c r="D4093" s="2">
        <v>8.7788078560000002</v>
      </c>
      <c r="E4093" s="2">
        <v>16.768459910000001</v>
      </c>
      <c r="F4093" s="2" t="s">
        <v>38</v>
      </c>
      <c r="G4093" s="2" t="s">
        <v>107</v>
      </c>
      <c r="H4093" s="2" t="s">
        <v>483</v>
      </c>
      <c r="I4093" s="2" t="s">
        <v>10686</v>
      </c>
    </row>
    <row r="4094" spans="1:9" x14ac:dyDescent="0.25">
      <c r="A4094" s="2" t="s">
        <v>10687</v>
      </c>
      <c r="B4094" s="2">
        <v>1355</v>
      </c>
      <c r="C4094" s="2">
        <v>178.1884881</v>
      </c>
      <c r="D4094" s="2">
        <v>44.85982345</v>
      </c>
      <c r="E4094" s="2">
        <v>49.093014609999997</v>
      </c>
      <c r="F4094" s="2" t="s">
        <v>38</v>
      </c>
      <c r="G4094" s="2" t="s">
        <v>94</v>
      </c>
      <c r="H4094" s="2" t="s">
        <v>20</v>
      </c>
      <c r="I4094" s="2" t="s">
        <v>10688</v>
      </c>
    </row>
    <row r="4095" spans="1:9" x14ac:dyDescent="0.25">
      <c r="A4095" s="2" t="s">
        <v>10689</v>
      </c>
      <c r="B4095" s="2">
        <v>1449</v>
      </c>
      <c r="C4095" s="2">
        <v>4.9382002749999998</v>
      </c>
      <c r="D4095" s="2">
        <v>0.74910111400000001</v>
      </c>
      <c r="E4095" s="2">
        <v>1.674464556</v>
      </c>
      <c r="F4095" s="2" t="s">
        <v>20</v>
      </c>
      <c r="G4095" s="2" t="s">
        <v>20</v>
      </c>
      <c r="H4095" s="2" t="s">
        <v>20</v>
      </c>
      <c r="I4095" s="2" t="s">
        <v>10690</v>
      </c>
    </row>
    <row r="4096" spans="1:9" x14ac:dyDescent="0.25">
      <c r="A4096" s="2" t="s">
        <v>10691</v>
      </c>
      <c r="B4096" s="2">
        <v>1218</v>
      </c>
      <c r="C4096" s="2">
        <v>6.2104558140000004</v>
      </c>
      <c r="D4096" s="2">
        <v>0.17823440300000001</v>
      </c>
      <c r="E4096" s="2">
        <v>0.33200590299999999</v>
      </c>
      <c r="F4096" s="2" t="s">
        <v>20</v>
      </c>
      <c r="G4096" s="2" t="s">
        <v>20</v>
      </c>
      <c r="H4096" s="2" t="s">
        <v>20</v>
      </c>
      <c r="I4096" s="2" t="s">
        <v>10692</v>
      </c>
    </row>
    <row r="4097" spans="1:9" x14ac:dyDescent="0.25">
      <c r="A4097" s="2" t="s">
        <v>10693</v>
      </c>
      <c r="B4097" s="2">
        <v>1763</v>
      </c>
      <c r="C4097" s="2">
        <v>2.8990568830000001</v>
      </c>
      <c r="D4097" s="2">
        <v>0.73881850100000002</v>
      </c>
      <c r="E4097" s="2">
        <v>0.57343050200000001</v>
      </c>
      <c r="F4097" s="2" t="s">
        <v>20</v>
      </c>
      <c r="G4097" s="2" t="s">
        <v>20</v>
      </c>
      <c r="H4097" s="2" t="s">
        <v>20</v>
      </c>
      <c r="I4097" s="2" t="s">
        <v>10694</v>
      </c>
    </row>
    <row r="4098" spans="1:9" x14ac:dyDescent="0.25">
      <c r="A4098" s="2" t="s">
        <v>10695</v>
      </c>
      <c r="B4098" s="2">
        <v>1114</v>
      </c>
      <c r="C4098" s="2">
        <v>7.7078479700000004</v>
      </c>
      <c r="D4098" s="2">
        <v>15.00528879</v>
      </c>
      <c r="E4098" s="2">
        <v>18.69455503</v>
      </c>
      <c r="F4098" s="2" t="s">
        <v>20</v>
      </c>
      <c r="G4098" s="2" t="s">
        <v>10696</v>
      </c>
      <c r="H4098" s="2" t="s">
        <v>10697</v>
      </c>
      <c r="I4098" s="2" t="s">
        <v>10698</v>
      </c>
    </row>
    <row r="4099" spans="1:9" x14ac:dyDescent="0.25">
      <c r="A4099" s="2" t="s">
        <v>10699</v>
      </c>
      <c r="B4099" s="2">
        <v>1374</v>
      </c>
      <c r="C4099" s="2">
        <v>41.364435669999999</v>
      </c>
      <c r="D4099" s="2">
        <v>16.905805529999999</v>
      </c>
      <c r="E4099" s="2">
        <v>22.07331825</v>
      </c>
      <c r="F4099" s="2" t="s">
        <v>344</v>
      </c>
      <c r="G4099" s="2" t="s">
        <v>10700</v>
      </c>
      <c r="H4099" s="2" t="s">
        <v>10701</v>
      </c>
      <c r="I4099" s="2" t="s">
        <v>10702</v>
      </c>
    </row>
    <row r="4100" spans="1:9" x14ac:dyDescent="0.25">
      <c r="A4100" s="2" t="s">
        <v>10703</v>
      </c>
      <c r="B4100" s="2">
        <v>1347</v>
      </c>
      <c r="C4100" s="2">
        <v>208.994754</v>
      </c>
      <c r="D4100" s="2">
        <v>68.172872799999993</v>
      </c>
      <c r="E4100" s="2">
        <v>47.133007329999998</v>
      </c>
      <c r="F4100" s="2" t="s">
        <v>20</v>
      </c>
      <c r="G4100" s="2" t="s">
        <v>20</v>
      </c>
      <c r="H4100" s="2" t="s">
        <v>20</v>
      </c>
      <c r="I4100" s="2" t="s">
        <v>10704</v>
      </c>
    </row>
    <row r="4101" spans="1:9" x14ac:dyDescent="0.25">
      <c r="A4101" s="2" t="s">
        <v>10705</v>
      </c>
      <c r="B4101" s="2">
        <v>1297</v>
      </c>
      <c r="C4101" s="2">
        <v>38.145598239999998</v>
      </c>
      <c r="D4101" s="2">
        <v>15.733549160000001</v>
      </c>
      <c r="E4101" s="2">
        <v>17.927550839999999</v>
      </c>
      <c r="F4101" s="2" t="s">
        <v>20</v>
      </c>
      <c r="G4101" s="2" t="s">
        <v>94</v>
      </c>
      <c r="H4101" s="2" t="s">
        <v>20</v>
      </c>
      <c r="I4101" s="2" t="s">
        <v>10706</v>
      </c>
    </row>
    <row r="4102" spans="1:9" x14ac:dyDescent="0.25">
      <c r="A4102" s="2" t="s">
        <v>10707</v>
      </c>
      <c r="B4102" s="2">
        <v>1243</v>
      </c>
      <c r="C4102" s="2">
        <v>162.66503220000001</v>
      </c>
      <c r="D4102" s="2">
        <v>30.912986310000001</v>
      </c>
      <c r="E4102" s="2">
        <v>14.6397776</v>
      </c>
      <c r="F4102" s="2" t="s">
        <v>38</v>
      </c>
      <c r="G4102" s="2" t="s">
        <v>10003</v>
      </c>
      <c r="H4102" s="2" t="s">
        <v>483</v>
      </c>
      <c r="I4102" s="2" t="s">
        <v>10708</v>
      </c>
    </row>
    <row r="4103" spans="1:9" x14ac:dyDescent="0.25">
      <c r="A4103" s="2" t="s">
        <v>10709</v>
      </c>
      <c r="B4103" s="2">
        <v>2348</v>
      </c>
      <c r="C4103" s="2">
        <v>11.49330361</v>
      </c>
      <c r="D4103" s="2">
        <v>5.4549747279999998</v>
      </c>
      <c r="E4103" s="2">
        <v>6.2000829849999999</v>
      </c>
      <c r="F4103" s="2" t="s">
        <v>38</v>
      </c>
      <c r="G4103" s="2" t="s">
        <v>3640</v>
      </c>
      <c r="H4103" s="2" t="s">
        <v>10710</v>
      </c>
      <c r="I4103" s="2" t="s">
        <v>10711</v>
      </c>
    </row>
    <row r="4104" spans="1:9" x14ac:dyDescent="0.25">
      <c r="A4104" s="2" t="s">
        <v>10712</v>
      </c>
      <c r="B4104" s="2">
        <v>1185</v>
      </c>
      <c r="C4104" s="2">
        <v>18.460117790000002</v>
      </c>
      <c r="D4104" s="2">
        <v>36.639578520000001</v>
      </c>
      <c r="E4104" s="2">
        <v>41.803325579999999</v>
      </c>
      <c r="F4104" s="2" t="s">
        <v>10713</v>
      </c>
      <c r="G4104" s="2" t="s">
        <v>10714</v>
      </c>
      <c r="H4104" s="2" t="s">
        <v>1958</v>
      </c>
      <c r="I4104" s="2" t="s">
        <v>10715</v>
      </c>
    </row>
    <row r="4105" spans="1:9" x14ac:dyDescent="0.25">
      <c r="A4105" s="2" t="s">
        <v>10716</v>
      </c>
      <c r="B4105" s="2">
        <v>1754</v>
      </c>
      <c r="C4105" s="2">
        <v>8.2755677819999995</v>
      </c>
      <c r="D4105" s="2">
        <v>0.86637771900000005</v>
      </c>
      <c r="E4105" s="2">
        <v>0.80692198699999995</v>
      </c>
      <c r="F4105" s="2" t="s">
        <v>10717</v>
      </c>
      <c r="G4105" s="2" t="s">
        <v>10718</v>
      </c>
      <c r="H4105" s="2" t="s">
        <v>10719</v>
      </c>
      <c r="I4105" s="2" t="s">
        <v>10720</v>
      </c>
    </row>
    <row r="4106" spans="1:9" x14ac:dyDescent="0.25">
      <c r="A4106" s="2" t="s">
        <v>10721</v>
      </c>
      <c r="B4106" s="2">
        <v>1376</v>
      </c>
      <c r="C4106" s="2">
        <v>82.905779219999999</v>
      </c>
      <c r="D4106" s="2">
        <v>342.35771870000002</v>
      </c>
      <c r="E4106" s="2">
        <v>373.96628609999999</v>
      </c>
      <c r="F4106" s="2" t="s">
        <v>20</v>
      </c>
      <c r="G4106" s="2" t="s">
        <v>20</v>
      </c>
      <c r="H4106" s="2" t="s">
        <v>20</v>
      </c>
      <c r="I4106" s="2" t="s">
        <v>10722</v>
      </c>
    </row>
    <row r="4107" spans="1:9" x14ac:dyDescent="0.25">
      <c r="A4107" s="2" t="s">
        <v>10723</v>
      </c>
      <c r="B4107" s="2">
        <v>2460</v>
      </c>
      <c r="C4107" s="2">
        <v>48.783396529999997</v>
      </c>
      <c r="D4107" s="2">
        <v>25.856595250000002</v>
      </c>
      <c r="E4107" s="2">
        <v>16.767107889999998</v>
      </c>
      <c r="F4107" s="2" t="s">
        <v>20</v>
      </c>
      <c r="G4107" s="2" t="s">
        <v>536</v>
      </c>
      <c r="H4107" s="2" t="s">
        <v>10724</v>
      </c>
      <c r="I4107" s="2" t="s">
        <v>10725</v>
      </c>
    </row>
    <row r="4108" spans="1:9" x14ac:dyDescent="0.25">
      <c r="A4108" s="2" t="s">
        <v>10726</v>
      </c>
      <c r="B4108" s="2">
        <v>1308</v>
      </c>
      <c r="C4108" s="2">
        <v>21.88211682</v>
      </c>
      <c r="D4108" s="2">
        <v>19.584527009999999</v>
      </c>
      <c r="E4108" s="2">
        <v>10.2023282</v>
      </c>
      <c r="F4108" s="2" t="s">
        <v>407</v>
      </c>
      <c r="G4108" s="2" t="s">
        <v>10727</v>
      </c>
      <c r="H4108" s="2" t="s">
        <v>10728</v>
      </c>
      <c r="I4108" s="2" t="s">
        <v>10729</v>
      </c>
    </row>
    <row r="4109" spans="1:9" x14ac:dyDescent="0.25">
      <c r="A4109" s="2" t="s">
        <v>10730</v>
      </c>
      <c r="B4109" s="2">
        <v>1220</v>
      </c>
      <c r="C4109" s="2">
        <v>43.569498170000003</v>
      </c>
      <c r="D4109" s="2">
        <v>20.819239199999998</v>
      </c>
      <c r="E4109" s="2">
        <v>29.83154682</v>
      </c>
      <c r="F4109" s="2" t="s">
        <v>10731</v>
      </c>
      <c r="G4109" s="2" t="s">
        <v>1507</v>
      </c>
      <c r="H4109" s="2" t="s">
        <v>10732</v>
      </c>
      <c r="I4109" s="2" t="s">
        <v>10733</v>
      </c>
    </row>
    <row r="4110" spans="1:9" x14ac:dyDescent="0.25">
      <c r="A4110" s="2" t="s">
        <v>10734</v>
      </c>
      <c r="B4110" s="2">
        <v>1641</v>
      </c>
      <c r="C4110" s="2">
        <v>33.637539719999999</v>
      </c>
      <c r="D4110" s="2">
        <v>13.229098280000001</v>
      </c>
      <c r="E4110" s="2">
        <v>7.6391705659999998</v>
      </c>
      <c r="F4110" s="2" t="s">
        <v>10735</v>
      </c>
      <c r="G4110" s="2" t="s">
        <v>94</v>
      </c>
      <c r="H4110" s="2" t="s">
        <v>10736</v>
      </c>
      <c r="I4110" s="2" t="s">
        <v>10737</v>
      </c>
    </row>
    <row r="4111" spans="1:9" x14ac:dyDescent="0.25">
      <c r="A4111" s="2" t="s">
        <v>10738</v>
      </c>
      <c r="B4111" s="2">
        <v>2423</v>
      </c>
      <c r="C4111" s="2">
        <v>45.815819159999997</v>
      </c>
      <c r="D4111" s="2">
        <v>17.829472160000002</v>
      </c>
      <c r="E4111" s="2">
        <v>25.117486639999999</v>
      </c>
      <c r="F4111" s="2" t="s">
        <v>20</v>
      </c>
      <c r="G4111" s="2" t="s">
        <v>10739</v>
      </c>
      <c r="H4111" s="2" t="s">
        <v>483</v>
      </c>
      <c r="I4111" s="2" t="s">
        <v>10740</v>
      </c>
    </row>
    <row r="4112" spans="1:9" x14ac:dyDescent="0.25">
      <c r="A4112" s="2" t="s">
        <v>10741</v>
      </c>
      <c r="B4112" s="2">
        <v>1472</v>
      </c>
      <c r="C4112" s="2">
        <v>3.0555114200000002</v>
      </c>
      <c r="D4112" s="2">
        <v>0.73739640900000003</v>
      </c>
      <c r="E4112" s="2">
        <v>0.13735842100000001</v>
      </c>
      <c r="F4112" s="2" t="s">
        <v>9399</v>
      </c>
      <c r="G4112" s="2" t="s">
        <v>20</v>
      </c>
      <c r="H4112" s="2" t="s">
        <v>10742</v>
      </c>
      <c r="I4112" s="2" t="s">
        <v>10743</v>
      </c>
    </row>
    <row r="4113" spans="1:9" x14ac:dyDescent="0.25">
      <c r="A4113" s="2" t="s">
        <v>10744</v>
      </c>
      <c r="B4113" s="2">
        <v>3132</v>
      </c>
      <c r="C4113" s="2">
        <v>6.7233312940000003</v>
      </c>
      <c r="D4113" s="2">
        <v>17.259031350000001</v>
      </c>
      <c r="E4113" s="2">
        <v>24.789774120000001</v>
      </c>
      <c r="F4113" s="2" t="s">
        <v>10745</v>
      </c>
      <c r="G4113" s="2" t="s">
        <v>8255</v>
      </c>
      <c r="H4113" s="2" t="s">
        <v>483</v>
      </c>
      <c r="I4113" s="2" t="s">
        <v>10746</v>
      </c>
    </row>
    <row r="4114" spans="1:9" x14ac:dyDescent="0.25">
      <c r="A4114" s="2" t="s">
        <v>10747</v>
      </c>
      <c r="B4114" s="2">
        <v>1579</v>
      </c>
      <c r="C4114" s="2">
        <v>45.963729860000001</v>
      </c>
      <c r="D4114" s="2">
        <v>16.6357377</v>
      </c>
      <c r="E4114" s="2">
        <v>22.792972729999999</v>
      </c>
      <c r="F4114" s="2" t="s">
        <v>38</v>
      </c>
      <c r="G4114" s="2" t="s">
        <v>10748</v>
      </c>
      <c r="H4114" s="2" t="s">
        <v>10749</v>
      </c>
      <c r="I4114" s="2" t="s">
        <v>10750</v>
      </c>
    </row>
    <row r="4115" spans="1:9" x14ac:dyDescent="0.25">
      <c r="A4115" s="2" t="s">
        <v>10751</v>
      </c>
      <c r="B4115" s="2">
        <v>897</v>
      </c>
      <c r="C4115" s="2">
        <v>5.4700064590000004</v>
      </c>
      <c r="D4115" s="2">
        <v>0.968069132</v>
      </c>
      <c r="E4115" s="2">
        <v>2.2540869020000001</v>
      </c>
      <c r="F4115" s="2" t="s">
        <v>48</v>
      </c>
      <c r="G4115" s="2" t="s">
        <v>3640</v>
      </c>
      <c r="H4115" s="2" t="s">
        <v>20</v>
      </c>
      <c r="I4115" s="2" t="s">
        <v>10752</v>
      </c>
    </row>
    <row r="4116" spans="1:9" x14ac:dyDescent="0.25">
      <c r="A4116" s="2" t="s">
        <v>10753</v>
      </c>
      <c r="B4116" s="2">
        <v>1212</v>
      </c>
      <c r="C4116" s="2">
        <v>80.966927290000001</v>
      </c>
      <c r="D4116" s="2">
        <v>106.3953504</v>
      </c>
      <c r="E4116" s="2">
        <v>162.15365550000001</v>
      </c>
      <c r="F4116" s="2" t="s">
        <v>84</v>
      </c>
      <c r="G4116" s="2" t="s">
        <v>20</v>
      </c>
      <c r="H4116" s="2" t="s">
        <v>20</v>
      </c>
      <c r="I4116" s="2" t="s">
        <v>10754</v>
      </c>
    </row>
    <row r="4117" spans="1:9" x14ac:dyDescent="0.25">
      <c r="A4117" s="2" t="s">
        <v>10755</v>
      </c>
      <c r="B4117" s="2">
        <v>1373</v>
      </c>
      <c r="C4117" s="2">
        <v>1E-3</v>
      </c>
      <c r="D4117" s="2">
        <v>1.423019319</v>
      </c>
      <c r="E4117" s="2">
        <v>2.0616768620000001</v>
      </c>
      <c r="F4117" s="2" t="s">
        <v>20</v>
      </c>
      <c r="G4117" s="2" t="s">
        <v>20</v>
      </c>
      <c r="H4117" s="2" t="s">
        <v>20</v>
      </c>
      <c r="I4117" s="2" t="s">
        <v>10756</v>
      </c>
    </row>
    <row r="4118" spans="1:9" x14ac:dyDescent="0.25">
      <c r="A4118" s="2" t="s">
        <v>10757</v>
      </c>
      <c r="B4118" s="2">
        <v>1280</v>
      </c>
      <c r="C4118" s="2">
        <v>8.9443152490000006</v>
      </c>
      <c r="D4118" s="2">
        <v>3.052821132</v>
      </c>
      <c r="E4118" s="2">
        <v>3.791092409</v>
      </c>
      <c r="F4118" s="2" t="s">
        <v>7417</v>
      </c>
      <c r="G4118" s="2" t="s">
        <v>10758</v>
      </c>
      <c r="H4118" s="2" t="s">
        <v>483</v>
      </c>
      <c r="I4118" s="2" t="s">
        <v>10759</v>
      </c>
    </row>
    <row r="4119" spans="1:9" x14ac:dyDescent="0.25">
      <c r="A4119" s="2" t="s">
        <v>10760</v>
      </c>
      <c r="B4119" s="2">
        <v>1223</v>
      </c>
      <c r="C4119" s="2">
        <v>8.3581967049999992</v>
      </c>
      <c r="D4119" s="2">
        <v>23.785767270000001</v>
      </c>
      <c r="E4119" s="2">
        <v>17.028400900000001</v>
      </c>
      <c r="F4119" s="2" t="s">
        <v>10745</v>
      </c>
      <c r="G4119" s="2" t="s">
        <v>8255</v>
      </c>
      <c r="H4119" s="2" t="s">
        <v>483</v>
      </c>
      <c r="I4119" s="2" t="s">
        <v>10761</v>
      </c>
    </row>
    <row r="4120" spans="1:9" x14ac:dyDescent="0.25">
      <c r="A4120" s="2" t="s">
        <v>10762</v>
      </c>
      <c r="B4120" s="2">
        <v>996</v>
      </c>
      <c r="C4120" s="2">
        <v>18.678891279999998</v>
      </c>
      <c r="D4120" s="2">
        <v>4.5771883109999996</v>
      </c>
      <c r="E4120" s="2">
        <v>1.4210252670000001</v>
      </c>
      <c r="F4120" s="2" t="s">
        <v>20</v>
      </c>
      <c r="G4120" s="2" t="s">
        <v>20</v>
      </c>
      <c r="H4120" s="2" t="s">
        <v>20</v>
      </c>
      <c r="I4120" s="2" t="s">
        <v>10763</v>
      </c>
    </row>
    <row r="4121" spans="1:9" x14ac:dyDescent="0.25">
      <c r="A4121" s="2" t="s">
        <v>10764</v>
      </c>
      <c r="B4121" s="2">
        <v>1372</v>
      </c>
      <c r="C4121" s="2">
        <v>692.44869570000003</v>
      </c>
      <c r="D4121" s="2">
        <v>639.40137070000003</v>
      </c>
      <c r="E4121" s="2">
        <v>196.4441664</v>
      </c>
      <c r="F4121" s="2" t="s">
        <v>10765</v>
      </c>
      <c r="G4121" s="2" t="s">
        <v>20</v>
      </c>
      <c r="H4121" s="2" t="s">
        <v>10766</v>
      </c>
      <c r="I4121" s="2" t="s">
        <v>10767</v>
      </c>
    </row>
    <row r="4122" spans="1:9" x14ac:dyDescent="0.25">
      <c r="A4122" s="2" t="s">
        <v>10768</v>
      </c>
      <c r="B4122" s="2">
        <v>1812</v>
      </c>
      <c r="C4122" s="2">
        <v>34.186408329999999</v>
      </c>
      <c r="D4122" s="2">
        <v>29.472415940000001</v>
      </c>
      <c r="E4122" s="2">
        <v>8.9267812420000006</v>
      </c>
      <c r="F4122" s="2" t="s">
        <v>20</v>
      </c>
      <c r="G4122" s="2" t="s">
        <v>20</v>
      </c>
      <c r="H4122" s="2" t="s">
        <v>20</v>
      </c>
      <c r="I4122" s="2" t="s">
        <v>10769</v>
      </c>
    </row>
    <row r="4123" spans="1:9" x14ac:dyDescent="0.25">
      <c r="A4123" s="2" t="s">
        <v>10770</v>
      </c>
      <c r="B4123" s="2">
        <v>1596</v>
      </c>
      <c r="C4123" s="2">
        <v>88.258262889999997</v>
      </c>
      <c r="D4123" s="2">
        <v>262.24847199999999</v>
      </c>
      <c r="E4123" s="2">
        <v>248.81221360000001</v>
      </c>
      <c r="F4123" s="2" t="s">
        <v>48</v>
      </c>
      <c r="G4123" s="2" t="s">
        <v>20</v>
      </c>
      <c r="H4123" s="2" t="s">
        <v>20</v>
      </c>
      <c r="I4123" s="2" t="s">
        <v>10771</v>
      </c>
    </row>
    <row r="4124" spans="1:9" x14ac:dyDescent="0.25">
      <c r="A4124" s="2" t="s">
        <v>10772</v>
      </c>
      <c r="B4124" s="2">
        <v>1310</v>
      </c>
      <c r="C4124" s="2">
        <v>56.026332379999999</v>
      </c>
      <c r="D4124" s="2">
        <v>108.0475998</v>
      </c>
      <c r="E4124" s="2">
        <v>147.24487160000001</v>
      </c>
      <c r="F4124" s="2" t="s">
        <v>1473</v>
      </c>
      <c r="G4124" s="2" t="s">
        <v>7399</v>
      </c>
      <c r="H4124" s="2" t="s">
        <v>10773</v>
      </c>
      <c r="I4124" s="2" t="s">
        <v>10774</v>
      </c>
    </row>
    <row r="4125" spans="1:9" x14ac:dyDescent="0.25">
      <c r="A4125" s="2" t="s">
        <v>10775</v>
      </c>
      <c r="B4125" s="2">
        <v>1658</v>
      </c>
      <c r="C4125" s="2">
        <v>45.746558090000001</v>
      </c>
      <c r="D4125" s="2">
        <v>124.5187679</v>
      </c>
      <c r="E4125" s="2">
        <v>101.70554300000001</v>
      </c>
      <c r="F4125" s="2" t="s">
        <v>38</v>
      </c>
      <c r="G4125" s="2" t="s">
        <v>10776</v>
      </c>
      <c r="H4125" s="2" t="s">
        <v>20</v>
      </c>
      <c r="I4125" s="2" t="s">
        <v>10777</v>
      </c>
    </row>
    <row r="4126" spans="1:9" x14ac:dyDescent="0.25">
      <c r="A4126" s="2" t="s">
        <v>10778</v>
      </c>
      <c r="B4126" s="2">
        <v>1747</v>
      </c>
      <c r="C4126" s="2">
        <v>5.7341918019999998</v>
      </c>
      <c r="D4126" s="2">
        <v>13.17200188</v>
      </c>
      <c r="E4126" s="2">
        <v>10.416281379999999</v>
      </c>
      <c r="F4126" s="2" t="s">
        <v>20</v>
      </c>
      <c r="G4126" s="2" t="s">
        <v>20</v>
      </c>
      <c r="H4126" s="2" t="s">
        <v>20</v>
      </c>
      <c r="I4126" s="2" t="s">
        <v>10779</v>
      </c>
    </row>
    <row r="4127" spans="1:9" x14ac:dyDescent="0.25">
      <c r="A4127" s="2" t="s">
        <v>10780</v>
      </c>
      <c r="B4127" s="2">
        <v>1397</v>
      </c>
      <c r="C4127" s="2">
        <v>21.073425029999999</v>
      </c>
      <c r="D4127" s="2">
        <v>33.254941719999998</v>
      </c>
      <c r="E4127" s="2">
        <v>47.18286329</v>
      </c>
      <c r="F4127" s="2" t="s">
        <v>10781</v>
      </c>
      <c r="G4127" s="2" t="s">
        <v>2306</v>
      </c>
      <c r="H4127" s="2" t="s">
        <v>10782</v>
      </c>
      <c r="I4127" s="2" t="s">
        <v>10783</v>
      </c>
    </row>
    <row r="4128" spans="1:9" x14ac:dyDescent="0.25">
      <c r="A4128" s="2" t="s">
        <v>10784</v>
      </c>
      <c r="B4128" s="2">
        <v>1692</v>
      </c>
      <c r="C4128" s="2">
        <v>85.667267969999997</v>
      </c>
      <c r="D4128" s="2">
        <v>52.86103731</v>
      </c>
      <c r="E4128" s="2">
        <v>29.99414325</v>
      </c>
      <c r="F4128" s="2" t="s">
        <v>20</v>
      </c>
      <c r="G4128" s="2" t="s">
        <v>262</v>
      </c>
      <c r="H4128" s="2" t="s">
        <v>20</v>
      </c>
      <c r="I4128" s="2" t="s">
        <v>10785</v>
      </c>
    </row>
    <row r="4129" spans="1:9" x14ac:dyDescent="0.25">
      <c r="A4129" s="2" t="s">
        <v>10786</v>
      </c>
      <c r="B4129" s="2">
        <v>1324</v>
      </c>
      <c r="C4129" s="2">
        <v>57.750088959999999</v>
      </c>
      <c r="D4129" s="2">
        <v>36.564168510000002</v>
      </c>
      <c r="E4129" s="2">
        <v>25.50301842</v>
      </c>
      <c r="F4129" s="2" t="s">
        <v>2644</v>
      </c>
      <c r="G4129" s="2" t="s">
        <v>10787</v>
      </c>
      <c r="H4129" s="2" t="s">
        <v>3997</v>
      </c>
      <c r="I4129" s="2" t="s">
        <v>10788</v>
      </c>
    </row>
    <row r="4130" spans="1:9" x14ac:dyDescent="0.25">
      <c r="A4130" s="2" t="s">
        <v>10789</v>
      </c>
      <c r="B4130" s="2">
        <v>1925</v>
      </c>
      <c r="C4130" s="2">
        <v>21.66548792</v>
      </c>
      <c r="D4130" s="2">
        <v>12.96898328</v>
      </c>
      <c r="E4130" s="2">
        <v>27.83416764</v>
      </c>
      <c r="F4130" s="2" t="s">
        <v>38</v>
      </c>
      <c r="G4130" s="2" t="s">
        <v>1849</v>
      </c>
      <c r="H4130" s="2" t="s">
        <v>182</v>
      </c>
      <c r="I4130" s="2" t="s">
        <v>10790</v>
      </c>
    </row>
    <row r="4131" spans="1:9" x14ac:dyDescent="0.25">
      <c r="A4131" s="2" t="s">
        <v>10791</v>
      </c>
      <c r="B4131" s="2">
        <v>1708</v>
      </c>
      <c r="C4131" s="2">
        <v>7.5408746830000002</v>
      </c>
      <c r="D4131" s="2">
        <v>13.59986932</v>
      </c>
      <c r="E4131" s="2">
        <v>20.597972810000002</v>
      </c>
      <c r="F4131" s="2" t="s">
        <v>1132</v>
      </c>
      <c r="G4131" s="2" t="s">
        <v>20</v>
      </c>
      <c r="H4131" s="2" t="s">
        <v>10792</v>
      </c>
      <c r="I4131" s="2" t="s">
        <v>10793</v>
      </c>
    </row>
    <row r="4132" spans="1:9" x14ac:dyDescent="0.25">
      <c r="A4132" s="2" t="s">
        <v>10794</v>
      </c>
      <c r="B4132" s="2">
        <v>1276</v>
      </c>
      <c r="C4132" s="2">
        <v>3.0441914859999999</v>
      </c>
      <c r="D4132" s="2">
        <v>12.759962939999999</v>
      </c>
      <c r="E4132" s="2">
        <v>17.74722465</v>
      </c>
      <c r="F4132" s="2" t="s">
        <v>20</v>
      </c>
      <c r="G4132" s="2" t="s">
        <v>20</v>
      </c>
      <c r="H4132" s="2" t="s">
        <v>483</v>
      </c>
      <c r="I4132" s="2" t="s">
        <v>10795</v>
      </c>
    </row>
    <row r="4133" spans="1:9" x14ac:dyDescent="0.25">
      <c r="A4133" s="2" t="s">
        <v>10796</v>
      </c>
      <c r="B4133" s="2">
        <v>1356</v>
      </c>
      <c r="C4133" s="2">
        <v>1.658448677</v>
      </c>
      <c r="D4133" s="2">
        <v>7.3643931609999997</v>
      </c>
      <c r="E4133" s="2">
        <v>12.22692537</v>
      </c>
      <c r="F4133" s="2" t="s">
        <v>8569</v>
      </c>
      <c r="G4133" s="2" t="s">
        <v>4999</v>
      </c>
      <c r="H4133" s="2" t="s">
        <v>10797</v>
      </c>
      <c r="I4133" s="2" t="s">
        <v>10798</v>
      </c>
    </row>
    <row r="4134" spans="1:9" x14ac:dyDescent="0.25">
      <c r="A4134" s="2" t="s">
        <v>10799</v>
      </c>
      <c r="B4134" s="2">
        <v>1992</v>
      </c>
      <c r="C4134" s="2">
        <v>15.189428080000001</v>
      </c>
      <c r="D4134" s="2">
        <v>18.19977257</v>
      </c>
      <c r="E4134" s="2">
        <v>58.059032340000002</v>
      </c>
      <c r="F4134" s="2" t="s">
        <v>20</v>
      </c>
      <c r="G4134" s="2" t="s">
        <v>165</v>
      </c>
      <c r="H4134" s="2" t="s">
        <v>20</v>
      </c>
      <c r="I4134" s="2" t="s">
        <v>10800</v>
      </c>
    </row>
    <row r="4135" spans="1:9" x14ac:dyDescent="0.25">
      <c r="A4135" s="2" t="s">
        <v>10801</v>
      </c>
      <c r="B4135" s="2">
        <v>940</v>
      </c>
      <c r="C4135" s="2">
        <v>2.392400431</v>
      </c>
      <c r="D4135" s="2">
        <v>1E-3</v>
      </c>
      <c r="E4135" s="2">
        <v>3.4415590659999999</v>
      </c>
      <c r="F4135" s="2" t="s">
        <v>20</v>
      </c>
      <c r="G4135" s="2" t="s">
        <v>20</v>
      </c>
      <c r="H4135" s="2" t="s">
        <v>20</v>
      </c>
      <c r="I4135" s="2" t="s">
        <v>10802</v>
      </c>
    </row>
    <row r="4136" spans="1:9" x14ac:dyDescent="0.25">
      <c r="A4136" s="2" t="s">
        <v>10803</v>
      </c>
      <c r="B4136" s="2">
        <v>1157</v>
      </c>
      <c r="C4136" s="2">
        <v>36.5768269</v>
      </c>
      <c r="D4136" s="2">
        <v>1.3134196359999999</v>
      </c>
      <c r="E4136" s="2">
        <v>1.2232853640000001</v>
      </c>
      <c r="F4136" s="2" t="s">
        <v>20</v>
      </c>
      <c r="G4136" s="2" t="s">
        <v>20</v>
      </c>
      <c r="H4136" s="2" t="s">
        <v>20</v>
      </c>
      <c r="I4136" s="2" t="s">
        <v>10804</v>
      </c>
    </row>
    <row r="4137" spans="1:9" x14ac:dyDescent="0.25">
      <c r="A4137" s="2" t="s">
        <v>10805</v>
      </c>
      <c r="B4137" s="2">
        <v>1249</v>
      </c>
      <c r="C4137" s="2">
        <v>9.657364286</v>
      </c>
      <c r="D4137" s="2">
        <v>73.000473299999996</v>
      </c>
      <c r="E4137" s="2">
        <v>71.55218979</v>
      </c>
      <c r="F4137" s="2" t="s">
        <v>20</v>
      </c>
      <c r="G4137" s="2" t="s">
        <v>20</v>
      </c>
      <c r="H4137" s="2" t="s">
        <v>20</v>
      </c>
      <c r="I4137" s="2" t="s">
        <v>10806</v>
      </c>
    </row>
    <row r="4138" spans="1:9" x14ac:dyDescent="0.25">
      <c r="A4138" s="2" t="s">
        <v>10807</v>
      </c>
      <c r="B4138" s="2">
        <v>1038</v>
      </c>
      <c r="C4138" s="2">
        <v>1.378699846</v>
      </c>
      <c r="D4138" s="2">
        <v>2.7188473370000001</v>
      </c>
      <c r="E4138" s="2">
        <v>10.90821708</v>
      </c>
      <c r="F4138" s="2" t="s">
        <v>293</v>
      </c>
      <c r="G4138" s="2" t="s">
        <v>10808</v>
      </c>
      <c r="H4138" s="2" t="s">
        <v>10809</v>
      </c>
      <c r="I4138" s="2" t="s">
        <v>10810</v>
      </c>
    </row>
    <row r="4139" spans="1:9" x14ac:dyDescent="0.25">
      <c r="A4139" s="2" t="s">
        <v>10811</v>
      </c>
      <c r="B4139" s="2">
        <v>1770</v>
      </c>
      <c r="C4139" s="2">
        <v>549.56644979999999</v>
      </c>
      <c r="D4139" s="2">
        <v>172.69040670000001</v>
      </c>
      <c r="E4139" s="2">
        <v>314.13948399999998</v>
      </c>
      <c r="F4139" s="2" t="s">
        <v>407</v>
      </c>
      <c r="G4139" s="2" t="s">
        <v>20</v>
      </c>
      <c r="H4139" s="2" t="s">
        <v>20</v>
      </c>
      <c r="I4139" s="2" t="s">
        <v>10812</v>
      </c>
    </row>
    <row r="4140" spans="1:9" x14ac:dyDescent="0.25">
      <c r="A4140" s="2" t="s">
        <v>10813</v>
      </c>
      <c r="B4140" s="2">
        <v>1494</v>
      </c>
      <c r="C4140" s="2">
        <v>2.1894671099999998</v>
      </c>
      <c r="D4140" s="2">
        <v>14.53075654</v>
      </c>
      <c r="E4140" s="2">
        <v>18.13498912</v>
      </c>
      <c r="F4140" s="2" t="s">
        <v>20</v>
      </c>
      <c r="G4140" s="2" t="s">
        <v>422</v>
      </c>
      <c r="H4140" s="2" t="s">
        <v>580</v>
      </c>
      <c r="I4140" s="2" t="s">
        <v>10814</v>
      </c>
    </row>
    <row r="4141" spans="1:9" x14ac:dyDescent="0.25">
      <c r="A4141" s="2" t="s">
        <v>10815</v>
      </c>
      <c r="B4141" s="2">
        <v>1549</v>
      </c>
      <c r="C4141" s="2">
        <v>17.685706809999999</v>
      </c>
      <c r="D4141" s="2">
        <v>23.124446710000001</v>
      </c>
      <c r="E4141" s="2">
        <v>9.3981890569999997</v>
      </c>
      <c r="F4141" s="2" t="s">
        <v>20</v>
      </c>
      <c r="G4141" s="2" t="s">
        <v>94</v>
      </c>
      <c r="H4141" s="2" t="s">
        <v>1334</v>
      </c>
      <c r="I4141" s="2" t="s">
        <v>10816</v>
      </c>
    </row>
    <row r="4142" spans="1:9" x14ac:dyDescent="0.25">
      <c r="A4142" s="2" t="s">
        <v>10817</v>
      </c>
      <c r="B4142" s="2">
        <v>1297</v>
      </c>
      <c r="C4142" s="2">
        <v>1.8915172680000001</v>
      </c>
      <c r="D4142" s="2">
        <v>50.046076579999998</v>
      </c>
      <c r="E4142" s="2">
        <v>40.531854080000002</v>
      </c>
      <c r="F4142" s="2" t="s">
        <v>10818</v>
      </c>
      <c r="G4142" s="2" t="s">
        <v>10819</v>
      </c>
      <c r="H4142" s="2" t="s">
        <v>10820</v>
      </c>
      <c r="I4142" s="2" t="s">
        <v>10821</v>
      </c>
    </row>
    <row r="4143" spans="1:9" x14ac:dyDescent="0.25">
      <c r="A4143" s="2" t="s">
        <v>10822</v>
      </c>
      <c r="B4143" s="2">
        <v>1426</v>
      </c>
      <c r="C4143" s="2">
        <v>0.14336710499999999</v>
      </c>
      <c r="D4143" s="2">
        <v>3.1969702369999999</v>
      </c>
      <c r="E4143" s="2">
        <v>1.7014720489999999</v>
      </c>
      <c r="F4143" s="2" t="s">
        <v>20</v>
      </c>
      <c r="G4143" s="2" t="s">
        <v>20</v>
      </c>
      <c r="H4143" s="2" t="s">
        <v>20</v>
      </c>
      <c r="I4143" s="2" t="s">
        <v>10823</v>
      </c>
    </row>
    <row r="4144" spans="1:9" x14ac:dyDescent="0.25">
      <c r="A4144" s="2" t="s">
        <v>10824</v>
      </c>
      <c r="B4144" s="2">
        <v>1575</v>
      </c>
      <c r="C4144" s="2">
        <v>0.51921648600000003</v>
      </c>
      <c r="D4144" s="2">
        <v>18.332002450000001</v>
      </c>
      <c r="E4144" s="2">
        <v>31.066899060000001</v>
      </c>
      <c r="F4144" s="2" t="s">
        <v>293</v>
      </c>
      <c r="G4144" s="2" t="s">
        <v>20</v>
      </c>
      <c r="H4144" s="2" t="s">
        <v>9219</v>
      </c>
      <c r="I4144" s="2" t="s">
        <v>10825</v>
      </c>
    </row>
    <row r="4145" spans="1:9" x14ac:dyDescent="0.25">
      <c r="A4145" s="2" t="s">
        <v>10826</v>
      </c>
      <c r="B4145" s="2">
        <v>1645</v>
      </c>
      <c r="C4145" s="2">
        <v>133.97442419999999</v>
      </c>
      <c r="D4145" s="2">
        <v>86.835801099999998</v>
      </c>
      <c r="E4145" s="2">
        <v>63.545929899999997</v>
      </c>
      <c r="F4145" s="2" t="s">
        <v>10827</v>
      </c>
      <c r="G4145" s="2" t="s">
        <v>20</v>
      </c>
      <c r="H4145" s="2" t="s">
        <v>10828</v>
      </c>
      <c r="I4145" s="2" t="s">
        <v>10829</v>
      </c>
    </row>
    <row r="4146" spans="1:9" x14ac:dyDescent="0.25">
      <c r="A4146" s="2" t="s">
        <v>10830</v>
      </c>
      <c r="B4146" s="2">
        <v>1271</v>
      </c>
      <c r="C4146" s="2">
        <v>38.765066429999997</v>
      </c>
      <c r="D4146" s="2">
        <v>92.403950420000001</v>
      </c>
      <c r="E4146" s="2">
        <v>31.97522472</v>
      </c>
      <c r="F4146" s="2" t="s">
        <v>10831</v>
      </c>
      <c r="G4146" s="2" t="s">
        <v>6750</v>
      </c>
      <c r="H4146" s="2" t="s">
        <v>20</v>
      </c>
      <c r="I4146" s="2" t="s">
        <v>10832</v>
      </c>
    </row>
    <row r="4147" spans="1:9" x14ac:dyDescent="0.25">
      <c r="A4147" s="2" t="s">
        <v>10833</v>
      </c>
      <c r="B4147" s="2">
        <v>1988</v>
      </c>
      <c r="C4147" s="2">
        <v>89.674537479999998</v>
      </c>
      <c r="D4147" s="2">
        <v>22.385989970000001</v>
      </c>
      <c r="E4147" s="2">
        <v>21.256561059999999</v>
      </c>
      <c r="F4147" s="2" t="s">
        <v>20</v>
      </c>
      <c r="G4147" s="2" t="s">
        <v>20</v>
      </c>
      <c r="H4147" s="2" t="s">
        <v>20</v>
      </c>
      <c r="I4147" s="2" t="s">
        <v>10834</v>
      </c>
    </row>
    <row r="4148" spans="1:9" x14ac:dyDescent="0.25">
      <c r="A4148" s="2" t="s">
        <v>10835</v>
      </c>
      <c r="B4148" s="2">
        <v>1467</v>
      </c>
      <c r="C4148" s="2">
        <v>20.48595722</v>
      </c>
      <c r="D4148" s="2">
        <v>1.627801316</v>
      </c>
      <c r="E4148" s="2">
        <v>0.55130632599999996</v>
      </c>
      <c r="F4148" s="2" t="s">
        <v>10836</v>
      </c>
      <c r="G4148" s="2" t="s">
        <v>10837</v>
      </c>
      <c r="H4148" s="2" t="s">
        <v>10838</v>
      </c>
      <c r="I4148" s="2" t="s">
        <v>10839</v>
      </c>
    </row>
    <row r="4149" spans="1:9" x14ac:dyDescent="0.25">
      <c r="A4149" s="2" t="s">
        <v>10840</v>
      </c>
      <c r="B4149" s="2">
        <v>1222</v>
      </c>
      <c r="C4149" s="2">
        <v>0.50190218799999997</v>
      </c>
      <c r="D4149" s="2">
        <v>3.0200667320000001</v>
      </c>
      <c r="E4149" s="2">
        <v>4.301948833</v>
      </c>
      <c r="F4149" s="2" t="s">
        <v>38</v>
      </c>
      <c r="G4149" s="2" t="s">
        <v>7972</v>
      </c>
      <c r="H4149" s="2" t="s">
        <v>9926</v>
      </c>
      <c r="I4149" s="2" t="s">
        <v>10841</v>
      </c>
    </row>
    <row r="4150" spans="1:9" x14ac:dyDescent="0.25">
      <c r="A4150" s="2" t="s">
        <v>10842</v>
      </c>
      <c r="B4150" s="2">
        <v>1501</v>
      </c>
      <c r="C4150" s="2">
        <v>54.753817150000003</v>
      </c>
      <c r="D4150" s="2">
        <v>20.97133771</v>
      </c>
      <c r="E4150" s="2">
        <v>23.977417679999999</v>
      </c>
      <c r="F4150" s="2" t="s">
        <v>20</v>
      </c>
      <c r="G4150" s="2" t="s">
        <v>20</v>
      </c>
      <c r="H4150" s="2" t="s">
        <v>20</v>
      </c>
      <c r="I4150" s="2" t="s">
        <v>10843</v>
      </c>
    </row>
    <row r="4151" spans="1:9" x14ac:dyDescent="0.25">
      <c r="A4151" s="2" t="s">
        <v>10844</v>
      </c>
      <c r="B4151" s="2">
        <v>1596</v>
      </c>
      <c r="C4151" s="2">
        <v>29.07783117</v>
      </c>
      <c r="D4151" s="2">
        <v>23.25958958</v>
      </c>
      <c r="E4151" s="2">
        <v>13.555451550000001</v>
      </c>
      <c r="F4151" s="2" t="s">
        <v>48</v>
      </c>
      <c r="G4151" s="2" t="s">
        <v>20</v>
      </c>
      <c r="H4151" s="2" t="s">
        <v>20</v>
      </c>
      <c r="I4151" s="2" t="s">
        <v>10845</v>
      </c>
    </row>
    <row r="4152" spans="1:9" x14ac:dyDescent="0.25">
      <c r="A4152" s="2" t="s">
        <v>10846</v>
      </c>
      <c r="B4152" s="2">
        <v>1404</v>
      </c>
      <c r="C4152" s="2">
        <v>9.6104974589999994</v>
      </c>
      <c r="D4152" s="2">
        <v>0.61848861200000005</v>
      </c>
      <c r="E4152" s="2">
        <v>1.152088861</v>
      </c>
      <c r="F4152" s="2" t="s">
        <v>238</v>
      </c>
      <c r="G4152" s="2" t="s">
        <v>20</v>
      </c>
      <c r="H4152" s="2" t="s">
        <v>20</v>
      </c>
      <c r="I4152" s="2" t="s">
        <v>10847</v>
      </c>
    </row>
    <row r="4153" spans="1:9" x14ac:dyDescent="0.25">
      <c r="A4153" s="2" t="s">
        <v>10848</v>
      </c>
      <c r="B4153" s="2">
        <v>1361</v>
      </c>
      <c r="C4153" s="2">
        <v>25.085767130000001</v>
      </c>
      <c r="D4153" s="2">
        <v>3.8281763889999998</v>
      </c>
      <c r="E4153" s="2">
        <v>2.6740989810000002</v>
      </c>
      <c r="F4153" s="2" t="s">
        <v>20</v>
      </c>
      <c r="G4153" s="2" t="s">
        <v>493</v>
      </c>
      <c r="H4153" s="2" t="s">
        <v>10849</v>
      </c>
      <c r="I4153" s="2" t="s">
        <v>10850</v>
      </c>
    </row>
    <row r="4154" spans="1:9" x14ac:dyDescent="0.25">
      <c r="A4154" s="2" t="s">
        <v>10851</v>
      </c>
      <c r="B4154" s="2">
        <v>1329</v>
      </c>
      <c r="C4154" s="2">
        <v>23.689984710000001</v>
      </c>
      <c r="D4154" s="2">
        <v>50.474534499999997</v>
      </c>
      <c r="E4154" s="2">
        <v>44.272200290000001</v>
      </c>
      <c r="F4154" s="2" t="s">
        <v>20</v>
      </c>
      <c r="G4154" s="2" t="s">
        <v>20</v>
      </c>
      <c r="H4154" s="2" t="s">
        <v>20</v>
      </c>
      <c r="I4154" s="2" t="s">
        <v>10852</v>
      </c>
    </row>
    <row r="4155" spans="1:9" x14ac:dyDescent="0.25">
      <c r="A4155" s="2" t="s">
        <v>10853</v>
      </c>
      <c r="B4155" s="2">
        <v>1312</v>
      </c>
      <c r="C4155" s="2">
        <v>62.173898680000001</v>
      </c>
      <c r="D4155" s="2">
        <v>137.0046557</v>
      </c>
      <c r="E4155" s="2">
        <v>128.8354981</v>
      </c>
      <c r="F4155" s="2" t="s">
        <v>20</v>
      </c>
      <c r="G4155" s="2" t="s">
        <v>20</v>
      </c>
      <c r="H4155" s="2" t="s">
        <v>20</v>
      </c>
      <c r="I4155" s="2" t="s">
        <v>10854</v>
      </c>
    </row>
    <row r="4156" spans="1:9" x14ac:dyDescent="0.25">
      <c r="A4156" s="2" t="s">
        <v>10855</v>
      </c>
      <c r="B4156" s="2">
        <v>1682</v>
      </c>
      <c r="C4156" s="2">
        <v>34.51925301</v>
      </c>
      <c r="D4156" s="2">
        <v>12.390364010000001</v>
      </c>
      <c r="E4156" s="2">
        <v>9.7369317520000003</v>
      </c>
      <c r="F4156" s="2" t="s">
        <v>20</v>
      </c>
      <c r="G4156" s="2" t="s">
        <v>110</v>
      </c>
      <c r="H4156" s="2" t="s">
        <v>20</v>
      </c>
      <c r="I4156" s="2" t="s">
        <v>10856</v>
      </c>
    </row>
    <row r="4157" spans="1:9" x14ac:dyDescent="0.25">
      <c r="A4157" s="2" t="s">
        <v>10857</v>
      </c>
      <c r="B4157" s="2">
        <v>1269</v>
      </c>
      <c r="C4157" s="2">
        <v>0.64441762499999999</v>
      </c>
      <c r="D4157" s="2">
        <v>36.09604813</v>
      </c>
      <c r="E4157" s="2">
        <v>15.77381239</v>
      </c>
      <c r="F4157" s="2" t="s">
        <v>275</v>
      </c>
      <c r="G4157" s="2" t="s">
        <v>9672</v>
      </c>
      <c r="H4157" s="2" t="s">
        <v>182</v>
      </c>
      <c r="I4157" s="2" t="s">
        <v>10858</v>
      </c>
    </row>
    <row r="4158" spans="1:9" x14ac:dyDescent="0.25">
      <c r="A4158" s="2" t="s">
        <v>10859</v>
      </c>
      <c r="B4158" s="2">
        <v>1747</v>
      </c>
      <c r="C4158" s="2">
        <v>6.5533620600000004</v>
      </c>
      <c r="D4158" s="2">
        <v>8.5742276410000002</v>
      </c>
      <c r="E4158" s="2">
        <v>14.582793929999999</v>
      </c>
      <c r="F4158" s="2" t="s">
        <v>38</v>
      </c>
      <c r="G4158" s="2" t="s">
        <v>20</v>
      </c>
      <c r="H4158" s="2" t="s">
        <v>20</v>
      </c>
      <c r="I4158" s="2" t="s">
        <v>10860</v>
      </c>
    </row>
    <row r="4159" spans="1:9" x14ac:dyDescent="0.25">
      <c r="A4159" s="2" t="s">
        <v>10861</v>
      </c>
      <c r="B4159" s="2">
        <v>1658</v>
      </c>
      <c r="C4159" s="2">
        <v>22.441707739999998</v>
      </c>
      <c r="D4159" s="2">
        <v>44.124947179999999</v>
      </c>
      <c r="E4159" s="2">
        <v>18.414312949999999</v>
      </c>
      <c r="F4159" s="2" t="s">
        <v>20</v>
      </c>
      <c r="G4159" s="2" t="s">
        <v>20</v>
      </c>
      <c r="H4159" s="2" t="s">
        <v>20</v>
      </c>
      <c r="I4159" s="2" t="s">
        <v>10862</v>
      </c>
    </row>
    <row r="4160" spans="1:9" x14ac:dyDescent="0.25">
      <c r="A4160" s="2" t="s">
        <v>10863</v>
      </c>
      <c r="B4160" s="2">
        <v>1298</v>
      </c>
      <c r="C4160" s="2">
        <v>8.1902600559999996</v>
      </c>
      <c r="D4160" s="2">
        <v>7.6934646579999999</v>
      </c>
      <c r="E4160" s="2">
        <v>2.336574674</v>
      </c>
      <c r="F4160" s="2" t="s">
        <v>48</v>
      </c>
      <c r="G4160" s="2" t="s">
        <v>10864</v>
      </c>
      <c r="H4160" s="2" t="s">
        <v>10865</v>
      </c>
      <c r="I4160" s="2" t="s">
        <v>10866</v>
      </c>
    </row>
    <row r="4161" spans="1:9" x14ac:dyDescent="0.25">
      <c r="A4161" s="2" t="s">
        <v>10867</v>
      </c>
      <c r="B4161" s="2">
        <v>1357</v>
      </c>
      <c r="C4161" s="2">
        <v>16.421608370000001</v>
      </c>
      <c r="D4161" s="2">
        <v>13.278134659999999</v>
      </c>
      <c r="E4161" s="2">
        <v>6.8539523779999998</v>
      </c>
      <c r="F4161" s="2" t="s">
        <v>20</v>
      </c>
      <c r="G4161" s="2" t="s">
        <v>10868</v>
      </c>
      <c r="H4161" s="2" t="s">
        <v>4656</v>
      </c>
      <c r="I4161" s="2" t="s">
        <v>10869</v>
      </c>
    </row>
    <row r="4162" spans="1:9" x14ac:dyDescent="0.25">
      <c r="A4162" s="2" t="s">
        <v>10870</v>
      </c>
      <c r="B4162" s="2">
        <v>2239</v>
      </c>
      <c r="C4162" s="2">
        <v>53.415932320000003</v>
      </c>
      <c r="D4162" s="2">
        <v>23.07606148</v>
      </c>
      <c r="E4162" s="2">
        <v>25.01432419</v>
      </c>
      <c r="F4162" s="2" t="s">
        <v>20</v>
      </c>
      <c r="G4162" s="2" t="s">
        <v>94</v>
      </c>
      <c r="H4162" s="2" t="s">
        <v>20</v>
      </c>
      <c r="I4162" s="2" t="s">
        <v>10871</v>
      </c>
    </row>
    <row r="4163" spans="1:9" x14ac:dyDescent="0.25">
      <c r="A4163" s="2" t="s">
        <v>10872</v>
      </c>
      <c r="B4163" s="2">
        <v>1159</v>
      </c>
      <c r="C4163" s="2">
        <v>56.62270814</v>
      </c>
      <c r="D4163" s="2">
        <v>27.721524079999998</v>
      </c>
      <c r="E4163" s="2">
        <v>68.734675139999993</v>
      </c>
      <c r="F4163" s="2" t="s">
        <v>84</v>
      </c>
      <c r="G4163" s="2" t="s">
        <v>20</v>
      </c>
      <c r="H4163" s="2" t="s">
        <v>10873</v>
      </c>
      <c r="I4163" s="2" t="s">
        <v>10874</v>
      </c>
    </row>
    <row r="4164" spans="1:9" x14ac:dyDescent="0.25">
      <c r="A4164" s="2" t="s">
        <v>10875</v>
      </c>
      <c r="B4164" s="2">
        <v>1470</v>
      </c>
      <c r="C4164" s="2">
        <v>6.6756405360000004</v>
      </c>
      <c r="D4164" s="2">
        <v>0.29535986800000003</v>
      </c>
      <c r="E4164" s="2">
        <v>1.3754530279999999</v>
      </c>
      <c r="F4164" s="2" t="s">
        <v>1296</v>
      </c>
      <c r="G4164" s="2" t="s">
        <v>10876</v>
      </c>
      <c r="H4164" s="2" t="s">
        <v>10877</v>
      </c>
      <c r="I4164" s="2" t="s">
        <v>10878</v>
      </c>
    </row>
    <row r="4165" spans="1:9" x14ac:dyDescent="0.25">
      <c r="A4165" s="2" t="s">
        <v>10879</v>
      </c>
      <c r="B4165" s="2">
        <v>1291</v>
      </c>
      <c r="C4165" s="2">
        <v>15.519183699999999</v>
      </c>
      <c r="D4165" s="2">
        <v>16.815608269999998</v>
      </c>
      <c r="E4165" s="2">
        <v>5.1683366690000003</v>
      </c>
      <c r="F4165" s="2" t="s">
        <v>33</v>
      </c>
      <c r="G4165" s="2" t="s">
        <v>10626</v>
      </c>
      <c r="H4165" s="2" t="s">
        <v>10627</v>
      </c>
      <c r="I4165" s="2" t="s">
        <v>10880</v>
      </c>
    </row>
    <row r="4166" spans="1:9" x14ac:dyDescent="0.25">
      <c r="A4166" s="2" t="s">
        <v>10881</v>
      </c>
      <c r="B4166" s="2">
        <v>1329</v>
      </c>
      <c r="C4166" s="2">
        <v>5.5379185030000002</v>
      </c>
      <c r="D4166" s="2">
        <v>12.741144630000001</v>
      </c>
      <c r="E4166" s="2">
        <v>15.518090819999999</v>
      </c>
      <c r="F4166" s="2" t="s">
        <v>15</v>
      </c>
      <c r="G4166" s="2" t="s">
        <v>702</v>
      </c>
      <c r="H4166" s="2" t="s">
        <v>10882</v>
      </c>
      <c r="I4166" s="2" t="s">
        <v>10883</v>
      </c>
    </row>
    <row r="4167" spans="1:9" x14ac:dyDescent="0.25">
      <c r="A4167" s="2" t="s">
        <v>10884</v>
      </c>
      <c r="B4167" s="2">
        <v>1595</v>
      </c>
      <c r="C4167" s="2">
        <v>9.8695892399999998</v>
      </c>
      <c r="D4167" s="2">
        <v>40.967987669999999</v>
      </c>
      <c r="E4167" s="2">
        <v>49.058399569999999</v>
      </c>
      <c r="F4167" s="2" t="s">
        <v>20</v>
      </c>
      <c r="G4167" s="2" t="s">
        <v>20</v>
      </c>
      <c r="H4167" s="2" t="s">
        <v>20</v>
      </c>
      <c r="I4167" s="2" t="s">
        <v>10885</v>
      </c>
    </row>
    <row r="4168" spans="1:9" x14ac:dyDescent="0.25">
      <c r="A4168" s="2" t="s">
        <v>10886</v>
      </c>
      <c r="B4168" s="2">
        <v>1943</v>
      </c>
      <c r="C4168" s="2">
        <v>5.5766335790000001</v>
      </c>
      <c r="D4168" s="2">
        <v>1.3407483440000001</v>
      </c>
      <c r="E4168" s="2">
        <v>1.7690463809999999</v>
      </c>
      <c r="F4168" s="2" t="s">
        <v>20</v>
      </c>
      <c r="G4168" s="2" t="s">
        <v>20</v>
      </c>
      <c r="H4168" s="2" t="s">
        <v>20</v>
      </c>
      <c r="I4168" s="2" t="s">
        <v>10887</v>
      </c>
    </row>
    <row r="4169" spans="1:9" x14ac:dyDescent="0.25">
      <c r="A4169" s="2" t="s">
        <v>10888</v>
      </c>
      <c r="B4169" s="2">
        <v>1024</v>
      </c>
      <c r="C4169" s="2">
        <v>21.961488330000002</v>
      </c>
      <c r="D4169" s="2">
        <v>10.17607044</v>
      </c>
      <c r="E4169" s="2">
        <v>15.20386018</v>
      </c>
      <c r="F4169" s="2" t="s">
        <v>20</v>
      </c>
      <c r="G4169" s="2" t="s">
        <v>107</v>
      </c>
      <c r="H4169" s="2" t="s">
        <v>20</v>
      </c>
      <c r="I4169" s="2" t="s">
        <v>10889</v>
      </c>
    </row>
    <row r="4170" spans="1:9" x14ac:dyDescent="0.25">
      <c r="A4170" s="2" t="s">
        <v>10890</v>
      </c>
      <c r="B4170" s="2">
        <v>1124</v>
      </c>
      <c r="C4170" s="2">
        <v>3.455861509</v>
      </c>
      <c r="D4170" s="2">
        <v>222.11114599999999</v>
      </c>
      <c r="E4170" s="2">
        <v>126.45968980000001</v>
      </c>
      <c r="F4170" s="2" t="s">
        <v>10818</v>
      </c>
      <c r="G4170" s="2" t="s">
        <v>10891</v>
      </c>
      <c r="H4170" s="2" t="s">
        <v>10820</v>
      </c>
      <c r="I4170" s="2" t="s">
        <v>10892</v>
      </c>
    </row>
    <row r="4171" spans="1:9" x14ac:dyDescent="0.25">
      <c r="A4171" s="2" t="s">
        <v>10893</v>
      </c>
      <c r="B4171" s="2">
        <v>1687</v>
      </c>
      <c r="C4171" s="2">
        <v>11.27033711</v>
      </c>
      <c r="D4171" s="2">
        <v>3.8605127929999998</v>
      </c>
      <c r="E4171" s="2">
        <v>2.996318837</v>
      </c>
      <c r="F4171" s="2" t="s">
        <v>10894</v>
      </c>
      <c r="G4171" s="2" t="s">
        <v>193</v>
      </c>
      <c r="H4171" s="2" t="s">
        <v>3696</v>
      </c>
      <c r="I4171" s="2" t="s">
        <v>10895</v>
      </c>
    </row>
    <row r="4172" spans="1:9" x14ac:dyDescent="0.25">
      <c r="A4172" s="2" t="s">
        <v>10896</v>
      </c>
      <c r="B4172" s="2">
        <v>1389</v>
      </c>
      <c r="C4172" s="2">
        <v>396.51935049999997</v>
      </c>
      <c r="D4172" s="2">
        <v>279.91886210000001</v>
      </c>
      <c r="E4172" s="2">
        <v>160.12293349999999</v>
      </c>
      <c r="F4172" s="2" t="s">
        <v>20</v>
      </c>
      <c r="G4172" s="2" t="s">
        <v>94</v>
      </c>
      <c r="H4172" s="2" t="s">
        <v>20</v>
      </c>
      <c r="I4172" s="2" t="s">
        <v>10897</v>
      </c>
    </row>
    <row r="4173" spans="1:9" x14ac:dyDescent="0.25">
      <c r="A4173" s="2" t="s">
        <v>10898</v>
      </c>
      <c r="B4173" s="2">
        <v>1698</v>
      </c>
      <c r="C4173" s="2">
        <v>52.735791069999998</v>
      </c>
      <c r="D4173" s="2">
        <v>16.620515520000001</v>
      </c>
      <c r="E4173" s="2">
        <v>12.74116648</v>
      </c>
      <c r="F4173" s="2" t="s">
        <v>20</v>
      </c>
      <c r="G4173" s="2" t="s">
        <v>2656</v>
      </c>
      <c r="H4173" s="2" t="s">
        <v>655</v>
      </c>
      <c r="I4173" s="2" t="s">
        <v>10899</v>
      </c>
    </row>
    <row r="4174" spans="1:9" x14ac:dyDescent="0.25">
      <c r="A4174" s="2" t="s">
        <v>10900</v>
      </c>
      <c r="B4174" s="2">
        <v>1680</v>
      </c>
      <c r="C4174" s="2">
        <v>54.396039680000001</v>
      </c>
      <c r="D4174" s="2">
        <v>25.71476848</v>
      </c>
      <c r="E4174" s="2">
        <v>29.72697857</v>
      </c>
      <c r="F4174" s="2" t="s">
        <v>20</v>
      </c>
      <c r="G4174" s="2" t="s">
        <v>843</v>
      </c>
      <c r="H4174" s="2" t="s">
        <v>4483</v>
      </c>
      <c r="I4174" s="2" t="s">
        <v>10901</v>
      </c>
    </row>
    <row r="4175" spans="1:9" x14ac:dyDescent="0.25">
      <c r="A4175" s="2" t="s">
        <v>10902</v>
      </c>
      <c r="B4175" s="2">
        <v>1456</v>
      </c>
      <c r="C4175" s="2">
        <v>13.62007189</v>
      </c>
      <c r="D4175" s="2">
        <v>3.876598263</v>
      </c>
      <c r="E4175" s="2">
        <v>3.749432053</v>
      </c>
      <c r="F4175" s="2" t="s">
        <v>38</v>
      </c>
      <c r="G4175" s="2" t="s">
        <v>2123</v>
      </c>
      <c r="H4175" s="2" t="s">
        <v>10903</v>
      </c>
      <c r="I4175" s="2" t="s">
        <v>10904</v>
      </c>
    </row>
    <row r="4176" spans="1:9" x14ac:dyDescent="0.25">
      <c r="A4176" s="2" t="s">
        <v>10905</v>
      </c>
      <c r="B4176" s="2">
        <v>1403</v>
      </c>
      <c r="C4176" s="2">
        <v>290.99761819999998</v>
      </c>
      <c r="D4176" s="2">
        <v>103.20648490000001</v>
      </c>
      <c r="E4176" s="2">
        <v>78.686109009999996</v>
      </c>
      <c r="F4176" s="2" t="s">
        <v>20</v>
      </c>
      <c r="G4176" s="2" t="s">
        <v>843</v>
      </c>
      <c r="H4176" s="2" t="s">
        <v>182</v>
      </c>
      <c r="I4176" s="2" t="s">
        <v>10906</v>
      </c>
    </row>
    <row r="4177" spans="1:9" x14ac:dyDescent="0.25">
      <c r="A4177" s="2" t="s">
        <v>10907</v>
      </c>
      <c r="B4177" s="2">
        <v>1488</v>
      </c>
      <c r="C4177" s="2">
        <v>12.50280626</v>
      </c>
      <c r="D4177" s="2">
        <v>4.9603784229999999</v>
      </c>
      <c r="E4177" s="2">
        <v>10.326990070000001</v>
      </c>
      <c r="F4177" s="2" t="s">
        <v>20</v>
      </c>
      <c r="G4177" s="2" t="s">
        <v>20</v>
      </c>
      <c r="H4177" s="2" t="s">
        <v>20</v>
      </c>
      <c r="I4177" s="2" t="s">
        <v>10908</v>
      </c>
    </row>
    <row r="4178" spans="1:9" x14ac:dyDescent="0.25">
      <c r="A4178" s="2" t="s">
        <v>10909</v>
      </c>
      <c r="B4178" s="2">
        <v>1166</v>
      </c>
      <c r="C4178" s="2">
        <v>49.62001892</v>
      </c>
      <c r="D4178" s="2">
        <v>1.3032817489999999</v>
      </c>
      <c r="E4178" s="2">
        <v>5.0287789529999998</v>
      </c>
      <c r="F4178" s="2" t="s">
        <v>20</v>
      </c>
      <c r="G4178" s="2" t="s">
        <v>320</v>
      </c>
      <c r="H4178" s="2" t="s">
        <v>10910</v>
      </c>
      <c r="I4178" s="2" t="s">
        <v>10911</v>
      </c>
    </row>
    <row r="4179" spans="1:9" x14ac:dyDescent="0.25">
      <c r="A4179" s="2" t="s">
        <v>10912</v>
      </c>
      <c r="B4179" s="2">
        <v>1253</v>
      </c>
      <c r="C4179" s="2">
        <v>5.5474945790000003</v>
      </c>
      <c r="D4179" s="2">
        <v>10.395347299999999</v>
      </c>
      <c r="E4179" s="2">
        <v>21.78440969</v>
      </c>
      <c r="F4179" s="2" t="s">
        <v>38</v>
      </c>
      <c r="G4179" s="2" t="s">
        <v>10913</v>
      </c>
      <c r="H4179" s="2" t="s">
        <v>10914</v>
      </c>
      <c r="I4179" s="2" t="s">
        <v>10915</v>
      </c>
    </row>
    <row r="4180" spans="1:9" x14ac:dyDescent="0.25">
      <c r="A4180" s="2" t="s">
        <v>10916</v>
      </c>
      <c r="B4180" s="2">
        <v>1604</v>
      </c>
      <c r="C4180" s="2">
        <v>64.23847361</v>
      </c>
      <c r="D4180" s="2">
        <v>0.54137033099999998</v>
      </c>
      <c r="E4180" s="2">
        <v>2.1429283770000001</v>
      </c>
      <c r="F4180" s="2" t="s">
        <v>20</v>
      </c>
      <c r="G4180" s="2" t="s">
        <v>1061</v>
      </c>
      <c r="H4180" s="2" t="s">
        <v>10511</v>
      </c>
      <c r="I4180" s="2" t="s">
        <v>10917</v>
      </c>
    </row>
    <row r="4181" spans="1:9" x14ac:dyDescent="0.25">
      <c r="A4181" s="2" t="s">
        <v>10918</v>
      </c>
      <c r="B4181" s="2">
        <v>1466</v>
      </c>
      <c r="C4181" s="2">
        <v>12.272067699999999</v>
      </c>
      <c r="D4181" s="2">
        <v>18.36227718</v>
      </c>
      <c r="E4181" s="2">
        <v>29.79084894</v>
      </c>
      <c r="F4181" s="2" t="s">
        <v>48</v>
      </c>
      <c r="G4181" s="2" t="s">
        <v>20</v>
      </c>
      <c r="H4181" s="2" t="s">
        <v>20</v>
      </c>
      <c r="I4181" s="2" t="s">
        <v>10919</v>
      </c>
    </row>
    <row r="4182" spans="1:9" x14ac:dyDescent="0.25">
      <c r="A4182" s="2" t="s">
        <v>10920</v>
      </c>
      <c r="B4182" s="2">
        <v>1687</v>
      </c>
      <c r="C4182" s="2">
        <v>44.475416330000002</v>
      </c>
      <c r="D4182" s="2">
        <v>1E-3</v>
      </c>
      <c r="E4182" s="2">
        <v>1.318380288</v>
      </c>
      <c r="F4182" s="2" t="s">
        <v>10818</v>
      </c>
      <c r="G4182" s="2" t="s">
        <v>10891</v>
      </c>
      <c r="H4182" s="2" t="s">
        <v>10820</v>
      </c>
      <c r="I4182" s="2" t="s">
        <v>10921</v>
      </c>
    </row>
    <row r="4183" spans="1:9" x14ac:dyDescent="0.25">
      <c r="A4183" s="2" t="s">
        <v>10922</v>
      </c>
      <c r="B4183" s="2">
        <v>1409</v>
      </c>
      <c r="C4183" s="2">
        <v>22.635111890000001</v>
      </c>
      <c r="D4183" s="2">
        <v>46.838331320000002</v>
      </c>
      <c r="E4183" s="2">
        <v>49.651023360000003</v>
      </c>
      <c r="F4183" s="2" t="s">
        <v>535</v>
      </c>
      <c r="G4183" s="2" t="s">
        <v>9211</v>
      </c>
      <c r="H4183" s="2" t="s">
        <v>10923</v>
      </c>
      <c r="I4183" s="2" t="s">
        <v>10924</v>
      </c>
    </row>
    <row r="4184" spans="1:9" x14ac:dyDescent="0.25">
      <c r="A4184" s="2" t="s">
        <v>10925</v>
      </c>
      <c r="B4184" s="2">
        <v>1409</v>
      </c>
      <c r="C4184" s="2">
        <v>17.846915150000001</v>
      </c>
      <c r="D4184" s="2">
        <v>25.73026754</v>
      </c>
      <c r="E4184" s="2">
        <v>56.108526400000002</v>
      </c>
      <c r="F4184" s="2" t="s">
        <v>20</v>
      </c>
      <c r="G4184" s="2" t="s">
        <v>3618</v>
      </c>
      <c r="H4184" s="2" t="s">
        <v>20</v>
      </c>
      <c r="I4184" s="2" t="s">
        <v>10926</v>
      </c>
    </row>
    <row r="4185" spans="1:9" x14ac:dyDescent="0.25">
      <c r="A4185" s="2" t="s">
        <v>10927</v>
      </c>
      <c r="B4185" s="2">
        <v>1204</v>
      </c>
      <c r="C4185" s="2">
        <v>34.639588240000002</v>
      </c>
      <c r="D4185" s="2">
        <v>60.943730840000001</v>
      </c>
      <c r="E4185" s="2">
        <v>105.12619479999999</v>
      </c>
      <c r="F4185" s="2" t="s">
        <v>38</v>
      </c>
      <c r="G4185" s="2" t="s">
        <v>1834</v>
      </c>
      <c r="H4185" s="2" t="s">
        <v>10928</v>
      </c>
      <c r="I4185" s="2" t="s">
        <v>10929</v>
      </c>
    </row>
    <row r="4186" spans="1:9" x14ac:dyDescent="0.25">
      <c r="A4186" s="2" t="s">
        <v>10930</v>
      </c>
      <c r="B4186" s="2">
        <v>1486</v>
      </c>
      <c r="C4186" s="2">
        <v>8.3922819480000008</v>
      </c>
      <c r="D4186" s="2">
        <v>1.3148085629999999</v>
      </c>
      <c r="E4186" s="2">
        <v>4.7622515679999999</v>
      </c>
      <c r="F4186" s="2" t="s">
        <v>38</v>
      </c>
      <c r="G4186" s="2" t="s">
        <v>20</v>
      </c>
      <c r="H4186" s="2" t="s">
        <v>9326</v>
      </c>
      <c r="I4186" s="2" t="s">
        <v>10931</v>
      </c>
    </row>
    <row r="4187" spans="1:9" x14ac:dyDescent="0.25">
      <c r="A4187" s="2" t="s">
        <v>10932</v>
      </c>
      <c r="B4187" s="2">
        <v>1429</v>
      </c>
      <c r="C4187" s="2">
        <v>14.30661241</v>
      </c>
      <c r="D4187" s="2">
        <v>30.687249510000001</v>
      </c>
      <c r="E4187" s="2">
        <v>33.250542240000001</v>
      </c>
      <c r="F4187" s="2" t="s">
        <v>38</v>
      </c>
      <c r="G4187" s="2" t="s">
        <v>94</v>
      </c>
      <c r="H4187" s="2" t="s">
        <v>20</v>
      </c>
      <c r="I4187" s="2" t="s">
        <v>10933</v>
      </c>
    </row>
    <row r="4188" spans="1:9" x14ac:dyDescent="0.25">
      <c r="A4188" s="2" t="s">
        <v>10934</v>
      </c>
      <c r="B4188" s="2">
        <v>1148</v>
      </c>
      <c r="C4188" s="2">
        <v>6.0548873759999999</v>
      </c>
      <c r="D4188" s="2">
        <v>1.134614126</v>
      </c>
      <c r="E4188" s="2">
        <v>0.52837524899999999</v>
      </c>
      <c r="F4188" s="2" t="s">
        <v>20</v>
      </c>
      <c r="G4188" s="2" t="s">
        <v>320</v>
      </c>
      <c r="H4188" s="2" t="s">
        <v>20</v>
      </c>
      <c r="I4188" s="2" t="s">
        <v>10935</v>
      </c>
    </row>
    <row r="4189" spans="1:9" x14ac:dyDescent="0.25">
      <c r="A4189" s="2" t="s">
        <v>10936</v>
      </c>
      <c r="B4189" s="2">
        <v>870</v>
      </c>
      <c r="C4189" s="2">
        <v>0.93996088</v>
      </c>
      <c r="D4189" s="2">
        <v>12.725936369999999</v>
      </c>
      <c r="E4189" s="2">
        <v>7.4369322349999996</v>
      </c>
      <c r="F4189" s="2" t="s">
        <v>20</v>
      </c>
      <c r="G4189" s="2" t="s">
        <v>20</v>
      </c>
      <c r="H4189" s="2" t="s">
        <v>20</v>
      </c>
      <c r="I4189" s="2" t="s">
        <v>10937</v>
      </c>
    </row>
    <row r="4190" spans="1:9" x14ac:dyDescent="0.25">
      <c r="A4190" s="2" t="s">
        <v>10938</v>
      </c>
      <c r="B4190" s="2">
        <v>1014</v>
      </c>
      <c r="C4190" s="2">
        <v>19.153788639999998</v>
      </c>
      <c r="D4190" s="2">
        <v>8.1355040479999996</v>
      </c>
      <c r="E4190" s="2">
        <v>3.7885999090000002</v>
      </c>
      <c r="F4190" s="2" t="s">
        <v>10939</v>
      </c>
      <c r="G4190" s="2" t="s">
        <v>10940</v>
      </c>
      <c r="H4190" s="2" t="s">
        <v>10941</v>
      </c>
      <c r="I4190" s="2" t="s">
        <v>10942</v>
      </c>
    </row>
    <row r="4191" spans="1:9" x14ac:dyDescent="0.25">
      <c r="A4191" s="2" t="s">
        <v>10943</v>
      </c>
      <c r="B4191" s="2">
        <v>1633</v>
      </c>
      <c r="C4191" s="2">
        <v>14.52248194</v>
      </c>
      <c r="D4191" s="2">
        <v>8.2422223950000006</v>
      </c>
      <c r="E4191" s="2">
        <v>3.838297275</v>
      </c>
      <c r="F4191" s="2" t="s">
        <v>10944</v>
      </c>
      <c r="G4191" s="2" t="s">
        <v>20</v>
      </c>
      <c r="H4191" s="2" t="s">
        <v>20</v>
      </c>
      <c r="I4191" s="2" t="s">
        <v>10945</v>
      </c>
    </row>
    <row r="4192" spans="1:9" x14ac:dyDescent="0.25">
      <c r="A4192" s="2" t="s">
        <v>10946</v>
      </c>
      <c r="B4192" s="2">
        <v>2477</v>
      </c>
      <c r="C4192" s="2">
        <v>17.002400980000001</v>
      </c>
      <c r="D4192" s="2">
        <v>40.227727799999997</v>
      </c>
      <c r="E4192" s="2">
        <v>48.486801579999998</v>
      </c>
      <c r="F4192" s="2" t="s">
        <v>407</v>
      </c>
      <c r="G4192" s="2" t="s">
        <v>7629</v>
      </c>
      <c r="H4192" s="2" t="s">
        <v>10947</v>
      </c>
      <c r="I4192" s="2" t="s">
        <v>10948</v>
      </c>
    </row>
    <row r="4193" spans="1:9" x14ac:dyDescent="0.25">
      <c r="A4193" s="2" t="s">
        <v>10949</v>
      </c>
      <c r="B4193" s="2">
        <v>1187</v>
      </c>
      <c r="C4193" s="2">
        <v>11.022961629999999</v>
      </c>
      <c r="D4193" s="2">
        <v>23.409820010000001</v>
      </c>
      <c r="E4193" s="2">
        <v>17.374509440000001</v>
      </c>
      <c r="F4193" s="2" t="s">
        <v>20</v>
      </c>
      <c r="G4193" s="2" t="s">
        <v>20</v>
      </c>
      <c r="H4193" s="2" t="s">
        <v>20</v>
      </c>
      <c r="I4193" s="2" t="s">
        <v>10950</v>
      </c>
    </row>
    <row r="4194" spans="1:9" x14ac:dyDescent="0.25">
      <c r="A4194" s="2" t="s">
        <v>10951</v>
      </c>
      <c r="B4194" s="2">
        <v>1190</v>
      </c>
      <c r="C4194" s="2">
        <v>17.008157690000001</v>
      </c>
      <c r="D4194" s="2">
        <v>34.114064720000002</v>
      </c>
      <c r="E4194" s="2">
        <v>22.76779307</v>
      </c>
      <c r="F4194" s="2" t="s">
        <v>20</v>
      </c>
      <c r="G4194" s="2" t="s">
        <v>107</v>
      </c>
      <c r="H4194" s="2" t="s">
        <v>20</v>
      </c>
      <c r="I4194" s="2" t="s">
        <v>10952</v>
      </c>
    </row>
    <row r="4195" spans="1:9" x14ac:dyDescent="0.25">
      <c r="A4195" s="2" t="s">
        <v>10953</v>
      </c>
      <c r="B4195" s="2">
        <v>1679</v>
      </c>
      <c r="C4195" s="2">
        <v>3.7746791150000001</v>
      </c>
      <c r="D4195" s="2">
        <v>7.3699235600000002</v>
      </c>
      <c r="E4195" s="2">
        <v>10.115600949999999</v>
      </c>
      <c r="F4195" s="2" t="s">
        <v>84</v>
      </c>
      <c r="G4195" s="2" t="s">
        <v>94</v>
      </c>
      <c r="H4195" s="2" t="s">
        <v>483</v>
      </c>
      <c r="I4195" s="2" t="s">
        <v>10954</v>
      </c>
    </row>
    <row r="4196" spans="1:9" x14ac:dyDescent="0.25">
      <c r="A4196" s="2" t="s">
        <v>10955</v>
      </c>
      <c r="B4196" s="2">
        <v>1185</v>
      </c>
      <c r="C4196" s="2">
        <v>4.8306850289999996</v>
      </c>
      <c r="D4196" s="2">
        <v>6.5951241339999997</v>
      </c>
      <c r="E4196" s="2">
        <v>10.74942658</v>
      </c>
      <c r="F4196" s="2" t="s">
        <v>10956</v>
      </c>
      <c r="G4196" s="2" t="s">
        <v>10957</v>
      </c>
      <c r="H4196" s="2" t="s">
        <v>1334</v>
      </c>
      <c r="I4196" s="2" t="s">
        <v>10958</v>
      </c>
    </row>
    <row r="4197" spans="1:9" x14ac:dyDescent="0.25">
      <c r="A4197" s="2" t="s">
        <v>10959</v>
      </c>
      <c r="B4197" s="2">
        <v>1764</v>
      </c>
      <c r="C4197" s="2">
        <v>76.607611009999999</v>
      </c>
      <c r="D4197" s="2">
        <v>280.96107410000002</v>
      </c>
      <c r="E4197" s="2">
        <v>180.29896780000001</v>
      </c>
      <c r="F4197" s="2" t="s">
        <v>20</v>
      </c>
      <c r="G4197" s="2" t="s">
        <v>10960</v>
      </c>
      <c r="H4197" s="2" t="s">
        <v>10961</v>
      </c>
      <c r="I4197" s="2" t="s">
        <v>10962</v>
      </c>
    </row>
    <row r="4198" spans="1:9" x14ac:dyDescent="0.25">
      <c r="A4198" s="2" t="s">
        <v>10963</v>
      </c>
      <c r="B4198" s="2">
        <v>1594</v>
      </c>
      <c r="C4198" s="2">
        <v>13.595230920000001</v>
      </c>
      <c r="D4198" s="2">
        <v>23.561156820000001</v>
      </c>
      <c r="E4198" s="2">
        <v>44.395896049999998</v>
      </c>
      <c r="F4198" s="2" t="s">
        <v>881</v>
      </c>
      <c r="G4198" s="2" t="s">
        <v>10964</v>
      </c>
      <c r="H4198" s="2" t="s">
        <v>10965</v>
      </c>
      <c r="I4198" s="2" t="s">
        <v>10966</v>
      </c>
    </row>
    <row r="4199" spans="1:9" x14ac:dyDescent="0.25">
      <c r="A4199" s="2" t="s">
        <v>10967</v>
      </c>
      <c r="B4199" s="2">
        <v>1288</v>
      </c>
      <c r="C4199" s="2">
        <v>50.47546139</v>
      </c>
      <c r="D4199" s="2">
        <v>3.7080505129999999</v>
      </c>
      <c r="E4199" s="2">
        <v>14.913199949999999</v>
      </c>
      <c r="F4199" s="2" t="s">
        <v>10818</v>
      </c>
      <c r="G4199" s="2" t="s">
        <v>10891</v>
      </c>
      <c r="H4199" s="2" t="s">
        <v>10820</v>
      </c>
      <c r="I4199" s="2" t="s">
        <v>10968</v>
      </c>
    </row>
    <row r="4200" spans="1:9" x14ac:dyDescent="0.25">
      <c r="A4200" s="2" t="s">
        <v>10969</v>
      </c>
      <c r="B4200" s="2">
        <v>1178</v>
      </c>
      <c r="C4200" s="2">
        <v>145.608159</v>
      </c>
      <c r="D4200" s="2">
        <v>34.27728991</v>
      </c>
      <c r="E4200" s="2">
        <v>23.34300249</v>
      </c>
      <c r="F4200" s="2" t="s">
        <v>293</v>
      </c>
      <c r="G4200" s="2" t="s">
        <v>20</v>
      </c>
      <c r="H4200" s="2" t="s">
        <v>203</v>
      </c>
      <c r="I4200" s="2" t="s">
        <v>10970</v>
      </c>
    </row>
    <row r="4201" spans="1:9" x14ac:dyDescent="0.25">
      <c r="A4201" s="2" t="s">
        <v>10971</v>
      </c>
      <c r="B4201" s="2">
        <v>1232</v>
      </c>
      <c r="C4201" s="2">
        <v>21.240674429999999</v>
      </c>
      <c r="D4201" s="2">
        <v>50.748195449999997</v>
      </c>
      <c r="E4201" s="2">
        <v>65.318388690000006</v>
      </c>
      <c r="F4201" s="2" t="s">
        <v>20</v>
      </c>
      <c r="G4201" s="2" t="s">
        <v>20</v>
      </c>
      <c r="H4201" s="2" t="s">
        <v>20</v>
      </c>
      <c r="I4201" s="2" t="s">
        <v>10972</v>
      </c>
    </row>
    <row r="4202" spans="1:9" x14ac:dyDescent="0.25">
      <c r="A4202" s="2" t="s">
        <v>10973</v>
      </c>
      <c r="B4202" s="2">
        <v>1157</v>
      </c>
      <c r="C4202" s="2">
        <v>11.3087774</v>
      </c>
      <c r="D4202" s="2">
        <v>35.83759293</v>
      </c>
      <c r="E4202" s="2">
        <v>34.601500289999997</v>
      </c>
      <c r="F4202" s="2" t="s">
        <v>20</v>
      </c>
      <c r="G4202" s="2" t="s">
        <v>20</v>
      </c>
      <c r="H4202" s="2" t="s">
        <v>20</v>
      </c>
      <c r="I4202" s="2" t="s">
        <v>10974</v>
      </c>
    </row>
    <row r="4203" spans="1:9" x14ac:dyDescent="0.25">
      <c r="A4203" s="2" t="s">
        <v>10975</v>
      </c>
      <c r="B4203" s="2">
        <v>1130</v>
      </c>
      <c r="C4203" s="2">
        <v>3.4375118019999999</v>
      </c>
      <c r="D4203" s="2">
        <v>6.916125751</v>
      </c>
      <c r="E4203" s="2">
        <v>9.3043919890000009</v>
      </c>
      <c r="F4203" s="2" t="s">
        <v>48</v>
      </c>
      <c r="G4203" s="2" t="s">
        <v>20</v>
      </c>
      <c r="H4203" s="2" t="s">
        <v>10976</v>
      </c>
      <c r="I4203" s="2" t="s">
        <v>10977</v>
      </c>
    </row>
    <row r="4204" spans="1:9" x14ac:dyDescent="0.25">
      <c r="A4204" s="2" t="s">
        <v>10978</v>
      </c>
      <c r="B4204" s="2">
        <v>1416</v>
      </c>
      <c r="C4204" s="2">
        <v>16.31489303</v>
      </c>
      <c r="D4204" s="2">
        <v>30.049111960000001</v>
      </c>
      <c r="E4204" s="2">
        <v>45.407434500000001</v>
      </c>
      <c r="F4204" s="2" t="s">
        <v>20</v>
      </c>
      <c r="G4204" s="2" t="s">
        <v>20</v>
      </c>
      <c r="H4204" s="2" t="s">
        <v>20</v>
      </c>
      <c r="I4204" s="2" t="s">
        <v>10979</v>
      </c>
    </row>
    <row r="4205" spans="1:9" x14ac:dyDescent="0.25">
      <c r="A4205" s="2" t="s">
        <v>10980</v>
      </c>
      <c r="B4205" s="2">
        <v>1254</v>
      </c>
      <c r="C4205" s="2">
        <v>31.302046529999998</v>
      </c>
      <c r="D4205" s="2">
        <v>3.1161172640000001</v>
      </c>
      <c r="E4205" s="2">
        <v>0.80618658300000001</v>
      </c>
      <c r="F4205" s="2" t="s">
        <v>10981</v>
      </c>
      <c r="G4205" s="2" t="s">
        <v>10837</v>
      </c>
      <c r="H4205" s="2" t="s">
        <v>10838</v>
      </c>
      <c r="I4205" s="2" t="s">
        <v>10982</v>
      </c>
    </row>
    <row r="4206" spans="1:9" x14ac:dyDescent="0.25">
      <c r="A4206" s="2" t="s">
        <v>10983</v>
      </c>
      <c r="B4206" s="2">
        <v>1193</v>
      </c>
      <c r="C4206" s="2">
        <v>38.043596890000003</v>
      </c>
      <c r="D4206" s="2">
        <v>20.926481819999999</v>
      </c>
      <c r="E4206" s="2">
        <v>12.202678000000001</v>
      </c>
      <c r="F4206" s="2" t="s">
        <v>48</v>
      </c>
      <c r="G4206" s="2" t="s">
        <v>10984</v>
      </c>
      <c r="H4206" s="2" t="s">
        <v>20</v>
      </c>
      <c r="I4206" s="2" t="s">
        <v>10985</v>
      </c>
    </row>
    <row r="4207" spans="1:9" x14ac:dyDescent="0.25">
      <c r="A4207" s="2" t="s">
        <v>10986</v>
      </c>
      <c r="B4207" s="2">
        <v>1911</v>
      </c>
      <c r="C4207" s="2">
        <v>480.23958920000001</v>
      </c>
      <c r="D4207" s="2">
        <v>265.71028100000001</v>
      </c>
      <c r="E4207" s="2">
        <v>219.43765999999999</v>
      </c>
      <c r="F4207" s="2" t="s">
        <v>293</v>
      </c>
      <c r="G4207" s="2" t="s">
        <v>20</v>
      </c>
      <c r="H4207" s="2" t="s">
        <v>203</v>
      </c>
      <c r="I4207" s="2" t="s">
        <v>10987</v>
      </c>
    </row>
    <row r="4208" spans="1:9" x14ac:dyDescent="0.25">
      <c r="A4208" s="2" t="s">
        <v>10988</v>
      </c>
      <c r="B4208" s="2">
        <v>942</v>
      </c>
      <c r="C4208" s="2">
        <v>8.6811673630000001</v>
      </c>
      <c r="D4208" s="2">
        <v>0.69136784299999998</v>
      </c>
      <c r="E4208" s="2">
        <v>0.42928151799999997</v>
      </c>
      <c r="F4208" s="2" t="s">
        <v>275</v>
      </c>
      <c r="G4208" s="2" t="s">
        <v>658</v>
      </c>
      <c r="H4208" s="2" t="s">
        <v>10989</v>
      </c>
      <c r="I4208" s="2" t="s">
        <v>10990</v>
      </c>
    </row>
    <row r="4209" spans="1:9" x14ac:dyDescent="0.25">
      <c r="A4209" s="2" t="s">
        <v>10991</v>
      </c>
      <c r="B4209" s="2">
        <v>866</v>
      </c>
      <c r="C4209" s="2">
        <v>18.413898759999999</v>
      </c>
      <c r="D4209" s="2">
        <v>1.002722876</v>
      </c>
      <c r="E4209" s="2">
        <v>0.46695518499999999</v>
      </c>
      <c r="F4209" s="2" t="s">
        <v>20</v>
      </c>
      <c r="G4209" s="2" t="s">
        <v>94</v>
      </c>
      <c r="H4209" s="2" t="s">
        <v>20</v>
      </c>
      <c r="I4209" s="2" t="s">
        <v>10992</v>
      </c>
    </row>
    <row r="4210" spans="1:9" x14ac:dyDescent="0.25">
      <c r="A4210" s="2" t="s">
        <v>10993</v>
      </c>
      <c r="B4210" s="2">
        <v>1652</v>
      </c>
      <c r="C4210" s="2">
        <v>71.529771199999999</v>
      </c>
      <c r="D4210" s="2">
        <v>28.778814229999998</v>
      </c>
      <c r="E4210" s="2">
        <v>17.502056960000001</v>
      </c>
      <c r="F4210" s="2" t="s">
        <v>4705</v>
      </c>
      <c r="G4210" s="2" t="s">
        <v>4320</v>
      </c>
      <c r="H4210" s="2" t="s">
        <v>7246</v>
      </c>
      <c r="I4210" s="2" t="s">
        <v>10994</v>
      </c>
    </row>
    <row r="4211" spans="1:9" x14ac:dyDescent="0.25">
      <c r="A4211" s="2" t="s">
        <v>10995</v>
      </c>
      <c r="B4211" s="2">
        <v>1457</v>
      </c>
      <c r="C4211" s="2">
        <v>3.7885520029999999</v>
      </c>
      <c r="D4211" s="2">
        <v>0.446992799</v>
      </c>
      <c r="E4211" s="2">
        <v>1.942815602</v>
      </c>
      <c r="F4211" s="2" t="s">
        <v>293</v>
      </c>
      <c r="G4211" s="2" t="s">
        <v>20</v>
      </c>
      <c r="H4211" s="2" t="s">
        <v>203</v>
      </c>
      <c r="I4211" s="2" t="s">
        <v>10996</v>
      </c>
    </row>
    <row r="4212" spans="1:9" x14ac:dyDescent="0.25">
      <c r="A4212" s="2" t="s">
        <v>10997</v>
      </c>
      <c r="B4212" s="2">
        <v>1115</v>
      </c>
      <c r="C4212" s="2">
        <v>1.283489184</v>
      </c>
      <c r="D4212" s="2">
        <v>7.5932651179999997</v>
      </c>
      <c r="E4212" s="2">
        <v>8.1601989069999998</v>
      </c>
      <c r="F4212" s="2" t="s">
        <v>20</v>
      </c>
      <c r="G4212" s="2" t="s">
        <v>1241</v>
      </c>
      <c r="H4212" s="2" t="s">
        <v>20</v>
      </c>
      <c r="I4212" s="2" t="s">
        <v>10998</v>
      </c>
    </row>
    <row r="4213" spans="1:9" x14ac:dyDescent="0.25">
      <c r="A4213" s="2" t="s">
        <v>10999</v>
      </c>
      <c r="B4213" s="2">
        <v>1040</v>
      </c>
      <c r="C4213" s="2">
        <v>7.0768208560000003</v>
      </c>
      <c r="D4213" s="2">
        <v>1.252439439</v>
      </c>
      <c r="E4213" s="2">
        <v>2.721809935</v>
      </c>
      <c r="F4213" s="2" t="s">
        <v>20</v>
      </c>
      <c r="G4213" s="2" t="s">
        <v>20</v>
      </c>
      <c r="H4213" s="2" t="s">
        <v>20</v>
      </c>
      <c r="I4213" s="2" t="s">
        <v>11000</v>
      </c>
    </row>
    <row r="4214" spans="1:9" x14ac:dyDescent="0.25">
      <c r="A4214" s="2" t="s">
        <v>11001</v>
      </c>
      <c r="B4214" s="2">
        <v>1840</v>
      </c>
      <c r="C4214" s="2">
        <v>8.7776509889999996</v>
      </c>
      <c r="D4214" s="2">
        <v>6.0171546960000004</v>
      </c>
      <c r="E4214" s="2">
        <v>15.0544829</v>
      </c>
      <c r="F4214" s="2" t="s">
        <v>20</v>
      </c>
      <c r="G4214" s="2" t="s">
        <v>20</v>
      </c>
      <c r="H4214" s="2" t="s">
        <v>20</v>
      </c>
      <c r="I4214" s="2" t="s">
        <v>11002</v>
      </c>
    </row>
    <row r="4215" spans="1:9" x14ac:dyDescent="0.25">
      <c r="A4215" s="2" t="s">
        <v>11003</v>
      </c>
      <c r="B4215" s="2">
        <v>1229</v>
      </c>
      <c r="C4215" s="2">
        <v>9.4818266960000006</v>
      </c>
      <c r="D4215" s="2">
        <v>1E-3</v>
      </c>
      <c r="E4215" s="2">
        <v>0.32903432900000001</v>
      </c>
      <c r="F4215" s="2" t="s">
        <v>38</v>
      </c>
      <c r="G4215" s="2" t="s">
        <v>1241</v>
      </c>
      <c r="H4215" s="2" t="s">
        <v>11004</v>
      </c>
      <c r="I4215" s="2" t="s">
        <v>11005</v>
      </c>
    </row>
    <row r="4216" spans="1:9" x14ac:dyDescent="0.25">
      <c r="A4216" s="2" t="s">
        <v>11006</v>
      </c>
      <c r="B4216" s="2">
        <v>1213</v>
      </c>
      <c r="C4216" s="2">
        <v>60.506591440000001</v>
      </c>
      <c r="D4216" s="2">
        <v>24.16082677</v>
      </c>
      <c r="E4216" s="2">
        <v>14.001726290000001</v>
      </c>
      <c r="F4216" s="2" t="s">
        <v>11007</v>
      </c>
      <c r="G4216" s="2" t="s">
        <v>110</v>
      </c>
      <c r="H4216" s="2" t="s">
        <v>2314</v>
      </c>
      <c r="I4216" s="2" t="s">
        <v>11008</v>
      </c>
    </row>
    <row r="4217" spans="1:9" x14ac:dyDescent="0.25">
      <c r="A4217" s="2" t="s">
        <v>11009</v>
      </c>
      <c r="B4217" s="2">
        <v>1309</v>
      </c>
      <c r="C4217" s="2">
        <v>11.40124436</v>
      </c>
      <c r="D4217" s="2">
        <v>10.945689209999999</v>
      </c>
      <c r="E4217" s="2">
        <v>95.457911229999993</v>
      </c>
      <c r="F4217" s="2" t="s">
        <v>293</v>
      </c>
      <c r="G4217" s="2" t="s">
        <v>20</v>
      </c>
      <c r="H4217" s="2" t="s">
        <v>203</v>
      </c>
      <c r="I4217" s="2" t="s">
        <v>11010</v>
      </c>
    </row>
    <row r="4218" spans="1:9" x14ac:dyDescent="0.25">
      <c r="A4218" s="2" t="s">
        <v>11011</v>
      </c>
      <c r="B4218" s="2">
        <v>1535</v>
      </c>
      <c r="C4218" s="2">
        <v>9.0566914759999992</v>
      </c>
      <c r="D4218" s="2">
        <v>11.31411089</v>
      </c>
      <c r="E4218" s="2">
        <v>24.368368140000001</v>
      </c>
      <c r="F4218" s="2" t="s">
        <v>344</v>
      </c>
      <c r="G4218" s="2" t="s">
        <v>20</v>
      </c>
      <c r="H4218" s="2" t="s">
        <v>9219</v>
      </c>
      <c r="I4218" s="2" t="s">
        <v>11012</v>
      </c>
    </row>
    <row r="4219" spans="1:9" x14ac:dyDescent="0.25">
      <c r="A4219" s="2" t="s">
        <v>11013</v>
      </c>
      <c r="B4219" s="2">
        <v>1304</v>
      </c>
      <c r="C4219" s="2">
        <v>35.275564080000002</v>
      </c>
      <c r="D4219" s="2">
        <v>2.33071552</v>
      </c>
      <c r="E4219" s="2">
        <v>3.2561529889999998</v>
      </c>
      <c r="F4219" s="2" t="s">
        <v>10818</v>
      </c>
      <c r="G4219" s="2" t="s">
        <v>10891</v>
      </c>
      <c r="H4219" s="2" t="s">
        <v>10820</v>
      </c>
      <c r="I4219" s="2" t="s">
        <v>11014</v>
      </c>
    </row>
    <row r="4220" spans="1:9" x14ac:dyDescent="0.25">
      <c r="A4220" s="2" t="s">
        <v>11015</v>
      </c>
      <c r="B4220" s="2">
        <v>1833</v>
      </c>
      <c r="C4220" s="2">
        <v>10.59571287</v>
      </c>
      <c r="D4220" s="2">
        <v>3.5530196850000002</v>
      </c>
      <c r="E4220" s="2">
        <v>2.095821226</v>
      </c>
      <c r="F4220" s="2" t="s">
        <v>20</v>
      </c>
      <c r="G4220" s="2" t="s">
        <v>3032</v>
      </c>
      <c r="H4220" s="2" t="s">
        <v>11016</v>
      </c>
      <c r="I4220" s="2" t="s">
        <v>11017</v>
      </c>
    </row>
    <row r="4221" spans="1:9" x14ac:dyDescent="0.25">
      <c r="A4221" s="2" t="s">
        <v>11018</v>
      </c>
      <c r="B4221" s="2">
        <v>1136</v>
      </c>
      <c r="C4221" s="2">
        <v>5.7589152510000003</v>
      </c>
      <c r="D4221" s="2">
        <v>0.57329974299999997</v>
      </c>
      <c r="E4221" s="2">
        <v>1.9578411499999999</v>
      </c>
      <c r="F4221" s="2" t="s">
        <v>407</v>
      </c>
      <c r="G4221" s="2" t="s">
        <v>20</v>
      </c>
      <c r="H4221" s="2" t="s">
        <v>20</v>
      </c>
      <c r="I4221" s="2" t="s">
        <v>11019</v>
      </c>
    </row>
    <row r="4222" spans="1:9" x14ac:dyDescent="0.25">
      <c r="A4222" s="2" t="s">
        <v>11020</v>
      </c>
      <c r="B4222" s="2">
        <v>1438</v>
      </c>
      <c r="C4222" s="2">
        <v>52.034482509999997</v>
      </c>
      <c r="D4222" s="2">
        <v>20.984312160000002</v>
      </c>
      <c r="E4222" s="2">
        <v>9.2800036709999993</v>
      </c>
      <c r="F4222" s="2" t="s">
        <v>11021</v>
      </c>
      <c r="G4222" s="2" t="s">
        <v>4493</v>
      </c>
      <c r="H4222" s="2" t="s">
        <v>2473</v>
      </c>
      <c r="I4222" s="2" t="s">
        <v>11022</v>
      </c>
    </row>
    <row r="4223" spans="1:9" x14ac:dyDescent="0.25">
      <c r="A4223" s="2" t="s">
        <v>11023</v>
      </c>
      <c r="B4223" s="2">
        <v>1336</v>
      </c>
      <c r="C4223" s="2">
        <v>170.3169011</v>
      </c>
      <c r="D4223" s="2">
        <v>142.83059349999999</v>
      </c>
      <c r="E4223" s="2">
        <v>73.551732959999995</v>
      </c>
      <c r="F4223" s="2" t="s">
        <v>5882</v>
      </c>
      <c r="G4223" s="2" t="s">
        <v>892</v>
      </c>
      <c r="H4223" s="2" t="s">
        <v>20</v>
      </c>
      <c r="I4223" s="2" t="s">
        <v>11024</v>
      </c>
    </row>
    <row r="4224" spans="1:9" x14ac:dyDescent="0.25">
      <c r="A4224" s="2" t="s">
        <v>11025</v>
      </c>
      <c r="B4224" s="2">
        <v>1258</v>
      </c>
      <c r="C4224" s="2">
        <v>31.202516970000001</v>
      </c>
      <c r="D4224" s="2">
        <v>4.8318808239999997</v>
      </c>
      <c r="E4224" s="2">
        <v>9.3220290289999994</v>
      </c>
      <c r="F4224" s="2" t="s">
        <v>20</v>
      </c>
      <c r="G4224" s="2" t="s">
        <v>20</v>
      </c>
      <c r="H4224" s="2" t="s">
        <v>20</v>
      </c>
      <c r="I4224" s="2" t="s">
        <v>11026</v>
      </c>
    </row>
    <row r="4225" spans="1:9" x14ac:dyDescent="0.25">
      <c r="A4225" s="2" t="s">
        <v>11027</v>
      </c>
      <c r="B4225" s="2">
        <v>3105</v>
      </c>
      <c r="C4225" s="2">
        <v>7.111008397</v>
      </c>
      <c r="D4225" s="2">
        <v>3.0063924700000002</v>
      </c>
      <c r="E4225" s="2">
        <v>5.0792091529999999</v>
      </c>
      <c r="F4225" s="2" t="s">
        <v>20</v>
      </c>
      <c r="G4225" s="2" t="s">
        <v>20</v>
      </c>
      <c r="H4225" s="2" t="s">
        <v>20</v>
      </c>
      <c r="I4225" s="2" t="s">
        <v>11028</v>
      </c>
    </row>
    <row r="4226" spans="1:9" x14ac:dyDescent="0.25">
      <c r="A4226" s="2" t="s">
        <v>11029</v>
      </c>
      <c r="B4226" s="2">
        <v>1342</v>
      </c>
      <c r="C4226" s="2">
        <v>24.526885329999999</v>
      </c>
      <c r="D4226" s="2">
        <v>89.456404629999994</v>
      </c>
      <c r="E4226" s="2">
        <v>108.4783521</v>
      </c>
      <c r="F4226" s="2" t="s">
        <v>48</v>
      </c>
      <c r="G4226" s="2" t="s">
        <v>7238</v>
      </c>
      <c r="H4226" s="2" t="s">
        <v>11030</v>
      </c>
      <c r="I4226" s="2" t="s">
        <v>11031</v>
      </c>
    </row>
    <row r="4227" spans="1:9" x14ac:dyDescent="0.25">
      <c r="A4227" s="2" t="s">
        <v>11032</v>
      </c>
      <c r="B4227" s="2">
        <v>1025</v>
      </c>
      <c r="C4227" s="2">
        <v>0.59836534100000005</v>
      </c>
      <c r="D4227" s="2">
        <v>1.270767821</v>
      </c>
      <c r="E4227" s="2">
        <v>11.83560557</v>
      </c>
      <c r="F4227" s="2" t="s">
        <v>10818</v>
      </c>
      <c r="G4227" s="2" t="s">
        <v>10891</v>
      </c>
      <c r="H4227" s="2" t="s">
        <v>10820</v>
      </c>
      <c r="I4227" s="2" t="s">
        <v>11033</v>
      </c>
    </row>
    <row r="4228" spans="1:9" x14ac:dyDescent="0.25">
      <c r="A4228" s="2" t="s">
        <v>11034</v>
      </c>
      <c r="B4228" s="2">
        <v>1218</v>
      </c>
      <c r="C4228" s="2">
        <v>50.522897299999997</v>
      </c>
      <c r="D4228" s="2">
        <v>92.147186309999995</v>
      </c>
      <c r="E4228" s="2">
        <v>106.90590090000001</v>
      </c>
      <c r="F4228" s="2" t="s">
        <v>11035</v>
      </c>
      <c r="G4228" s="2" t="s">
        <v>11036</v>
      </c>
      <c r="H4228" s="2" t="s">
        <v>1185</v>
      </c>
      <c r="I4228" s="2" t="s">
        <v>11037</v>
      </c>
    </row>
    <row r="4229" spans="1:9" x14ac:dyDescent="0.25">
      <c r="A4229" s="2" t="s">
        <v>11038</v>
      </c>
      <c r="B4229" s="2">
        <v>1043</v>
      </c>
      <c r="C4229" s="2">
        <v>1E-3</v>
      </c>
      <c r="D4229" s="2">
        <v>0.83255801600000001</v>
      </c>
      <c r="E4229" s="2">
        <v>12.21291514</v>
      </c>
      <c r="F4229" s="2" t="s">
        <v>10818</v>
      </c>
      <c r="G4229" s="2" t="s">
        <v>10891</v>
      </c>
      <c r="H4229" s="2" t="s">
        <v>10820</v>
      </c>
      <c r="I4229" s="2" t="s">
        <v>11039</v>
      </c>
    </row>
    <row r="4230" spans="1:9" x14ac:dyDescent="0.25">
      <c r="A4230" s="2" t="s">
        <v>11040</v>
      </c>
      <c r="B4230" s="2">
        <v>1383</v>
      </c>
      <c r="C4230" s="2">
        <v>13.30421853</v>
      </c>
      <c r="D4230" s="2">
        <v>39.085528689999997</v>
      </c>
      <c r="E4230" s="2">
        <v>31.140137209999999</v>
      </c>
      <c r="F4230" s="2" t="s">
        <v>15</v>
      </c>
      <c r="G4230" s="2" t="s">
        <v>10282</v>
      </c>
      <c r="H4230" s="2" t="s">
        <v>10283</v>
      </c>
      <c r="I4230" s="2" t="s">
        <v>11041</v>
      </c>
    </row>
    <row r="4231" spans="1:9" x14ac:dyDescent="0.25">
      <c r="A4231" s="2" t="s">
        <v>11042</v>
      </c>
      <c r="B4231" s="2">
        <v>1781</v>
      </c>
      <c r="C4231" s="2">
        <v>3.443708446</v>
      </c>
      <c r="D4231" s="2">
        <v>60.70217427</v>
      </c>
      <c r="E4231" s="2">
        <v>76.06309306</v>
      </c>
      <c r="F4231" s="2" t="s">
        <v>38</v>
      </c>
      <c r="G4231" s="2" t="s">
        <v>2885</v>
      </c>
      <c r="H4231" s="2" t="s">
        <v>11043</v>
      </c>
      <c r="I4231" s="2" t="s">
        <v>11044</v>
      </c>
    </row>
    <row r="4232" spans="1:9" x14ac:dyDescent="0.25">
      <c r="A4232" s="2" t="s">
        <v>11045</v>
      </c>
      <c r="B4232" s="2">
        <v>1396</v>
      </c>
      <c r="C4232" s="2">
        <v>16.98797493</v>
      </c>
      <c r="D4232" s="2">
        <v>45.563914259999997</v>
      </c>
      <c r="E4232" s="2">
        <v>33.6020416</v>
      </c>
      <c r="F4232" s="2" t="s">
        <v>20</v>
      </c>
      <c r="G4232" s="2" t="s">
        <v>1123</v>
      </c>
      <c r="H4232" s="2" t="s">
        <v>20</v>
      </c>
      <c r="I4232" s="2" t="s">
        <v>11046</v>
      </c>
    </row>
    <row r="4233" spans="1:9" x14ac:dyDescent="0.25">
      <c r="A4233" s="2" t="s">
        <v>11047</v>
      </c>
      <c r="B4233" s="2">
        <v>1537</v>
      </c>
      <c r="C4233" s="2">
        <v>5.9855999430000004</v>
      </c>
      <c r="D4233" s="2">
        <v>22.740019480000001</v>
      </c>
      <c r="E4233" s="2">
        <v>24.468208650000001</v>
      </c>
      <c r="F4233" s="2" t="s">
        <v>38</v>
      </c>
      <c r="G4233" s="2" t="s">
        <v>658</v>
      </c>
      <c r="H4233" s="2" t="s">
        <v>20</v>
      </c>
      <c r="I4233" s="2" t="s">
        <v>11048</v>
      </c>
    </row>
    <row r="4234" spans="1:9" x14ac:dyDescent="0.25">
      <c r="A4234" s="2" t="s">
        <v>11049</v>
      </c>
      <c r="B4234" s="2">
        <v>1288</v>
      </c>
      <c r="C4234" s="2">
        <v>7.1427539700000002</v>
      </c>
      <c r="D4234" s="2">
        <v>1.8540252559999999</v>
      </c>
      <c r="E4234" s="2">
        <v>2.6686778860000002</v>
      </c>
      <c r="F4234" s="2" t="s">
        <v>20</v>
      </c>
      <c r="G4234" s="2" t="s">
        <v>658</v>
      </c>
      <c r="H4234" s="2" t="s">
        <v>20</v>
      </c>
      <c r="I4234" s="2" t="s">
        <v>11050</v>
      </c>
    </row>
    <row r="4235" spans="1:9" x14ac:dyDescent="0.25">
      <c r="A4235" s="2" t="s">
        <v>11051</v>
      </c>
      <c r="B4235" s="2">
        <v>1218</v>
      </c>
      <c r="C4235" s="2">
        <v>2.0142018859999999</v>
      </c>
      <c r="D4235" s="2">
        <v>4.2776256699999999</v>
      </c>
      <c r="E4235" s="2">
        <v>10.79019186</v>
      </c>
      <c r="F4235" s="2" t="s">
        <v>84</v>
      </c>
      <c r="G4235" s="2" t="s">
        <v>20</v>
      </c>
      <c r="H4235" s="2" t="s">
        <v>11052</v>
      </c>
      <c r="I4235" s="2" t="s">
        <v>11053</v>
      </c>
    </row>
    <row r="4236" spans="1:9" x14ac:dyDescent="0.25">
      <c r="A4236" s="2" t="s">
        <v>11054</v>
      </c>
      <c r="B4236" s="2">
        <v>1239</v>
      </c>
      <c r="C4236" s="2">
        <v>47.521508900000001</v>
      </c>
      <c r="D4236" s="2">
        <v>208.50404219999999</v>
      </c>
      <c r="E4236" s="2">
        <v>337.47555990000001</v>
      </c>
      <c r="F4236" s="2" t="s">
        <v>1296</v>
      </c>
      <c r="G4236" s="2" t="s">
        <v>20</v>
      </c>
      <c r="H4236" s="2" t="s">
        <v>11055</v>
      </c>
      <c r="I4236" s="2" t="s">
        <v>11056</v>
      </c>
    </row>
    <row r="4237" spans="1:9" x14ac:dyDescent="0.25">
      <c r="A4237" s="2" t="s">
        <v>11057</v>
      </c>
      <c r="B4237" s="2">
        <v>1114</v>
      </c>
      <c r="C4237" s="2">
        <v>328.86818010000002</v>
      </c>
      <c r="D4237" s="2">
        <v>975.73351909999997</v>
      </c>
      <c r="E4237" s="2">
        <v>575.53819410000006</v>
      </c>
      <c r="F4237" s="2" t="s">
        <v>20</v>
      </c>
      <c r="G4237" s="2" t="s">
        <v>20</v>
      </c>
      <c r="H4237" s="2" t="s">
        <v>1013</v>
      </c>
      <c r="I4237" s="2" t="s">
        <v>11058</v>
      </c>
    </row>
    <row r="4238" spans="1:9" x14ac:dyDescent="0.25">
      <c r="A4238" s="2" t="s">
        <v>11059</v>
      </c>
      <c r="B4238" s="2">
        <v>1200</v>
      </c>
      <c r="C4238" s="2">
        <v>49.917797479999997</v>
      </c>
      <c r="D4238" s="2">
        <v>28.94526703</v>
      </c>
      <c r="E4238" s="2">
        <v>16.512313599999999</v>
      </c>
      <c r="F4238" s="2" t="s">
        <v>293</v>
      </c>
      <c r="G4238" s="2" t="s">
        <v>20</v>
      </c>
      <c r="H4238" s="2" t="s">
        <v>20</v>
      </c>
      <c r="I4238" s="2" t="s">
        <v>11060</v>
      </c>
    </row>
    <row r="4239" spans="1:9" x14ac:dyDescent="0.25">
      <c r="A4239" s="2" t="s">
        <v>11061</v>
      </c>
      <c r="B4239" s="2">
        <v>1414</v>
      </c>
      <c r="C4239" s="2">
        <v>0.14458379900000001</v>
      </c>
      <c r="D4239" s="2">
        <v>1.0747005089999999</v>
      </c>
      <c r="E4239" s="2">
        <v>5.0047424539999996</v>
      </c>
      <c r="F4239" s="2" t="s">
        <v>10818</v>
      </c>
      <c r="G4239" s="2" t="s">
        <v>10891</v>
      </c>
      <c r="H4239" s="2" t="s">
        <v>10820</v>
      </c>
      <c r="I4239" s="2" t="s">
        <v>11062</v>
      </c>
    </row>
    <row r="4240" spans="1:9" x14ac:dyDescent="0.25">
      <c r="A4240" s="2" t="s">
        <v>11063</v>
      </c>
      <c r="B4240" s="2">
        <v>1334</v>
      </c>
      <c r="C4240" s="2">
        <v>22.221901240000001</v>
      </c>
      <c r="D4240" s="2">
        <v>46.216955609999999</v>
      </c>
      <c r="E4240" s="2">
        <v>34.557484029999998</v>
      </c>
      <c r="F4240" s="2" t="s">
        <v>20</v>
      </c>
      <c r="G4240" s="2" t="s">
        <v>20</v>
      </c>
      <c r="H4240" s="2" t="s">
        <v>20</v>
      </c>
      <c r="I4240" s="2" t="s">
        <v>11064</v>
      </c>
    </row>
    <row r="4241" spans="1:9" x14ac:dyDescent="0.25">
      <c r="A4241" s="2" t="s">
        <v>11065</v>
      </c>
      <c r="B4241" s="2">
        <v>1214</v>
      </c>
      <c r="C4241" s="2">
        <v>3.5364673139999998</v>
      </c>
      <c r="D4241" s="2">
        <v>7.3316883129999999</v>
      </c>
      <c r="E4241" s="2">
        <v>10.992294299999999</v>
      </c>
      <c r="F4241" s="2" t="s">
        <v>20</v>
      </c>
      <c r="G4241" s="2" t="s">
        <v>20</v>
      </c>
      <c r="H4241" s="2" t="s">
        <v>20</v>
      </c>
      <c r="I4241" s="2" t="s">
        <v>11066</v>
      </c>
    </row>
    <row r="4242" spans="1:9" x14ac:dyDescent="0.25">
      <c r="A4242" s="2" t="s">
        <v>11067</v>
      </c>
      <c r="B4242" s="2">
        <v>1075</v>
      </c>
      <c r="C4242" s="2">
        <v>0.190178132</v>
      </c>
      <c r="D4242" s="2">
        <v>2.8272121289999999</v>
      </c>
      <c r="E4242" s="2">
        <v>0.75234081900000005</v>
      </c>
      <c r="F4242" s="2" t="s">
        <v>20</v>
      </c>
      <c r="G4242" s="2" t="s">
        <v>20</v>
      </c>
      <c r="H4242" s="2" t="s">
        <v>20</v>
      </c>
      <c r="I4242" s="2" t="s">
        <v>11068</v>
      </c>
    </row>
    <row r="4243" spans="1:9" x14ac:dyDescent="0.25">
      <c r="A4243" s="2" t="s">
        <v>11069</v>
      </c>
      <c r="B4243" s="2">
        <v>1107</v>
      </c>
      <c r="C4243" s="2">
        <v>6.0944618029999997</v>
      </c>
      <c r="D4243" s="2">
        <v>0.98053072600000002</v>
      </c>
      <c r="E4243" s="2">
        <v>2.1917788090000001</v>
      </c>
      <c r="F4243" s="2" t="s">
        <v>15</v>
      </c>
      <c r="G4243" s="2" t="s">
        <v>165</v>
      </c>
      <c r="H4243" s="2" t="s">
        <v>11070</v>
      </c>
      <c r="I4243" s="2" t="s">
        <v>11071</v>
      </c>
    </row>
    <row r="4244" spans="1:9" x14ac:dyDescent="0.25">
      <c r="A4244" s="2" t="s">
        <v>11072</v>
      </c>
      <c r="B4244" s="2">
        <v>1233</v>
      </c>
      <c r="C4244" s="2">
        <v>1.989698213</v>
      </c>
      <c r="D4244" s="2">
        <v>15.493816900000001</v>
      </c>
      <c r="E4244" s="2">
        <v>9.5110401610000004</v>
      </c>
      <c r="F4244" s="2" t="s">
        <v>1473</v>
      </c>
      <c r="G4244" s="2" t="s">
        <v>892</v>
      </c>
      <c r="H4244" s="2" t="s">
        <v>20</v>
      </c>
      <c r="I4244" s="2" t="s">
        <v>11073</v>
      </c>
    </row>
    <row r="4245" spans="1:9" x14ac:dyDescent="0.25">
      <c r="A4245" s="2" t="s">
        <v>11074</v>
      </c>
      <c r="B4245" s="2">
        <v>2658</v>
      </c>
      <c r="C4245" s="2">
        <v>145.4472762</v>
      </c>
      <c r="D4245" s="2">
        <v>36.263257789999997</v>
      </c>
      <c r="E4245" s="2">
        <v>95.314548049999999</v>
      </c>
      <c r="F4245" s="2" t="s">
        <v>20</v>
      </c>
      <c r="G4245" s="2" t="s">
        <v>7044</v>
      </c>
      <c r="H4245" s="2" t="s">
        <v>20</v>
      </c>
      <c r="I4245" s="2" t="s">
        <v>11075</v>
      </c>
    </row>
    <row r="4246" spans="1:9" x14ac:dyDescent="0.25">
      <c r="A4246" s="2" t="s">
        <v>11076</v>
      </c>
      <c r="B4246" s="2">
        <v>1129</v>
      </c>
      <c r="C4246" s="2">
        <v>6.881113085</v>
      </c>
      <c r="D4246" s="2">
        <v>1.922847677</v>
      </c>
      <c r="E4246" s="2">
        <v>5.1935839320000001</v>
      </c>
      <c r="F4246" s="2" t="s">
        <v>15</v>
      </c>
      <c r="G4246" s="2" t="s">
        <v>165</v>
      </c>
      <c r="H4246" s="2" t="s">
        <v>20</v>
      </c>
      <c r="I4246" s="2" t="s">
        <v>11077</v>
      </c>
    </row>
    <row r="4247" spans="1:9" x14ac:dyDescent="0.25">
      <c r="A4247" s="2" t="s">
        <v>11078</v>
      </c>
      <c r="B4247" s="2">
        <v>1099</v>
      </c>
      <c r="C4247" s="2">
        <v>75.898206090000002</v>
      </c>
      <c r="D4247" s="2">
        <v>33.975791149999999</v>
      </c>
      <c r="E4247" s="2">
        <v>27.044735660000001</v>
      </c>
      <c r="F4247" s="2" t="s">
        <v>1047</v>
      </c>
      <c r="G4247" s="2" t="s">
        <v>8340</v>
      </c>
      <c r="H4247" s="2" t="s">
        <v>1185</v>
      </c>
      <c r="I4247" s="2" t="s">
        <v>11079</v>
      </c>
    </row>
    <row r="4248" spans="1:9" x14ac:dyDescent="0.25">
      <c r="A4248" s="2" t="s">
        <v>11080</v>
      </c>
      <c r="B4248" s="2">
        <v>1025</v>
      </c>
      <c r="C4248" s="2">
        <v>5.3852880660000002</v>
      </c>
      <c r="D4248" s="2">
        <v>8.0481961989999995</v>
      </c>
      <c r="E4248" s="2">
        <v>15.58354733</v>
      </c>
      <c r="F4248" s="2" t="s">
        <v>293</v>
      </c>
      <c r="G4248" s="2" t="s">
        <v>20</v>
      </c>
      <c r="H4248" s="2" t="s">
        <v>20</v>
      </c>
      <c r="I4248" s="2" t="s">
        <v>11081</v>
      </c>
    </row>
    <row r="4249" spans="1:9" x14ac:dyDescent="0.25">
      <c r="A4249" s="2" t="s">
        <v>11082</v>
      </c>
      <c r="B4249" s="2">
        <v>1307</v>
      </c>
      <c r="C4249" s="2">
        <v>45.518342769999997</v>
      </c>
      <c r="D4249" s="2">
        <v>118.0953607</v>
      </c>
      <c r="E4249" s="2">
        <v>66.520570699999993</v>
      </c>
      <c r="F4249" s="2" t="s">
        <v>11083</v>
      </c>
      <c r="G4249" s="2" t="s">
        <v>1241</v>
      </c>
      <c r="H4249" s="2" t="s">
        <v>11084</v>
      </c>
      <c r="I4249" s="2" t="s">
        <v>11085</v>
      </c>
    </row>
    <row r="4250" spans="1:9" x14ac:dyDescent="0.25">
      <c r="A4250" s="2" t="s">
        <v>11086</v>
      </c>
      <c r="B4250" s="2">
        <v>1449</v>
      </c>
      <c r="C4250" s="2">
        <v>6.4902060759999998</v>
      </c>
      <c r="D4250" s="2">
        <v>13.333999820000001</v>
      </c>
      <c r="E4250" s="2">
        <v>13.67479387</v>
      </c>
      <c r="F4250" s="2" t="s">
        <v>15</v>
      </c>
      <c r="G4250" s="2" t="s">
        <v>1872</v>
      </c>
      <c r="H4250" s="2" t="s">
        <v>11087</v>
      </c>
      <c r="I4250" s="2" t="s">
        <v>11088</v>
      </c>
    </row>
    <row r="4251" spans="1:9" x14ac:dyDescent="0.25">
      <c r="A4251" s="2" t="s">
        <v>11089</v>
      </c>
      <c r="B4251" s="2">
        <v>1145</v>
      </c>
      <c r="C4251" s="2">
        <v>47.494704550000002</v>
      </c>
      <c r="D4251" s="2">
        <v>202.86966630000001</v>
      </c>
      <c r="E4251" s="2">
        <v>133.67601529999999</v>
      </c>
      <c r="F4251" s="2" t="s">
        <v>20</v>
      </c>
      <c r="G4251" s="2" t="s">
        <v>20</v>
      </c>
      <c r="H4251" s="2" t="s">
        <v>20</v>
      </c>
      <c r="I4251" s="2" t="s">
        <v>11090</v>
      </c>
    </row>
    <row r="4252" spans="1:9" x14ac:dyDescent="0.25">
      <c r="A4252" s="2" t="s">
        <v>11091</v>
      </c>
      <c r="B4252" s="2">
        <v>2537</v>
      </c>
      <c r="C4252" s="2">
        <v>43.354167269999998</v>
      </c>
      <c r="D4252" s="2">
        <v>96.60782365</v>
      </c>
      <c r="E4252" s="2">
        <v>86.710467289999997</v>
      </c>
      <c r="F4252" s="2" t="s">
        <v>20</v>
      </c>
      <c r="G4252" s="2" t="s">
        <v>20</v>
      </c>
      <c r="H4252" s="2" t="s">
        <v>20</v>
      </c>
      <c r="I4252" s="2" t="s">
        <v>11092</v>
      </c>
    </row>
    <row r="4253" spans="1:9" x14ac:dyDescent="0.25">
      <c r="A4253" s="2" t="s">
        <v>11093</v>
      </c>
      <c r="B4253" s="2">
        <v>1221</v>
      </c>
      <c r="C4253" s="2">
        <v>43.533814710000001</v>
      </c>
      <c r="D4253" s="2">
        <v>28.62523337</v>
      </c>
      <c r="E4253" s="2">
        <v>12.419631150000001</v>
      </c>
      <c r="F4253" s="2" t="s">
        <v>48</v>
      </c>
      <c r="G4253" s="2" t="s">
        <v>10984</v>
      </c>
      <c r="H4253" s="2" t="s">
        <v>20</v>
      </c>
      <c r="I4253" s="2" t="s">
        <v>11094</v>
      </c>
    </row>
    <row r="4254" spans="1:9" x14ac:dyDescent="0.25">
      <c r="A4254" s="2" t="s">
        <v>11095</v>
      </c>
      <c r="B4254" s="2">
        <v>1544</v>
      </c>
      <c r="C4254" s="2">
        <v>24.893134960000001</v>
      </c>
      <c r="D4254" s="2">
        <v>29.104615979999998</v>
      </c>
      <c r="E4254" s="2">
        <v>51.726476740000003</v>
      </c>
      <c r="F4254" s="2" t="s">
        <v>20</v>
      </c>
      <c r="G4254" s="2" t="s">
        <v>658</v>
      </c>
      <c r="H4254" s="2" t="s">
        <v>20</v>
      </c>
      <c r="I4254" s="2" t="s">
        <v>11096</v>
      </c>
    </row>
    <row r="4255" spans="1:9" x14ac:dyDescent="0.25">
      <c r="A4255" s="2" t="s">
        <v>11097</v>
      </c>
      <c r="B4255" s="2">
        <v>1878</v>
      </c>
      <c r="C4255" s="2">
        <v>41.258426649999997</v>
      </c>
      <c r="D4255" s="2">
        <v>53.405404830000002</v>
      </c>
      <c r="E4255" s="2">
        <v>104.7563483</v>
      </c>
      <c r="F4255" s="2" t="s">
        <v>20</v>
      </c>
      <c r="G4255" s="2" t="s">
        <v>20</v>
      </c>
      <c r="H4255" s="2" t="s">
        <v>11098</v>
      </c>
      <c r="I4255" s="2" t="s">
        <v>11099</v>
      </c>
    </row>
    <row r="4256" spans="1:9" x14ac:dyDescent="0.25">
      <c r="A4256" s="2" t="s">
        <v>11100</v>
      </c>
      <c r="B4256" s="2">
        <v>1216</v>
      </c>
      <c r="C4256" s="2">
        <v>37.828400960000003</v>
      </c>
      <c r="D4256" s="2">
        <v>84.979114559999999</v>
      </c>
      <c r="E4256" s="2">
        <v>76.653228089999999</v>
      </c>
      <c r="F4256" s="2" t="s">
        <v>20</v>
      </c>
      <c r="G4256" s="2" t="s">
        <v>110</v>
      </c>
      <c r="H4256" s="2" t="s">
        <v>20</v>
      </c>
      <c r="I4256" s="2" t="s">
        <v>11101</v>
      </c>
    </row>
    <row r="4257" spans="1:9" x14ac:dyDescent="0.25">
      <c r="A4257" s="2" t="s">
        <v>11102</v>
      </c>
      <c r="B4257" s="2">
        <v>1577</v>
      </c>
      <c r="C4257" s="2">
        <v>16.075297989999999</v>
      </c>
      <c r="D4257" s="2">
        <v>18.446413039999999</v>
      </c>
      <c r="E4257" s="2">
        <v>39.104905840000001</v>
      </c>
      <c r="F4257" s="2" t="s">
        <v>20</v>
      </c>
      <c r="G4257" s="2" t="s">
        <v>20</v>
      </c>
      <c r="H4257" s="2" t="s">
        <v>20</v>
      </c>
      <c r="I4257" s="2" t="s">
        <v>11103</v>
      </c>
    </row>
    <row r="4258" spans="1:9" x14ac:dyDescent="0.25">
      <c r="A4258" s="2" t="s">
        <v>11104</v>
      </c>
      <c r="B4258" s="2">
        <v>1200</v>
      </c>
      <c r="C4258" s="2">
        <v>8.007291747</v>
      </c>
      <c r="D4258" s="2">
        <v>1.0854475139999999</v>
      </c>
      <c r="E4258" s="2">
        <v>1.1794509719999999</v>
      </c>
      <c r="F4258" s="2" t="s">
        <v>20</v>
      </c>
      <c r="G4258" s="2" t="s">
        <v>11105</v>
      </c>
      <c r="H4258" s="2" t="s">
        <v>20</v>
      </c>
      <c r="I4258" s="2" t="s">
        <v>11106</v>
      </c>
    </row>
    <row r="4259" spans="1:9" x14ac:dyDescent="0.25">
      <c r="A4259" s="2" t="s">
        <v>11107</v>
      </c>
      <c r="B4259" s="2">
        <v>2009</v>
      </c>
      <c r="C4259" s="2">
        <v>31.749997669999999</v>
      </c>
      <c r="D4259" s="2">
        <v>12.31866765</v>
      </c>
      <c r="E4259" s="2">
        <v>4.0257161799999999</v>
      </c>
      <c r="F4259" s="2" t="s">
        <v>33</v>
      </c>
      <c r="G4259" s="2" t="s">
        <v>8352</v>
      </c>
      <c r="H4259" s="2" t="s">
        <v>11108</v>
      </c>
      <c r="I4259" s="2" t="s">
        <v>11109</v>
      </c>
    </row>
    <row r="4260" spans="1:9" x14ac:dyDescent="0.25">
      <c r="A4260" s="2" t="s">
        <v>11110</v>
      </c>
      <c r="B4260" s="2">
        <v>1480</v>
      </c>
      <c r="C4260" s="2">
        <v>291.7435337</v>
      </c>
      <c r="D4260" s="2">
        <v>12.908024490000001</v>
      </c>
      <c r="E4260" s="2">
        <v>4.0984782800000001</v>
      </c>
      <c r="F4260" s="2" t="s">
        <v>293</v>
      </c>
      <c r="G4260" s="2" t="s">
        <v>20</v>
      </c>
      <c r="H4260" s="2" t="s">
        <v>203</v>
      </c>
      <c r="I4260" s="2" t="s">
        <v>11111</v>
      </c>
    </row>
    <row r="4261" spans="1:9" x14ac:dyDescent="0.25">
      <c r="A4261" s="2" t="s">
        <v>11112</v>
      </c>
      <c r="B4261" s="2">
        <v>1619</v>
      </c>
      <c r="C4261" s="2">
        <v>10.480941189999999</v>
      </c>
      <c r="D4261" s="2">
        <v>8.5816727460000006</v>
      </c>
      <c r="E4261" s="2">
        <v>22.854269250000002</v>
      </c>
      <c r="F4261" s="2" t="s">
        <v>38</v>
      </c>
      <c r="G4261" s="2" t="s">
        <v>20</v>
      </c>
      <c r="H4261" s="2" t="s">
        <v>20</v>
      </c>
      <c r="I4261" s="2" t="s">
        <v>11113</v>
      </c>
    </row>
    <row r="4262" spans="1:9" x14ac:dyDescent="0.25">
      <c r="A4262" s="2" t="s">
        <v>11114</v>
      </c>
      <c r="B4262" s="2">
        <v>1178</v>
      </c>
      <c r="C4262" s="2">
        <v>5.7271385539999997</v>
      </c>
      <c r="D4262" s="2">
        <v>0.55285951499999997</v>
      </c>
      <c r="E4262" s="2">
        <v>0.68655889699999995</v>
      </c>
      <c r="F4262" s="2" t="s">
        <v>293</v>
      </c>
      <c r="G4262" s="2" t="s">
        <v>11115</v>
      </c>
      <c r="H4262" s="2" t="s">
        <v>11116</v>
      </c>
      <c r="I4262" s="2" t="s">
        <v>11117</v>
      </c>
    </row>
    <row r="4263" spans="1:9" x14ac:dyDescent="0.25">
      <c r="A4263" s="2" t="s">
        <v>11118</v>
      </c>
      <c r="B4263" s="2">
        <v>1570</v>
      </c>
      <c r="C4263" s="2">
        <v>76.437678629999994</v>
      </c>
      <c r="D4263" s="2">
        <v>353.565515</v>
      </c>
      <c r="E4263" s="2">
        <v>156.9882513</v>
      </c>
      <c r="F4263" s="2" t="s">
        <v>20</v>
      </c>
      <c r="G4263" s="2" t="s">
        <v>20</v>
      </c>
      <c r="H4263" s="2" t="s">
        <v>11119</v>
      </c>
      <c r="I4263" s="2" t="s">
        <v>11120</v>
      </c>
    </row>
    <row r="4264" spans="1:9" x14ac:dyDescent="0.25">
      <c r="A4264" s="2" t="s">
        <v>11121</v>
      </c>
      <c r="B4264" s="2">
        <v>1159</v>
      </c>
      <c r="C4264" s="2">
        <v>6.526604989</v>
      </c>
      <c r="D4264" s="2">
        <v>9.3653797559999994</v>
      </c>
      <c r="E4264" s="2">
        <v>14.3051862</v>
      </c>
      <c r="F4264" s="2" t="s">
        <v>38</v>
      </c>
      <c r="G4264" s="2" t="s">
        <v>20</v>
      </c>
      <c r="H4264" s="2" t="s">
        <v>20</v>
      </c>
      <c r="I4264" s="2" t="s">
        <v>11122</v>
      </c>
    </row>
    <row r="4265" spans="1:9" x14ac:dyDescent="0.25">
      <c r="A4265" s="2" t="s">
        <v>11123</v>
      </c>
      <c r="B4265" s="2">
        <v>1153</v>
      </c>
      <c r="C4265" s="2">
        <v>71.279687370000005</v>
      </c>
      <c r="D4265" s="2">
        <v>9.9789623990000003</v>
      </c>
      <c r="E4265" s="2">
        <v>11.2231241</v>
      </c>
      <c r="F4265" s="2" t="s">
        <v>20</v>
      </c>
      <c r="G4265" s="2" t="s">
        <v>20</v>
      </c>
      <c r="H4265" s="2" t="s">
        <v>20</v>
      </c>
      <c r="I4265" s="2" t="s">
        <v>11124</v>
      </c>
    </row>
    <row r="4266" spans="1:9" x14ac:dyDescent="0.25">
      <c r="A4266" s="2" t="s">
        <v>11125</v>
      </c>
      <c r="B4266" s="2">
        <v>1480</v>
      </c>
      <c r="C4266" s="2">
        <v>8.0118962850000006</v>
      </c>
      <c r="D4266" s="2">
        <v>3.9604166040000002</v>
      </c>
      <c r="E4266" s="2">
        <v>3.0055507389999998</v>
      </c>
      <c r="F4266" s="2" t="s">
        <v>421</v>
      </c>
      <c r="G4266" s="2" t="s">
        <v>1705</v>
      </c>
      <c r="H4266" s="2" t="s">
        <v>11126</v>
      </c>
      <c r="I4266" s="2" t="s">
        <v>11127</v>
      </c>
    </row>
    <row r="4267" spans="1:9" x14ac:dyDescent="0.25">
      <c r="A4267" s="2" t="s">
        <v>11128</v>
      </c>
      <c r="B4267" s="2">
        <v>1292</v>
      </c>
      <c r="C4267" s="2">
        <v>76.269968149999997</v>
      </c>
      <c r="D4267" s="2">
        <v>1.5122333779999999</v>
      </c>
      <c r="E4267" s="2">
        <v>0.782475213</v>
      </c>
      <c r="F4267" s="2" t="s">
        <v>20</v>
      </c>
      <c r="G4267" s="2" t="s">
        <v>20</v>
      </c>
      <c r="H4267" s="2" t="s">
        <v>20</v>
      </c>
      <c r="I4267" s="2" t="s">
        <v>11129</v>
      </c>
    </row>
    <row r="4268" spans="1:9" x14ac:dyDescent="0.25">
      <c r="A4268" s="2" t="s">
        <v>11130</v>
      </c>
      <c r="B4268" s="2">
        <v>1453</v>
      </c>
      <c r="C4268" s="2">
        <v>44.46215505</v>
      </c>
      <c r="D4268" s="2">
        <v>89.345851780000004</v>
      </c>
      <c r="E4268" s="2">
        <v>80.570497990000007</v>
      </c>
      <c r="F4268" s="2" t="s">
        <v>20</v>
      </c>
      <c r="G4268" s="2" t="s">
        <v>20</v>
      </c>
      <c r="H4268" s="2" t="s">
        <v>20</v>
      </c>
      <c r="I4268" s="2" t="s">
        <v>11131</v>
      </c>
    </row>
    <row r="4269" spans="1:9" x14ac:dyDescent="0.25">
      <c r="A4269" s="2" t="s">
        <v>11132</v>
      </c>
      <c r="B4269" s="2">
        <v>1315</v>
      </c>
      <c r="C4269" s="2">
        <v>17.101569619999999</v>
      </c>
      <c r="D4269" s="2">
        <v>15.68327206</v>
      </c>
      <c r="E4269" s="2">
        <v>32.289152080000001</v>
      </c>
      <c r="F4269" s="2" t="s">
        <v>48</v>
      </c>
      <c r="G4269" s="2" t="s">
        <v>5530</v>
      </c>
      <c r="H4269" s="2" t="s">
        <v>5009</v>
      </c>
      <c r="I4269" s="2" t="s">
        <v>11133</v>
      </c>
    </row>
    <row r="4270" spans="1:9" x14ac:dyDescent="0.25">
      <c r="A4270" s="2" t="s">
        <v>11134</v>
      </c>
      <c r="B4270" s="2">
        <v>1274</v>
      </c>
      <c r="C4270" s="2">
        <v>10.10974408</v>
      </c>
      <c r="D4270" s="2">
        <v>0.68159969499999995</v>
      </c>
      <c r="E4270" s="2">
        <v>0.63482447500000005</v>
      </c>
      <c r="F4270" s="2" t="s">
        <v>20</v>
      </c>
      <c r="G4270" s="2" t="s">
        <v>20</v>
      </c>
      <c r="H4270" s="2" t="s">
        <v>4156</v>
      </c>
      <c r="I4270" s="2" t="s">
        <v>11135</v>
      </c>
    </row>
    <row r="4271" spans="1:9" x14ac:dyDescent="0.25">
      <c r="A4271" s="2" t="s">
        <v>11136</v>
      </c>
      <c r="B4271" s="2">
        <v>1473</v>
      </c>
      <c r="C4271" s="2">
        <v>12.213748300000001</v>
      </c>
      <c r="D4271" s="2">
        <v>38.908098250000002</v>
      </c>
      <c r="E4271" s="2">
        <v>28.139359809999998</v>
      </c>
      <c r="F4271" s="2" t="s">
        <v>20</v>
      </c>
      <c r="G4271" s="2" t="s">
        <v>20</v>
      </c>
      <c r="H4271" s="2" t="s">
        <v>20</v>
      </c>
      <c r="I4271" s="2" t="s">
        <v>11137</v>
      </c>
    </row>
    <row r="4272" spans="1:9" x14ac:dyDescent="0.25">
      <c r="A4272" s="2" t="s">
        <v>11138</v>
      </c>
      <c r="B4272" s="2">
        <v>1679</v>
      </c>
      <c r="C4272" s="2">
        <v>31.415071340000001</v>
      </c>
      <c r="D4272" s="2">
        <v>121.6683872</v>
      </c>
      <c r="E4272" s="2">
        <v>74.783192720000002</v>
      </c>
      <c r="F4272" s="2" t="s">
        <v>20</v>
      </c>
      <c r="G4272" s="2" t="s">
        <v>20</v>
      </c>
      <c r="H4272" s="2" t="s">
        <v>20</v>
      </c>
      <c r="I4272" s="2" t="s">
        <v>11139</v>
      </c>
    </row>
    <row r="4273" spans="1:9" x14ac:dyDescent="0.25">
      <c r="A4273" s="2" t="s">
        <v>11140</v>
      </c>
      <c r="B4273" s="2">
        <v>1123</v>
      </c>
      <c r="C4273" s="2">
        <v>36.409882709999998</v>
      </c>
      <c r="D4273" s="2">
        <v>17.78471438</v>
      </c>
      <c r="E4273" s="2">
        <v>15.303905240000001</v>
      </c>
      <c r="F4273" s="2" t="s">
        <v>2644</v>
      </c>
      <c r="G4273" s="2" t="s">
        <v>4812</v>
      </c>
      <c r="H4273" s="2" t="s">
        <v>483</v>
      </c>
      <c r="I4273" s="2" t="s">
        <v>11141</v>
      </c>
    </row>
    <row r="4274" spans="1:9" x14ac:dyDescent="0.25">
      <c r="A4274" s="2" t="s">
        <v>11142</v>
      </c>
      <c r="B4274" s="2">
        <v>1536</v>
      </c>
      <c r="C4274" s="2">
        <v>10.64799434</v>
      </c>
      <c r="D4274" s="2">
        <v>7.2080498960000003</v>
      </c>
      <c r="E4274" s="2">
        <v>4.8705006639999997</v>
      </c>
      <c r="F4274" s="2" t="s">
        <v>20</v>
      </c>
      <c r="G4274" s="2" t="s">
        <v>3258</v>
      </c>
      <c r="H4274" s="2" t="s">
        <v>20</v>
      </c>
      <c r="I4274" s="2" t="s">
        <v>11143</v>
      </c>
    </row>
    <row r="4275" spans="1:9" x14ac:dyDescent="0.25">
      <c r="A4275" s="2" t="s">
        <v>11144</v>
      </c>
      <c r="B4275" s="2">
        <v>1237</v>
      </c>
      <c r="C4275" s="2">
        <v>2.3138083100000002</v>
      </c>
      <c r="D4275" s="2">
        <v>0.35099353700000002</v>
      </c>
      <c r="E4275" s="2">
        <v>1E-3</v>
      </c>
      <c r="F4275" s="2" t="s">
        <v>11145</v>
      </c>
      <c r="G4275" s="2" t="s">
        <v>20</v>
      </c>
      <c r="H4275" s="2" t="s">
        <v>20</v>
      </c>
      <c r="I4275" s="2" t="s">
        <v>11146</v>
      </c>
    </row>
    <row r="4276" spans="1:9" x14ac:dyDescent="0.25">
      <c r="A4276" s="2" t="s">
        <v>11147</v>
      </c>
      <c r="B4276" s="2">
        <v>1395</v>
      </c>
      <c r="C4276" s="2">
        <v>143.03576749999999</v>
      </c>
      <c r="D4276" s="2">
        <v>120.60527930000001</v>
      </c>
      <c r="E4276" s="2">
        <v>61.309709490000003</v>
      </c>
      <c r="F4276" s="2" t="s">
        <v>7704</v>
      </c>
      <c r="G4276" s="2" t="s">
        <v>94</v>
      </c>
      <c r="H4276" s="2" t="s">
        <v>11148</v>
      </c>
      <c r="I4276" s="2" t="s">
        <v>11149</v>
      </c>
    </row>
    <row r="4277" spans="1:9" x14ac:dyDescent="0.25">
      <c r="A4277" s="2" t="s">
        <v>11150</v>
      </c>
      <c r="B4277" s="2">
        <v>1393</v>
      </c>
      <c r="C4277" s="2">
        <v>11.00725905</v>
      </c>
      <c r="D4277" s="2">
        <v>22.28556992</v>
      </c>
      <c r="E4277" s="2">
        <v>12.627902929999999</v>
      </c>
      <c r="F4277" s="2" t="s">
        <v>38</v>
      </c>
      <c r="G4277" s="2" t="s">
        <v>10984</v>
      </c>
      <c r="H4277" s="2" t="s">
        <v>20</v>
      </c>
      <c r="I4277" s="2" t="s">
        <v>11151</v>
      </c>
    </row>
    <row r="4278" spans="1:9" x14ac:dyDescent="0.25">
      <c r="A4278" s="2" t="s">
        <v>11152</v>
      </c>
      <c r="B4278" s="2">
        <v>1185</v>
      </c>
      <c r="C4278" s="2">
        <v>1.7252446530000001</v>
      </c>
      <c r="D4278" s="2">
        <v>9.7094883079999992</v>
      </c>
      <c r="E4278" s="2">
        <v>8.0194134780000006</v>
      </c>
      <c r="F4278" s="2" t="s">
        <v>293</v>
      </c>
      <c r="G4278" s="2" t="s">
        <v>20</v>
      </c>
      <c r="H4278" s="2" t="s">
        <v>20</v>
      </c>
      <c r="I4278" s="2" t="s">
        <v>11153</v>
      </c>
    </row>
    <row r="4279" spans="1:9" x14ac:dyDescent="0.25">
      <c r="A4279" s="2" t="s">
        <v>11154</v>
      </c>
      <c r="B4279" s="2">
        <v>1320</v>
      </c>
      <c r="C4279" s="2">
        <v>18.120950369999999</v>
      </c>
      <c r="D4279" s="2">
        <v>9.0453959479999995</v>
      </c>
      <c r="E4279" s="2">
        <v>9.1905270520000002</v>
      </c>
      <c r="F4279" s="2" t="s">
        <v>11155</v>
      </c>
      <c r="G4279" s="2" t="s">
        <v>9182</v>
      </c>
      <c r="H4279" s="2" t="s">
        <v>11156</v>
      </c>
      <c r="I4279" s="2" t="s">
        <v>11157</v>
      </c>
    </row>
    <row r="4280" spans="1:9" x14ac:dyDescent="0.25">
      <c r="A4280" s="2" t="s">
        <v>11158</v>
      </c>
      <c r="B4280" s="2">
        <v>1316</v>
      </c>
      <c r="C4280" s="2">
        <v>17.554626540000001</v>
      </c>
      <c r="D4280" s="2">
        <v>36.126596579999998</v>
      </c>
      <c r="E4280" s="2">
        <v>49.472411579999999</v>
      </c>
      <c r="F4280" s="2" t="s">
        <v>38</v>
      </c>
      <c r="G4280" s="2" t="s">
        <v>20</v>
      </c>
      <c r="H4280" s="2" t="s">
        <v>20</v>
      </c>
      <c r="I4280" s="2" t="s">
        <v>11159</v>
      </c>
    </row>
    <row r="4281" spans="1:9" x14ac:dyDescent="0.25">
      <c r="A4281" s="2" t="s">
        <v>11160</v>
      </c>
      <c r="B4281" s="2">
        <v>1208</v>
      </c>
      <c r="C4281" s="2">
        <v>5.5849082919999997</v>
      </c>
      <c r="D4281" s="2">
        <v>1.437678826</v>
      </c>
      <c r="E4281" s="2">
        <v>3.8496744110000001</v>
      </c>
      <c r="F4281" s="2" t="s">
        <v>20</v>
      </c>
      <c r="G4281" s="2" t="s">
        <v>20</v>
      </c>
      <c r="H4281" s="2" t="s">
        <v>20</v>
      </c>
      <c r="I4281" s="2" t="s">
        <v>11161</v>
      </c>
    </row>
    <row r="4282" spans="1:9" x14ac:dyDescent="0.25">
      <c r="A4282" s="2" t="s">
        <v>11162</v>
      </c>
      <c r="B4282" s="2">
        <v>1336</v>
      </c>
      <c r="C4282" s="2">
        <v>18.975108479999999</v>
      </c>
      <c r="D4282" s="2">
        <v>9.4245442809999993</v>
      </c>
      <c r="E4282" s="2">
        <v>7.2643686880000002</v>
      </c>
      <c r="F4282" s="2" t="s">
        <v>48</v>
      </c>
      <c r="G4282" s="2" t="s">
        <v>11163</v>
      </c>
      <c r="H4282" s="2" t="s">
        <v>655</v>
      </c>
      <c r="I4282" s="2" t="s">
        <v>11164</v>
      </c>
    </row>
    <row r="4283" spans="1:9" x14ac:dyDescent="0.25">
      <c r="A4283" s="2" t="s">
        <v>11165</v>
      </c>
      <c r="B4283" s="2">
        <v>1336</v>
      </c>
      <c r="C4283" s="2">
        <v>11.78293027</v>
      </c>
      <c r="D4283" s="2">
        <v>7.3121464249999999</v>
      </c>
      <c r="E4283" s="2">
        <v>16.798852589999999</v>
      </c>
      <c r="F4283" s="2" t="s">
        <v>38</v>
      </c>
      <c r="G4283" s="2" t="s">
        <v>94</v>
      </c>
      <c r="H4283" s="2" t="s">
        <v>603</v>
      </c>
      <c r="I4283" s="2" t="s">
        <v>11166</v>
      </c>
    </row>
    <row r="4284" spans="1:9" x14ac:dyDescent="0.25">
      <c r="A4284" s="2" t="s">
        <v>11167</v>
      </c>
      <c r="B4284" s="2">
        <v>1996</v>
      </c>
      <c r="C4284" s="2">
        <v>2.7654911160000002</v>
      </c>
      <c r="D4284" s="2">
        <v>0.108762276</v>
      </c>
      <c r="E4284" s="2">
        <v>0.30389518300000001</v>
      </c>
      <c r="F4284" s="2" t="s">
        <v>20</v>
      </c>
      <c r="G4284" s="2" t="s">
        <v>20</v>
      </c>
      <c r="H4284" s="2" t="s">
        <v>20</v>
      </c>
      <c r="I4284" s="2" t="s">
        <v>11168</v>
      </c>
    </row>
    <row r="4285" spans="1:9" x14ac:dyDescent="0.25">
      <c r="A4285" s="2" t="s">
        <v>11169</v>
      </c>
      <c r="B4285" s="2">
        <v>938</v>
      </c>
      <c r="C4285" s="2">
        <v>6.1027310870000004</v>
      </c>
      <c r="D4285" s="2">
        <v>15.737831760000001</v>
      </c>
      <c r="E4285" s="2">
        <v>13.79558858</v>
      </c>
      <c r="F4285" s="2" t="s">
        <v>20</v>
      </c>
      <c r="G4285" s="2" t="s">
        <v>20</v>
      </c>
      <c r="H4285" s="2" t="s">
        <v>20</v>
      </c>
      <c r="I4285" s="2" t="s">
        <v>11170</v>
      </c>
    </row>
    <row r="4286" spans="1:9" x14ac:dyDescent="0.25">
      <c r="A4286" s="2" t="s">
        <v>11171</v>
      </c>
      <c r="B4286" s="2">
        <v>1508</v>
      </c>
      <c r="C4286" s="2">
        <v>26.978684869999999</v>
      </c>
      <c r="D4286" s="2">
        <v>0.14395855599999999</v>
      </c>
      <c r="E4286" s="2">
        <v>1E-3</v>
      </c>
      <c r="F4286" s="2" t="s">
        <v>20</v>
      </c>
      <c r="G4286" s="2" t="s">
        <v>20</v>
      </c>
      <c r="H4286" s="2" t="s">
        <v>11172</v>
      </c>
      <c r="I4286" s="2" t="s">
        <v>11173</v>
      </c>
    </row>
    <row r="4287" spans="1:9" x14ac:dyDescent="0.25">
      <c r="A4287" s="2" t="s">
        <v>11174</v>
      </c>
      <c r="B4287" s="2">
        <v>1068</v>
      </c>
      <c r="C4287" s="2">
        <v>0.76569847000000002</v>
      </c>
      <c r="D4287" s="2">
        <v>0.40653464900000003</v>
      </c>
      <c r="E4287" s="2">
        <v>5.3009032429999996</v>
      </c>
      <c r="F4287" s="2" t="s">
        <v>10818</v>
      </c>
      <c r="G4287" s="2" t="s">
        <v>10891</v>
      </c>
      <c r="H4287" s="2" t="s">
        <v>10820</v>
      </c>
      <c r="I4287" s="2" t="s">
        <v>11175</v>
      </c>
    </row>
    <row r="4288" spans="1:9" x14ac:dyDescent="0.25">
      <c r="A4288" s="2" t="s">
        <v>11176</v>
      </c>
      <c r="B4288" s="2">
        <v>952</v>
      </c>
      <c r="C4288" s="2">
        <v>12.02597008</v>
      </c>
      <c r="D4288" s="2">
        <v>5.0167742229999996</v>
      </c>
      <c r="E4288" s="2">
        <v>7.0087422679999998</v>
      </c>
      <c r="F4288" s="2" t="s">
        <v>20</v>
      </c>
      <c r="G4288" s="2" t="s">
        <v>20</v>
      </c>
      <c r="H4288" s="2" t="s">
        <v>20</v>
      </c>
      <c r="I4288" s="2" t="s">
        <v>11177</v>
      </c>
    </row>
    <row r="4289" spans="1:9" x14ac:dyDescent="0.25">
      <c r="A4289" s="2" t="s">
        <v>11178</v>
      </c>
      <c r="B4289" s="2">
        <v>1945</v>
      </c>
      <c r="C4289" s="2">
        <v>19.235369110000001</v>
      </c>
      <c r="D4289" s="2">
        <v>64.289744769999999</v>
      </c>
      <c r="E4289" s="2">
        <v>43.349046360000003</v>
      </c>
      <c r="F4289" s="2" t="s">
        <v>20</v>
      </c>
      <c r="G4289" s="2" t="s">
        <v>94</v>
      </c>
      <c r="H4289" s="2" t="s">
        <v>20</v>
      </c>
      <c r="I4289" s="2" t="s">
        <v>11179</v>
      </c>
    </row>
    <row r="4290" spans="1:9" x14ac:dyDescent="0.25">
      <c r="A4290" s="2" t="s">
        <v>11180</v>
      </c>
      <c r="B4290" s="2">
        <v>1596</v>
      </c>
      <c r="C4290" s="2">
        <v>5.2519430749999998</v>
      </c>
      <c r="D4290" s="2">
        <v>0.27204198299999999</v>
      </c>
      <c r="E4290" s="2">
        <v>0.253372926</v>
      </c>
      <c r="F4290" s="2" t="s">
        <v>20</v>
      </c>
      <c r="G4290" s="2" t="s">
        <v>20</v>
      </c>
      <c r="H4290" s="2" t="s">
        <v>20</v>
      </c>
      <c r="I4290" s="2" t="s">
        <v>11181</v>
      </c>
    </row>
    <row r="4291" spans="1:9" x14ac:dyDescent="0.25">
      <c r="A4291" s="2" t="s">
        <v>11182</v>
      </c>
      <c r="B4291" s="2">
        <v>1073</v>
      </c>
      <c r="C4291" s="2">
        <v>43.25090265</v>
      </c>
      <c r="D4291" s="2">
        <v>80.725733079999998</v>
      </c>
      <c r="E4291" s="2">
        <v>89.13012535</v>
      </c>
      <c r="F4291" s="2" t="s">
        <v>10</v>
      </c>
      <c r="G4291" s="2" t="s">
        <v>20</v>
      </c>
      <c r="H4291" s="2" t="s">
        <v>20</v>
      </c>
      <c r="I4291" s="2" t="s">
        <v>11183</v>
      </c>
    </row>
    <row r="4292" spans="1:9" x14ac:dyDescent="0.25">
      <c r="A4292" s="2" t="s">
        <v>11184</v>
      </c>
      <c r="B4292" s="2">
        <v>905</v>
      </c>
      <c r="C4292" s="2">
        <v>1.1295110020000001</v>
      </c>
      <c r="D4292" s="2">
        <v>12.233773080000001</v>
      </c>
      <c r="E4292" s="2">
        <v>24.575773989999998</v>
      </c>
      <c r="F4292" s="2" t="s">
        <v>20</v>
      </c>
      <c r="G4292" s="2" t="s">
        <v>94</v>
      </c>
      <c r="H4292" s="2" t="s">
        <v>20</v>
      </c>
      <c r="I4292" s="2" t="s">
        <v>11185</v>
      </c>
    </row>
    <row r="4293" spans="1:9" x14ac:dyDescent="0.25">
      <c r="A4293" s="2" t="s">
        <v>11186</v>
      </c>
      <c r="B4293" s="2">
        <v>1982</v>
      </c>
      <c r="C4293" s="2">
        <v>14.853468599999999</v>
      </c>
      <c r="D4293" s="2">
        <v>6.3527705140000004</v>
      </c>
      <c r="E4293" s="2">
        <v>4.692640452</v>
      </c>
      <c r="F4293" s="2" t="s">
        <v>48</v>
      </c>
      <c r="G4293" s="2" t="s">
        <v>2892</v>
      </c>
      <c r="H4293" s="2" t="s">
        <v>3696</v>
      </c>
      <c r="I4293" s="2" t="s">
        <v>11187</v>
      </c>
    </row>
    <row r="4294" spans="1:9" x14ac:dyDescent="0.25">
      <c r="A4294" s="2" t="s">
        <v>11188</v>
      </c>
      <c r="B4294" s="2">
        <v>1897</v>
      </c>
      <c r="C4294" s="2">
        <v>7.1128826739999997</v>
      </c>
      <c r="D4294" s="2">
        <v>2.174328177</v>
      </c>
      <c r="E4294" s="2">
        <v>9.5926428900000005</v>
      </c>
      <c r="F4294" s="2" t="s">
        <v>11189</v>
      </c>
      <c r="G4294" s="2" t="s">
        <v>7944</v>
      </c>
      <c r="H4294" s="2" t="s">
        <v>11190</v>
      </c>
      <c r="I4294" s="2" t="s">
        <v>11191</v>
      </c>
    </row>
    <row r="4295" spans="1:9" x14ac:dyDescent="0.25">
      <c r="A4295" s="2" t="s">
        <v>11192</v>
      </c>
      <c r="B4295" s="2">
        <v>1364</v>
      </c>
      <c r="C4295" s="2">
        <v>6.8946544019999996</v>
      </c>
      <c r="D4295" s="2">
        <v>0.63662610799999997</v>
      </c>
      <c r="E4295" s="2">
        <v>1.037640151</v>
      </c>
      <c r="F4295" s="2" t="s">
        <v>20</v>
      </c>
      <c r="G4295" s="2" t="s">
        <v>20</v>
      </c>
      <c r="H4295" s="2" t="s">
        <v>20</v>
      </c>
      <c r="I4295" s="2" t="s">
        <v>11193</v>
      </c>
    </row>
    <row r="4296" spans="1:9" x14ac:dyDescent="0.25">
      <c r="A4296" s="2" t="s">
        <v>11194</v>
      </c>
      <c r="B4296" s="2">
        <v>1495</v>
      </c>
      <c r="C4296" s="2">
        <v>34.597790850000003</v>
      </c>
      <c r="D4296" s="2">
        <v>2.1781555460000002</v>
      </c>
      <c r="E4296" s="2">
        <v>1.893432998</v>
      </c>
      <c r="F4296" s="2" t="s">
        <v>20</v>
      </c>
      <c r="G4296" s="2" t="s">
        <v>20</v>
      </c>
      <c r="H4296" s="2" t="s">
        <v>20</v>
      </c>
      <c r="I4296" s="2" t="s">
        <v>11195</v>
      </c>
    </row>
    <row r="4297" spans="1:9" x14ac:dyDescent="0.25">
      <c r="A4297" s="2" t="s">
        <v>11196</v>
      </c>
      <c r="B4297" s="2">
        <v>1203</v>
      </c>
      <c r="C4297" s="2">
        <v>12.915671939999999</v>
      </c>
      <c r="D4297" s="2">
        <v>3.9700490940000002</v>
      </c>
      <c r="E4297" s="2">
        <v>1.0084368829999999</v>
      </c>
      <c r="F4297" s="2" t="s">
        <v>20</v>
      </c>
      <c r="G4297" s="2" t="s">
        <v>20</v>
      </c>
      <c r="H4297" s="2" t="s">
        <v>20</v>
      </c>
      <c r="I4297" s="2" t="s">
        <v>11197</v>
      </c>
    </row>
    <row r="4298" spans="1:9" x14ac:dyDescent="0.25">
      <c r="A4298" s="2" t="s">
        <v>11198</v>
      </c>
      <c r="B4298" s="2">
        <v>7195</v>
      </c>
      <c r="C4298" s="2">
        <v>60.210079260000001</v>
      </c>
      <c r="D4298" s="2">
        <v>41.094635539999999</v>
      </c>
      <c r="E4298" s="2">
        <v>16.636195180000001</v>
      </c>
      <c r="F4298" s="2" t="s">
        <v>10084</v>
      </c>
      <c r="G4298" s="2" t="s">
        <v>11199</v>
      </c>
      <c r="H4298" s="2" t="s">
        <v>11200</v>
      </c>
      <c r="I4298" s="2" t="s">
        <v>11201</v>
      </c>
    </row>
    <row r="4299" spans="1:9" x14ac:dyDescent="0.25">
      <c r="A4299" s="2" t="s">
        <v>11202</v>
      </c>
      <c r="B4299" s="2">
        <v>1591</v>
      </c>
      <c r="C4299" s="2">
        <v>75.685756400000002</v>
      </c>
      <c r="D4299" s="2">
        <v>43.79995624</v>
      </c>
      <c r="E4299" s="2">
        <v>32.787826240000001</v>
      </c>
      <c r="F4299" s="2" t="s">
        <v>20</v>
      </c>
      <c r="G4299" s="2" t="s">
        <v>94</v>
      </c>
      <c r="H4299" s="2" t="s">
        <v>20</v>
      </c>
      <c r="I4299" s="2" t="s">
        <v>11203</v>
      </c>
    </row>
    <row r="4300" spans="1:9" x14ac:dyDescent="0.25">
      <c r="A4300" s="2" t="s">
        <v>11204</v>
      </c>
      <c r="B4300" s="2">
        <v>1204</v>
      </c>
      <c r="C4300" s="2">
        <v>104.4281704</v>
      </c>
      <c r="D4300" s="2">
        <v>227.54730269999999</v>
      </c>
      <c r="E4300" s="2">
        <v>175.32228019999999</v>
      </c>
      <c r="F4300" s="2" t="s">
        <v>33</v>
      </c>
      <c r="G4300" s="2" t="s">
        <v>11205</v>
      </c>
      <c r="H4300" s="2" t="s">
        <v>20</v>
      </c>
      <c r="I4300" s="2" t="s">
        <v>11206</v>
      </c>
    </row>
    <row r="4301" spans="1:9" x14ac:dyDescent="0.25">
      <c r="A4301" s="2" t="s">
        <v>11207</v>
      </c>
      <c r="B4301" s="2">
        <v>1030</v>
      </c>
      <c r="C4301" s="2">
        <v>7.7409885090000001</v>
      </c>
      <c r="D4301" s="2">
        <v>17.282853620000001</v>
      </c>
      <c r="E4301" s="2">
        <v>13.152268810000001</v>
      </c>
      <c r="F4301" s="2" t="s">
        <v>38</v>
      </c>
      <c r="G4301" s="2" t="s">
        <v>20</v>
      </c>
      <c r="H4301" s="2" t="s">
        <v>20</v>
      </c>
      <c r="I4301" s="2" t="s">
        <v>11208</v>
      </c>
    </row>
    <row r="4302" spans="1:9" x14ac:dyDescent="0.25">
      <c r="A4302" s="2" t="s">
        <v>11209</v>
      </c>
      <c r="B4302" s="2">
        <v>1338</v>
      </c>
      <c r="C4302" s="2">
        <v>1.9863523080000001</v>
      </c>
      <c r="D4302" s="2">
        <v>6.0032224230000004</v>
      </c>
      <c r="E4302" s="2">
        <v>3.173410686</v>
      </c>
      <c r="F4302" s="2" t="s">
        <v>20</v>
      </c>
      <c r="G4302" s="2" t="s">
        <v>3191</v>
      </c>
      <c r="H4302" s="2" t="s">
        <v>20</v>
      </c>
      <c r="I4302" s="2" t="s">
        <v>11210</v>
      </c>
    </row>
    <row r="4303" spans="1:9" x14ac:dyDescent="0.25">
      <c r="A4303" s="2" t="s">
        <v>11211</v>
      </c>
      <c r="B4303" s="2">
        <v>1162</v>
      </c>
      <c r="C4303" s="2">
        <v>8.4450874240000005</v>
      </c>
      <c r="D4303" s="2">
        <v>9.3412006339999998</v>
      </c>
      <c r="E4303" s="2">
        <v>1.566027845</v>
      </c>
      <c r="F4303" s="2" t="s">
        <v>20</v>
      </c>
      <c r="G4303" s="2" t="s">
        <v>20</v>
      </c>
      <c r="H4303" s="2" t="s">
        <v>20</v>
      </c>
      <c r="I4303" s="2" t="s">
        <v>11212</v>
      </c>
    </row>
    <row r="4304" spans="1:9" x14ac:dyDescent="0.25">
      <c r="A4304" s="2" t="s">
        <v>11213</v>
      </c>
      <c r="B4304" s="2">
        <v>1083</v>
      </c>
      <c r="C4304" s="2">
        <v>9.4386653460000005</v>
      </c>
      <c r="D4304" s="2">
        <v>6.214011621</v>
      </c>
      <c r="E4304" s="2">
        <v>13.44210051</v>
      </c>
      <c r="F4304" s="2" t="s">
        <v>767</v>
      </c>
      <c r="G4304" s="2" t="s">
        <v>20</v>
      </c>
      <c r="H4304" s="2" t="s">
        <v>1013</v>
      </c>
      <c r="I4304" s="2" t="s">
        <v>11214</v>
      </c>
    </row>
    <row r="4305" spans="1:9" x14ac:dyDescent="0.25">
      <c r="A4305" s="2" t="s">
        <v>11215</v>
      </c>
      <c r="B4305" s="2">
        <v>1673</v>
      </c>
      <c r="C4305" s="2">
        <v>14.786264470000001</v>
      </c>
      <c r="D4305" s="2">
        <v>31.142546719999999</v>
      </c>
      <c r="E4305" s="2">
        <v>39.398959959999999</v>
      </c>
      <c r="F4305" s="2" t="s">
        <v>293</v>
      </c>
      <c r="G4305" s="2" t="s">
        <v>20</v>
      </c>
      <c r="H4305" s="2" t="s">
        <v>20</v>
      </c>
      <c r="I4305" s="2" t="s">
        <v>11216</v>
      </c>
    </row>
    <row r="4306" spans="1:9" x14ac:dyDescent="0.25">
      <c r="A4306" s="2" t="s">
        <v>11217</v>
      </c>
      <c r="B4306" s="2">
        <v>1453</v>
      </c>
      <c r="C4306" s="2">
        <v>19.27631405</v>
      </c>
      <c r="D4306" s="2">
        <v>7.0221656079999999</v>
      </c>
      <c r="E4306" s="2">
        <v>5.5661829359999997</v>
      </c>
      <c r="F4306" s="2" t="s">
        <v>38</v>
      </c>
      <c r="G4306" s="2" t="s">
        <v>20</v>
      </c>
      <c r="H4306" s="2" t="s">
        <v>11218</v>
      </c>
      <c r="I4306" s="2" t="s">
        <v>11219</v>
      </c>
    </row>
    <row r="4307" spans="1:9" x14ac:dyDescent="0.25">
      <c r="A4307" s="2" t="s">
        <v>11220</v>
      </c>
      <c r="B4307" s="2">
        <v>927</v>
      </c>
      <c r="C4307" s="2">
        <v>27.5676229</v>
      </c>
      <c r="D4307" s="2">
        <v>135.82730480000001</v>
      </c>
      <c r="E4307" s="2">
        <v>67.833426200000005</v>
      </c>
      <c r="F4307" s="2" t="s">
        <v>20</v>
      </c>
      <c r="G4307" s="2" t="s">
        <v>20</v>
      </c>
      <c r="H4307" s="2" t="s">
        <v>182</v>
      </c>
      <c r="I4307" s="2" t="s">
        <v>11221</v>
      </c>
    </row>
    <row r="4308" spans="1:9" x14ac:dyDescent="0.25">
      <c r="A4308" s="2" t="s">
        <v>11222</v>
      </c>
      <c r="B4308" s="2">
        <v>1872</v>
      </c>
      <c r="C4308" s="2">
        <v>62.031392689999997</v>
      </c>
      <c r="D4308" s="2">
        <v>327.2577867</v>
      </c>
      <c r="E4308" s="2">
        <v>150.34759639999999</v>
      </c>
      <c r="F4308" s="2" t="s">
        <v>20</v>
      </c>
      <c r="G4308" s="2" t="s">
        <v>20</v>
      </c>
      <c r="H4308" s="2" t="s">
        <v>20</v>
      </c>
      <c r="I4308" s="2" t="s">
        <v>11223</v>
      </c>
    </row>
    <row r="4309" spans="1:9" x14ac:dyDescent="0.25">
      <c r="A4309" s="2" t="s">
        <v>11224</v>
      </c>
      <c r="B4309" s="2">
        <v>966</v>
      </c>
      <c r="C4309" s="2">
        <v>32.592121820000003</v>
      </c>
      <c r="D4309" s="2">
        <v>8.7644830299999992</v>
      </c>
      <c r="E4309" s="2">
        <v>10.04678734</v>
      </c>
      <c r="F4309" s="2" t="s">
        <v>20</v>
      </c>
      <c r="G4309" s="2" t="s">
        <v>107</v>
      </c>
      <c r="H4309" s="2" t="s">
        <v>483</v>
      </c>
      <c r="I4309" s="2" t="s">
        <v>11225</v>
      </c>
    </row>
    <row r="4310" spans="1:9" x14ac:dyDescent="0.25">
      <c r="A4310" s="2" t="s">
        <v>11226</v>
      </c>
      <c r="B4310" s="2">
        <v>1543</v>
      </c>
      <c r="C4310" s="2">
        <v>30.076616040000001</v>
      </c>
      <c r="D4310" s="2">
        <v>42.770712140000001</v>
      </c>
      <c r="E4310" s="2">
        <v>61.325772209999997</v>
      </c>
      <c r="F4310" s="2" t="s">
        <v>20</v>
      </c>
      <c r="G4310" s="2" t="s">
        <v>94</v>
      </c>
      <c r="H4310" s="2" t="s">
        <v>699</v>
      </c>
      <c r="I4310" s="2" t="s">
        <v>11227</v>
      </c>
    </row>
    <row r="4311" spans="1:9" x14ac:dyDescent="0.25">
      <c r="A4311" s="2" t="s">
        <v>11228</v>
      </c>
      <c r="B4311" s="2">
        <v>1182</v>
      </c>
      <c r="C4311" s="2">
        <v>370.65830460000001</v>
      </c>
      <c r="D4311" s="2">
        <v>819.87101540000003</v>
      </c>
      <c r="E4311" s="2">
        <v>625.04914440000005</v>
      </c>
      <c r="F4311" s="2" t="s">
        <v>20</v>
      </c>
      <c r="G4311" s="2" t="s">
        <v>20</v>
      </c>
      <c r="H4311" s="2" t="s">
        <v>20</v>
      </c>
      <c r="I4311" s="2" t="s">
        <v>11229</v>
      </c>
    </row>
    <row r="4312" spans="1:9" x14ac:dyDescent="0.25">
      <c r="A4312" s="2" t="s">
        <v>11230</v>
      </c>
      <c r="B4312" s="2">
        <v>1486</v>
      </c>
      <c r="C4312" s="2">
        <v>6.6037628450000003</v>
      </c>
      <c r="D4312" s="2">
        <v>9.2036599409999997</v>
      </c>
      <c r="E4312" s="2">
        <v>17.55229864</v>
      </c>
      <c r="F4312" s="2" t="s">
        <v>84</v>
      </c>
      <c r="G4312" s="2" t="s">
        <v>165</v>
      </c>
      <c r="H4312" s="2" t="s">
        <v>4261</v>
      </c>
      <c r="I4312" s="2" t="s">
        <v>11231</v>
      </c>
    </row>
    <row r="4313" spans="1:9" x14ac:dyDescent="0.25">
      <c r="A4313" s="2" t="s">
        <v>11232</v>
      </c>
      <c r="B4313" s="2">
        <v>1480</v>
      </c>
      <c r="C4313" s="2">
        <v>19.891604569999998</v>
      </c>
      <c r="D4313" s="2">
        <v>55.885878750000003</v>
      </c>
      <c r="E4313" s="2">
        <v>52.733753870000001</v>
      </c>
      <c r="F4313" s="2" t="s">
        <v>293</v>
      </c>
      <c r="G4313" s="2" t="s">
        <v>20</v>
      </c>
      <c r="H4313" s="2" t="s">
        <v>203</v>
      </c>
      <c r="I4313" s="2" t="s">
        <v>11233</v>
      </c>
    </row>
    <row r="4314" spans="1:9" x14ac:dyDescent="0.25">
      <c r="A4314" s="2" t="s">
        <v>11234</v>
      </c>
      <c r="B4314" s="2">
        <v>876</v>
      </c>
      <c r="C4314" s="2">
        <v>1E-3</v>
      </c>
      <c r="D4314" s="2">
        <v>9.9127626820000003</v>
      </c>
      <c r="E4314" s="2">
        <v>3.692997171</v>
      </c>
      <c r="F4314" s="2" t="s">
        <v>20</v>
      </c>
      <c r="G4314" s="2" t="s">
        <v>20</v>
      </c>
      <c r="H4314" s="2" t="s">
        <v>20</v>
      </c>
      <c r="I4314" s="2" t="s">
        <v>11235</v>
      </c>
    </row>
    <row r="4315" spans="1:9" x14ac:dyDescent="0.25">
      <c r="A4315" s="2" t="s">
        <v>11236</v>
      </c>
      <c r="B4315" s="2">
        <v>1610</v>
      </c>
      <c r="C4315" s="2">
        <v>21.967936649999999</v>
      </c>
      <c r="D4315" s="2">
        <v>62.834601419999998</v>
      </c>
      <c r="E4315" s="2">
        <v>51.740954780000003</v>
      </c>
      <c r="F4315" s="2" t="s">
        <v>15</v>
      </c>
      <c r="G4315" s="2" t="s">
        <v>11237</v>
      </c>
      <c r="H4315" s="2" t="s">
        <v>2490</v>
      </c>
      <c r="I4315" s="2" t="s">
        <v>11238</v>
      </c>
    </row>
    <row r="4316" spans="1:9" x14ac:dyDescent="0.25">
      <c r="A4316" s="2" t="s">
        <v>11239</v>
      </c>
      <c r="B4316" s="2">
        <v>1605</v>
      </c>
      <c r="C4316" s="2">
        <v>6.1141380610000002</v>
      </c>
      <c r="D4316" s="2">
        <v>1.7583573429999999</v>
      </c>
      <c r="E4316" s="2">
        <v>4.6611146540000004</v>
      </c>
      <c r="F4316" s="2" t="s">
        <v>38</v>
      </c>
      <c r="G4316" s="2" t="s">
        <v>320</v>
      </c>
      <c r="H4316" s="2" t="s">
        <v>10443</v>
      </c>
      <c r="I4316" s="2" t="s">
        <v>11240</v>
      </c>
    </row>
    <row r="4317" spans="1:9" x14ac:dyDescent="0.25">
      <c r="A4317" s="2" t="s">
        <v>11241</v>
      </c>
      <c r="B4317" s="2">
        <v>1244</v>
      </c>
      <c r="C4317" s="2">
        <v>106.32929660000001</v>
      </c>
      <c r="D4317" s="2">
        <v>254.4344815</v>
      </c>
      <c r="E4317" s="2">
        <v>273.0561735</v>
      </c>
      <c r="F4317" s="2" t="s">
        <v>11242</v>
      </c>
      <c r="G4317" s="2" t="s">
        <v>11243</v>
      </c>
      <c r="H4317" s="2" t="s">
        <v>11244</v>
      </c>
      <c r="I4317" s="2" t="s">
        <v>11245</v>
      </c>
    </row>
    <row r="4318" spans="1:9" x14ac:dyDescent="0.25">
      <c r="A4318" s="2" t="s">
        <v>11246</v>
      </c>
      <c r="B4318" s="2">
        <v>1387</v>
      </c>
      <c r="C4318" s="2">
        <v>5.7485350860000004</v>
      </c>
      <c r="D4318" s="2">
        <v>7.3563133589999996</v>
      </c>
      <c r="E4318" s="2">
        <v>26.38549295</v>
      </c>
      <c r="F4318" s="2" t="s">
        <v>38</v>
      </c>
      <c r="G4318" s="2" t="s">
        <v>20</v>
      </c>
      <c r="H4318" s="2" t="s">
        <v>20</v>
      </c>
      <c r="I4318" s="2" t="s">
        <v>11247</v>
      </c>
    </row>
    <row r="4319" spans="1:9" x14ac:dyDescent="0.25">
      <c r="A4319" s="2" t="s">
        <v>11248</v>
      </c>
      <c r="B4319" s="2">
        <v>1530</v>
      </c>
      <c r="C4319" s="2">
        <v>5.6121193720000004</v>
      </c>
      <c r="D4319" s="2">
        <v>15.46585346</v>
      </c>
      <c r="E4319" s="2">
        <v>18.897645820000001</v>
      </c>
      <c r="F4319" s="2" t="s">
        <v>1074</v>
      </c>
      <c r="G4319" s="2" t="s">
        <v>20</v>
      </c>
      <c r="H4319" s="2" t="s">
        <v>20</v>
      </c>
      <c r="I4319" s="2" t="s">
        <v>11249</v>
      </c>
    </row>
    <row r="4320" spans="1:9" x14ac:dyDescent="0.25">
      <c r="A4320" s="2" t="s">
        <v>11250</v>
      </c>
      <c r="B4320" s="2">
        <v>2093</v>
      </c>
      <c r="C4320" s="2">
        <v>40.243618949999998</v>
      </c>
      <c r="D4320" s="2">
        <v>81.006641970000004</v>
      </c>
      <c r="E4320" s="2">
        <v>75.544112470000002</v>
      </c>
      <c r="F4320" s="2" t="s">
        <v>570</v>
      </c>
      <c r="G4320" s="2" t="s">
        <v>7438</v>
      </c>
      <c r="H4320" s="2" t="s">
        <v>580</v>
      </c>
      <c r="I4320" s="2" t="s">
        <v>11251</v>
      </c>
    </row>
    <row r="4321" spans="1:9" x14ac:dyDescent="0.25">
      <c r="A4321" s="2" t="s">
        <v>11252</v>
      </c>
      <c r="B4321" s="2">
        <v>1467</v>
      </c>
      <c r="C4321" s="2">
        <v>67.589722789999996</v>
      </c>
      <c r="D4321" s="2">
        <v>33.59189988</v>
      </c>
      <c r="E4321" s="2">
        <v>20.260507489999998</v>
      </c>
      <c r="F4321" s="2" t="s">
        <v>38</v>
      </c>
      <c r="G4321" s="2" t="s">
        <v>20</v>
      </c>
      <c r="H4321" s="2" t="s">
        <v>11253</v>
      </c>
      <c r="I4321" s="2" t="s">
        <v>11254</v>
      </c>
    </row>
    <row r="4322" spans="1:9" x14ac:dyDescent="0.25">
      <c r="A4322" s="2" t="s">
        <v>11255</v>
      </c>
      <c r="B4322" s="2">
        <v>1305</v>
      </c>
      <c r="C4322" s="2">
        <v>10.33956968</v>
      </c>
      <c r="D4322" s="2">
        <v>44.249661099999997</v>
      </c>
      <c r="E4322" s="2">
        <v>31.916834179999999</v>
      </c>
      <c r="F4322" s="2" t="s">
        <v>38</v>
      </c>
      <c r="G4322" s="2" t="s">
        <v>11256</v>
      </c>
      <c r="H4322" s="2" t="s">
        <v>11257</v>
      </c>
      <c r="I4322" s="2" t="s">
        <v>11258</v>
      </c>
    </row>
    <row r="4323" spans="1:9" x14ac:dyDescent="0.25">
      <c r="A4323" s="2" t="s">
        <v>11259</v>
      </c>
      <c r="B4323" s="2">
        <v>3171</v>
      </c>
      <c r="C4323" s="2">
        <v>11.991837719999999</v>
      </c>
      <c r="D4323" s="2">
        <v>9.379142818</v>
      </c>
      <c r="E4323" s="2">
        <v>27.736784570000001</v>
      </c>
      <c r="F4323" s="2" t="s">
        <v>20</v>
      </c>
      <c r="G4323" s="2" t="s">
        <v>20</v>
      </c>
      <c r="H4323" s="2" t="s">
        <v>20</v>
      </c>
      <c r="I4323" s="2" t="s">
        <v>11260</v>
      </c>
    </row>
    <row r="4324" spans="1:9" x14ac:dyDescent="0.25">
      <c r="A4324" s="2" t="s">
        <v>11261</v>
      </c>
      <c r="B4324" s="2">
        <v>1381</v>
      </c>
      <c r="C4324" s="2">
        <v>22.205810069999998</v>
      </c>
      <c r="D4324" s="2">
        <v>47.473591480000003</v>
      </c>
      <c r="E4324" s="2">
        <v>86.381637310000002</v>
      </c>
      <c r="F4324" s="2" t="s">
        <v>20</v>
      </c>
      <c r="G4324" s="2" t="s">
        <v>20</v>
      </c>
      <c r="H4324" s="2" t="s">
        <v>1429</v>
      </c>
      <c r="I4324" s="2" t="s">
        <v>11262</v>
      </c>
    </row>
    <row r="4325" spans="1:9" x14ac:dyDescent="0.25">
      <c r="A4325" s="2" t="s">
        <v>11263</v>
      </c>
      <c r="B4325" s="2">
        <v>992</v>
      </c>
      <c r="C4325" s="2">
        <v>9.0679693770000007</v>
      </c>
      <c r="D4325" s="2">
        <v>17.94489841</v>
      </c>
      <c r="E4325" s="2">
        <v>6.7261316930000001</v>
      </c>
      <c r="F4325" s="2" t="s">
        <v>20</v>
      </c>
      <c r="G4325" s="2" t="s">
        <v>20</v>
      </c>
      <c r="H4325" s="2" t="s">
        <v>20</v>
      </c>
      <c r="I4325" s="2" t="s">
        <v>11264</v>
      </c>
    </row>
    <row r="4326" spans="1:9" x14ac:dyDescent="0.25">
      <c r="A4326" s="2" t="s">
        <v>11265</v>
      </c>
      <c r="B4326" s="2">
        <v>1201</v>
      </c>
      <c r="C4326" s="2">
        <v>32.85362851</v>
      </c>
      <c r="D4326" s="2">
        <v>49.165982300000003</v>
      </c>
      <c r="E4326" s="2">
        <v>94.109160430000003</v>
      </c>
      <c r="F4326" s="2" t="s">
        <v>38</v>
      </c>
      <c r="G4326" s="2" t="s">
        <v>11266</v>
      </c>
      <c r="H4326" s="2" t="s">
        <v>6451</v>
      </c>
      <c r="I4326" s="2" t="s">
        <v>11267</v>
      </c>
    </row>
    <row r="4327" spans="1:9" x14ac:dyDescent="0.25">
      <c r="A4327" s="2" t="s">
        <v>11268</v>
      </c>
      <c r="B4327" s="2">
        <v>1558</v>
      </c>
      <c r="C4327" s="2">
        <v>50.388660270000003</v>
      </c>
      <c r="D4327" s="2">
        <v>186.85303160000001</v>
      </c>
      <c r="E4327" s="2">
        <v>122.1195706</v>
      </c>
      <c r="F4327" s="2" t="s">
        <v>20</v>
      </c>
      <c r="G4327" s="2" t="s">
        <v>20</v>
      </c>
      <c r="H4327" s="2" t="s">
        <v>20</v>
      </c>
      <c r="I4327" s="2" t="s">
        <v>11269</v>
      </c>
    </row>
    <row r="4328" spans="1:9" x14ac:dyDescent="0.25">
      <c r="A4328" s="2" t="s">
        <v>11270</v>
      </c>
      <c r="B4328" s="2">
        <v>1271</v>
      </c>
      <c r="C4328" s="2">
        <v>65.627166399999993</v>
      </c>
      <c r="D4328" s="2">
        <v>26.986735979999999</v>
      </c>
      <c r="E4328" s="2">
        <v>25.293834480000001</v>
      </c>
      <c r="F4328" s="2" t="s">
        <v>803</v>
      </c>
      <c r="G4328" s="2" t="s">
        <v>11271</v>
      </c>
      <c r="H4328" s="2" t="s">
        <v>252</v>
      </c>
      <c r="I4328" s="2" t="s">
        <v>11272</v>
      </c>
    </row>
    <row r="4329" spans="1:9" x14ac:dyDescent="0.25">
      <c r="A4329" s="2" t="s">
        <v>11273</v>
      </c>
      <c r="B4329" s="2">
        <v>1399</v>
      </c>
      <c r="C4329" s="2">
        <v>8.7680410890000005</v>
      </c>
      <c r="D4329" s="2">
        <v>23.741739760000002</v>
      </c>
      <c r="E4329" s="2">
        <v>21.967921700000002</v>
      </c>
      <c r="F4329" s="2" t="s">
        <v>20</v>
      </c>
      <c r="G4329" s="2" t="s">
        <v>20</v>
      </c>
      <c r="H4329" s="2" t="s">
        <v>20</v>
      </c>
      <c r="I4329" s="2" t="s">
        <v>11274</v>
      </c>
    </row>
    <row r="4330" spans="1:9" x14ac:dyDescent="0.25">
      <c r="A4330" s="2" t="s">
        <v>11275</v>
      </c>
      <c r="B4330" s="2">
        <v>1258</v>
      </c>
      <c r="C4330" s="2">
        <v>0.81256554599999997</v>
      </c>
      <c r="D4330" s="2">
        <v>10.87173185</v>
      </c>
      <c r="E4330" s="2">
        <v>14.6259421</v>
      </c>
      <c r="F4330" s="2" t="s">
        <v>20</v>
      </c>
      <c r="G4330" s="2" t="s">
        <v>20</v>
      </c>
      <c r="H4330" s="2" t="s">
        <v>20</v>
      </c>
      <c r="I4330" s="2" t="s">
        <v>11276</v>
      </c>
    </row>
    <row r="4331" spans="1:9" x14ac:dyDescent="0.25">
      <c r="A4331" s="2" t="s">
        <v>11277</v>
      </c>
      <c r="B4331" s="2">
        <v>1255</v>
      </c>
      <c r="C4331" s="2">
        <v>26.39005706</v>
      </c>
      <c r="D4331" s="2">
        <v>25.600993150000001</v>
      </c>
      <c r="E4331" s="2">
        <v>64.282427459999994</v>
      </c>
      <c r="F4331" s="2" t="s">
        <v>20</v>
      </c>
      <c r="G4331" s="2" t="s">
        <v>1123</v>
      </c>
      <c r="H4331" s="2" t="s">
        <v>22</v>
      </c>
      <c r="I4331" s="2" t="s">
        <v>11278</v>
      </c>
    </row>
    <row r="4332" spans="1:9" x14ac:dyDescent="0.25">
      <c r="A4332" s="2" t="s">
        <v>11279</v>
      </c>
      <c r="B4332" s="2">
        <v>1327</v>
      </c>
      <c r="C4332" s="2">
        <v>5.5462650269999996</v>
      </c>
      <c r="D4332" s="2">
        <v>0.81797099799999995</v>
      </c>
      <c r="E4332" s="2">
        <v>1.6760418589999999</v>
      </c>
      <c r="F4332" s="2" t="s">
        <v>20</v>
      </c>
      <c r="G4332" s="2" t="s">
        <v>65</v>
      </c>
      <c r="H4332" s="2" t="s">
        <v>580</v>
      </c>
      <c r="I4332" s="2" t="s">
        <v>11280</v>
      </c>
    </row>
    <row r="4333" spans="1:9" x14ac:dyDescent="0.25">
      <c r="A4333" s="2" t="s">
        <v>11281</v>
      </c>
      <c r="B4333" s="2">
        <v>1653</v>
      </c>
      <c r="C4333" s="2">
        <v>5.3181997159999996</v>
      </c>
      <c r="D4333" s="2">
        <v>0.91931428900000001</v>
      </c>
      <c r="E4333" s="2">
        <v>0.85622575099999998</v>
      </c>
      <c r="F4333" s="2" t="s">
        <v>8785</v>
      </c>
      <c r="G4333" s="2" t="s">
        <v>20</v>
      </c>
      <c r="H4333" s="2" t="s">
        <v>11282</v>
      </c>
      <c r="I4333" s="2" t="s">
        <v>11283</v>
      </c>
    </row>
    <row r="4334" spans="1:9" x14ac:dyDescent="0.25">
      <c r="A4334" s="2" t="s">
        <v>11284</v>
      </c>
      <c r="B4334" s="2">
        <v>1039</v>
      </c>
      <c r="C4334" s="2">
        <v>2.3612106800000001</v>
      </c>
      <c r="D4334" s="2">
        <v>8.1486916330000003</v>
      </c>
      <c r="E4334" s="2">
        <v>4.2812464800000001</v>
      </c>
      <c r="F4334" s="2" t="s">
        <v>38</v>
      </c>
      <c r="G4334" s="2" t="s">
        <v>3618</v>
      </c>
      <c r="H4334" s="2" t="s">
        <v>20</v>
      </c>
      <c r="I4334" s="2" t="s">
        <v>11285</v>
      </c>
    </row>
    <row r="4335" spans="1:9" x14ac:dyDescent="0.25">
      <c r="A4335" s="2" t="s">
        <v>11286</v>
      </c>
      <c r="B4335" s="2">
        <v>1545</v>
      </c>
      <c r="C4335" s="2">
        <v>7.9394753939999996</v>
      </c>
      <c r="D4335" s="2">
        <v>0.42153301500000001</v>
      </c>
      <c r="E4335" s="2">
        <v>0.130868346</v>
      </c>
      <c r="F4335" s="2" t="s">
        <v>11287</v>
      </c>
      <c r="G4335" s="2" t="s">
        <v>9011</v>
      </c>
      <c r="H4335" s="2" t="s">
        <v>9012</v>
      </c>
      <c r="I4335" s="2" t="s">
        <v>11288</v>
      </c>
    </row>
    <row r="4336" spans="1:9" x14ac:dyDescent="0.25">
      <c r="A4336" s="2" t="s">
        <v>11289</v>
      </c>
      <c r="B4336" s="2">
        <v>1310</v>
      </c>
      <c r="C4336" s="2">
        <v>11.392541120000001</v>
      </c>
      <c r="D4336" s="2">
        <v>9.7773134820000003</v>
      </c>
      <c r="E4336" s="2">
        <v>5.2477207899999998</v>
      </c>
      <c r="F4336" s="2" t="s">
        <v>84</v>
      </c>
      <c r="G4336" s="2" t="s">
        <v>20</v>
      </c>
      <c r="H4336" s="2" t="s">
        <v>20</v>
      </c>
      <c r="I4336" s="2" t="s">
        <v>11290</v>
      </c>
    </row>
    <row r="4337" spans="1:9" x14ac:dyDescent="0.25">
      <c r="A4337" s="2" t="s">
        <v>11291</v>
      </c>
      <c r="B4337" s="2">
        <v>1818</v>
      </c>
      <c r="C4337" s="2">
        <v>11.807676900000001</v>
      </c>
      <c r="D4337" s="2">
        <v>6.4482030520000002</v>
      </c>
      <c r="E4337" s="2">
        <v>4.8935259550000003</v>
      </c>
      <c r="F4337" s="2" t="s">
        <v>20</v>
      </c>
      <c r="G4337" s="2" t="s">
        <v>760</v>
      </c>
      <c r="H4337" s="2" t="s">
        <v>350</v>
      </c>
      <c r="I4337" s="2" t="s">
        <v>11292</v>
      </c>
    </row>
    <row r="4338" spans="1:9" x14ac:dyDescent="0.25">
      <c r="A4338" s="2" t="s">
        <v>11293</v>
      </c>
      <c r="B4338" s="2">
        <v>1676</v>
      </c>
      <c r="C4338" s="2">
        <v>49.280645900000003</v>
      </c>
      <c r="D4338" s="2">
        <v>254.00508049999999</v>
      </c>
      <c r="E4338" s="2">
        <v>227.8877823</v>
      </c>
      <c r="F4338" s="2" t="s">
        <v>11294</v>
      </c>
      <c r="G4338" s="2" t="s">
        <v>20</v>
      </c>
      <c r="H4338" s="2" t="s">
        <v>20</v>
      </c>
      <c r="I4338" s="2" t="s">
        <v>11295</v>
      </c>
    </row>
    <row r="4339" spans="1:9" x14ac:dyDescent="0.25">
      <c r="A4339" s="2" t="s">
        <v>11296</v>
      </c>
      <c r="B4339" s="2">
        <v>1215</v>
      </c>
      <c r="C4339" s="2">
        <v>0.33652920400000003</v>
      </c>
      <c r="D4339" s="2">
        <v>8.0403519540000001</v>
      </c>
      <c r="E4339" s="2">
        <v>9.6519444589999992</v>
      </c>
      <c r="F4339" s="2" t="s">
        <v>11297</v>
      </c>
      <c r="G4339" s="2" t="s">
        <v>2306</v>
      </c>
      <c r="H4339" s="2" t="s">
        <v>448</v>
      </c>
      <c r="I4339" s="2" t="s">
        <v>11298</v>
      </c>
    </row>
    <row r="4340" spans="1:9" x14ac:dyDescent="0.25">
      <c r="A4340" s="2" t="s">
        <v>11299</v>
      </c>
      <c r="B4340" s="2">
        <v>1127</v>
      </c>
      <c r="C4340" s="2">
        <v>10.158583419999999</v>
      </c>
      <c r="D4340" s="2">
        <v>0.19262600099999999</v>
      </c>
      <c r="E4340" s="2">
        <v>1.794069167</v>
      </c>
      <c r="F4340" s="2" t="s">
        <v>20</v>
      </c>
      <c r="G4340" s="2" t="s">
        <v>20</v>
      </c>
      <c r="H4340" s="2" t="s">
        <v>11300</v>
      </c>
      <c r="I4340" s="2" t="s">
        <v>11301</v>
      </c>
    </row>
    <row r="4341" spans="1:9" x14ac:dyDescent="0.25">
      <c r="A4341" s="2" t="s">
        <v>11302</v>
      </c>
      <c r="B4341" s="2">
        <v>946</v>
      </c>
      <c r="C4341" s="2">
        <v>2.8094496699999998</v>
      </c>
      <c r="D4341" s="2">
        <v>0.229481504</v>
      </c>
      <c r="E4341" s="2">
        <v>1E-3</v>
      </c>
      <c r="F4341" s="2" t="s">
        <v>20</v>
      </c>
      <c r="G4341" s="2" t="s">
        <v>6312</v>
      </c>
      <c r="H4341" s="2" t="s">
        <v>483</v>
      </c>
      <c r="I4341" s="2" t="s">
        <v>11303</v>
      </c>
    </row>
    <row r="4342" spans="1:9" x14ac:dyDescent="0.25">
      <c r="A4342" s="2" t="s">
        <v>11304</v>
      </c>
      <c r="B4342" s="2">
        <v>1730</v>
      </c>
      <c r="C4342" s="2">
        <v>55.541908069999998</v>
      </c>
      <c r="D4342" s="2">
        <v>130.2537016</v>
      </c>
      <c r="E4342" s="2">
        <v>169.9344389</v>
      </c>
      <c r="F4342" s="2" t="s">
        <v>38</v>
      </c>
      <c r="G4342" s="2" t="s">
        <v>10913</v>
      </c>
      <c r="H4342" s="2" t="s">
        <v>194</v>
      </c>
      <c r="I4342" s="2" t="s">
        <v>11305</v>
      </c>
    </row>
    <row r="4343" spans="1:9" x14ac:dyDescent="0.25">
      <c r="A4343" s="2" t="s">
        <v>11306</v>
      </c>
      <c r="B4343" s="2">
        <v>1451</v>
      </c>
      <c r="C4343" s="2">
        <v>27.474907529999999</v>
      </c>
      <c r="D4343" s="2">
        <v>52.364800799999998</v>
      </c>
      <c r="E4343" s="2">
        <v>72.181424039999996</v>
      </c>
      <c r="F4343" s="2" t="s">
        <v>20</v>
      </c>
      <c r="G4343" s="2" t="s">
        <v>20</v>
      </c>
      <c r="H4343" s="2" t="s">
        <v>20</v>
      </c>
      <c r="I4343" s="2" t="s">
        <v>11307</v>
      </c>
    </row>
    <row r="4344" spans="1:9" x14ac:dyDescent="0.25">
      <c r="A4344" s="2" t="s">
        <v>11308</v>
      </c>
      <c r="B4344" s="2">
        <v>1277</v>
      </c>
      <c r="C4344" s="2">
        <v>8.3249471830000008</v>
      </c>
      <c r="D4344" s="2">
        <v>8.1599813090000008</v>
      </c>
      <c r="E4344" s="2">
        <v>17.41666051</v>
      </c>
      <c r="F4344" s="2" t="s">
        <v>48</v>
      </c>
      <c r="G4344" s="2" t="s">
        <v>11309</v>
      </c>
      <c r="H4344" s="2" t="s">
        <v>252</v>
      </c>
      <c r="I4344" s="2" t="s">
        <v>11310</v>
      </c>
    </row>
    <row r="4345" spans="1:9" x14ac:dyDescent="0.25">
      <c r="A4345" s="2" t="s">
        <v>11311</v>
      </c>
      <c r="B4345" s="2">
        <v>1271</v>
      </c>
      <c r="C4345" s="2">
        <v>18.81955507</v>
      </c>
      <c r="D4345" s="2">
        <v>2.9036361500000001</v>
      </c>
      <c r="E4345" s="2">
        <v>1.9089686400000001</v>
      </c>
      <c r="F4345" s="2" t="s">
        <v>9736</v>
      </c>
      <c r="G4345" s="2" t="s">
        <v>10837</v>
      </c>
      <c r="H4345" s="2" t="s">
        <v>10838</v>
      </c>
      <c r="I4345" s="2" t="s">
        <v>11312</v>
      </c>
    </row>
    <row r="4346" spans="1:9" x14ac:dyDescent="0.25">
      <c r="A4346" s="2" t="s">
        <v>11313</v>
      </c>
      <c r="B4346" s="2">
        <v>1035</v>
      </c>
      <c r="C4346" s="2">
        <v>97.77636545</v>
      </c>
      <c r="D4346" s="2">
        <v>16.150620010000001</v>
      </c>
      <c r="E4346" s="2">
        <v>19.14471142</v>
      </c>
      <c r="F4346" s="2" t="s">
        <v>20</v>
      </c>
      <c r="G4346" s="2" t="s">
        <v>94</v>
      </c>
      <c r="H4346" s="2" t="s">
        <v>20</v>
      </c>
      <c r="I4346" s="2" t="s">
        <v>11314</v>
      </c>
    </row>
    <row r="4347" spans="1:9" x14ac:dyDescent="0.25">
      <c r="A4347" s="2" t="s">
        <v>11315</v>
      </c>
      <c r="B4347" s="2">
        <v>859</v>
      </c>
      <c r="C4347" s="2">
        <v>15.469961509999999</v>
      </c>
      <c r="D4347" s="2">
        <v>34.875845609999999</v>
      </c>
      <c r="E4347" s="2">
        <v>48.252941800000002</v>
      </c>
      <c r="F4347" s="2" t="s">
        <v>20</v>
      </c>
      <c r="G4347" s="2" t="s">
        <v>20</v>
      </c>
      <c r="H4347" s="2" t="s">
        <v>20</v>
      </c>
      <c r="I4347" s="2" t="s">
        <v>11316</v>
      </c>
    </row>
    <row r="4348" spans="1:9" x14ac:dyDescent="0.25">
      <c r="A4348" s="2" t="s">
        <v>11317</v>
      </c>
      <c r="B4348" s="2">
        <v>1221</v>
      </c>
      <c r="C4348" s="2">
        <v>13.729895409999999</v>
      </c>
      <c r="D4348" s="2">
        <v>46.760474379999998</v>
      </c>
      <c r="E4348" s="2">
        <v>42.889126240000003</v>
      </c>
      <c r="F4348" s="2" t="s">
        <v>48</v>
      </c>
      <c r="G4348" s="2" t="s">
        <v>20</v>
      </c>
      <c r="H4348" s="2" t="s">
        <v>20</v>
      </c>
      <c r="I4348" s="2" t="s">
        <v>11318</v>
      </c>
    </row>
    <row r="4349" spans="1:9" x14ac:dyDescent="0.25">
      <c r="A4349" s="2" t="s">
        <v>11319</v>
      </c>
      <c r="B4349" s="2">
        <v>1052</v>
      </c>
      <c r="C4349" s="2">
        <v>3.1093762950000001</v>
      </c>
      <c r="D4349" s="2">
        <v>1E-3</v>
      </c>
      <c r="E4349" s="2">
        <v>0.38439466799999999</v>
      </c>
      <c r="F4349" s="2" t="s">
        <v>20</v>
      </c>
      <c r="G4349" s="2" t="s">
        <v>20</v>
      </c>
      <c r="H4349" s="2" t="s">
        <v>20</v>
      </c>
      <c r="I4349" s="2" t="s">
        <v>11320</v>
      </c>
    </row>
    <row r="4350" spans="1:9" x14ac:dyDescent="0.25">
      <c r="A4350" s="2" t="s">
        <v>11321</v>
      </c>
      <c r="B4350" s="2">
        <v>1436</v>
      </c>
      <c r="C4350" s="2">
        <v>5.4100116109999998</v>
      </c>
      <c r="D4350" s="2">
        <v>0.45352960199999998</v>
      </c>
      <c r="E4350" s="2">
        <v>1E-3</v>
      </c>
      <c r="F4350" s="2" t="s">
        <v>20</v>
      </c>
      <c r="G4350" s="2" t="s">
        <v>20</v>
      </c>
      <c r="H4350" s="2" t="s">
        <v>20</v>
      </c>
      <c r="I4350" s="2" t="s">
        <v>11322</v>
      </c>
    </row>
    <row r="4351" spans="1:9" x14ac:dyDescent="0.25">
      <c r="A4351" s="2" t="s">
        <v>11323</v>
      </c>
      <c r="B4351" s="2">
        <v>844</v>
      </c>
      <c r="C4351" s="2">
        <v>26.160759559999999</v>
      </c>
      <c r="D4351" s="2">
        <v>2.829365557</v>
      </c>
      <c r="E4351" s="2">
        <v>0.95825400500000002</v>
      </c>
      <c r="F4351" s="2" t="s">
        <v>20</v>
      </c>
      <c r="G4351" s="2" t="s">
        <v>20</v>
      </c>
      <c r="H4351" s="2" t="s">
        <v>188</v>
      </c>
      <c r="I4351" s="2" t="s">
        <v>11324</v>
      </c>
    </row>
    <row r="4352" spans="1:9" x14ac:dyDescent="0.25">
      <c r="A4352" s="2" t="s">
        <v>11325</v>
      </c>
      <c r="B4352" s="2">
        <v>1097</v>
      </c>
      <c r="C4352" s="2">
        <v>16.95913921</v>
      </c>
      <c r="D4352" s="2">
        <v>4.9473450940000001</v>
      </c>
      <c r="E4352" s="2">
        <v>10.32153995</v>
      </c>
      <c r="F4352" s="2" t="s">
        <v>20</v>
      </c>
      <c r="G4352" s="2" t="s">
        <v>20</v>
      </c>
      <c r="H4352" s="2" t="s">
        <v>1334</v>
      </c>
      <c r="I4352" s="2" t="s">
        <v>11326</v>
      </c>
    </row>
    <row r="4353" spans="1:9" x14ac:dyDescent="0.25">
      <c r="A4353" s="2" t="s">
        <v>11327</v>
      </c>
      <c r="B4353" s="2">
        <v>1224</v>
      </c>
      <c r="C4353" s="2">
        <v>12.86110689</v>
      </c>
      <c r="D4353" s="2">
        <v>9.4001173569999992</v>
      </c>
      <c r="E4353" s="2">
        <v>5.4512439869999998</v>
      </c>
      <c r="F4353" s="2" t="s">
        <v>5568</v>
      </c>
      <c r="G4353" s="2" t="s">
        <v>20</v>
      </c>
      <c r="H4353" s="2" t="s">
        <v>20</v>
      </c>
      <c r="I4353" s="2" t="s">
        <v>11328</v>
      </c>
    </row>
    <row r="4354" spans="1:9" x14ac:dyDescent="0.25">
      <c r="A4354" s="2" t="s">
        <v>11329</v>
      </c>
      <c r="B4354" s="2">
        <v>1452</v>
      </c>
      <c r="C4354" s="2">
        <v>28.300784969999999</v>
      </c>
      <c r="D4354" s="2">
        <v>48.441459289999997</v>
      </c>
      <c r="E4354" s="2">
        <v>62.523434029999997</v>
      </c>
      <c r="F4354" s="2" t="s">
        <v>38</v>
      </c>
      <c r="G4354" s="2" t="s">
        <v>11330</v>
      </c>
      <c r="H4354" s="2" t="s">
        <v>11331</v>
      </c>
      <c r="I4354" s="2" t="s">
        <v>11332</v>
      </c>
    </row>
    <row r="4355" spans="1:9" x14ac:dyDescent="0.25">
      <c r="A4355" s="2" t="s">
        <v>11333</v>
      </c>
      <c r="B4355" s="2">
        <v>1427</v>
      </c>
      <c r="C4355" s="2">
        <v>107.59324460000001</v>
      </c>
      <c r="D4355" s="2">
        <v>45.791128469999997</v>
      </c>
      <c r="E4355" s="2">
        <v>39.531503180000001</v>
      </c>
      <c r="F4355" s="2" t="s">
        <v>11334</v>
      </c>
      <c r="G4355" s="2" t="s">
        <v>1415</v>
      </c>
      <c r="H4355" s="2" t="s">
        <v>1275</v>
      </c>
      <c r="I4355" s="2" t="s">
        <v>11335</v>
      </c>
    </row>
    <row r="4356" spans="1:9" x14ac:dyDescent="0.25">
      <c r="A4356" s="2" t="s">
        <v>11336</v>
      </c>
      <c r="B4356" s="2">
        <v>1985</v>
      </c>
      <c r="C4356" s="2">
        <v>4.1197277860000003</v>
      </c>
      <c r="D4356" s="2">
        <v>9.7334840020000009</v>
      </c>
      <c r="E4356" s="2">
        <v>7.7413406699999996</v>
      </c>
      <c r="F4356" s="2" t="s">
        <v>38</v>
      </c>
      <c r="G4356" s="2" t="s">
        <v>1241</v>
      </c>
      <c r="H4356" s="2" t="s">
        <v>20</v>
      </c>
      <c r="I4356" s="2" t="s">
        <v>11337</v>
      </c>
    </row>
    <row r="4357" spans="1:9" x14ac:dyDescent="0.25">
      <c r="A4357" s="2" t="s">
        <v>11338</v>
      </c>
      <c r="B4357" s="2">
        <v>1147</v>
      </c>
      <c r="C4357" s="2">
        <v>0.178240184</v>
      </c>
      <c r="D4357" s="2">
        <v>11.923834940000001</v>
      </c>
      <c r="E4357" s="2">
        <v>7.5799813350000003</v>
      </c>
      <c r="F4357" s="2" t="s">
        <v>11339</v>
      </c>
      <c r="G4357" s="2" t="s">
        <v>11340</v>
      </c>
      <c r="H4357" s="2" t="s">
        <v>11341</v>
      </c>
      <c r="I4357" s="2" t="s">
        <v>11342</v>
      </c>
    </row>
    <row r="4358" spans="1:9" x14ac:dyDescent="0.25">
      <c r="A4358" s="2" t="s">
        <v>11343</v>
      </c>
      <c r="B4358" s="2">
        <v>1153</v>
      </c>
      <c r="C4358" s="2">
        <v>7.6244441719999996</v>
      </c>
      <c r="D4358" s="2">
        <v>16.757125540000001</v>
      </c>
      <c r="E4358" s="2">
        <v>17.536131409999999</v>
      </c>
      <c r="F4358" s="2" t="s">
        <v>15</v>
      </c>
      <c r="G4358" s="2" t="s">
        <v>20</v>
      </c>
      <c r="H4358" s="2" t="s">
        <v>20</v>
      </c>
      <c r="I4358" s="2" t="s">
        <v>11344</v>
      </c>
    </row>
    <row r="4359" spans="1:9" x14ac:dyDescent="0.25">
      <c r="A4359" s="2" t="s">
        <v>11345</v>
      </c>
      <c r="B4359" s="2">
        <v>1753</v>
      </c>
      <c r="C4359" s="2">
        <v>62.626971410000003</v>
      </c>
      <c r="D4359" s="2">
        <v>29.721323819999999</v>
      </c>
      <c r="E4359" s="2">
        <v>23.183405950000001</v>
      </c>
      <c r="F4359" s="2" t="s">
        <v>20</v>
      </c>
      <c r="G4359" s="2" t="s">
        <v>20</v>
      </c>
      <c r="H4359" s="2" t="s">
        <v>20</v>
      </c>
      <c r="I4359" s="2" t="s">
        <v>11346</v>
      </c>
    </row>
    <row r="4360" spans="1:9" x14ac:dyDescent="0.25">
      <c r="A4360" s="2" t="s">
        <v>11347</v>
      </c>
      <c r="B4360" s="2">
        <v>1684</v>
      </c>
      <c r="C4360" s="2">
        <v>21.00259977</v>
      </c>
      <c r="D4360" s="2">
        <v>9.7973884850000008</v>
      </c>
      <c r="E4360" s="2">
        <v>6.0033133950000002</v>
      </c>
      <c r="F4360" s="2" t="s">
        <v>20</v>
      </c>
      <c r="G4360" s="2" t="s">
        <v>5867</v>
      </c>
      <c r="H4360" s="2" t="s">
        <v>483</v>
      </c>
      <c r="I4360" s="2" t="s">
        <v>11348</v>
      </c>
    </row>
    <row r="4361" spans="1:9" x14ac:dyDescent="0.25">
      <c r="A4361" s="2" t="s">
        <v>11349</v>
      </c>
      <c r="B4361" s="2">
        <v>2744</v>
      </c>
      <c r="C4361" s="2">
        <v>50.514333520000001</v>
      </c>
      <c r="D4361" s="2">
        <v>19.066534319999999</v>
      </c>
      <c r="E4361" s="2">
        <v>22.031810109999999</v>
      </c>
      <c r="F4361" s="2" t="s">
        <v>38</v>
      </c>
      <c r="G4361" s="2" t="s">
        <v>1991</v>
      </c>
      <c r="H4361" s="2" t="s">
        <v>11350</v>
      </c>
      <c r="I4361" s="2" t="s">
        <v>11351</v>
      </c>
    </row>
    <row r="4362" spans="1:9" x14ac:dyDescent="0.25">
      <c r="A4362" s="2" t="s">
        <v>11352</v>
      </c>
      <c r="B4362" s="2">
        <v>1656</v>
      </c>
      <c r="C4362" s="2">
        <v>52.591832930000002</v>
      </c>
      <c r="D4362" s="2">
        <v>39.196715769999997</v>
      </c>
      <c r="E4362" s="2">
        <v>22.832021910000002</v>
      </c>
      <c r="F4362" s="2" t="s">
        <v>20</v>
      </c>
      <c r="G4362" s="2" t="s">
        <v>110</v>
      </c>
      <c r="H4362" s="2" t="s">
        <v>1939</v>
      </c>
      <c r="I4362" s="2" t="s">
        <v>11353</v>
      </c>
    </row>
    <row r="4363" spans="1:9" x14ac:dyDescent="0.25">
      <c r="A4363" s="2" t="s">
        <v>11354</v>
      </c>
      <c r="B4363" s="2">
        <v>1266</v>
      </c>
      <c r="C4363" s="2">
        <v>1.937834042</v>
      </c>
      <c r="D4363" s="2">
        <v>34.638293490000002</v>
      </c>
      <c r="E4363" s="2">
        <v>6.068942034</v>
      </c>
      <c r="F4363" s="2" t="s">
        <v>20</v>
      </c>
      <c r="G4363" s="2" t="s">
        <v>20</v>
      </c>
      <c r="H4363" s="2" t="s">
        <v>20</v>
      </c>
      <c r="I4363" s="2" t="s">
        <v>11355</v>
      </c>
    </row>
    <row r="4364" spans="1:9" x14ac:dyDescent="0.25">
      <c r="A4364" s="2" t="s">
        <v>11356</v>
      </c>
      <c r="B4364" s="2">
        <v>1282</v>
      </c>
      <c r="C4364" s="2">
        <v>15.787603470000001</v>
      </c>
      <c r="D4364" s="2">
        <v>2.5400487840000001</v>
      </c>
      <c r="E4364" s="2">
        <v>4.7314725849999997</v>
      </c>
      <c r="F4364" s="2" t="s">
        <v>48</v>
      </c>
      <c r="G4364" s="2" t="s">
        <v>20</v>
      </c>
      <c r="H4364" s="2" t="s">
        <v>20</v>
      </c>
      <c r="I4364" s="2" t="s">
        <v>11357</v>
      </c>
    </row>
    <row r="4365" spans="1:9" x14ac:dyDescent="0.25">
      <c r="A4365" s="2" t="s">
        <v>11358</v>
      </c>
      <c r="B4365" s="2">
        <v>1156</v>
      </c>
      <c r="C4365" s="2">
        <v>31.83345022</v>
      </c>
      <c r="D4365" s="2">
        <v>13.14555812</v>
      </c>
      <c r="E4365" s="2">
        <v>23.61234026</v>
      </c>
      <c r="F4365" s="2" t="s">
        <v>20</v>
      </c>
      <c r="G4365" s="2" t="s">
        <v>5867</v>
      </c>
      <c r="H4365" s="2" t="s">
        <v>483</v>
      </c>
      <c r="I4365" s="2" t="s">
        <v>11359</v>
      </c>
    </row>
    <row r="4366" spans="1:9" x14ac:dyDescent="0.25">
      <c r="A4366" s="2" t="s">
        <v>11360</v>
      </c>
      <c r="B4366" s="2">
        <v>1430</v>
      </c>
      <c r="C4366" s="2">
        <v>45.892111010000001</v>
      </c>
      <c r="D4366" s="2">
        <v>39.77444036</v>
      </c>
      <c r="E4366" s="2">
        <v>97.702372199999999</v>
      </c>
      <c r="F4366" s="2" t="s">
        <v>344</v>
      </c>
      <c r="G4366" s="2" t="s">
        <v>11361</v>
      </c>
      <c r="H4366" s="2" t="s">
        <v>11362</v>
      </c>
      <c r="I4366" s="2" t="s">
        <v>11363</v>
      </c>
    </row>
    <row r="4367" spans="1:9" x14ac:dyDescent="0.25">
      <c r="A4367" s="2" t="s">
        <v>11364</v>
      </c>
      <c r="B4367" s="2">
        <v>1036</v>
      </c>
      <c r="C4367" s="2">
        <v>5.9201204069999998</v>
      </c>
      <c r="D4367" s="2">
        <v>16.344576459999999</v>
      </c>
      <c r="E4367" s="2">
        <v>36.105641990000002</v>
      </c>
      <c r="F4367" s="2" t="s">
        <v>20</v>
      </c>
      <c r="G4367" s="2" t="s">
        <v>20</v>
      </c>
      <c r="H4367" s="2" t="s">
        <v>20</v>
      </c>
      <c r="I4367" s="2" t="s">
        <v>11365</v>
      </c>
    </row>
    <row r="4368" spans="1:9" x14ac:dyDescent="0.25">
      <c r="A4368" s="2" t="s">
        <v>11366</v>
      </c>
      <c r="B4368" s="2">
        <v>1354</v>
      </c>
      <c r="C4368" s="2">
        <v>118.6787387</v>
      </c>
      <c r="D4368" s="2">
        <v>321.9466185</v>
      </c>
      <c r="E4368" s="2">
        <v>217.57249200000001</v>
      </c>
      <c r="F4368" s="2" t="s">
        <v>344</v>
      </c>
      <c r="G4368" s="2" t="s">
        <v>3130</v>
      </c>
      <c r="H4368" s="2" t="s">
        <v>203</v>
      </c>
      <c r="I4368" s="2" t="s">
        <v>11367</v>
      </c>
    </row>
    <row r="4369" spans="1:9" x14ac:dyDescent="0.25">
      <c r="A4369" s="2" t="s">
        <v>11368</v>
      </c>
      <c r="B4369" s="2">
        <v>1281</v>
      </c>
      <c r="C4369" s="2">
        <v>49.314926499999999</v>
      </c>
      <c r="D4369" s="2">
        <v>109.985236</v>
      </c>
      <c r="E4369" s="2">
        <v>93.282773399999996</v>
      </c>
      <c r="F4369" s="2" t="s">
        <v>11035</v>
      </c>
      <c r="G4369" s="2" t="s">
        <v>7723</v>
      </c>
      <c r="H4369" s="2" t="s">
        <v>11369</v>
      </c>
      <c r="I4369" s="2" t="s">
        <v>11370</v>
      </c>
    </row>
    <row r="4370" spans="1:9" x14ac:dyDescent="0.25">
      <c r="A4370" s="2" t="s">
        <v>11371</v>
      </c>
      <c r="B4370" s="2">
        <v>1150</v>
      </c>
      <c r="C4370" s="2">
        <v>0.53332562999999999</v>
      </c>
      <c r="D4370" s="2">
        <v>7.9284861869999999</v>
      </c>
      <c r="E4370" s="2">
        <v>4.7471070160000002</v>
      </c>
      <c r="F4370" s="2" t="s">
        <v>20</v>
      </c>
      <c r="G4370" s="2" t="s">
        <v>20</v>
      </c>
      <c r="H4370" s="2" t="s">
        <v>20</v>
      </c>
      <c r="I4370" s="2" t="s">
        <v>11372</v>
      </c>
    </row>
    <row r="4371" spans="1:9" x14ac:dyDescent="0.25">
      <c r="A4371" s="2" t="s">
        <v>11373</v>
      </c>
      <c r="B4371" s="2">
        <v>1658</v>
      </c>
      <c r="C4371" s="2">
        <v>30.33329728</v>
      </c>
      <c r="D4371" s="2">
        <v>139.707177</v>
      </c>
      <c r="E4371" s="2">
        <v>130.24163060000001</v>
      </c>
      <c r="F4371" s="2" t="s">
        <v>20</v>
      </c>
      <c r="G4371" s="2" t="s">
        <v>20</v>
      </c>
      <c r="H4371" s="2" t="s">
        <v>4747</v>
      </c>
      <c r="I4371" s="2" t="s">
        <v>11374</v>
      </c>
    </row>
    <row r="4372" spans="1:9" x14ac:dyDescent="0.25">
      <c r="A4372" s="2" t="s">
        <v>11375</v>
      </c>
      <c r="B4372" s="2">
        <v>1329</v>
      </c>
      <c r="C4372" s="2">
        <v>20.459532249999999</v>
      </c>
      <c r="D4372" s="2">
        <v>31.852861579999999</v>
      </c>
      <c r="E4372" s="2">
        <v>50.357726100000001</v>
      </c>
      <c r="F4372" s="2" t="s">
        <v>881</v>
      </c>
      <c r="G4372" s="2" t="s">
        <v>20</v>
      </c>
      <c r="H4372" s="2" t="s">
        <v>20</v>
      </c>
      <c r="I4372" s="2" t="s">
        <v>11376</v>
      </c>
    </row>
    <row r="4373" spans="1:9" x14ac:dyDescent="0.25">
      <c r="A4373" s="2" t="s">
        <v>11377</v>
      </c>
      <c r="B4373" s="2">
        <v>1070</v>
      </c>
      <c r="C4373" s="2">
        <v>24.64761906</v>
      </c>
      <c r="D4373" s="2">
        <v>71.213472400000001</v>
      </c>
      <c r="E4373" s="2">
        <v>72.373253210000001</v>
      </c>
      <c r="F4373" s="2" t="s">
        <v>20</v>
      </c>
      <c r="G4373" s="2" t="s">
        <v>11378</v>
      </c>
      <c r="H4373" s="2" t="s">
        <v>350</v>
      </c>
      <c r="I4373" s="2" t="s">
        <v>11379</v>
      </c>
    </row>
    <row r="4374" spans="1:9" x14ac:dyDescent="0.25">
      <c r="A4374" s="2" t="s">
        <v>11380</v>
      </c>
      <c r="B4374" s="2">
        <v>1027</v>
      </c>
      <c r="C4374" s="2">
        <v>2.5878669799999998</v>
      </c>
      <c r="D4374" s="2">
        <v>10.78049137</v>
      </c>
      <c r="E4374" s="2">
        <v>7.4812858960000002</v>
      </c>
      <c r="F4374" s="2" t="s">
        <v>38</v>
      </c>
      <c r="G4374" s="2" t="s">
        <v>21</v>
      </c>
      <c r="H4374" s="2" t="s">
        <v>22</v>
      </c>
      <c r="I4374" s="2" t="s">
        <v>11381</v>
      </c>
    </row>
    <row r="4375" spans="1:9" x14ac:dyDescent="0.25">
      <c r="A4375" s="2" t="s">
        <v>11382</v>
      </c>
      <c r="B4375" s="2">
        <v>1513</v>
      </c>
      <c r="C4375" s="2">
        <v>38.239882399999999</v>
      </c>
      <c r="D4375" s="2">
        <v>19.083214720000001</v>
      </c>
      <c r="E4375" s="2">
        <v>22.851792970000002</v>
      </c>
      <c r="F4375" s="2" t="s">
        <v>20</v>
      </c>
      <c r="G4375" s="2" t="s">
        <v>20</v>
      </c>
      <c r="H4375" s="2" t="s">
        <v>20</v>
      </c>
      <c r="I4375" s="2" t="s">
        <v>11383</v>
      </c>
    </row>
    <row r="4376" spans="1:9" x14ac:dyDescent="0.25">
      <c r="A4376" s="2" t="s">
        <v>11384</v>
      </c>
      <c r="B4376" s="2">
        <v>1349</v>
      </c>
      <c r="C4376" s="2">
        <v>220.5058339</v>
      </c>
      <c r="D4376" s="2">
        <v>113.613928</v>
      </c>
      <c r="E4376" s="2">
        <v>100.7210911</v>
      </c>
      <c r="F4376" s="2" t="s">
        <v>20</v>
      </c>
      <c r="G4376" s="2" t="s">
        <v>20</v>
      </c>
      <c r="H4376" s="2" t="s">
        <v>20</v>
      </c>
      <c r="I4376" s="2" t="s">
        <v>11385</v>
      </c>
    </row>
    <row r="4377" spans="1:9" x14ac:dyDescent="0.25">
      <c r="A4377" s="2" t="s">
        <v>11386</v>
      </c>
      <c r="B4377" s="2">
        <v>813</v>
      </c>
      <c r="C4377" s="2">
        <v>1E-3</v>
      </c>
      <c r="D4377" s="2">
        <v>0.267022759</v>
      </c>
      <c r="E4377" s="2">
        <v>3.4817740860000002</v>
      </c>
      <c r="F4377" s="2" t="s">
        <v>10818</v>
      </c>
      <c r="G4377" s="2" t="s">
        <v>10891</v>
      </c>
      <c r="H4377" s="2" t="s">
        <v>10820</v>
      </c>
      <c r="I4377" s="2" t="s">
        <v>11387</v>
      </c>
    </row>
    <row r="4378" spans="1:9" x14ac:dyDescent="0.25">
      <c r="A4378" s="2" t="s">
        <v>11388</v>
      </c>
      <c r="B4378" s="2">
        <v>2107</v>
      </c>
      <c r="C4378" s="2">
        <v>14.942567479999999</v>
      </c>
      <c r="D4378" s="2">
        <v>42.140297400000001</v>
      </c>
      <c r="E4378" s="2">
        <v>29.652208300000002</v>
      </c>
      <c r="F4378" s="2" t="s">
        <v>1434</v>
      </c>
      <c r="G4378" s="2" t="s">
        <v>20</v>
      </c>
      <c r="H4378" s="2" t="s">
        <v>11389</v>
      </c>
      <c r="I4378" s="2" t="s">
        <v>11390</v>
      </c>
    </row>
    <row r="4379" spans="1:9" x14ac:dyDescent="0.25">
      <c r="A4379" s="2" t="s">
        <v>11391</v>
      </c>
      <c r="B4379" s="2">
        <v>1258</v>
      </c>
      <c r="C4379" s="2">
        <v>5.525445714</v>
      </c>
      <c r="D4379" s="2">
        <v>20.88062785</v>
      </c>
      <c r="E4379" s="2">
        <v>39.538261050000003</v>
      </c>
      <c r="F4379" s="2" t="s">
        <v>11392</v>
      </c>
      <c r="G4379" s="2" t="s">
        <v>128</v>
      </c>
      <c r="H4379" s="2" t="s">
        <v>11393</v>
      </c>
      <c r="I4379" s="2" t="s">
        <v>11394</v>
      </c>
    </row>
    <row r="4380" spans="1:9" x14ac:dyDescent="0.25">
      <c r="A4380" s="2" t="s">
        <v>11395</v>
      </c>
      <c r="B4380" s="2">
        <v>1453</v>
      </c>
      <c r="C4380" s="2">
        <v>57.266130080000003</v>
      </c>
      <c r="D4380" s="2">
        <v>142.6844289</v>
      </c>
      <c r="E4380" s="2">
        <v>134.28416329999999</v>
      </c>
      <c r="F4380" s="2" t="s">
        <v>20</v>
      </c>
      <c r="G4380" s="2" t="s">
        <v>11396</v>
      </c>
      <c r="H4380" s="2" t="s">
        <v>1275</v>
      </c>
      <c r="I4380" s="2" t="s">
        <v>11397</v>
      </c>
    </row>
    <row r="4381" spans="1:9" x14ac:dyDescent="0.25">
      <c r="A4381" s="2" t="s">
        <v>11398</v>
      </c>
      <c r="B4381" s="2">
        <v>1101</v>
      </c>
      <c r="C4381" s="2">
        <v>433.39367929999997</v>
      </c>
      <c r="D4381" s="2">
        <v>183.1754297</v>
      </c>
      <c r="E4381" s="2">
        <v>196.68228740000001</v>
      </c>
      <c r="F4381" s="2" t="s">
        <v>20</v>
      </c>
      <c r="G4381" s="2" t="s">
        <v>110</v>
      </c>
      <c r="H4381" s="2" t="s">
        <v>20</v>
      </c>
      <c r="I4381" s="2" t="s">
        <v>11399</v>
      </c>
    </row>
    <row r="4382" spans="1:9" x14ac:dyDescent="0.25">
      <c r="A4382" s="2" t="s">
        <v>11400</v>
      </c>
      <c r="B4382" s="2">
        <v>1200</v>
      </c>
      <c r="C4382" s="2">
        <v>68.487899619999993</v>
      </c>
      <c r="D4382" s="2">
        <v>142.3745322</v>
      </c>
      <c r="E4382" s="2">
        <v>135.97384769999999</v>
      </c>
      <c r="F4382" s="2" t="s">
        <v>84</v>
      </c>
      <c r="G4382" s="2" t="s">
        <v>20</v>
      </c>
      <c r="H4382" s="2" t="s">
        <v>20</v>
      </c>
      <c r="I4382" s="2" t="s">
        <v>11401</v>
      </c>
    </row>
    <row r="4383" spans="1:9" x14ac:dyDescent="0.25">
      <c r="A4383" s="2" t="s">
        <v>11402</v>
      </c>
      <c r="B4383" s="2">
        <v>918</v>
      </c>
      <c r="C4383" s="2">
        <v>5.3448755920000002</v>
      </c>
      <c r="D4383" s="2">
        <v>0.47296188</v>
      </c>
      <c r="E4383" s="2">
        <v>0.88100912899999995</v>
      </c>
      <c r="F4383" s="2" t="s">
        <v>20</v>
      </c>
      <c r="G4383" s="2" t="s">
        <v>20</v>
      </c>
      <c r="H4383" s="2" t="s">
        <v>20</v>
      </c>
      <c r="I4383" s="2" t="s">
        <v>11403</v>
      </c>
    </row>
    <row r="4384" spans="1:9" x14ac:dyDescent="0.25">
      <c r="A4384" s="2" t="s">
        <v>11404</v>
      </c>
      <c r="B4384" s="2">
        <v>996</v>
      </c>
      <c r="C4384" s="2">
        <v>0.82105016600000003</v>
      </c>
      <c r="D4384" s="2">
        <v>9.3723379700000002</v>
      </c>
      <c r="E4384" s="2">
        <v>13.39823823</v>
      </c>
      <c r="F4384" s="2" t="s">
        <v>15</v>
      </c>
      <c r="G4384" s="2" t="s">
        <v>11405</v>
      </c>
      <c r="H4384" s="2" t="s">
        <v>603</v>
      </c>
      <c r="I4384" s="2" t="s">
        <v>11406</v>
      </c>
    </row>
    <row r="4385" spans="1:9" x14ac:dyDescent="0.25">
      <c r="A4385" s="2" t="s">
        <v>11407</v>
      </c>
      <c r="B4385" s="2">
        <v>875</v>
      </c>
      <c r="C4385" s="2">
        <v>9.1122493309999992</v>
      </c>
      <c r="D4385" s="2">
        <v>0.49620457800000001</v>
      </c>
      <c r="E4385" s="2">
        <v>9.7051965669999998</v>
      </c>
      <c r="F4385" s="2" t="s">
        <v>38</v>
      </c>
      <c r="G4385" s="2" t="s">
        <v>11408</v>
      </c>
      <c r="H4385" s="2" t="s">
        <v>11409</v>
      </c>
      <c r="I4385" s="2" t="s">
        <v>11410</v>
      </c>
    </row>
    <row r="4386" spans="1:9" x14ac:dyDescent="0.25">
      <c r="A4386" s="2" t="s">
        <v>11411</v>
      </c>
      <c r="B4386" s="2">
        <v>1273</v>
      </c>
      <c r="C4386" s="2">
        <v>8.5117038839999992</v>
      </c>
      <c r="D4386" s="2">
        <v>3.410675613</v>
      </c>
      <c r="E4386" s="2">
        <v>7.306216321</v>
      </c>
      <c r="F4386" s="2" t="s">
        <v>38</v>
      </c>
      <c r="G4386" s="2" t="s">
        <v>20</v>
      </c>
      <c r="H4386" s="2" t="s">
        <v>20</v>
      </c>
      <c r="I4386" s="2" t="s">
        <v>11412</v>
      </c>
    </row>
    <row r="4387" spans="1:9" x14ac:dyDescent="0.25">
      <c r="A4387" s="2" t="s">
        <v>11413</v>
      </c>
      <c r="B4387" s="2">
        <v>1250</v>
      </c>
      <c r="C4387" s="2">
        <v>4.7430425999999999</v>
      </c>
      <c r="D4387" s="2">
        <v>32.476589609999998</v>
      </c>
      <c r="E4387" s="2">
        <v>22.160198829999999</v>
      </c>
      <c r="F4387" s="2" t="s">
        <v>535</v>
      </c>
      <c r="G4387" s="2" t="s">
        <v>5585</v>
      </c>
      <c r="H4387" s="2" t="s">
        <v>11414</v>
      </c>
      <c r="I4387" s="2" t="s">
        <v>11415</v>
      </c>
    </row>
    <row r="4388" spans="1:9" x14ac:dyDescent="0.25">
      <c r="A4388" s="2" t="s">
        <v>11416</v>
      </c>
      <c r="B4388" s="2">
        <v>1173</v>
      </c>
      <c r="C4388" s="2">
        <v>89.759052060000002</v>
      </c>
      <c r="D4388" s="2">
        <v>128.99521179999999</v>
      </c>
      <c r="E4388" s="2">
        <v>43.26520919</v>
      </c>
      <c r="F4388" s="2" t="s">
        <v>20</v>
      </c>
      <c r="G4388" s="2" t="s">
        <v>536</v>
      </c>
      <c r="H4388" s="2" t="s">
        <v>580</v>
      </c>
      <c r="I4388" s="2" t="s">
        <v>11417</v>
      </c>
    </row>
    <row r="4389" spans="1:9" x14ac:dyDescent="0.25">
      <c r="A4389" s="2" t="s">
        <v>11418</v>
      </c>
      <c r="B4389" s="2">
        <v>1247</v>
      </c>
      <c r="C4389" s="2">
        <v>7.5415465949999998</v>
      </c>
      <c r="D4389" s="2">
        <v>15.49395809</v>
      </c>
      <c r="E4389" s="2">
        <v>12.32282376</v>
      </c>
      <c r="F4389" s="2" t="s">
        <v>48</v>
      </c>
      <c r="G4389" s="2" t="s">
        <v>11419</v>
      </c>
      <c r="H4389" s="2" t="s">
        <v>20</v>
      </c>
      <c r="I4389" s="2" t="s">
        <v>11420</v>
      </c>
    </row>
    <row r="4390" spans="1:9" x14ac:dyDescent="0.25">
      <c r="A4390" s="2" t="s">
        <v>11421</v>
      </c>
      <c r="B4390" s="2">
        <v>1786</v>
      </c>
      <c r="C4390" s="2">
        <v>8.6996379319999999</v>
      </c>
      <c r="D4390" s="2">
        <v>7.414591079</v>
      </c>
      <c r="E4390" s="2">
        <v>17.094586150000001</v>
      </c>
      <c r="F4390" s="2" t="s">
        <v>293</v>
      </c>
      <c r="G4390" s="2" t="s">
        <v>2306</v>
      </c>
      <c r="H4390" s="2" t="s">
        <v>20</v>
      </c>
      <c r="I4390" s="2" t="s">
        <v>11422</v>
      </c>
    </row>
    <row r="4391" spans="1:9" x14ac:dyDescent="0.25">
      <c r="A4391" s="2" t="s">
        <v>11423</v>
      </c>
      <c r="B4391" s="2">
        <v>1632</v>
      </c>
      <c r="C4391" s="2">
        <v>26.68262112</v>
      </c>
      <c r="D4391" s="2">
        <v>10.109560180000001</v>
      </c>
      <c r="E4391" s="2">
        <v>5.4512439869999998</v>
      </c>
      <c r="F4391" s="2" t="s">
        <v>776</v>
      </c>
      <c r="G4391" s="2" t="s">
        <v>10700</v>
      </c>
      <c r="H4391" s="2" t="s">
        <v>3704</v>
      </c>
      <c r="I4391" s="2" t="s">
        <v>11424</v>
      </c>
    </row>
    <row r="4392" spans="1:9" x14ac:dyDescent="0.25">
      <c r="A4392" s="2" t="s">
        <v>11425</v>
      </c>
      <c r="B4392" s="2">
        <v>1396</v>
      </c>
      <c r="C4392" s="2">
        <v>54.332230160000002</v>
      </c>
      <c r="D4392" s="2">
        <v>149.90994319999999</v>
      </c>
      <c r="E4392" s="2">
        <v>111.2343446</v>
      </c>
      <c r="F4392" s="2" t="s">
        <v>38</v>
      </c>
      <c r="G4392" s="2" t="s">
        <v>1620</v>
      </c>
      <c r="H4392" s="2" t="s">
        <v>20</v>
      </c>
      <c r="I4392" s="2" t="s">
        <v>11426</v>
      </c>
    </row>
    <row r="4393" spans="1:9" x14ac:dyDescent="0.25">
      <c r="A4393" s="2" t="s">
        <v>11427</v>
      </c>
      <c r="B4393" s="2">
        <v>1726</v>
      </c>
      <c r="C4393" s="2">
        <v>84.453524549999997</v>
      </c>
      <c r="D4393" s="2">
        <v>58.611650220000001</v>
      </c>
      <c r="E4393" s="2">
        <v>39.360588620000001</v>
      </c>
      <c r="F4393" s="2" t="s">
        <v>84</v>
      </c>
      <c r="G4393" s="2" t="s">
        <v>20</v>
      </c>
      <c r="H4393" s="2" t="s">
        <v>20</v>
      </c>
      <c r="I4393" s="2" t="s">
        <v>11428</v>
      </c>
    </row>
    <row r="4394" spans="1:9" x14ac:dyDescent="0.25">
      <c r="A4394" s="2" t="s">
        <v>11429</v>
      </c>
      <c r="B4394" s="2">
        <v>1205</v>
      </c>
      <c r="C4394" s="2">
        <v>24.091860400000002</v>
      </c>
      <c r="D4394" s="2">
        <v>59.632054279999998</v>
      </c>
      <c r="E4394" s="2">
        <v>59.231230770000003</v>
      </c>
      <c r="F4394" s="2" t="s">
        <v>456</v>
      </c>
      <c r="G4394" s="2" t="s">
        <v>20</v>
      </c>
      <c r="H4394" s="2" t="s">
        <v>20</v>
      </c>
      <c r="I4394" s="2" t="s">
        <v>11430</v>
      </c>
    </row>
    <row r="4395" spans="1:9" x14ac:dyDescent="0.25">
      <c r="A4395" s="2" t="s">
        <v>11431</v>
      </c>
      <c r="B4395" s="2">
        <v>1355</v>
      </c>
      <c r="C4395" s="2">
        <v>5.1298972010000004</v>
      </c>
      <c r="D4395" s="2">
        <v>7.5300417929999997</v>
      </c>
      <c r="E4395" s="2">
        <v>13.280481160000001</v>
      </c>
      <c r="F4395" s="2" t="s">
        <v>38</v>
      </c>
      <c r="G4395" s="2" t="s">
        <v>20</v>
      </c>
      <c r="H4395" s="2" t="s">
        <v>1275</v>
      </c>
      <c r="I4395" s="2" t="s">
        <v>11432</v>
      </c>
    </row>
    <row r="4396" spans="1:9" x14ac:dyDescent="0.25">
      <c r="A4396" s="2" t="s">
        <v>11433</v>
      </c>
      <c r="B4396" s="2">
        <v>1273</v>
      </c>
      <c r="C4396" s="2">
        <v>9.4752930030000009</v>
      </c>
      <c r="D4396" s="2">
        <v>74.693795919999999</v>
      </c>
      <c r="E4396" s="2">
        <v>131.19423219999999</v>
      </c>
      <c r="F4396" s="2" t="s">
        <v>20</v>
      </c>
      <c r="G4396" s="2" t="s">
        <v>20</v>
      </c>
      <c r="H4396" s="2" t="s">
        <v>20</v>
      </c>
      <c r="I4396" s="2" t="s">
        <v>11434</v>
      </c>
    </row>
    <row r="4397" spans="1:9" x14ac:dyDescent="0.25">
      <c r="A4397" s="2" t="s">
        <v>11435</v>
      </c>
      <c r="B4397" s="2">
        <v>1100</v>
      </c>
      <c r="C4397" s="2">
        <v>18.95730193</v>
      </c>
      <c r="D4397" s="2">
        <v>101.04529580000001</v>
      </c>
      <c r="E4397" s="2">
        <v>36.762108210000001</v>
      </c>
      <c r="F4397" s="2" t="s">
        <v>20</v>
      </c>
      <c r="G4397" s="2" t="s">
        <v>11436</v>
      </c>
      <c r="H4397" s="2" t="s">
        <v>20</v>
      </c>
      <c r="I4397" s="2" t="s">
        <v>11437</v>
      </c>
    </row>
    <row r="4398" spans="1:9" x14ac:dyDescent="0.25">
      <c r="A4398" s="2" t="s">
        <v>11438</v>
      </c>
      <c r="B4398" s="2">
        <v>1352</v>
      </c>
      <c r="C4398" s="2">
        <v>413.41940640000001</v>
      </c>
      <c r="D4398" s="2">
        <v>248.72162700000001</v>
      </c>
      <c r="E4398" s="2">
        <v>200.39699519999999</v>
      </c>
      <c r="F4398" s="2" t="s">
        <v>20</v>
      </c>
      <c r="G4398" s="2" t="s">
        <v>3618</v>
      </c>
      <c r="H4398" s="2" t="s">
        <v>4963</v>
      </c>
      <c r="I4398" s="2" t="s">
        <v>11439</v>
      </c>
    </row>
    <row r="4399" spans="1:9" x14ac:dyDescent="0.25">
      <c r="A4399" s="2" t="s">
        <v>11440</v>
      </c>
      <c r="B4399" s="2">
        <v>1054</v>
      </c>
      <c r="C4399" s="2">
        <v>13.18977364</v>
      </c>
      <c r="D4399" s="2">
        <v>5.767083564</v>
      </c>
      <c r="E4399" s="2">
        <v>3.2611547600000002</v>
      </c>
      <c r="F4399" s="2" t="s">
        <v>20</v>
      </c>
      <c r="G4399" s="2" t="s">
        <v>20</v>
      </c>
      <c r="H4399" s="2" t="s">
        <v>20</v>
      </c>
      <c r="I4399" s="2" t="s">
        <v>11441</v>
      </c>
    </row>
    <row r="4400" spans="1:9" x14ac:dyDescent="0.25">
      <c r="A4400" s="2" t="s">
        <v>11442</v>
      </c>
      <c r="B4400" s="2">
        <v>1442</v>
      </c>
      <c r="C4400" s="2">
        <v>28.780598300000001</v>
      </c>
      <c r="D4400" s="2">
        <v>44.260966580000002</v>
      </c>
      <c r="E4400" s="2">
        <v>72.491716150000002</v>
      </c>
      <c r="F4400" s="2" t="s">
        <v>5551</v>
      </c>
      <c r="G4400" s="2" t="s">
        <v>5084</v>
      </c>
      <c r="H4400" s="2" t="s">
        <v>11443</v>
      </c>
      <c r="I4400" s="2" t="s">
        <v>11444</v>
      </c>
    </row>
    <row r="4401" spans="1:9" x14ac:dyDescent="0.25">
      <c r="A4401" s="2" t="s">
        <v>11445</v>
      </c>
      <c r="B4401" s="2">
        <v>1466</v>
      </c>
      <c r="C4401" s="2">
        <v>10.877514550000001</v>
      </c>
      <c r="D4401" s="2">
        <v>3.5539891309999998</v>
      </c>
      <c r="E4401" s="2">
        <v>7.585632833</v>
      </c>
      <c r="F4401" s="2" t="s">
        <v>20</v>
      </c>
      <c r="G4401" s="2" t="s">
        <v>4320</v>
      </c>
      <c r="H4401" s="2" t="s">
        <v>6475</v>
      </c>
      <c r="I4401" s="2" t="s">
        <v>11446</v>
      </c>
    </row>
    <row r="4402" spans="1:9" x14ac:dyDescent="0.25">
      <c r="A4402" s="2" t="s">
        <v>11447</v>
      </c>
      <c r="B4402" s="2">
        <v>1145</v>
      </c>
      <c r="C4402" s="2">
        <v>49.994425839999998</v>
      </c>
      <c r="D4402" s="2">
        <v>77.924703609999995</v>
      </c>
      <c r="E4402" s="2">
        <v>140.20971750000001</v>
      </c>
      <c r="F4402" s="2" t="s">
        <v>11448</v>
      </c>
      <c r="G4402" s="2" t="s">
        <v>20</v>
      </c>
      <c r="H4402" s="2" t="s">
        <v>11449</v>
      </c>
      <c r="I4402" s="2" t="s">
        <v>11450</v>
      </c>
    </row>
    <row r="4403" spans="1:9" x14ac:dyDescent="0.25">
      <c r="A4403" s="2" t="s">
        <v>11451</v>
      </c>
      <c r="B4403" s="2">
        <v>1155</v>
      </c>
      <c r="C4403" s="2">
        <v>4.2481348859999999</v>
      </c>
      <c r="D4403" s="2">
        <v>0.93978139699999996</v>
      </c>
      <c r="E4403" s="2">
        <v>0.52517297399999996</v>
      </c>
      <c r="F4403" s="2" t="s">
        <v>20</v>
      </c>
      <c r="G4403" s="2" t="s">
        <v>20</v>
      </c>
      <c r="H4403" s="2" t="s">
        <v>20</v>
      </c>
      <c r="I4403" s="2" t="s">
        <v>11452</v>
      </c>
    </row>
    <row r="4404" spans="1:9" x14ac:dyDescent="0.25">
      <c r="A4404" s="2" t="s">
        <v>11453</v>
      </c>
      <c r="B4404" s="2">
        <v>1208</v>
      </c>
      <c r="C4404" s="2">
        <v>11.50829587</v>
      </c>
      <c r="D4404" s="2">
        <v>16.533306499999998</v>
      </c>
      <c r="E4404" s="2">
        <v>4.3518058560000004</v>
      </c>
      <c r="F4404" s="2" t="s">
        <v>84</v>
      </c>
      <c r="G4404" s="2" t="s">
        <v>20</v>
      </c>
      <c r="H4404" s="2" t="s">
        <v>20</v>
      </c>
      <c r="I4404" s="2" t="s">
        <v>11454</v>
      </c>
    </row>
    <row r="4405" spans="1:9" x14ac:dyDescent="0.25">
      <c r="A4405" s="2" t="s">
        <v>11455</v>
      </c>
      <c r="B4405" s="2">
        <v>1054</v>
      </c>
      <c r="C4405" s="2">
        <v>32.974434100000003</v>
      </c>
      <c r="D4405" s="2">
        <v>90.625598870000005</v>
      </c>
      <c r="E4405" s="2">
        <v>85.173689030000006</v>
      </c>
      <c r="F4405" s="2" t="s">
        <v>48</v>
      </c>
      <c r="G4405" s="2" t="s">
        <v>20</v>
      </c>
      <c r="H4405" s="2" t="s">
        <v>20</v>
      </c>
      <c r="I4405" s="2" t="s">
        <v>11456</v>
      </c>
    </row>
    <row r="4406" spans="1:9" x14ac:dyDescent="0.25">
      <c r="A4406" s="2" t="s">
        <v>11457</v>
      </c>
      <c r="B4406" s="2">
        <v>1032</v>
      </c>
      <c r="C4406" s="2">
        <v>9.5089065769999994</v>
      </c>
      <c r="D4406" s="2">
        <v>1.4725063169999999</v>
      </c>
      <c r="E4406" s="2">
        <v>1.7632987950000001</v>
      </c>
      <c r="F4406" s="2" t="s">
        <v>20</v>
      </c>
      <c r="G4406" s="2" t="s">
        <v>3618</v>
      </c>
      <c r="H4406" s="2" t="s">
        <v>11458</v>
      </c>
      <c r="I4406" s="2" t="s">
        <v>11459</v>
      </c>
    </row>
    <row r="4407" spans="1:9" x14ac:dyDescent="0.25">
      <c r="A4407" s="2" t="s">
        <v>11460</v>
      </c>
      <c r="B4407" s="2">
        <v>1278</v>
      </c>
      <c r="C4407" s="2">
        <v>10.39804142</v>
      </c>
      <c r="D4407" s="2">
        <v>29.896519940000001</v>
      </c>
      <c r="E4407" s="2">
        <v>30.850830240000001</v>
      </c>
      <c r="F4407" s="2" t="s">
        <v>2644</v>
      </c>
      <c r="G4407" s="2" t="s">
        <v>11461</v>
      </c>
      <c r="H4407" s="2" t="s">
        <v>483</v>
      </c>
      <c r="I4407" s="2" t="s">
        <v>11462</v>
      </c>
    </row>
    <row r="4408" spans="1:9" x14ac:dyDescent="0.25">
      <c r="A4408" s="2" t="s">
        <v>11463</v>
      </c>
      <c r="B4408" s="2">
        <v>2027</v>
      </c>
      <c r="C4408" s="2">
        <v>33.283518579999999</v>
      </c>
      <c r="D4408" s="2">
        <v>34.378752040000002</v>
      </c>
      <c r="E4408" s="2">
        <v>14.064634890000001</v>
      </c>
      <c r="F4408" s="2" t="s">
        <v>20</v>
      </c>
      <c r="G4408" s="2" t="s">
        <v>20</v>
      </c>
      <c r="H4408" s="2" t="s">
        <v>11464</v>
      </c>
      <c r="I4408" s="2" t="s">
        <v>11465</v>
      </c>
    </row>
    <row r="4409" spans="1:9" x14ac:dyDescent="0.25">
      <c r="A4409" s="2" t="s">
        <v>11466</v>
      </c>
      <c r="B4409" s="2">
        <v>1274</v>
      </c>
      <c r="C4409" s="2">
        <v>2.086137667</v>
      </c>
      <c r="D4409" s="2">
        <v>3.0671986260000002</v>
      </c>
      <c r="E4409" s="2">
        <v>8.5701304060000005</v>
      </c>
      <c r="F4409" s="2" t="s">
        <v>570</v>
      </c>
      <c r="G4409" s="2" t="s">
        <v>11467</v>
      </c>
      <c r="H4409" s="2" t="s">
        <v>11468</v>
      </c>
      <c r="I4409" s="2" t="s">
        <v>11469</v>
      </c>
    </row>
    <row r="4410" spans="1:9" x14ac:dyDescent="0.25">
      <c r="A4410" s="2" t="s">
        <v>11470</v>
      </c>
      <c r="B4410" s="2">
        <v>1506</v>
      </c>
      <c r="C4410" s="2">
        <v>20.226947020000001</v>
      </c>
      <c r="D4410" s="2">
        <v>41.947573239999997</v>
      </c>
      <c r="E4410" s="2">
        <v>38.129092309999997</v>
      </c>
      <c r="F4410" s="2" t="s">
        <v>79</v>
      </c>
      <c r="G4410" s="2" t="s">
        <v>7729</v>
      </c>
      <c r="H4410" s="2" t="s">
        <v>11471</v>
      </c>
      <c r="I4410" s="2" t="s">
        <v>11472</v>
      </c>
    </row>
    <row r="4411" spans="1:9" x14ac:dyDescent="0.25">
      <c r="A4411" s="2" t="s">
        <v>11473</v>
      </c>
      <c r="B4411" s="2">
        <v>1131</v>
      </c>
      <c r="C4411" s="2">
        <v>4.6998043999999997</v>
      </c>
      <c r="D4411" s="2">
        <v>3.071115866</v>
      </c>
      <c r="E4411" s="2">
        <v>0.89386204700000005</v>
      </c>
      <c r="F4411" s="2" t="s">
        <v>11474</v>
      </c>
      <c r="G4411" s="2" t="s">
        <v>94</v>
      </c>
      <c r="H4411" s="2" t="s">
        <v>11475</v>
      </c>
      <c r="I4411" s="2" t="s">
        <v>11476</v>
      </c>
    </row>
    <row r="4412" spans="1:9" x14ac:dyDescent="0.25">
      <c r="A4412" s="2" t="s">
        <v>11477</v>
      </c>
      <c r="B4412" s="2">
        <v>1400</v>
      </c>
      <c r="C4412" s="2">
        <v>20.882238050000002</v>
      </c>
      <c r="D4412" s="2">
        <v>47.759690599999999</v>
      </c>
      <c r="E4412" s="2">
        <v>43.471192950000002</v>
      </c>
      <c r="F4412" s="2" t="s">
        <v>38</v>
      </c>
      <c r="G4412" s="2" t="s">
        <v>20</v>
      </c>
      <c r="H4412" s="2" t="s">
        <v>20</v>
      </c>
      <c r="I4412" s="2" t="s">
        <v>11478</v>
      </c>
    </row>
    <row r="4413" spans="1:9" x14ac:dyDescent="0.25">
      <c r="A4413" s="2" t="s">
        <v>11479</v>
      </c>
      <c r="B4413" s="2">
        <v>1212</v>
      </c>
      <c r="C4413" s="2">
        <v>50.773010650000003</v>
      </c>
      <c r="D4413" s="2">
        <v>109.0821016</v>
      </c>
      <c r="E4413" s="2">
        <v>58.055012470000001</v>
      </c>
      <c r="F4413" s="2" t="s">
        <v>11480</v>
      </c>
      <c r="G4413" s="2" t="s">
        <v>20</v>
      </c>
      <c r="H4413" s="2" t="s">
        <v>11481</v>
      </c>
      <c r="I4413" s="2" t="s">
        <v>11482</v>
      </c>
    </row>
    <row r="4414" spans="1:9" x14ac:dyDescent="0.25">
      <c r="A4414" s="2" t="s">
        <v>11483</v>
      </c>
      <c r="B4414" s="2">
        <v>1046</v>
      </c>
      <c r="C4414" s="2">
        <v>38.894700559999997</v>
      </c>
      <c r="D4414" s="2">
        <v>17.64111638</v>
      </c>
      <c r="E4414" s="2">
        <v>9.0850907949999993</v>
      </c>
      <c r="F4414" s="2" t="s">
        <v>38</v>
      </c>
      <c r="G4414" s="2" t="s">
        <v>11484</v>
      </c>
      <c r="H4414" s="2" t="s">
        <v>11485</v>
      </c>
      <c r="I4414" s="2" t="s">
        <v>11486</v>
      </c>
    </row>
    <row r="4415" spans="1:9" x14ac:dyDescent="0.25">
      <c r="A4415" s="2" t="s">
        <v>11487</v>
      </c>
      <c r="B4415" s="2">
        <v>1362</v>
      </c>
      <c r="C4415" s="2">
        <v>20.26402448</v>
      </c>
      <c r="D4415" s="2">
        <v>10.20097517</v>
      </c>
      <c r="E4415" s="2">
        <v>8.9071187290000005</v>
      </c>
      <c r="F4415" s="2" t="s">
        <v>11488</v>
      </c>
      <c r="G4415" s="2" t="s">
        <v>8513</v>
      </c>
      <c r="H4415" s="2" t="s">
        <v>252</v>
      </c>
      <c r="I4415" s="2" t="s">
        <v>11489</v>
      </c>
    </row>
    <row r="4416" spans="1:9" x14ac:dyDescent="0.25">
      <c r="A4416" s="2" t="s">
        <v>11490</v>
      </c>
      <c r="B4416" s="2">
        <v>1076</v>
      </c>
      <c r="C4416" s="2">
        <v>18.430134450000001</v>
      </c>
      <c r="D4416" s="2">
        <v>29.859894430000001</v>
      </c>
      <c r="E4416" s="2">
        <v>41.528199370000003</v>
      </c>
      <c r="F4416" s="2" t="s">
        <v>570</v>
      </c>
      <c r="G4416" s="2" t="s">
        <v>94</v>
      </c>
      <c r="H4416" s="2" t="s">
        <v>11491</v>
      </c>
      <c r="I4416" s="2" t="s">
        <v>11492</v>
      </c>
    </row>
    <row r="4417" spans="1:9" x14ac:dyDescent="0.25">
      <c r="A4417" s="2" t="s">
        <v>11493</v>
      </c>
      <c r="B4417" s="2">
        <v>962</v>
      </c>
      <c r="C4417" s="2">
        <v>4.6753771420000003</v>
      </c>
      <c r="D4417" s="2">
        <v>12.862891530000001</v>
      </c>
      <c r="E4417" s="2">
        <v>5.884994453</v>
      </c>
      <c r="F4417" s="2" t="s">
        <v>48</v>
      </c>
      <c r="G4417" s="2" t="s">
        <v>11494</v>
      </c>
      <c r="H4417" s="2" t="s">
        <v>11495</v>
      </c>
      <c r="I4417" s="2" t="s">
        <v>11496</v>
      </c>
    </row>
    <row r="4418" spans="1:9" x14ac:dyDescent="0.25">
      <c r="A4418" s="2" t="s">
        <v>11497</v>
      </c>
      <c r="B4418" s="2">
        <v>1041</v>
      </c>
      <c r="C4418" s="2">
        <v>16.693109289999999</v>
      </c>
      <c r="D4418" s="2">
        <v>7.9244967380000002</v>
      </c>
      <c r="E4418" s="2">
        <v>4.4672494599999997</v>
      </c>
      <c r="F4418" s="2" t="s">
        <v>20</v>
      </c>
      <c r="G4418" s="2" t="s">
        <v>20</v>
      </c>
      <c r="H4418" s="2" t="s">
        <v>2867</v>
      </c>
      <c r="I4418" s="2" t="s">
        <v>11498</v>
      </c>
    </row>
    <row r="4419" spans="1:9" x14ac:dyDescent="0.25">
      <c r="A4419" s="2" t="s">
        <v>11499</v>
      </c>
      <c r="B4419" s="2">
        <v>1330</v>
      </c>
      <c r="C4419" s="2">
        <v>58.719285499999998</v>
      </c>
      <c r="D4419" s="2">
        <v>36.399217380000003</v>
      </c>
      <c r="E4419" s="2">
        <v>23.7157059</v>
      </c>
      <c r="F4419" s="2" t="s">
        <v>20</v>
      </c>
      <c r="G4419" s="2" t="s">
        <v>1123</v>
      </c>
      <c r="H4419" s="2" t="s">
        <v>22</v>
      </c>
      <c r="I4419" s="2" t="s">
        <v>11500</v>
      </c>
    </row>
    <row r="4420" spans="1:9" x14ac:dyDescent="0.25">
      <c r="A4420" s="2" t="s">
        <v>11501</v>
      </c>
      <c r="B4420" s="2">
        <v>2124</v>
      </c>
      <c r="C4420" s="2">
        <v>29.35718215</v>
      </c>
      <c r="D4420" s="2">
        <v>14.20689307</v>
      </c>
      <c r="E4420" s="2">
        <v>6.0924021130000003</v>
      </c>
      <c r="F4420" s="2" t="s">
        <v>84</v>
      </c>
      <c r="G4420" s="2" t="s">
        <v>20</v>
      </c>
      <c r="H4420" s="2" t="s">
        <v>1334</v>
      </c>
      <c r="I4420" s="2" t="s">
        <v>11502</v>
      </c>
    </row>
    <row r="4421" spans="1:9" x14ac:dyDescent="0.25">
      <c r="A4421" s="2" t="s">
        <v>11503</v>
      </c>
      <c r="B4421" s="2">
        <v>1037</v>
      </c>
      <c r="C4421" s="2">
        <v>40.415145359999997</v>
      </c>
      <c r="D4421" s="2">
        <v>0.62803134800000004</v>
      </c>
      <c r="E4421" s="2">
        <v>0.779909721</v>
      </c>
      <c r="F4421" s="2" t="s">
        <v>11504</v>
      </c>
      <c r="G4421" s="2" t="s">
        <v>9011</v>
      </c>
      <c r="H4421" s="2" t="s">
        <v>11505</v>
      </c>
      <c r="I4421" s="2" t="s">
        <v>11506</v>
      </c>
    </row>
    <row r="4422" spans="1:9" x14ac:dyDescent="0.25">
      <c r="A4422" s="2" t="s">
        <v>11507</v>
      </c>
      <c r="B4422" s="2">
        <v>1193</v>
      </c>
      <c r="C4422" s="2">
        <v>20.906841530000001</v>
      </c>
      <c r="D4422" s="2">
        <v>68.238527689999998</v>
      </c>
      <c r="E4422" s="2">
        <v>54.742569349999997</v>
      </c>
      <c r="F4422" s="2" t="s">
        <v>2644</v>
      </c>
      <c r="G4422" s="2" t="s">
        <v>7723</v>
      </c>
      <c r="H4422" s="2" t="s">
        <v>20</v>
      </c>
      <c r="I4422" s="2" t="s">
        <v>11508</v>
      </c>
    </row>
    <row r="4423" spans="1:9" x14ac:dyDescent="0.25">
      <c r="A4423" s="2" t="s">
        <v>11509</v>
      </c>
      <c r="B4423" s="2">
        <v>851</v>
      </c>
      <c r="C4423" s="2">
        <v>2.6426044719999999</v>
      </c>
      <c r="D4423" s="2">
        <v>12.244766309999999</v>
      </c>
      <c r="E4423" s="2">
        <v>18.532249610000001</v>
      </c>
      <c r="F4423" s="2" t="s">
        <v>20</v>
      </c>
      <c r="G4423" s="2" t="s">
        <v>20</v>
      </c>
      <c r="H4423" s="2" t="s">
        <v>20</v>
      </c>
      <c r="I4423" s="2" t="s">
        <v>11510</v>
      </c>
    </row>
    <row r="4424" spans="1:9" x14ac:dyDescent="0.25">
      <c r="A4424" s="2" t="s">
        <v>11511</v>
      </c>
      <c r="B4424" s="2">
        <v>1547</v>
      </c>
      <c r="C4424" s="2">
        <v>8.3256715959999994</v>
      </c>
      <c r="D4424" s="2">
        <v>6.7358087470000001</v>
      </c>
      <c r="E4424" s="2">
        <v>15.422500469999999</v>
      </c>
      <c r="F4424" s="2" t="s">
        <v>20</v>
      </c>
      <c r="G4424" s="2" t="s">
        <v>20</v>
      </c>
      <c r="H4424" s="2" t="s">
        <v>20</v>
      </c>
      <c r="I4424" s="2" t="s">
        <v>11512</v>
      </c>
    </row>
    <row r="4425" spans="1:9" x14ac:dyDescent="0.25">
      <c r="A4425" s="2" t="s">
        <v>11513</v>
      </c>
      <c r="B4425" s="2">
        <v>1420</v>
      </c>
      <c r="C4425" s="2">
        <v>57.445179629999998</v>
      </c>
      <c r="D4425" s="2">
        <v>211.89158509999999</v>
      </c>
      <c r="E4425" s="2">
        <v>147.7992083</v>
      </c>
      <c r="F4425" s="2" t="s">
        <v>20</v>
      </c>
      <c r="G4425" s="2" t="s">
        <v>1241</v>
      </c>
      <c r="H4425" s="2" t="s">
        <v>20</v>
      </c>
      <c r="I4425" s="2" t="s">
        <v>11514</v>
      </c>
    </row>
    <row r="4426" spans="1:9" x14ac:dyDescent="0.25">
      <c r="A4426" s="2" t="s">
        <v>11515</v>
      </c>
      <c r="B4426" s="2">
        <v>1321</v>
      </c>
      <c r="C4426" s="2">
        <v>5.7262189110000001</v>
      </c>
      <c r="D4426" s="2">
        <v>13.968665959999999</v>
      </c>
      <c r="E4426" s="2">
        <v>6.8876773509999998</v>
      </c>
      <c r="F4426" s="2" t="s">
        <v>11516</v>
      </c>
      <c r="G4426" s="2" t="s">
        <v>94</v>
      </c>
      <c r="H4426" s="2" t="s">
        <v>10742</v>
      </c>
      <c r="I4426" s="2" t="s">
        <v>11517</v>
      </c>
    </row>
    <row r="4427" spans="1:9" x14ac:dyDescent="0.25">
      <c r="A4427" s="2" t="s">
        <v>11518</v>
      </c>
      <c r="B4427" s="2">
        <v>1355</v>
      </c>
      <c r="C4427" s="2">
        <v>34.8531251</v>
      </c>
      <c r="D4427" s="2">
        <v>37.97063627</v>
      </c>
      <c r="E4427" s="2">
        <v>15.369545609999999</v>
      </c>
      <c r="F4427" s="2" t="s">
        <v>20</v>
      </c>
      <c r="G4427" s="2" t="s">
        <v>20</v>
      </c>
      <c r="H4427" s="2" t="s">
        <v>20</v>
      </c>
      <c r="I4427" s="2" t="s">
        <v>11519</v>
      </c>
    </row>
    <row r="4428" spans="1:9" x14ac:dyDescent="0.25">
      <c r="A4428" s="2" t="s">
        <v>11520</v>
      </c>
      <c r="B4428" s="2">
        <v>1196</v>
      </c>
      <c r="C4428" s="2">
        <v>19.145022610000002</v>
      </c>
      <c r="D4428" s="2">
        <v>1.0890777730000001</v>
      </c>
      <c r="E4428" s="2">
        <v>1E-3</v>
      </c>
      <c r="F4428" s="2" t="s">
        <v>20</v>
      </c>
      <c r="G4428" s="2" t="s">
        <v>9901</v>
      </c>
      <c r="H4428" s="2" t="s">
        <v>11521</v>
      </c>
      <c r="I4428" s="2" t="s">
        <v>11522</v>
      </c>
    </row>
    <row r="4429" spans="1:9" x14ac:dyDescent="0.25">
      <c r="A4429" s="2" t="s">
        <v>11523</v>
      </c>
      <c r="B4429" s="2">
        <v>2525</v>
      </c>
      <c r="C4429" s="2">
        <v>21.699136509999999</v>
      </c>
      <c r="D4429" s="2">
        <v>45.997181769999997</v>
      </c>
      <c r="E4429" s="2">
        <v>26.825419549999999</v>
      </c>
      <c r="F4429" s="2" t="s">
        <v>20</v>
      </c>
      <c r="G4429" s="2" t="s">
        <v>20</v>
      </c>
      <c r="H4429" s="2" t="s">
        <v>20</v>
      </c>
      <c r="I4429" s="2" t="s">
        <v>11524</v>
      </c>
    </row>
    <row r="4430" spans="1:9" x14ac:dyDescent="0.25">
      <c r="A4430" s="2" t="s">
        <v>11525</v>
      </c>
      <c r="B4430" s="2">
        <v>2124</v>
      </c>
      <c r="C4430" s="2">
        <v>6.0639425420000004</v>
      </c>
      <c r="D4430" s="2">
        <v>1E-3</v>
      </c>
      <c r="E4430" s="2">
        <v>0.38077513200000002</v>
      </c>
      <c r="F4430" s="2" t="s">
        <v>20</v>
      </c>
      <c r="G4430" s="2" t="s">
        <v>20</v>
      </c>
      <c r="H4430" s="2" t="s">
        <v>20</v>
      </c>
      <c r="I4430" s="2" t="s">
        <v>11526</v>
      </c>
    </row>
    <row r="4431" spans="1:9" x14ac:dyDescent="0.25">
      <c r="A4431" s="2" t="s">
        <v>11527</v>
      </c>
      <c r="B4431" s="2">
        <v>1413</v>
      </c>
      <c r="C4431" s="2">
        <v>21.413546159999999</v>
      </c>
      <c r="D4431" s="2">
        <v>5.0700308500000002</v>
      </c>
      <c r="E4431" s="2">
        <v>3.7204398259999998</v>
      </c>
      <c r="F4431" s="2" t="s">
        <v>20</v>
      </c>
      <c r="G4431" s="2" t="s">
        <v>843</v>
      </c>
      <c r="H4431" s="2" t="s">
        <v>182</v>
      </c>
      <c r="I4431" s="2" t="s">
        <v>11528</v>
      </c>
    </row>
    <row r="4432" spans="1:9" x14ac:dyDescent="0.25">
      <c r="A4432" s="2" t="s">
        <v>11529</v>
      </c>
      <c r="B4432" s="2">
        <v>1038</v>
      </c>
      <c r="C4432" s="2">
        <v>0.19695712100000001</v>
      </c>
      <c r="D4432" s="2">
        <v>2.0914210280000001</v>
      </c>
      <c r="E4432" s="2">
        <v>3.3114230419999999</v>
      </c>
      <c r="F4432" s="2" t="s">
        <v>10</v>
      </c>
      <c r="G4432" s="2" t="s">
        <v>20</v>
      </c>
      <c r="H4432" s="2" t="s">
        <v>20</v>
      </c>
      <c r="I4432" s="2" t="s">
        <v>11530</v>
      </c>
    </row>
    <row r="4433" spans="1:9" x14ac:dyDescent="0.25">
      <c r="A4433" s="2" t="s">
        <v>11531</v>
      </c>
      <c r="B4433" s="2">
        <v>1797</v>
      </c>
      <c r="C4433" s="2">
        <v>20.364511390000001</v>
      </c>
      <c r="D4433" s="2">
        <v>47.597809730000002</v>
      </c>
      <c r="E4433" s="2">
        <v>25.091110579999999</v>
      </c>
      <c r="F4433" s="2" t="s">
        <v>15</v>
      </c>
      <c r="G4433" s="2" t="s">
        <v>6651</v>
      </c>
      <c r="H4433" s="2" t="s">
        <v>11532</v>
      </c>
      <c r="I4433" s="2" t="s">
        <v>11533</v>
      </c>
    </row>
    <row r="4434" spans="1:9" x14ac:dyDescent="0.25">
      <c r="A4434" s="2" t="s">
        <v>11534</v>
      </c>
      <c r="B4434" s="2">
        <v>1194</v>
      </c>
      <c r="C4434" s="2">
        <v>47.257832180000001</v>
      </c>
      <c r="D4434" s="2">
        <v>96.726646110000004</v>
      </c>
      <c r="E4434" s="2">
        <v>89.242018959999996</v>
      </c>
      <c r="F4434" s="2" t="s">
        <v>20</v>
      </c>
      <c r="G4434" s="2" t="s">
        <v>11535</v>
      </c>
      <c r="H4434" s="2" t="s">
        <v>483</v>
      </c>
      <c r="I4434" s="2" t="s">
        <v>11536</v>
      </c>
    </row>
    <row r="4435" spans="1:9" x14ac:dyDescent="0.25">
      <c r="A4435" s="2" t="s">
        <v>11537</v>
      </c>
      <c r="B4435" s="2">
        <v>1073</v>
      </c>
      <c r="C4435" s="2">
        <v>25.150304630000001</v>
      </c>
      <c r="D4435" s="2">
        <v>0.40464026600000003</v>
      </c>
      <c r="E4435" s="2">
        <v>0.37687156599999999</v>
      </c>
      <c r="F4435" s="2" t="s">
        <v>20</v>
      </c>
      <c r="G4435" s="2" t="s">
        <v>3771</v>
      </c>
      <c r="H4435" s="2" t="s">
        <v>483</v>
      </c>
      <c r="I4435" s="2" t="s">
        <v>11538</v>
      </c>
    </row>
    <row r="4436" spans="1:9" x14ac:dyDescent="0.25">
      <c r="A4436" s="2" t="s">
        <v>11539</v>
      </c>
      <c r="B4436" s="2">
        <v>1209</v>
      </c>
      <c r="C4436" s="2">
        <v>50.729898609999999</v>
      </c>
      <c r="D4436" s="2">
        <v>117.4330313</v>
      </c>
      <c r="E4436" s="2">
        <v>108.8723974</v>
      </c>
      <c r="F4436" s="2" t="s">
        <v>285</v>
      </c>
      <c r="G4436" s="2" t="s">
        <v>11540</v>
      </c>
      <c r="H4436" s="2" t="s">
        <v>20</v>
      </c>
      <c r="I4436" s="2" t="s">
        <v>11541</v>
      </c>
    </row>
    <row r="4437" spans="1:9" x14ac:dyDescent="0.25">
      <c r="A4437" s="2" t="s">
        <v>11542</v>
      </c>
      <c r="B4437" s="2">
        <v>1298</v>
      </c>
      <c r="C4437" s="2">
        <v>2.9925950210000001</v>
      </c>
      <c r="D4437" s="2">
        <v>3.5122338659999999</v>
      </c>
      <c r="E4437" s="2">
        <v>9.8136136319999991</v>
      </c>
      <c r="F4437" s="2" t="s">
        <v>20</v>
      </c>
      <c r="G4437" s="2" t="s">
        <v>20</v>
      </c>
      <c r="H4437" s="2" t="s">
        <v>20</v>
      </c>
      <c r="I4437" s="2" t="s">
        <v>11543</v>
      </c>
    </row>
    <row r="4438" spans="1:9" x14ac:dyDescent="0.25">
      <c r="A4438" s="2" t="s">
        <v>11544</v>
      </c>
      <c r="B4438" s="2">
        <v>1210</v>
      </c>
      <c r="C4438" s="2">
        <v>10.813434259999999</v>
      </c>
      <c r="D4438" s="2">
        <v>4.8441459289999997</v>
      </c>
      <c r="E4438" s="2">
        <v>6.8511201660000003</v>
      </c>
      <c r="F4438" s="2" t="s">
        <v>20</v>
      </c>
      <c r="G4438" s="2" t="s">
        <v>20</v>
      </c>
      <c r="H4438" s="2" t="s">
        <v>20</v>
      </c>
      <c r="I4438" s="2" t="s">
        <v>11545</v>
      </c>
    </row>
    <row r="4439" spans="1:9" x14ac:dyDescent="0.25">
      <c r="A4439" s="2" t="s">
        <v>11546</v>
      </c>
      <c r="B4439" s="2">
        <v>1607</v>
      </c>
      <c r="C4439" s="2">
        <v>2.6716062969999999</v>
      </c>
      <c r="D4439" s="2">
        <v>1E-3</v>
      </c>
      <c r="E4439" s="2">
        <v>1E-3</v>
      </c>
      <c r="F4439" s="2" t="s">
        <v>7417</v>
      </c>
      <c r="G4439" s="2" t="s">
        <v>5125</v>
      </c>
      <c r="H4439" s="2" t="s">
        <v>20</v>
      </c>
      <c r="I4439" s="2" t="s">
        <v>11547</v>
      </c>
    </row>
    <row r="4440" spans="1:9" x14ac:dyDescent="0.25">
      <c r="A4440" s="2" t="s">
        <v>11548</v>
      </c>
      <c r="B4440" s="2">
        <v>1157</v>
      </c>
      <c r="C4440" s="2">
        <v>19.96706009</v>
      </c>
      <c r="D4440" s="2">
        <v>26.64365548</v>
      </c>
      <c r="E4440" s="2">
        <v>41.067437210000001</v>
      </c>
      <c r="F4440" s="2" t="s">
        <v>9399</v>
      </c>
      <c r="G4440" s="2" t="s">
        <v>11549</v>
      </c>
      <c r="H4440" s="2" t="s">
        <v>11550</v>
      </c>
      <c r="I4440" s="2" t="s">
        <v>11551</v>
      </c>
    </row>
    <row r="4441" spans="1:9" x14ac:dyDescent="0.25">
      <c r="A4441" s="2" t="s">
        <v>11552</v>
      </c>
      <c r="B4441" s="2">
        <v>1225</v>
      </c>
      <c r="C4441" s="2">
        <v>24.03230593</v>
      </c>
      <c r="D4441" s="2">
        <v>62.557219969999998</v>
      </c>
      <c r="E4441" s="2">
        <v>77.410496420000001</v>
      </c>
      <c r="F4441" s="2" t="s">
        <v>20</v>
      </c>
      <c r="G4441" s="2" t="s">
        <v>20</v>
      </c>
      <c r="H4441" s="2" t="s">
        <v>2649</v>
      </c>
      <c r="I4441" s="2" t="s">
        <v>11553</v>
      </c>
    </row>
    <row r="4442" spans="1:9" x14ac:dyDescent="0.25">
      <c r="A4442" s="2" t="s">
        <v>11554</v>
      </c>
      <c r="B4442" s="2">
        <v>1150</v>
      </c>
      <c r="C4442" s="2">
        <v>3.9110546180000001</v>
      </c>
      <c r="D4442" s="2">
        <v>7.3621657450000004</v>
      </c>
      <c r="E4442" s="2">
        <v>10.197489149999999</v>
      </c>
      <c r="F4442" s="2" t="s">
        <v>20</v>
      </c>
      <c r="G4442" s="2" t="s">
        <v>20</v>
      </c>
      <c r="H4442" s="2" t="s">
        <v>20</v>
      </c>
      <c r="I4442" s="2" t="s">
        <v>11555</v>
      </c>
    </row>
    <row r="4443" spans="1:9" x14ac:dyDescent="0.25">
      <c r="A4443" s="2" t="s">
        <v>11556</v>
      </c>
      <c r="B4443" s="2">
        <v>1374</v>
      </c>
      <c r="C4443" s="2">
        <v>6.6956820329999998</v>
      </c>
      <c r="D4443" s="2">
        <v>2.0539763720000002</v>
      </c>
      <c r="E4443" s="2">
        <v>4.2675081940000004</v>
      </c>
      <c r="F4443" s="2" t="s">
        <v>20</v>
      </c>
      <c r="G4443" s="2" t="s">
        <v>165</v>
      </c>
      <c r="H4443" s="2" t="s">
        <v>20</v>
      </c>
      <c r="I4443" s="2" t="s">
        <v>11557</v>
      </c>
    </row>
    <row r="4444" spans="1:9" x14ac:dyDescent="0.25">
      <c r="A4444" s="2" t="s">
        <v>11558</v>
      </c>
      <c r="B4444" s="2">
        <v>1260</v>
      </c>
      <c r="C4444" s="2">
        <v>70.743246229999997</v>
      </c>
      <c r="D4444" s="2">
        <v>139.90212399999999</v>
      </c>
      <c r="E4444" s="2">
        <v>179.2444538</v>
      </c>
      <c r="F4444" s="2" t="s">
        <v>11559</v>
      </c>
      <c r="G4444" s="2" t="s">
        <v>20</v>
      </c>
      <c r="H4444" s="2" t="s">
        <v>20</v>
      </c>
      <c r="I4444" s="2" t="s">
        <v>11560</v>
      </c>
    </row>
    <row r="4445" spans="1:9" x14ac:dyDescent="0.25">
      <c r="A4445" s="2" t="s">
        <v>11561</v>
      </c>
      <c r="B4445" s="2">
        <v>1209</v>
      </c>
      <c r="C4445" s="2">
        <v>50.053499960000003</v>
      </c>
      <c r="D4445" s="2">
        <v>25.13856938</v>
      </c>
      <c r="E4445" s="2">
        <v>19.73416727</v>
      </c>
      <c r="F4445" s="2" t="s">
        <v>368</v>
      </c>
      <c r="G4445" s="2" t="s">
        <v>11562</v>
      </c>
      <c r="H4445" s="2" t="s">
        <v>580</v>
      </c>
      <c r="I4445" s="2" t="s">
        <v>11563</v>
      </c>
    </row>
    <row r="4446" spans="1:9" x14ac:dyDescent="0.25">
      <c r="A4446" s="2" t="s">
        <v>11564</v>
      </c>
      <c r="B4446" s="2">
        <v>1979</v>
      </c>
      <c r="C4446" s="2">
        <v>8.3677416890000007</v>
      </c>
      <c r="D4446" s="2">
        <v>3.4005935250000001</v>
      </c>
      <c r="E4446" s="2">
        <v>8.8886653750000004</v>
      </c>
      <c r="F4446" s="2" t="s">
        <v>20</v>
      </c>
      <c r="G4446" s="2" t="s">
        <v>20</v>
      </c>
      <c r="H4446" s="2" t="s">
        <v>20</v>
      </c>
      <c r="I4446" s="2" t="s">
        <v>11565</v>
      </c>
    </row>
    <row r="4447" spans="1:9" x14ac:dyDescent="0.25">
      <c r="A4447" s="2" t="s">
        <v>11566</v>
      </c>
      <c r="B4447" s="2">
        <v>1193</v>
      </c>
      <c r="C4447" s="2">
        <v>17.308122910000002</v>
      </c>
      <c r="D4447" s="2">
        <v>6.7328680649999999</v>
      </c>
      <c r="E4447" s="2">
        <v>7.2877104700000004</v>
      </c>
      <c r="F4447" s="2" t="s">
        <v>20</v>
      </c>
      <c r="G4447" s="2" t="s">
        <v>20</v>
      </c>
      <c r="H4447" s="2" t="s">
        <v>20</v>
      </c>
      <c r="I4447" s="2" t="s">
        <v>11567</v>
      </c>
    </row>
    <row r="4448" spans="1:9" x14ac:dyDescent="0.25">
      <c r="A4448" s="2" t="s">
        <v>11568</v>
      </c>
      <c r="B4448" s="2">
        <v>1208</v>
      </c>
      <c r="C4448" s="2">
        <v>26.909103590000001</v>
      </c>
      <c r="D4448" s="2">
        <v>65.773806300000004</v>
      </c>
      <c r="E4448" s="2">
        <v>64.44020209</v>
      </c>
      <c r="F4448" s="2" t="s">
        <v>407</v>
      </c>
      <c r="G4448" s="2" t="s">
        <v>20</v>
      </c>
      <c r="H4448" s="2" t="s">
        <v>20</v>
      </c>
      <c r="I4448" s="2" t="s">
        <v>11569</v>
      </c>
    </row>
    <row r="4449" spans="1:9" x14ac:dyDescent="0.25">
      <c r="A4449" s="2" t="s">
        <v>11570</v>
      </c>
      <c r="B4449" s="2">
        <v>1150</v>
      </c>
      <c r="C4449" s="2">
        <v>288.35139049999998</v>
      </c>
      <c r="D4449" s="2">
        <v>1015.978873</v>
      </c>
      <c r="E4449" s="2">
        <v>1156.008468</v>
      </c>
      <c r="F4449" s="2" t="s">
        <v>20</v>
      </c>
      <c r="G4449" s="2" t="s">
        <v>20</v>
      </c>
      <c r="H4449" s="2" t="s">
        <v>20</v>
      </c>
      <c r="I4449" s="2" t="s">
        <v>11571</v>
      </c>
    </row>
    <row r="4450" spans="1:9" x14ac:dyDescent="0.25">
      <c r="A4450" s="2" t="s">
        <v>11572</v>
      </c>
      <c r="B4450" s="2">
        <v>1132</v>
      </c>
      <c r="C4450" s="2">
        <v>38.648833179999997</v>
      </c>
      <c r="D4450" s="2">
        <v>81.120900759999998</v>
      </c>
      <c r="E4450" s="2">
        <v>50.012055330000003</v>
      </c>
      <c r="F4450" s="2" t="s">
        <v>20</v>
      </c>
      <c r="G4450" s="2" t="s">
        <v>20</v>
      </c>
      <c r="H4450" s="2" t="s">
        <v>20</v>
      </c>
      <c r="I4450" s="2" t="s">
        <v>11573</v>
      </c>
    </row>
    <row r="4451" spans="1:9" x14ac:dyDescent="0.25">
      <c r="A4451" s="2" t="s">
        <v>11574</v>
      </c>
      <c r="B4451" s="2">
        <v>1507</v>
      </c>
      <c r="C4451" s="2">
        <v>13.70178542</v>
      </c>
      <c r="D4451" s="2">
        <v>5.7621633110000001</v>
      </c>
      <c r="E4451" s="2">
        <v>7.7817601310000004</v>
      </c>
      <c r="F4451" s="2" t="s">
        <v>583</v>
      </c>
      <c r="G4451" s="2" t="s">
        <v>1241</v>
      </c>
      <c r="H4451" s="2" t="s">
        <v>104</v>
      </c>
      <c r="I4451" s="2" t="s">
        <v>11575</v>
      </c>
    </row>
    <row r="4452" spans="1:9" x14ac:dyDescent="0.25">
      <c r="A4452" s="2" t="s">
        <v>11576</v>
      </c>
      <c r="B4452" s="2">
        <v>1308</v>
      </c>
      <c r="C4452" s="2">
        <v>13.44187176</v>
      </c>
      <c r="D4452" s="2">
        <v>19.584527009999999</v>
      </c>
      <c r="E4452" s="2">
        <v>28.1336929</v>
      </c>
      <c r="F4452" s="2" t="s">
        <v>1074</v>
      </c>
      <c r="G4452" s="2" t="s">
        <v>20</v>
      </c>
      <c r="H4452" s="2" t="s">
        <v>11577</v>
      </c>
      <c r="I4452" s="2" t="s">
        <v>11578</v>
      </c>
    </row>
    <row r="4453" spans="1:9" x14ac:dyDescent="0.25">
      <c r="A4453" s="2" t="s">
        <v>11579</v>
      </c>
      <c r="B4453" s="2">
        <v>1134</v>
      </c>
      <c r="C4453" s="2">
        <v>137.19574510000001</v>
      </c>
      <c r="D4453" s="2">
        <v>346.5008818</v>
      </c>
      <c r="E4453" s="2">
        <v>139.07358400000001</v>
      </c>
      <c r="F4453" s="2" t="s">
        <v>20</v>
      </c>
      <c r="G4453" s="2" t="s">
        <v>20</v>
      </c>
      <c r="H4453" s="2" t="s">
        <v>20</v>
      </c>
      <c r="I4453" s="2" t="s">
        <v>11580</v>
      </c>
    </row>
    <row r="4454" spans="1:9" x14ac:dyDescent="0.25">
      <c r="A4454" s="2" t="s">
        <v>11581</v>
      </c>
      <c r="B4454" s="2">
        <v>1358</v>
      </c>
      <c r="C4454" s="2">
        <v>19.420436219999999</v>
      </c>
      <c r="D4454" s="2">
        <v>57.06992082</v>
      </c>
      <c r="E4454" s="2">
        <v>33.500080199999999</v>
      </c>
      <c r="F4454" s="2" t="s">
        <v>38</v>
      </c>
      <c r="G4454" s="2" t="s">
        <v>20</v>
      </c>
      <c r="H4454" s="2" t="s">
        <v>20</v>
      </c>
      <c r="I4454" s="2" t="s">
        <v>11582</v>
      </c>
    </row>
    <row r="4455" spans="1:9" x14ac:dyDescent="0.25">
      <c r="A4455" s="2" t="s">
        <v>11583</v>
      </c>
      <c r="B4455" s="2">
        <v>943</v>
      </c>
      <c r="C4455" s="2">
        <v>10.189554709999999</v>
      </c>
      <c r="D4455" s="2">
        <v>5.7552890440000004</v>
      </c>
      <c r="E4455" s="2">
        <v>3.8594365989999999</v>
      </c>
      <c r="F4455" s="2" t="s">
        <v>38</v>
      </c>
      <c r="G4455" s="2" t="s">
        <v>11584</v>
      </c>
      <c r="H4455" s="2" t="s">
        <v>11585</v>
      </c>
      <c r="I4455" s="2" t="s">
        <v>11586</v>
      </c>
    </row>
    <row r="4456" spans="1:9" x14ac:dyDescent="0.25">
      <c r="A4456" s="2" t="s">
        <v>11587</v>
      </c>
      <c r="B4456" s="2">
        <v>1042</v>
      </c>
      <c r="C4456" s="2">
        <v>305.87743289999997</v>
      </c>
      <c r="D4456" s="2">
        <v>118.1283571</v>
      </c>
      <c r="E4456" s="2">
        <v>118.3655211</v>
      </c>
      <c r="F4456" s="2" t="s">
        <v>1790</v>
      </c>
      <c r="G4456" s="2" t="s">
        <v>20</v>
      </c>
      <c r="H4456" s="2" t="s">
        <v>11588</v>
      </c>
      <c r="I4456" s="2" t="s">
        <v>11589</v>
      </c>
    </row>
    <row r="4457" spans="1:9" x14ac:dyDescent="0.25">
      <c r="A4457" s="2" t="s">
        <v>11590</v>
      </c>
      <c r="B4457" s="2">
        <v>1449</v>
      </c>
      <c r="C4457" s="2">
        <v>91.286159380000001</v>
      </c>
      <c r="D4457" s="2">
        <v>54.534561080000003</v>
      </c>
      <c r="E4457" s="2">
        <v>44.09423331</v>
      </c>
      <c r="F4457" s="2" t="s">
        <v>48</v>
      </c>
      <c r="G4457" s="2" t="s">
        <v>20</v>
      </c>
      <c r="H4457" s="2" t="s">
        <v>20</v>
      </c>
      <c r="I4457" s="2" t="s">
        <v>11591</v>
      </c>
    </row>
    <row r="4458" spans="1:9" x14ac:dyDescent="0.25">
      <c r="A4458" s="2" t="s">
        <v>11592</v>
      </c>
      <c r="B4458" s="2">
        <v>1114</v>
      </c>
      <c r="C4458" s="2">
        <v>19.086099740000002</v>
      </c>
      <c r="D4458" s="2">
        <v>9.9385678990000006</v>
      </c>
      <c r="E4458" s="2">
        <v>5.4450160270000003</v>
      </c>
      <c r="F4458" s="2" t="s">
        <v>20</v>
      </c>
      <c r="G4458" s="2" t="s">
        <v>20</v>
      </c>
      <c r="H4458" s="2" t="s">
        <v>20</v>
      </c>
      <c r="I4458" s="2" t="s">
        <v>11593</v>
      </c>
    </row>
    <row r="4459" spans="1:9" x14ac:dyDescent="0.25">
      <c r="A4459" s="2" t="s">
        <v>11594</v>
      </c>
      <c r="B4459" s="2">
        <v>1376</v>
      </c>
      <c r="C4459" s="2">
        <v>303.24497380000003</v>
      </c>
      <c r="D4459" s="2">
        <v>138.5207728</v>
      </c>
      <c r="E4459" s="2">
        <v>203.22018610000001</v>
      </c>
      <c r="F4459" s="2" t="s">
        <v>38</v>
      </c>
      <c r="G4459" s="2" t="s">
        <v>1070</v>
      </c>
      <c r="H4459" s="2" t="s">
        <v>11595</v>
      </c>
      <c r="I4459" s="2" t="s">
        <v>11596</v>
      </c>
    </row>
    <row r="4460" spans="1:9" x14ac:dyDescent="0.25">
      <c r="A4460" s="2" t="s">
        <v>11597</v>
      </c>
      <c r="B4460" s="2">
        <v>1385</v>
      </c>
      <c r="C4460" s="2">
        <v>124.7314514</v>
      </c>
      <c r="D4460" s="2">
        <v>43.574643870000003</v>
      </c>
      <c r="E4460" s="2">
        <v>43.650026680000003</v>
      </c>
      <c r="F4460" s="2" t="s">
        <v>2729</v>
      </c>
      <c r="G4460" s="2" t="s">
        <v>20</v>
      </c>
      <c r="H4460" s="2" t="s">
        <v>20</v>
      </c>
      <c r="I4460" s="2" t="s">
        <v>11598</v>
      </c>
    </row>
    <row r="4461" spans="1:9" x14ac:dyDescent="0.25">
      <c r="A4461" s="2" t="s">
        <v>11599</v>
      </c>
      <c r="B4461" s="2">
        <v>1312</v>
      </c>
      <c r="C4461" s="2">
        <v>6.232972299</v>
      </c>
      <c r="D4461" s="2">
        <v>17.20831424</v>
      </c>
      <c r="E4461" s="2">
        <v>12.17464635</v>
      </c>
      <c r="F4461" s="2" t="s">
        <v>20</v>
      </c>
      <c r="G4461" s="2" t="s">
        <v>11600</v>
      </c>
      <c r="H4461" s="2" t="s">
        <v>252</v>
      </c>
      <c r="I4461" s="2" t="s">
        <v>11601</v>
      </c>
    </row>
    <row r="4462" spans="1:9" x14ac:dyDescent="0.25">
      <c r="A4462" s="2" t="s">
        <v>11602</v>
      </c>
      <c r="B4462" s="2">
        <v>2316</v>
      </c>
      <c r="C4462" s="2">
        <v>3.0895734880000001</v>
      </c>
      <c r="D4462" s="2">
        <v>6.0927537469999997</v>
      </c>
      <c r="E4462" s="2">
        <v>10.30164431</v>
      </c>
      <c r="F4462" s="2" t="s">
        <v>33</v>
      </c>
      <c r="G4462" s="2" t="s">
        <v>4962</v>
      </c>
      <c r="H4462" s="2" t="s">
        <v>11603</v>
      </c>
      <c r="I4462" s="2" t="s">
        <v>11604</v>
      </c>
    </row>
    <row r="4463" spans="1:9" x14ac:dyDescent="0.25">
      <c r="A4463" s="2" t="s">
        <v>11605</v>
      </c>
      <c r="B4463" s="2">
        <v>1358</v>
      </c>
      <c r="C4463" s="2">
        <v>3.4625583959999999</v>
      </c>
      <c r="D4463" s="2">
        <v>0.31971944400000002</v>
      </c>
      <c r="E4463" s="2">
        <v>0.148889245</v>
      </c>
      <c r="F4463" s="2" t="s">
        <v>15</v>
      </c>
      <c r="G4463" s="2" t="s">
        <v>20</v>
      </c>
      <c r="H4463" s="2" t="s">
        <v>11606</v>
      </c>
      <c r="I4463" s="2" t="s">
        <v>11607</v>
      </c>
    </row>
    <row r="4464" spans="1:9" x14ac:dyDescent="0.25">
      <c r="A4464" s="2" t="s">
        <v>11608</v>
      </c>
      <c r="B4464" s="2">
        <v>1339</v>
      </c>
      <c r="C4464" s="2">
        <v>111.91606659999999</v>
      </c>
      <c r="D4464" s="2">
        <v>58.69036594</v>
      </c>
      <c r="E4464" s="2">
        <v>32.163412819999998</v>
      </c>
      <c r="F4464" s="2" t="s">
        <v>20</v>
      </c>
      <c r="G4464" s="2" t="s">
        <v>165</v>
      </c>
      <c r="H4464" s="2" t="s">
        <v>20</v>
      </c>
      <c r="I4464" s="2" t="s">
        <v>11609</v>
      </c>
    </row>
    <row r="4465" spans="1:9" x14ac:dyDescent="0.25">
      <c r="A4465" s="2" t="s">
        <v>11610</v>
      </c>
      <c r="B4465" s="2">
        <v>1091</v>
      </c>
      <c r="C4465" s="2">
        <v>23.611024669999999</v>
      </c>
      <c r="D4465" s="2">
        <v>36.21474748</v>
      </c>
      <c r="E4465" s="2">
        <v>51.150211050000003</v>
      </c>
      <c r="F4465" s="2" t="s">
        <v>11611</v>
      </c>
      <c r="G4465" s="2" t="s">
        <v>658</v>
      </c>
      <c r="H4465" s="2" t="s">
        <v>20</v>
      </c>
      <c r="I4465" s="2" t="s">
        <v>11612</v>
      </c>
    </row>
    <row r="4466" spans="1:9" x14ac:dyDescent="0.25">
      <c r="A4466" s="2" t="s">
        <v>11613</v>
      </c>
      <c r="B4466" s="2">
        <v>993</v>
      </c>
      <c r="C4466" s="2">
        <v>25.11768575</v>
      </c>
      <c r="D4466" s="2">
        <v>66.023192170000002</v>
      </c>
      <c r="E4466" s="2">
        <v>37.261895180000003</v>
      </c>
      <c r="F4466" s="2" t="s">
        <v>20</v>
      </c>
      <c r="G4466" s="2" t="s">
        <v>20</v>
      </c>
      <c r="H4466" s="2" t="s">
        <v>20</v>
      </c>
      <c r="I4466" s="2" t="s">
        <v>11614</v>
      </c>
    </row>
    <row r="4467" spans="1:9" x14ac:dyDescent="0.25">
      <c r="A4467" s="2" t="s">
        <v>11615</v>
      </c>
      <c r="B4467" s="2">
        <v>1005</v>
      </c>
      <c r="C4467" s="2">
        <v>10.98491596</v>
      </c>
      <c r="D4467" s="2">
        <v>23.761040099999999</v>
      </c>
      <c r="E4467" s="2">
        <v>16.698410339999999</v>
      </c>
      <c r="F4467" s="2" t="s">
        <v>11616</v>
      </c>
      <c r="G4467" s="2" t="s">
        <v>1241</v>
      </c>
      <c r="H4467" s="2" t="s">
        <v>11617</v>
      </c>
      <c r="I4467" s="2" t="s">
        <v>11618</v>
      </c>
    </row>
    <row r="4468" spans="1:9" x14ac:dyDescent="0.25">
      <c r="A4468" s="2" t="s">
        <v>11619</v>
      </c>
      <c r="B4468" s="2">
        <v>2587</v>
      </c>
      <c r="C4468" s="2">
        <v>14.46184497</v>
      </c>
      <c r="D4468" s="2">
        <v>7.1328209249999999</v>
      </c>
      <c r="E4468" s="2">
        <v>6.6433264730000001</v>
      </c>
      <c r="F4468" s="2" t="s">
        <v>275</v>
      </c>
      <c r="G4468" s="2" t="s">
        <v>11620</v>
      </c>
      <c r="H4468" s="2" t="s">
        <v>11621</v>
      </c>
      <c r="I4468" s="2" t="s">
        <v>11622</v>
      </c>
    </row>
    <row r="4469" spans="1:9" x14ac:dyDescent="0.25">
      <c r="A4469" s="2" t="s">
        <v>11623</v>
      </c>
      <c r="B4469" s="2">
        <v>1648</v>
      </c>
      <c r="C4469" s="2">
        <v>10.792724359999999</v>
      </c>
      <c r="D4469" s="2">
        <v>5.0057045540000003</v>
      </c>
      <c r="E4469" s="2">
        <v>5.5210083619999999</v>
      </c>
      <c r="F4469" s="2" t="s">
        <v>38</v>
      </c>
      <c r="G4469" s="2" t="s">
        <v>20</v>
      </c>
      <c r="H4469" s="2" t="s">
        <v>20</v>
      </c>
      <c r="I4469" s="2" t="s">
        <v>11624</v>
      </c>
    </row>
    <row r="4470" spans="1:9" x14ac:dyDescent="0.25">
      <c r="A4470" s="2" t="s">
        <v>11625</v>
      </c>
      <c r="B4470" s="2">
        <v>1175</v>
      </c>
      <c r="C4470" s="2">
        <v>18.443232420000001</v>
      </c>
      <c r="D4470" s="2">
        <v>39.53800305</v>
      </c>
      <c r="E4470" s="2">
        <v>65.905856119999996</v>
      </c>
      <c r="F4470" s="2" t="s">
        <v>20</v>
      </c>
      <c r="G4470" s="2" t="s">
        <v>20</v>
      </c>
      <c r="H4470" s="2" t="s">
        <v>10928</v>
      </c>
      <c r="I4470" s="2" t="s">
        <v>11626</v>
      </c>
    </row>
    <row r="4471" spans="1:9" x14ac:dyDescent="0.25">
      <c r="A4471" s="2" t="s">
        <v>11627</v>
      </c>
      <c r="B4471" s="2">
        <v>956</v>
      </c>
      <c r="C4471" s="2">
        <v>4.2770186490000004</v>
      </c>
      <c r="D4471" s="2">
        <v>21.11853949</v>
      </c>
      <c r="E4471" s="2">
        <v>28.763657890000001</v>
      </c>
      <c r="F4471" s="2" t="s">
        <v>38</v>
      </c>
      <c r="G4471" s="2" t="s">
        <v>6672</v>
      </c>
      <c r="H4471" s="2" t="s">
        <v>20</v>
      </c>
      <c r="I4471" s="2" t="s">
        <v>11628</v>
      </c>
    </row>
    <row r="4472" spans="1:9" x14ac:dyDescent="0.25">
      <c r="A4472" s="2" t="s">
        <v>11629</v>
      </c>
      <c r="B4472" s="2">
        <v>1157</v>
      </c>
      <c r="C4472" s="2">
        <v>4.9475901120000003</v>
      </c>
      <c r="D4472" s="2">
        <v>11.2578826</v>
      </c>
      <c r="E4472" s="2">
        <v>7.6892222869999998</v>
      </c>
      <c r="F4472" s="2" t="s">
        <v>20</v>
      </c>
      <c r="G4472" s="2" t="s">
        <v>20</v>
      </c>
      <c r="H4472" s="2" t="s">
        <v>20</v>
      </c>
      <c r="I4472" s="2" t="s">
        <v>11630</v>
      </c>
    </row>
    <row r="4473" spans="1:9" x14ac:dyDescent="0.25">
      <c r="A4473" s="2" t="s">
        <v>11631</v>
      </c>
      <c r="B4473" s="2">
        <v>1162</v>
      </c>
      <c r="C4473" s="2">
        <v>4.7503616759999998</v>
      </c>
      <c r="D4473" s="2">
        <v>5.6047203809999999</v>
      </c>
      <c r="E4473" s="2">
        <v>11.65820729</v>
      </c>
      <c r="F4473" s="2" t="s">
        <v>535</v>
      </c>
      <c r="G4473" s="2" t="s">
        <v>11632</v>
      </c>
      <c r="H4473" s="2" t="s">
        <v>11633</v>
      </c>
      <c r="I4473" s="2" t="s">
        <v>11634</v>
      </c>
    </row>
    <row r="4474" spans="1:9" x14ac:dyDescent="0.25">
      <c r="A4474" s="2" t="s">
        <v>11635</v>
      </c>
      <c r="B4474" s="2">
        <v>1291</v>
      </c>
      <c r="C4474" s="2">
        <v>415.21734350000003</v>
      </c>
      <c r="D4474" s="2">
        <v>161.76615150000001</v>
      </c>
      <c r="E4474" s="2">
        <v>136.25614849999999</v>
      </c>
      <c r="F4474" s="2" t="s">
        <v>20</v>
      </c>
      <c r="G4474" s="2" t="s">
        <v>1241</v>
      </c>
      <c r="H4474" s="2" t="s">
        <v>20</v>
      </c>
      <c r="I4474" s="2" t="s">
        <v>11636</v>
      </c>
    </row>
    <row r="4475" spans="1:9" x14ac:dyDescent="0.25">
      <c r="A4475" s="2" t="s">
        <v>11637</v>
      </c>
      <c r="B4475" s="2">
        <v>1001</v>
      </c>
      <c r="C4475" s="2">
        <v>8.1694901659999992</v>
      </c>
      <c r="D4475" s="2">
        <v>17.132937779999999</v>
      </c>
      <c r="E4475" s="2">
        <v>8.4835634320000004</v>
      </c>
      <c r="F4475" s="2" t="s">
        <v>48</v>
      </c>
      <c r="G4475" s="2" t="s">
        <v>320</v>
      </c>
      <c r="H4475" s="2" t="s">
        <v>4021</v>
      </c>
      <c r="I4475" s="2" t="s">
        <v>11638</v>
      </c>
    </row>
    <row r="4476" spans="1:9" x14ac:dyDescent="0.25">
      <c r="A4476" s="2" t="s">
        <v>11639</v>
      </c>
      <c r="B4476" s="2">
        <v>1130</v>
      </c>
      <c r="C4476" s="2">
        <v>0.90460836899999997</v>
      </c>
      <c r="D4476" s="2">
        <v>4.9949797089999999</v>
      </c>
      <c r="E4476" s="2">
        <v>6.620432761</v>
      </c>
      <c r="F4476" s="2" t="s">
        <v>20</v>
      </c>
      <c r="G4476" s="2" t="s">
        <v>20</v>
      </c>
      <c r="H4476" s="2" t="s">
        <v>1013</v>
      </c>
      <c r="I4476" s="2" t="s">
        <v>11640</v>
      </c>
    </row>
    <row r="4477" spans="1:9" x14ac:dyDescent="0.25">
      <c r="A4477" s="2" t="s">
        <v>11641</v>
      </c>
      <c r="B4477" s="2">
        <v>1037</v>
      </c>
      <c r="C4477" s="2">
        <v>4.9286762629999998</v>
      </c>
      <c r="D4477" s="2">
        <v>12.769970750000001</v>
      </c>
      <c r="E4477" s="2">
        <v>12.08860067</v>
      </c>
      <c r="F4477" s="2" t="s">
        <v>1296</v>
      </c>
      <c r="G4477" s="2" t="s">
        <v>20</v>
      </c>
      <c r="H4477" s="2" t="s">
        <v>20</v>
      </c>
      <c r="I4477" s="2" t="s">
        <v>11642</v>
      </c>
    </row>
    <row r="4478" spans="1:9" x14ac:dyDescent="0.25">
      <c r="A4478" s="2" t="s">
        <v>11643</v>
      </c>
      <c r="B4478" s="2">
        <v>952</v>
      </c>
      <c r="C4478" s="2">
        <v>5.3687366440000002</v>
      </c>
      <c r="D4478" s="2">
        <v>16.41853382</v>
      </c>
      <c r="E4478" s="2">
        <v>6.7963561390000002</v>
      </c>
      <c r="F4478" s="2" t="s">
        <v>20</v>
      </c>
      <c r="G4478" s="2" t="s">
        <v>20</v>
      </c>
      <c r="H4478" s="2" t="s">
        <v>20</v>
      </c>
      <c r="I4478" s="2" t="s">
        <v>11644</v>
      </c>
    </row>
    <row r="4479" spans="1:9" x14ac:dyDescent="0.25">
      <c r="A4479" s="2" t="s">
        <v>11645</v>
      </c>
      <c r="B4479" s="2">
        <v>1129</v>
      </c>
      <c r="C4479" s="2">
        <v>21.548748870000001</v>
      </c>
      <c r="D4479" s="2">
        <v>16.92105956</v>
      </c>
      <c r="E4479" s="2">
        <v>10.38716786</v>
      </c>
      <c r="F4479" s="2" t="s">
        <v>11646</v>
      </c>
      <c r="G4479" s="2" t="s">
        <v>1265</v>
      </c>
      <c r="H4479" s="2" t="s">
        <v>20</v>
      </c>
      <c r="I4479" s="2" t="s">
        <v>11647</v>
      </c>
    </row>
    <row r="4480" spans="1:9" x14ac:dyDescent="0.25">
      <c r="A4480" s="2" t="s">
        <v>11648</v>
      </c>
      <c r="B4480" s="2">
        <v>1544</v>
      </c>
      <c r="C4480" s="2">
        <v>11.652105730000001</v>
      </c>
      <c r="D4480" s="2">
        <v>4.6398663149999999</v>
      </c>
      <c r="E4480" s="2">
        <v>10.60720156</v>
      </c>
      <c r="F4480" s="2" t="s">
        <v>20</v>
      </c>
      <c r="G4480" s="2" t="s">
        <v>20</v>
      </c>
      <c r="H4480" s="2" t="s">
        <v>20</v>
      </c>
      <c r="I4480" s="2" t="s">
        <v>11649</v>
      </c>
    </row>
    <row r="4481" spans="1:9" x14ac:dyDescent="0.25">
      <c r="A4481" s="2" t="s">
        <v>11650</v>
      </c>
      <c r="B4481" s="2">
        <v>2407</v>
      </c>
      <c r="C4481" s="2">
        <v>0.76442601700000001</v>
      </c>
      <c r="D4481" s="2">
        <v>2.70572708</v>
      </c>
      <c r="E4481" s="2">
        <v>2.0160358469999999</v>
      </c>
      <c r="F4481" s="2" t="s">
        <v>38</v>
      </c>
      <c r="G4481" s="2" t="s">
        <v>20</v>
      </c>
      <c r="H4481" s="2" t="s">
        <v>20</v>
      </c>
      <c r="I4481" s="2" t="s">
        <v>11651</v>
      </c>
    </row>
    <row r="4482" spans="1:9" x14ac:dyDescent="0.25">
      <c r="A4482" s="2" t="s">
        <v>11652</v>
      </c>
      <c r="B4482" s="2">
        <v>1266</v>
      </c>
      <c r="C4482" s="2">
        <v>13.726324460000001</v>
      </c>
      <c r="D4482" s="2">
        <v>8.0594049200000004</v>
      </c>
      <c r="E4482" s="2">
        <v>5.7495240320000001</v>
      </c>
      <c r="F4482" s="2" t="s">
        <v>20</v>
      </c>
      <c r="G4482" s="2" t="s">
        <v>20</v>
      </c>
      <c r="H4482" s="2" t="s">
        <v>20</v>
      </c>
      <c r="I4482" s="2" t="s">
        <v>11653</v>
      </c>
    </row>
    <row r="4483" spans="1:9" x14ac:dyDescent="0.25">
      <c r="A4483" s="2" t="s">
        <v>11654</v>
      </c>
      <c r="B4483" s="2">
        <v>1421</v>
      </c>
      <c r="C4483" s="2">
        <v>72.655139449999993</v>
      </c>
      <c r="D4483" s="2">
        <v>27.346249820000001</v>
      </c>
      <c r="E4483" s="2">
        <v>9.8178888559999997</v>
      </c>
      <c r="F4483" s="2" t="s">
        <v>11655</v>
      </c>
      <c r="G4483" s="2" t="s">
        <v>11656</v>
      </c>
      <c r="H4483" s="2" t="s">
        <v>11657</v>
      </c>
      <c r="I4483" s="2" t="s">
        <v>11658</v>
      </c>
    </row>
    <row r="4484" spans="1:9" x14ac:dyDescent="0.25">
      <c r="A4484" s="2" t="s">
        <v>11659</v>
      </c>
      <c r="B4484" s="2">
        <v>1436</v>
      </c>
      <c r="C4484" s="2">
        <v>8.5421235959999997</v>
      </c>
      <c r="D4484" s="2">
        <v>7.710003231</v>
      </c>
      <c r="E4484" s="2">
        <v>16.333025790000001</v>
      </c>
      <c r="F4484" s="2" t="s">
        <v>2020</v>
      </c>
      <c r="G4484" s="2" t="s">
        <v>11660</v>
      </c>
      <c r="H4484" s="2" t="s">
        <v>252</v>
      </c>
      <c r="I4484" s="2" t="s">
        <v>11661</v>
      </c>
    </row>
    <row r="4485" spans="1:9" x14ac:dyDescent="0.25">
      <c r="A4485" s="2" t="s">
        <v>11662</v>
      </c>
      <c r="B4485" s="2">
        <v>1048</v>
      </c>
      <c r="C4485" s="2">
        <v>68.667371160000002</v>
      </c>
      <c r="D4485" s="2">
        <v>123.2521509</v>
      </c>
      <c r="E4485" s="2">
        <v>36.463942250000002</v>
      </c>
      <c r="F4485" s="2" t="s">
        <v>20</v>
      </c>
      <c r="G4485" s="2" t="s">
        <v>20</v>
      </c>
      <c r="H4485" s="2" t="s">
        <v>20</v>
      </c>
      <c r="I4485" s="2" t="s">
        <v>11663</v>
      </c>
    </row>
    <row r="4486" spans="1:9" x14ac:dyDescent="0.25">
      <c r="A4486" s="2" t="s">
        <v>11664</v>
      </c>
      <c r="B4486" s="2">
        <v>1013</v>
      </c>
      <c r="C4486" s="2">
        <v>12.71452513</v>
      </c>
      <c r="D4486" s="2">
        <v>5.5718924689999998</v>
      </c>
      <c r="E4486" s="2">
        <v>2.5947588709999998</v>
      </c>
      <c r="F4486" s="2" t="s">
        <v>10831</v>
      </c>
      <c r="G4486" s="2" t="s">
        <v>20</v>
      </c>
      <c r="H4486" s="2" t="s">
        <v>4261</v>
      </c>
      <c r="I4486" s="2" t="s">
        <v>11665</v>
      </c>
    </row>
    <row r="4487" spans="1:9" x14ac:dyDescent="0.25">
      <c r="A4487" s="2" t="s">
        <v>11666</v>
      </c>
      <c r="B4487" s="2">
        <v>919</v>
      </c>
      <c r="C4487" s="2">
        <v>14.23749233</v>
      </c>
      <c r="D4487" s="2">
        <v>7.7953793149999999</v>
      </c>
      <c r="E4487" s="2">
        <v>4.1802397249999999</v>
      </c>
      <c r="F4487" s="2" t="s">
        <v>20</v>
      </c>
      <c r="G4487" s="2" t="s">
        <v>20</v>
      </c>
      <c r="H4487" s="2" t="s">
        <v>20</v>
      </c>
      <c r="I4487" s="2" t="s">
        <v>11667</v>
      </c>
    </row>
    <row r="4488" spans="1:9" x14ac:dyDescent="0.25">
      <c r="A4488" s="2" t="s">
        <v>11668</v>
      </c>
      <c r="B4488" s="2">
        <v>1215</v>
      </c>
      <c r="C4488" s="2">
        <v>9.2545531089999997</v>
      </c>
      <c r="D4488" s="2">
        <v>23.049008929999999</v>
      </c>
      <c r="E4488" s="2">
        <v>21.300842939999999</v>
      </c>
      <c r="F4488" s="2" t="s">
        <v>38</v>
      </c>
      <c r="G4488" s="2" t="s">
        <v>20</v>
      </c>
      <c r="H4488" s="2" t="s">
        <v>20</v>
      </c>
      <c r="I4488" s="2" t="s">
        <v>11669</v>
      </c>
    </row>
    <row r="4489" spans="1:9" x14ac:dyDescent="0.25">
      <c r="A4489" s="2" t="s">
        <v>11670</v>
      </c>
      <c r="B4489" s="2">
        <v>1443</v>
      </c>
      <c r="C4489" s="2">
        <v>14.876200000000001</v>
      </c>
      <c r="D4489" s="2">
        <v>67.39854278</v>
      </c>
      <c r="E4489" s="2">
        <v>56.748160800000001</v>
      </c>
      <c r="F4489" s="2" t="s">
        <v>421</v>
      </c>
      <c r="G4489" s="2" t="s">
        <v>20</v>
      </c>
      <c r="H4489" s="2" t="s">
        <v>20</v>
      </c>
      <c r="I4489" s="2" t="s">
        <v>11671</v>
      </c>
    </row>
    <row r="4490" spans="1:9" x14ac:dyDescent="0.25">
      <c r="A4490" s="2" t="s">
        <v>11672</v>
      </c>
      <c r="B4490" s="2">
        <v>1076</v>
      </c>
      <c r="C4490" s="2">
        <v>15.0101095</v>
      </c>
      <c r="D4490" s="2">
        <v>7.2632175639999996</v>
      </c>
      <c r="E4490" s="2">
        <v>8.4559681980000008</v>
      </c>
      <c r="F4490" s="2" t="s">
        <v>48</v>
      </c>
      <c r="G4490" s="2" t="s">
        <v>7723</v>
      </c>
      <c r="H4490" s="2" t="s">
        <v>10242</v>
      </c>
      <c r="I4490" s="2" t="s">
        <v>11673</v>
      </c>
    </row>
    <row r="4491" spans="1:9" x14ac:dyDescent="0.25">
      <c r="A4491" s="2" t="s">
        <v>11674</v>
      </c>
      <c r="B4491" s="2">
        <v>1466</v>
      </c>
      <c r="C4491" s="2">
        <v>9.4829614020000008</v>
      </c>
      <c r="D4491" s="2">
        <v>19.102691579999998</v>
      </c>
      <c r="E4491" s="2">
        <v>20.274327750000001</v>
      </c>
      <c r="F4491" s="2" t="s">
        <v>38</v>
      </c>
      <c r="G4491" s="2" t="s">
        <v>20</v>
      </c>
      <c r="H4491" s="2" t="s">
        <v>20</v>
      </c>
      <c r="I4491" s="2" t="s">
        <v>11675</v>
      </c>
    </row>
    <row r="4492" spans="1:9" x14ac:dyDescent="0.25">
      <c r="A4492" s="2" t="s">
        <v>11676</v>
      </c>
      <c r="B4492" s="2">
        <v>1081</v>
      </c>
      <c r="C4492" s="2">
        <v>7.754025113</v>
      </c>
      <c r="D4492" s="2">
        <v>20.08228518</v>
      </c>
      <c r="E4492" s="2">
        <v>33.480384389999998</v>
      </c>
      <c r="F4492" s="2" t="s">
        <v>11007</v>
      </c>
      <c r="G4492" s="2" t="s">
        <v>110</v>
      </c>
      <c r="H4492" s="2" t="s">
        <v>2314</v>
      </c>
      <c r="I4492" s="2" t="s">
        <v>11677</v>
      </c>
    </row>
    <row r="4493" spans="1:9" x14ac:dyDescent="0.25">
      <c r="A4493" s="2" t="s">
        <v>11678</v>
      </c>
      <c r="B4493" s="2">
        <v>1062</v>
      </c>
      <c r="C4493" s="2">
        <v>203.86397310000001</v>
      </c>
      <c r="D4493" s="2">
        <v>93.826818979999999</v>
      </c>
      <c r="E4493" s="2">
        <v>129.84432000000001</v>
      </c>
      <c r="F4493" s="2" t="s">
        <v>48</v>
      </c>
      <c r="G4493" s="2" t="s">
        <v>11679</v>
      </c>
      <c r="H4493" s="2" t="s">
        <v>20</v>
      </c>
      <c r="I4493" s="2" t="s">
        <v>11680</v>
      </c>
    </row>
    <row r="4494" spans="1:9" x14ac:dyDescent="0.25">
      <c r="A4494" s="2" t="s">
        <v>11681</v>
      </c>
      <c r="B4494" s="2">
        <v>1088</v>
      </c>
      <c r="C4494" s="2">
        <v>1E-3</v>
      </c>
      <c r="D4494" s="2">
        <v>2.5939003089999999</v>
      </c>
      <c r="E4494" s="2">
        <v>4.6459465790000003</v>
      </c>
      <c r="F4494" s="2" t="s">
        <v>20</v>
      </c>
      <c r="G4494" s="2" t="s">
        <v>20</v>
      </c>
      <c r="H4494" s="2" t="s">
        <v>11682</v>
      </c>
      <c r="I4494" s="2" t="s">
        <v>11683</v>
      </c>
    </row>
    <row r="4495" spans="1:9" x14ac:dyDescent="0.25">
      <c r="A4495" s="2" t="s">
        <v>11684</v>
      </c>
      <c r="B4495" s="2">
        <v>1098</v>
      </c>
      <c r="C4495" s="2">
        <v>28.301554370000002</v>
      </c>
      <c r="D4495" s="2">
        <v>127.9206815</v>
      </c>
      <c r="E4495" s="2">
        <v>143.6333736</v>
      </c>
      <c r="F4495" s="2" t="s">
        <v>20</v>
      </c>
      <c r="G4495" s="2" t="s">
        <v>20</v>
      </c>
      <c r="H4495" s="2" t="s">
        <v>20</v>
      </c>
      <c r="I4495" s="2" t="s">
        <v>11685</v>
      </c>
    </row>
    <row r="4496" spans="1:9" x14ac:dyDescent="0.25">
      <c r="A4496" s="2" t="s">
        <v>11686</v>
      </c>
      <c r="B4496" s="2">
        <v>1180</v>
      </c>
      <c r="C4496" s="2">
        <v>4.8511540330000003</v>
      </c>
      <c r="D4496" s="2">
        <v>2.2076898580000002</v>
      </c>
      <c r="E4496" s="2">
        <v>1.199441666</v>
      </c>
      <c r="F4496" s="2" t="s">
        <v>11687</v>
      </c>
      <c r="G4496" s="2" t="s">
        <v>11688</v>
      </c>
      <c r="H4496" s="2" t="s">
        <v>6468</v>
      </c>
      <c r="I4496" s="2" t="s">
        <v>11689</v>
      </c>
    </row>
    <row r="4497" spans="1:9" x14ac:dyDescent="0.25">
      <c r="A4497" s="2" t="s">
        <v>11690</v>
      </c>
      <c r="B4497" s="2">
        <v>1266</v>
      </c>
      <c r="C4497" s="2">
        <v>14.53375531</v>
      </c>
      <c r="D4497" s="2">
        <v>30.694329379999999</v>
      </c>
      <c r="E4497" s="2">
        <v>19.484498110000001</v>
      </c>
      <c r="F4497" s="2" t="s">
        <v>20</v>
      </c>
      <c r="G4497" s="2" t="s">
        <v>110</v>
      </c>
      <c r="H4497" s="2" t="s">
        <v>20</v>
      </c>
      <c r="I4497" s="2" t="s">
        <v>11691</v>
      </c>
    </row>
    <row r="4498" spans="1:9" x14ac:dyDescent="0.25">
      <c r="A4498" s="2" t="s">
        <v>11692</v>
      </c>
      <c r="B4498" s="2">
        <v>1192</v>
      </c>
      <c r="C4498" s="2">
        <v>10.11916778</v>
      </c>
      <c r="D4498" s="2">
        <v>25.132845119999999</v>
      </c>
      <c r="E4498" s="2">
        <v>27.818306710000002</v>
      </c>
      <c r="F4498" s="2" t="s">
        <v>20</v>
      </c>
      <c r="G4498" s="2" t="s">
        <v>20</v>
      </c>
      <c r="H4498" s="2" t="s">
        <v>20</v>
      </c>
      <c r="I4498" s="2" t="s">
        <v>11693</v>
      </c>
    </row>
    <row r="4499" spans="1:9" x14ac:dyDescent="0.25">
      <c r="A4499" s="2" t="s">
        <v>11694</v>
      </c>
      <c r="B4499" s="2">
        <v>1132</v>
      </c>
      <c r="C4499" s="2">
        <v>5.9598667990000003</v>
      </c>
      <c r="D4499" s="2">
        <v>30.684028659999999</v>
      </c>
      <c r="E4499" s="2">
        <v>11.07409797</v>
      </c>
      <c r="F4499" s="2" t="s">
        <v>20</v>
      </c>
      <c r="G4499" s="2" t="s">
        <v>107</v>
      </c>
      <c r="H4499" s="2" t="s">
        <v>20</v>
      </c>
      <c r="I4499" s="2" t="s">
        <v>11695</v>
      </c>
    </row>
    <row r="4500" spans="1:9" x14ac:dyDescent="0.25">
      <c r="A4500" s="2" t="s">
        <v>11696</v>
      </c>
      <c r="B4500" s="2">
        <v>1119</v>
      </c>
      <c r="C4500" s="2">
        <v>44.944242080000002</v>
      </c>
      <c r="D4500" s="2">
        <v>19.594316150000001</v>
      </c>
      <c r="E4500" s="2">
        <v>8.3117188350000006</v>
      </c>
      <c r="F4500" s="2" t="s">
        <v>11697</v>
      </c>
      <c r="G4500" s="2" t="s">
        <v>1123</v>
      </c>
      <c r="H4500" s="2" t="s">
        <v>20</v>
      </c>
      <c r="I4500" s="2" t="s">
        <v>11698</v>
      </c>
    </row>
    <row r="4501" spans="1:9" x14ac:dyDescent="0.25">
      <c r="A4501" s="2" t="s">
        <v>11699</v>
      </c>
      <c r="B4501" s="2">
        <v>1365</v>
      </c>
      <c r="C4501" s="2">
        <v>2.6959317550000002</v>
      </c>
      <c r="D4501" s="2">
        <v>0.159039929</v>
      </c>
      <c r="E4501" s="2">
        <v>0.29625142100000001</v>
      </c>
      <c r="F4501" s="2" t="s">
        <v>20</v>
      </c>
      <c r="G4501" s="2" t="s">
        <v>20</v>
      </c>
      <c r="H4501" s="2" t="s">
        <v>20</v>
      </c>
      <c r="I4501" s="2" t="s">
        <v>11700</v>
      </c>
    </row>
    <row r="4502" spans="1:9" x14ac:dyDescent="0.25">
      <c r="A4502" s="2" t="s">
        <v>11701</v>
      </c>
      <c r="B4502" s="2">
        <v>1064</v>
      </c>
      <c r="C4502" s="2">
        <v>12.873665340000001</v>
      </c>
      <c r="D4502" s="2">
        <v>9.385448427</v>
      </c>
      <c r="E4502" s="2">
        <v>1.710267252</v>
      </c>
      <c r="F4502" s="2" t="s">
        <v>2644</v>
      </c>
      <c r="G4502" s="2" t="s">
        <v>3771</v>
      </c>
      <c r="H4502" s="2" t="s">
        <v>11702</v>
      </c>
      <c r="I4502" s="2" t="s">
        <v>11703</v>
      </c>
    </row>
    <row r="4503" spans="1:9" x14ac:dyDescent="0.25">
      <c r="A4503" s="2" t="s">
        <v>11704</v>
      </c>
      <c r="B4503" s="2">
        <v>1619</v>
      </c>
      <c r="C4503" s="2">
        <v>35.357391970000002</v>
      </c>
      <c r="D4503" s="2">
        <v>8.9839386559999994</v>
      </c>
      <c r="E4503" s="2">
        <v>3.371941364</v>
      </c>
      <c r="F4503" s="2" t="s">
        <v>7469</v>
      </c>
      <c r="G4503" s="2" t="s">
        <v>110</v>
      </c>
      <c r="H4503" s="2" t="s">
        <v>11705</v>
      </c>
      <c r="I4503" s="2" t="s">
        <v>11706</v>
      </c>
    </row>
    <row r="4504" spans="1:9" x14ac:dyDescent="0.25">
      <c r="A4504" s="2" t="s">
        <v>11707</v>
      </c>
      <c r="B4504" s="2">
        <v>1121</v>
      </c>
      <c r="C4504" s="2">
        <v>11.671949550000001</v>
      </c>
      <c r="D4504" s="2">
        <v>16.073531429999999</v>
      </c>
      <c r="E4504" s="2">
        <v>28.858746849999999</v>
      </c>
      <c r="F4504" s="2" t="s">
        <v>11708</v>
      </c>
      <c r="G4504" s="2" t="s">
        <v>8513</v>
      </c>
      <c r="H4504" s="2" t="s">
        <v>252</v>
      </c>
      <c r="I4504" s="2" t="s">
        <v>11709</v>
      </c>
    </row>
    <row r="4505" spans="1:9" x14ac:dyDescent="0.25">
      <c r="A4505" s="2" t="s">
        <v>11710</v>
      </c>
      <c r="B4505" s="2">
        <v>1209</v>
      </c>
      <c r="C4505" s="2">
        <v>0.16909966200000001</v>
      </c>
      <c r="D4505" s="2">
        <v>1.616050889</v>
      </c>
      <c r="E4505" s="2">
        <v>8.6964126939999993</v>
      </c>
      <c r="F4505" s="2" t="s">
        <v>38</v>
      </c>
      <c r="G4505" s="2" t="s">
        <v>658</v>
      </c>
      <c r="H4505" s="2" t="s">
        <v>20</v>
      </c>
      <c r="I4505" s="2" t="s">
        <v>11711</v>
      </c>
    </row>
    <row r="4506" spans="1:9" x14ac:dyDescent="0.25">
      <c r="A4506" s="2" t="s">
        <v>11712</v>
      </c>
      <c r="B4506" s="2">
        <v>768</v>
      </c>
      <c r="C4506" s="2">
        <v>3.7267980199999999</v>
      </c>
      <c r="D4506" s="2">
        <v>12.1547508</v>
      </c>
      <c r="E4506" s="2">
        <v>7.898109185</v>
      </c>
      <c r="F4506" s="2" t="s">
        <v>38</v>
      </c>
      <c r="G4506" s="2" t="s">
        <v>11713</v>
      </c>
      <c r="H4506" s="2" t="s">
        <v>11714</v>
      </c>
      <c r="I4506" s="2" t="s">
        <v>11715</v>
      </c>
    </row>
    <row r="4507" spans="1:9" x14ac:dyDescent="0.25">
      <c r="A4507" s="2" t="s">
        <v>11716</v>
      </c>
      <c r="B4507" s="2">
        <v>2177</v>
      </c>
      <c r="C4507" s="2">
        <v>7.137139801</v>
      </c>
      <c r="D4507" s="2">
        <v>1.5955131119999999</v>
      </c>
      <c r="E4507" s="2">
        <v>1.4860199919999999</v>
      </c>
      <c r="F4507" s="2" t="s">
        <v>20</v>
      </c>
      <c r="G4507" s="2" t="s">
        <v>20</v>
      </c>
      <c r="H4507" s="2" t="s">
        <v>11717</v>
      </c>
      <c r="I4507" s="2" t="s">
        <v>11718</v>
      </c>
    </row>
    <row r="4508" spans="1:9" x14ac:dyDescent="0.25">
      <c r="A4508" s="2" t="s">
        <v>11719</v>
      </c>
      <c r="B4508" s="2">
        <v>1251</v>
      </c>
      <c r="C4508" s="2">
        <v>220.62031450000001</v>
      </c>
      <c r="D4508" s="2">
        <v>142.29687630000001</v>
      </c>
      <c r="E4508" s="2">
        <v>96.489514229999997</v>
      </c>
      <c r="F4508" s="2" t="s">
        <v>421</v>
      </c>
      <c r="G4508" s="2" t="s">
        <v>20</v>
      </c>
      <c r="H4508" s="2" t="s">
        <v>20</v>
      </c>
      <c r="I4508" s="2" t="s">
        <v>11720</v>
      </c>
    </row>
    <row r="4509" spans="1:9" x14ac:dyDescent="0.25">
      <c r="A4509" s="2" t="s">
        <v>11721</v>
      </c>
      <c r="B4509" s="2">
        <v>1197</v>
      </c>
      <c r="C4509" s="2">
        <v>4.7822571089999997</v>
      </c>
      <c r="D4509" s="2">
        <v>11.969847270000001</v>
      </c>
      <c r="E4509" s="2">
        <v>12.16190046</v>
      </c>
      <c r="F4509" s="2" t="s">
        <v>38</v>
      </c>
      <c r="G4509" s="2" t="s">
        <v>20</v>
      </c>
      <c r="H4509" s="2" t="s">
        <v>20</v>
      </c>
      <c r="I4509" s="2" t="s">
        <v>11722</v>
      </c>
    </row>
    <row r="4510" spans="1:9" x14ac:dyDescent="0.25">
      <c r="A4510" s="2" t="s">
        <v>11723</v>
      </c>
      <c r="B4510" s="2">
        <v>1213</v>
      </c>
      <c r="C4510" s="2">
        <v>27.472352099999998</v>
      </c>
      <c r="D4510" s="2">
        <v>8.0536089230000005</v>
      </c>
      <c r="E4510" s="2">
        <v>15.0018496</v>
      </c>
      <c r="F4510" s="2" t="s">
        <v>20</v>
      </c>
      <c r="G4510" s="2" t="s">
        <v>20</v>
      </c>
      <c r="H4510" s="2" t="s">
        <v>20</v>
      </c>
      <c r="I4510" s="2" t="s">
        <v>20</v>
      </c>
    </row>
    <row r="4511" spans="1:9" x14ac:dyDescent="0.25">
      <c r="A4511" s="2" t="s">
        <v>11724</v>
      </c>
      <c r="B4511" s="2">
        <v>1356</v>
      </c>
      <c r="C4511" s="2">
        <v>10.55376431</v>
      </c>
      <c r="D4511" s="2">
        <v>22.413370489999998</v>
      </c>
      <c r="E4511" s="2">
        <v>41.75047687</v>
      </c>
      <c r="F4511" s="2" t="s">
        <v>38</v>
      </c>
      <c r="G4511" s="2" t="s">
        <v>20</v>
      </c>
      <c r="H4511" s="2" t="s">
        <v>20</v>
      </c>
      <c r="I4511" s="2" t="s">
        <v>11725</v>
      </c>
    </row>
    <row r="4512" spans="1:9" x14ac:dyDescent="0.25">
      <c r="A4512" s="2" t="s">
        <v>11726</v>
      </c>
      <c r="B4512" s="2">
        <v>1222</v>
      </c>
      <c r="C4512" s="2">
        <v>1E-3</v>
      </c>
      <c r="D4512" s="2">
        <v>0.71060393700000002</v>
      </c>
      <c r="E4512" s="2">
        <v>1.9855148460000001</v>
      </c>
      <c r="F4512" s="2" t="s">
        <v>15</v>
      </c>
      <c r="G4512" s="2" t="s">
        <v>20</v>
      </c>
      <c r="H4512" s="2" t="s">
        <v>11606</v>
      </c>
      <c r="I4512" s="2" t="s">
        <v>11727</v>
      </c>
    </row>
    <row r="4513" spans="1:9" x14ac:dyDescent="0.25">
      <c r="A4513" s="2" t="s">
        <v>11728</v>
      </c>
      <c r="B4513" s="2">
        <v>1151</v>
      </c>
      <c r="C4513" s="2">
        <v>120.7821148</v>
      </c>
      <c r="D4513" s="2">
        <v>132.4038496</v>
      </c>
      <c r="E4513" s="2">
        <v>59.375116560000002</v>
      </c>
      <c r="F4513" s="2" t="s">
        <v>20</v>
      </c>
      <c r="G4513" s="2" t="s">
        <v>20</v>
      </c>
      <c r="H4513" s="2" t="s">
        <v>20</v>
      </c>
      <c r="I4513" s="2" t="s">
        <v>11729</v>
      </c>
    </row>
    <row r="4514" spans="1:9" x14ac:dyDescent="0.25">
      <c r="A4514" s="2" t="s">
        <v>11730</v>
      </c>
      <c r="B4514" s="2">
        <v>1271</v>
      </c>
      <c r="C4514" s="2">
        <v>98.601600489999996</v>
      </c>
      <c r="D4514" s="2">
        <v>205.98736450000001</v>
      </c>
      <c r="E4514" s="2">
        <v>129.96894829999999</v>
      </c>
      <c r="F4514" s="2" t="s">
        <v>20</v>
      </c>
      <c r="G4514" s="2" t="s">
        <v>20</v>
      </c>
      <c r="H4514" s="2" t="s">
        <v>20</v>
      </c>
      <c r="I4514" s="2" t="s">
        <v>11731</v>
      </c>
    </row>
    <row r="4515" spans="1:9" x14ac:dyDescent="0.25">
      <c r="A4515" s="2" t="s">
        <v>11732</v>
      </c>
      <c r="B4515" s="2">
        <v>1073</v>
      </c>
      <c r="C4515" s="2">
        <v>2.6674565509999999</v>
      </c>
      <c r="D4515" s="2">
        <v>11.53224758</v>
      </c>
      <c r="E4515" s="2">
        <v>1.8843578299999999</v>
      </c>
      <c r="F4515" s="2" t="s">
        <v>15</v>
      </c>
      <c r="G4515" s="2" t="s">
        <v>1123</v>
      </c>
      <c r="H4515" s="2" t="s">
        <v>20</v>
      </c>
      <c r="I4515" s="2" t="s">
        <v>11733</v>
      </c>
    </row>
    <row r="4516" spans="1:9" x14ac:dyDescent="0.25">
      <c r="A4516" s="2" t="s">
        <v>11734</v>
      </c>
      <c r="B4516" s="2">
        <v>1569</v>
      </c>
      <c r="C4516" s="2">
        <v>14.20275498</v>
      </c>
      <c r="D4516" s="2">
        <v>23.521488510000001</v>
      </c>
      <c r="E4516" s="2">
        <v>32.474367100000002</v>
      </c>
      <c r="F4516" s="2" t="s">
        <v>38</v>
      </c>
      <c r="G4516" s="2" t="s">
        <v>20</v>
      </c>
      <c r="H4516" s="2" t="s">
        <v>20</v>
      </c>
      <c r="I4516" s="2" t="s">
        <v>11735</v>
      </c>
    </row>
    <row r="4517" spans="1:9" x14ac:dyDescent="0.25">
      <c r="A4517" s="2" t="s">
        <v>11736</v>
      </c>
      <c r="B4517" s="2">
        <v>1280</v>
      </c>
      <c r="C4517" s="2">
        <v>602.78295979999996</v>
      </c>
      <c r="D4517" s="2">
        <v>4005.3013259999998</v>
      </c>
      <c r="E4517" s="2">
        <v>1866.6391249999999</v>
      </c>
      <c r="F4517" s="2" t="s">
        <v>15</v>
      </c>
      <c r="G4517" s="2" t="s">
        <v>20</v>
      </c>
      <c r="H4517" s="2" t="s">
        <v>11606</v>
      </c>
      <c r="I4517" s="2" t="s">
        <v>11737</v>
      </c>
    </row>
    <row r="4518" spans="1:9" x14ac:dyDescent="0.25">
      <c r="A4518" s="2" t="s">
        <v>11738</v>
      </c>
      <c r="B4518" s="2">
        <v>1236</v>
      </c>
      <c r="C4518" s="2">
        <v>14.05948768</v>
      </c>
      <c r="D4518" s="2">
        <v>10.53832538</v>
      </c>
      <c r="E4518" s="2">
        <v>6.0526610200000004</v>
      </c>
      <c r="F4518" s="2" t="s">
        <v>9880</v>
      </c>
      <c r="G4518" s="2" t="s">
        <v>110</v>
      </c>
      <c r="H4518" s="2" t="s">
        <v>2314</v>
      </c>
      <c r="I4518" s="2" t="s">
        <v>11739</v>
      </c>
    </row>
    <row r="4519" spans="1:9" x14ac:dyDescent="0.25">
      <c r="A4519" s="2" t="s">
        <v>11740</v>
      </c>
      <c r="B4519" s="2">
        <v>1085</v>
      </c>
      <c r="C4519" s="2">
        <v>9.7981175599999997</v>
      </c>
      <c r="D4519" s="2">
        <v>7.4030521670000002</v>
      </c>
      <c r="E4519" s="2">
        <v>2.6089238080000001</v>
      </c>
      <c r="F4519" s="2" t="s">
        <v>20</v>
      </c>
      <c r="G4519" s="2" t="s">
        <v>94</v>
      </c>
      <c r="H4519" s="2" t="s">
        <v>20</v>
      </c>
      <c r="I4519" s="2" t="s">
        <v>11741</v>
      </c>
    </row>
    <row r="4520" spans="1:9" x14ac:dyDescent="0.25">
      <c r="A4520" s="2" t="s">
        <v>11742</v>
      </c>
      <c r="B4520" s="2">
        <v>993</v>
      </c>
      <c r="C4520" s="2">
        <v>10.70589884</v>
      </c>
      <c r="D4520" s="2">
        <v>1.0930992079999999</v>
      </c>
      <c r="E4520" s="2">
        <v>1.4253183949999999</v>
      </c>
      <c r="F4520" s="2" t="s">
        <v>20</v>
      </c>
      <c r="G4520" s="2" t="s">
        <v>9901</v>
      </c>
      <c r="H4520" s="2" t="s">
        <v>182</v>
      </c>
      <c r="I4520" s="2" t="s">
        <v>11743</v>
      </c>
    </row>
    <row r="4521" spans="1:9" x14ac:dyDescent="0.25">
      <c r="A4521" s="2" t="s">
        <v>11744</v>
      </c>
      <c r="B4521" s="2">
        <v>855</v>
      </c>
      <c r="C4521" s="2">
        <v>26.541526950000002</v>
      </c>
      <c r="D4521" s="2">
        <v>30.214796289999999</v>
      </c>
      <c r="E4521" s="2">
        <v>56.046091279999999</v>
      </c>
      <c r="F4521" s="2" t="s">
        <v>9024</v>
      </c>
      <c r="G4521" s="2" t="s">
        <v>107</v>
      </c>
      <c r="H4521" s="2" t="s">
        <v>20</v>
      </c>
      <c r="I4521" s="2" t="s">
        <v>11745</v>
      </c>
    </row>
    <row r="4522" spans="1:9" x14ac:dyDescent="0.25">
      <c r="A4522" s="2" t="s">
        <v>11746</v>
      </c>
      <c r="B4522" s="2">
        <v>1143</v>
      </c>
      <c r="C4522" s="2">
        <v>3.2195510459999999</v>
      </c>
      <c r="D4522" s="2">
        <v>8.546830817</v>
      </c>
      <c r="E4522" s="2">
        <v>14.68232931</v>
      </c>
      <c r="F4522" s="2" t="s">
        <v>20</v>
      </c>
      <c r="G4522" s="2" t="s">
        <v>165</v>
      </c>
      <c r="H4522" s="2" t="s">
        <v>20</v>
      </c>
      <c r="I4522" s="2" t="s">
        <v>11747</v>
      </c>
    </row>
    <row r="4523" spans="1:9" x14ac:dyDescent="0.25">
      <c r="A4523" s="2" t="s">
        <v>11748</v>
      </c>
      <c r="B4523" s="2">
        <v>936</v>
      </c>
      <c r="C4523" s="2">
        <v>5.8973507129999998</v>
      </c>
      <c r="D4523" s="2">
        <v>20.410124190000001</v>
      </c>
      <c r="E4523" s="2">
        <v>10.15278309</v>
      </c>
      <c r="F4523" s="2" t="s">
        <v>48</v>
      </c>
      <c r="G4523" s="2" t="s">
        <v>11749</v>
      </c>
      <c r="H4523" s="2" t="s">
        <v>20</v>
      </c>
      <c r="I4523" s="2" t="s">
        <v>11750</v>
      </c>
    </row>
    <row r="4524" spans="1:9" x14ac:dyDescent="0.25">
      <c r="A4524" s="2" t="s">
        <v>11751</v>
      </c>
      <c r="B4524" s="2">
        <v>1308</v>
      </c>
      <c r="C4524" s="2">
        <v>21.256913480000001</v>
      </c>
      <c r="D4524" s="2">
        <v>42.48846537</v>
      </c>
      <c r="E4524" s="2">
        <v>54.412417040000001</v>
      </c>
      <c r="F4524" s="2" t="s">
        <v>20</v>
      </c>
      <c r="G4524" s="2" t="s">
        <v>20</v>
      </c>
      <c r="H4524" s="2" t="s">
        <v>20</v>
      </c>
      <c r="I4524" s="2" t="s">
        <v>11752</v>
      </c>
    </row>
    <row r="4525" spans="1:9" x14ac:dyDescent="0.25">
      <c r="A4525" s="2" t="s">
        <v>11753</v>
      </c>
      <c r="B4525" s="2">
        <v>1278</v>
      </c>
      <c r="C4525" s="2">
        <v>150.85158559999999</v>
      </c>
      <c r="D4525" s="2">
        <v>330.56038519999998</v>
      </c>
      <c r="E4525" s="2">
        <v>293.161992</v>
      </c>
      <c r="F4525" s="2" t="s">
        <v>20</v>
      </c>
      <c r="G4525" s="2" t="s">
        <v>1241</v>
      </c>
      <c r="H4525" s="2" t="s">
        <v>20</v>
      </c>
      <c r="I4525" s="2" t="s">
        <v>11754</v>
      </c>
    </row>
    <row r="4526" spans="1:9" x14ac:dyDescent="0.25">
      <c r="A4526" s="2" t="s">
        <v>11755</v>
      </c>
      <c r="B4526" s="2">
        <v>1262</v>
      </c>
      <c r="C4526" s="2">
        <v>40.01350901</v>
      </c>
      <c r="D4526" s="2">
        <v>0.17202020800000001</v>
      </c>
      <c r="E4526" s="2">
        <v>1E-3</v>
      </c>
      <c r="F4526" s="2" t="s">
        <v>11756</v>
      </c>
      <c r="G4526" s="2" t="s">
        <v>10837</v>
      </c>
      <c r="H4526" s="2" t="s">
        <v>11757</v>
      </c>
      <c r="I4526" s="2" t="s">
        <v>11758</v>
      </c>
    </row>
    <row r="4527" spans="1:9" x14ac:dyDescent="0.25">
      <c r="A4527" s="2" t="s">
        <v>11759</v>
      </c>
      <c r="B4527" s="2">
        <v>1356</v>
      </c>
      <c r="C4527" s="2">
        <v>18.393703500000001</v>
      </c>
      <c r="D4527" s="2">
        <v>14.24849981</v>
      </c>
      <c r="E4527" s="2">
        <v>34.593252270000001</v>
      </c>
      <c r="F4527" s="2" t="s">
        <v>15</v>
      </c>
      <c r="G4527" s="2" t="s">
        <v>3191</v>
      </c>
      <c r="H4527" s="2" t="s">
        <v>20</v>
      </c>
      <c r="I4527" s="2" t="s">
        <v>11760</v>
      </c>
    </row>
    <row r="4528" spans="1:9" x14ac:dyDescent="0.25">
      <c r="A4528" s="2" t="s">
        <v>11761</v>
      </c>
      <c r="B4528" s="2">
        <v>1232</v>
      </c>
      <c r="C4528" s="2">
        <v>146.8593506</v>
      </c>
      <c r="D4528" s="2">
        <v>428.18789909999998</v>
      </c>
      <c r="E4528" s="2">
        <v>280.14695849999998</v>
      </c>
      <c r="F4528" s="2" t="s">
        <v>33</v>
      </c>
      <c r="G4528" s="2" t="s">
        <v>11762</v>
      </c>
      <c r="H4528" s="2" t="s">
        <v>11763</v>
      </c>
      <c r="I4528" s="2" t="s">
        <v>11764</v>
      </c>
    </row>
    <row r="4529" spans="1:9" x14ac:dyDescent="0.25">
      <c r="A4529" s="2" t="s">
        <v>11765</v>
      </c>
      <c r="B4529" s="2">
        <v>1358</v>
      </c>
      <c r="C4529" s="2">
        <v>54.196566199999999</v>
      </c>
      <c r="D4529" s="2">
        <v>28.934609720000001</v>
      </c>
      <c r="E4529" s="2">
        <v>23.375611509999999</v>
      </c>
      <c r="F4529" s="2" t="s">
        <v>20</v>
      </c>
      <c r="G4529" s="2" t="s">
        <v>94</v>
      </c>
      <c r="H4529" s="2" t="s">
        <v>20</v>
      </c>
      <c r="I4529" s="2" t="s">
        <v>11766</v>
      </c>
    </row>
    <row r="4530" spans="1:9" x14ac:dyDescent="0.25">
      <c r="A4530" s="2" t="s">
        <v>11767</v>
      </c>
      <c r="B4530" s="2">
        <v>907</v>
      </c>
      <c r="C4530" s="2">
        <v>11.270203499999999</v>
      </c>
      <c r="D4530" s="2">
        <v>59.597889950000003</v>
      </c>
      <c r="E4530" s="2">
        <v>20.954806990000002</v>
      </c>
      <c r="F4530" s="2" t="s">
        <v>421</v>
      </c>
      <c r="G4530" s="2" t="s">
        <v>20</v>
      </c>
      <c r="H4530" s="2" t="s">
        <v>20</v>
      </c>
      <c r="I4530" s="2" t="s">
        <v>11768</v>
      </c>
    </row>
    <row r="4531" spans="1:9" x14ac:dyDescent="0.25">
      <c r="A4531" s="2" t="s">
        <v>11769</v>
      </c>
      <c r="B4531" s="2">
        <v>982</v>
      </c>
      <c r="C4531" s="2">
        <v>18.73700023</v>
      </c>
      <c r="D4531" s="2">
        <v>0.66320621999999996</v>
      </c>
      <c r="E4531" s="2">
        <v>0.20589775499999999</v>
      </c>
      <c r="F4531" s="2" t="s">
        <v>48</v>
      </c>
      <c r="G4531" s="2" t="s">
        <v>165</v>
      </c>
      <c r="H4531" s="2" t="s">
        <v>20</v>
      </c>
      <c r="I4531" s="2" t="s">
        <v>11770</v>
      </c>
    </row>
    <row r="4532" spans="1:9" x14ac:dyDescent="0.25">
      <c r="A4532" s="2" t="s">
        <v>11771</v>
      </c>
      <c r="B4532" s="2">
        <v>1413</v>
      </c>
      <c r="C4532" s="2">
        <v>8.102422872</v>
      </c>
      <c r="D4532" s="2">
        <v>2.919108671</v>
      </c>
      <c r="E4532" s="2">
        <v>2.2895014310000001</v>
      </c>
      <c r="F4532" s="2" t="s">
        <v>20</v>
      </c>
      <c r="G4532" s="2" t="s">
        <v>11772</v>
      </c>
      <c r="H4532" s="2" t="s">
        <v>9484</v>
      </c>
      <c r="I4532" s="2" t="s">
        <v>11773</v>
      </c>
    </row>
    <row r="4533" spans="1:9" x14ac:dyDescent="0.25">
      <c r="A4533" s="2" t="s">
        <v>11774</v>
      </c>
      <c r="B4533" s="2">
        <v>1037</v>
      </c>
      <c r="C4533" s="2">
        <v>4.3372351120000001</v>
      </c>
      <c r="D4533" s="2">
        <v>11.72325184</v>
      </c>
      <c r="E4533" s="2">
        <v>14.42832984</v>
      </c>
      <c r="F4533" s="2" t="s">
        <v>456</v>
      </c>
      <c r="G4533" s="2" t="s">
        <v>20</v>
      </c>
      <c r="H4533" s="2" t="s">
        <v>5338</v>
      </c>
      <c r="I4533" s="2" t="s">
        <v>11775</v>
      </c>
    </row>
    <row r="4534" spans="1:9" x14ac:dyDescent="0.25">
      <c r="A4534" s="2" t="s">
        <v>11776</v>
      </c>
      <c r="B4534" s="2">
        <v>1686</v>
      </c>
      <c r="C4534" s="2">
        <v>6.4266898250000004</v>
      </c>
      <c r="D4534" s="2">
        <v>42.877108190000001</v>
      </c>
      <c r="E4534" s="2">
        <v>51.807099110000003</v>
      </c>
      <c r="F4534" s="2" t="s">
        <v>33</v>
      </c>
      <c r="G4534" s="2" t="s">
        <v>11777</v>
      </c>
      <c r="H4534" s="2" t="s">
        <v>11778</v>
      </c>
      <c r="I4534" s="2" t="s">
        <v>11779</v>
      </c>
    </row>
    <row r="4535" spans="1:9" x14ac:dyDescent="0.25">
      <c r="A4535" s="2" t="s">
        <v>11780</v>
      </c>
      <c r="B4535" s="2">
        <v>1192</v>
      </c>
      <c r="C4535" s="2">
        <v>12.691837550000001</v>
      </c>
      <c r="D4535" s="2">
        <v>35.878047010000003</v>
      </c>
      <c r="E4535" s="2">
        <v>43.593322110000003</v>
      </c>
      <c r="F4535" s="2" t="s">
        <v>48</v>
      </c>
      <c r="G4535" s="2" t="s">
        <v>107</v>
      </c>
      <c r="H4535" s="2" t="s">
        <v>20</v>
      </c>
      <c r="I4535" s="2" t="s">
        <v>11781</v>
      </c>
    </row>
    <row r="4536" spans="1:9" x14ac:dyDescent="0.25">
      <c r="A4536" s="2" t="s">
        <v>11782</v>
      </c>
      <c r="B4536" s="2">
        <v>950</v>
      </c>
      <c r="C4536" s="2">
        <v>93.612682899999996</v>
      </c>
      <c r="D4536" s="2">
        <v>74.724491999999998</v>
      </c>
      <c r="E4536" s="2">
        <v>32.989154999999997</v>
      </c>
      <c r="F4536" s="2" t="s">
        <v>7704</v>
      </c>
      <c r="G4536" s="2" t="s">
        <v>20</v>
      </c>
      <c r="H4536" s="2" t="s">
        <v>11783</v>
      </c>
      <c r="I4536" s="2" t="s">
        <v>11784</v>
      </c>
    </row>
    <row r="4537" spans="1:9" x14ac:dyDescent="0.25">
      <c r="A4537" s="2" t="s">
        <v>11785</v>
      </c>
      <c r="B4537" s="2">
        <v>1422</v>
      </c>
      <c r="C4537" s="2">
        <v>5.4632747349999997</v>
      </c>
      <c r="D4537" s="2">
        <v>1.221319284</v>
      </c>
      <c r="E4537" s="2">
        <v>1.706258187</v>
      </c>
      <c r="F4537" s="2" t="s">
        <v>285</v>
      </c>
      <c r="G4537" s="2" t="s">
        <v>11786</v>
      </c>
      <c r="H4537" s="2" t="s">
        <v>20</v>
      </c>
      <c r="I4537" s="2" t="s">
        <v>11787</v>
      </c>
    </row>
    <row r="4538" spans="1:9" x14ac:dyDescent="0.25">
      <c r="A4538" s="2" t="s">
        <v>11788</v>
      </c>
      <c r="B4538" s="2">
        <v>1481</v>
      </c>
      <c r="C4538" s="2">
        <v>3.1749860239999999</v>
      </c>
      <c r="D4538" s="2">
        <v>8.3552340689999998</v>
      </c>
      <c r="E4538" s="2">
        <v>10.78537206</v>
      </c>
      <c r="F4538" s="2" t="s">
        <v>38</v>
      </c>
      <c r="G4538" s="2" t="s">
        <v>658</v>
      </c>
      <c r="H4538" s="2" t="s">
        <v>20</v>
      </c>
      <c r="I4538" s="2" t="s">
        <v>11789</v>
      </c>
    </row>
    <row r="4539" spans="1:9" x14ac:dyDescent="0.25">
      <c r="A4539" s="2" t="s">
        <v>11790</v>
      </c>
      <c r="B4539" s="2">
        <v>1517</v>
      </c>
      <c r="C4539" s="2">
        <v>8.3555520550000004</v>
      </c>
      <c r="D4539" s="2">
        <v>5.4379704049999997</v>
      </c>
      <c r="E4539" s="2">
        <v>11.19584311</v>
      </c>
      <c r="F4539" s="2" t="s">
        <v>2020</v>
      </c>
      <c r="G4539" s="2" t="s">
        <v>11791</v>
      </c>
      <c r="H4539" s="2" t="s">
        <v>11792</v>
      </c>
      <c r="I4539" s="2" t="s">
        <v>11793</v>
      </c>
    </row>
    <row r="4540" spans="1:9" x14ac:dyDescent="0.25">
      <c r="A4540" s="2" t="s">
        <v>11794</v>
      </c>
      <c r="B4540" s="2">
        <v>1068</v>
      </c>
      <c r="C4540" s="2">
        <v>4.5941908180000004</v>
      </c>
      <c r="D4540" s="2">
        <v>2.4392078960000001</v>
      </c>
      <c r="E4540" s="2">
        <v>7.5727189189999997</v>
      </c>
      <c r="F4540" s="2" t="s">
        <v>11795</v>
      </c>
      <c r="G4540" s="2" t="s">
        <v>20</v>
      </c>
      <c r="H4540" s="2" t="s">
        <v>4156</v>
      </c>
      <c r="I4540" s="2" t="s">
        <v>11796</v>
      </c>
    </row>
    <row r="4541" spans="1:9" x14ac:dyDescent="0.25">
      <c r="A4541" s="2" t="s">
        <v>11797</v>
      </c>
      <c r="B4541" s="2">
        <v>1493</v>
      </c>
      <c r="C4541" s="2">
        <v>4.2449338470000004</v>
      </c>
      <c r="D4541" s="2">
        <v>0.72702445699999996</v>
      </c>
      <c r="E4541" s="2">
        <v>1.083411093</v>
      </c>
      <c r="F4541" s="2" t="s">
        <v>20</v>
      </c>
      <c r="G4541" s="2" t="s">
        <v>20</v>
      </c>
      <c r="H4541" s="2" t="s">
        <v>20</v>
      </c>
      <c r="I4541" s="2" t="s">
        <v>11798</v>
      </c>
    </row>
    <row r="4542" spans="1:9" x14ac:dyDescent="0.25">
      <c r="A4542" s="2" t="s">
        <v>11799</v>
      </c>
      <c r="B4542" s="2">
        <v>1437</v>
      </c>
      <c r="C4542" s="2">
        <v>23.901301709999998</v>
      </c>
      <c r="D4542" s="2">
        <v>50.45782458</v>
      </c>
      <c r="E4542" s="2">
        <v>36.723734399999998</v>
      </c>
      <c r="F4542" s="2" t="s">
        <v>38</v>
      </c>
      <c r="G4542" s="2" t="s">
        <v>11800</v>
      </c>
      <c r="H4542" s="2" t="s">
        <v>182</v>
      </c>
      <c r="I4542" s="2" t="s">
        <v>11801</v>
      </c>
    </row>
    <row r="4543" spans="1:9" x14ac:dyDescent="0.25">
      <c r="A4543" s="2" t="s">
        <v>11802</v>
      </c>
      <c r="B4543" s="2">
        <v>1054</v>
      </c>
      <c r="C4543" s="2">
        <v>4.0733124470000002</v>
      </c>
      <c r="D4543" s="2">
        <v>9.4744944269999998</v>
      </c>
      <c r="E4543" s="2">
        <v>18.607765400000002</v>
      </c>
      <c r="F4543" s="2" t="s">
        <v>38</v>
      </c>
      <c r="G4543" s="2" t="s">
        <v>20</v>
      </c>
      <c r="H4543" s="2" t="s">
        <v>20</v>
      </c>
      <c r="I4543" s="2" t="s">
        <v>11803</v>
      </c>
    </row>
    <row r="4544" spans="1:9" x14ac:dyDescent="0.25">
      <c r="A4544" s="2" t="s">
        <v>11804</v>
      </c>
      <c r="B4544" s="2">
        <v>1578</v>
      </c>
      <c r="C4544" s="2">
        <v>6.7369819729999998</v>
      </c>
      <c r="D4544" s="2">
        <v>6.6034829730000002</v>
      </c>
      <c r="E4544" s="2">
        <v>14.60699737</v>
      </c>
      <c r="F4544" s="2" t="s">
        <v>20</v>
      </c>
      <c r="G4544" s="2" t="s">
        <v>6279</v>
      </c>
      <c r="H4544" s="2" t="s">
        <v>20</v>
      </c>
      <c r="I4544" s="2" t="s">
        <v>11805</v>
      </c>
    </row>
    <row r="4545" spans="1:9" x14ac:dyDescent="0.25">
      <c r="A4545" s="2" t="s">
        <v>11806</v>
      </c>
      <c r="B4545" s="2">
        <v>1201</v>
      </c>
      <c r="C4545" s="2">
        <v>87.325965940000003</v>
      </c>
      <c r="D4545" s="2">
        <v>36.332214860000001</v>
      </c>
      <c r="E4545" s="2">
        <v>43.603349829999999</v>
      </c>
      <c r="F4545" s="2" t="s">
        <v>11807</v>
      </c>
      <c r="G4545" s="2" t="s">
        <v>8513</v>
      </c>
      <c r="H4545" s="2" t="s">
        <v>252</v>
      </c>
      <c r="I4545" s="2" t="s">
        <v>11808</v>
      </c>
    </row>
    <row r="4546" spans="1:9" x14ac:dyDescent="0.25">
      <c r="A4546" s="2" t="s">
        <v>11809</v>
      </c>
      <c r="B4546" s="2">
        <v>1105</v>
      </c>
      <c r="C4546" s="2">
        <v>15.1712238</v>
      </c>
      <c r="D4546" s="2">
        <v>43.417900549999999</v>
      </c>
      <c r="E4546" s="2">
        <v>51.783005809999999</v>
      </c>
      <c r="F4546" s="2" t="s">
        <v>293</v>
      </c>
      <c r="G4546" s="2" t="s">
        <v>11810</v>
      </c>
      <c r="H4546" s="2" t="s">
        <v>259</v>
      </c>
      <c r="I4546" s="2" t="s">
        <v>11811</v>
      </c>
    </row>
    <row r="4547" spans="1:9" x14ac:dyDescent="0.25">
      <c r="A4547" s="2" t="s">
        <v>11812</v>
      </c>
      <c r="B4547" s="2">
        <v>1227</v>
      </c>
      <c r="C4547" s="2">
        <v>241.93076239999999</v>
      </c>
      <c r="D4547" s="2">
        <v>536.26591919999998</v>
      </c>
      <c r="E4547" s="2">
        <v>625.36031260000004</v>
      </c>
      <c r="F4547" s="2" t="s">
        <v>48</v>
      </c>
      <c r="G4547" s="2" t="s">
        <v>11679</v>
      </c>
      <c r="H4547" s="2" t="s">
        <v>20</v>
      </c>
      <c r="I4547" s="2" t="s">
        <v>11813</v>
      </c>
    </row>
    <row r="4548" spans="1:9" x14ac:dyDescent="0.25">
      <c r="A4548" s="2" t="s">
        <v>11814</v>
      </c>
      <c r="B4548" s="2">
        <v>1519</v>
      </c>
      <c r="C4548" s="2">
        <v>12.113057420000001</v>
      </c>
      <c r="D4548" s="2">
        <v>6.2883068599999996</v>
      </c>
      <c r="E4548" s="2">
        <v>3.8601423690000001</v>
      </c>
      <c r="F4548" s="2" t="s">
        <v>48</v>
      </c>
      <c r="G4548" s="2" t="s">
        <v>107</v>
      </c>
      <c r="H4548" s="2" t="s">
        <v>6475</v>
      </c>
      <c r="I4548" s="2" t="s">
        <v>11815</v>
      </c>
    </row>
    <row r="4549" spans="1:9" x14ac:dyDescent="0.25">
      <c r="A4549" s="2" t="s">
        <v>11816</v>
      </c>
      <c r="B4549" s="2">
        <v>949</v>
      </c>
      <c r="C4549" s="2">
        <v>9.2634184719999997</v>
      </c>
      <c r="D4549" s="2">
        <v>1.1437803099999999</v>
      </c>
      <c r="E4549" s="2">
        <v>3.621977995</v>
      </c>
      <c r="F4549" s="2" t="s">
        <v>20</v>
      </c>
      <c r="G4549" s="2" t="s">
        <v>107</v>
      </c>
      <c r="H4549" s="2" t="s">
        <v>20</v>
      </c>
      <c r="I4549" s="2" t="s">
        <v>11817</v>
      </c>
    </row>
    <row r="4550" spans="1:9" x14ac:dyDescent="0.25">
      <c r="A4550" s="2" t="s">
        <v>11818</v>
      </c>
      <c r="B4550" s="2">
        <v>1089</v>
      </c>
      <c r="C4550" s="2">
        <v>97.058081779999995</v>
      </c>
      <c r="D4550" s="2">
        <v>297.42657309999998</v>
      </c>
      <c r="E4550" s="2">
        <v>270.33146240000002</v>
      </c>
      <c r="F4550" s="2" t="s">
        <v>535</v>
      </c>
      <c r="G4550" s="2" t="s">
        <v>6288</v>
      </c>
      <c r="H4550" s="2" t="s">
        <v>1185</v>
      </c>
      <c r="I4550" s="2" t="s">
        <v>11819</v>
      </c>
    </row>
    <row r="4551" spans="1:9" x14ac:dyDescent="0.25">
      <c r="A4551" s="2" t="s">
        <v>11820</v>
      </c>
      <c r="B4551" s="2">
        <v>979</v>
      </c>
      <c r="C4551" s="2">
        <v>8.1442473589999995</v>
      </c>
      <c r="D4551" s="2">
        <v>18.848424649999998</v>
      </c>
      <c r="E4551" s="2">
        <v>14.87006624</v>
      </c>
      <c r="F4551" s="2" t="s">
        <v>11821</v>
      </c>
      <c r="G4551" s="2" t="s">
        <v>20</v>
      </c>
      <c r="H4551" s="2" t="s">
        <v>203</v>
      </c>
      <c r="I4551" s="2" t="s">
        <v>11822</v>
      </c>
    </row>
    <row r="4552" spans="1:9" x14ac:dyDescent="0.25">
      <c r="A4552" s="2" t="s">
        <v>11823</v>
      </c>
      <c r="B4552" s="2">
        <v>1043</v>
      </c>
      <c r="C4552" s="2">
        <v>7.2524786020000001</v>
      </c>
      <c r="D4552" s="2">
        <v>1.0406975199999999</v>
      </c>
      <c r="E4552" s="2">
        <v>3.2955485310000001</v>
      </c>
      <c r="F4552" s="2" t="s">
        <v>38</v>
      </c>
      <c r="G4552" s="2" t="s">
        <v>2123</v>
      </c>
      <c r="H4552" s="2" t="s">
        <v>182</v>
      </c>
      <c r="I4552" s="2" t="s">
        <v>11824</v>
      </c>
    </row>
    <row r="4553" spans="1:9" x14ac:dyDescent="0.25">
      <c r="A4553" s="2" t="s">
        <v>11825</v>
      </c>
      <c r="B4553" s="2">
        <v>1169</v>
      </c>
      <c r="C4553" s="2">
        <v>40.048846480000002</v>
      </c>
      <c r="D4553" s="2">
        <v>81.896039959999996</v>
      </c>
      <c r="E4553" s="2">
        <v>49.812813859999999</v>
      </c>
      <c r="F4553" s="2" t="s">
        <v>38</v>
      </c>
      <c r="G4553" s="2" t="s">
        <v>1241</v>
      </c>
      <c r="H4553" s="2" t="s">
        <v>2443</v>
      </c>
      <c r="I4553" s="2" t="s">
        <v>11826</v>
      </c>
    </row>
    <row r="4554" spans="1:9" x14ac:dyDescent="0.25">
      <c r="A4554" s="2" t="s">
        <v>11827</v>
      </c>
      <c r="B4554" s="2">
        <v>1136</v>
      </c>
      <c r="C4554" s="2">
        <v>28.614610150000001</v>
      </c>
      <c r="D4554" s="2">
        <v>28.664987159999999</v>
      </c>
      <c r="E4554" s="2">
        <v>13.34891693</v>
      </c>
      <c r="F4554" s="2" t="s">
        <v>20</v>
      </c>
      <c r="G4554" s="2" t="s">
        <v>20</v>
      </c>
      <c r="H4554" s="2" t="s">
        <v>20</v>
      </c>
      <c r="I4554" s="2" t="s">
        <v>11828</v>
      </c>
    </row>
    <row r="4555" spans="1:9" x14ac:dyDescent="0.25">
      <c r="A4555" s="2" t="s">
        <v>11829</v>
      </c>
      <c r="B4555" s="2">
        <v>899</v>
      </c>
      <c r="C4555" s="2">
        <v>12.734953859999999</v>
      </c>
      <c r="D4555" s="2">
        <v>0.24147886800000001</v>
      </c>
      <c r="E4555" s="2">
        <v>1.799257799</v>
      </c>
      <c r="F4555" s="2" t="s">
        <v>20</v>
      </c>
      <c r="G4555" s="2" t="s">
        <v>20</v>
      </c>
      <c r="H4555" s="2" t="s">
        <v>20</v>
      </c>
      <c r="I4555" s="2" t="s">
        <v>11830</v>
      </c>
    </row>
    <row r="4556" spans="1:9" x14ac:dyDescent="0.25">
      <c r="A4556" s="2" t="s">
        <v>11831</v>
      </c>
      <c r="B4556" s="2">
        <v>1345</v>
      </c>
      <c r="C4556" s="2">
        <v>58.520426909999998</v>
      </c>
      <c r="D4556" s="2">
        <v>0.96842900899999995</v>
      </c>
      <c r="E4556" s="2">
        <v>14.581847379999999</v>
      </c>
      <c r="F4556" s="2" t="s">
        <v>11832</v>
      </c>
      <c r="G4556" s="2" t="s">
        <v>6224</v>
      </c>
      <c r="H4556" s="2" t="s">
        <v>5390</v>
      </c>
      <c r="I4556" s="2" t="s">
        <v>11833</v>
      </c>
    </row>
    <row r="4557" spans="1:9" x14ac:dyDescent="0.25">
      <c r="A4557" s="2" t="s">
        <v>11834</v>
      </c>
      <c r="B4557" s="2">
        <v>1569</v>
      </c>
      <c r="C4557" s="2">
        <v>2.2151085749999999</v>
      </c>
      <c r="D4557" s="2">
        <v>16.32668026</v>
      </c>
      <c r="E4557" s="2">
        <v>14.175318969999999</v>
      </c>
      <c r="F4557" s="2" t="s">
        <v>20</v>
      </c>
      <c r="G4557" s="2" t="s">
        <v>20</v>
      </c>
      <c r="H4557" s="2" t="s">
        <v>20</v>
      </c>
      <c r="I4557" s="2" t="s">
        <v>11835</v>
      </c>
    </row>
    <row r="4558" spans="1:9" x14ac:dyDescent="0.25">
      <c r="A4558" s="2" t="s">
        <v>11836</v>
      </c>
      <c r="B4558" s="2">
        <v>1397</v>
      </c>
      <c r="C4558" s="2">
        <v>39.512671920000003</v>
      </c>
      <c r="D4558" s="2">
        <v>99.764825169999995</v>
      </c>
      <c r="E4558" s="2">
        <v>101.60236209999999</v>
      </c>
      <c r="F4558" s="2" t="s">
        <v>11837</v>
      </c>
      <c r="G4558" s="2" t="s">
        <v>2306</v>
      </c>
      <c r="H4558" s="2" t="s">
        <v>11838</v>
      </c>
      <c r="I4558" s="2" t="s">
        <v>11839</v>
      </c>
    </row>
    <row r="4559" spans="1:9" x14ac:dyDescent="0.25">
      <c r="A4559" s="2" t="s">
        <v>11840</v>
      </c>
      <c r="B4559" s="2">
        <v>1363</v>
      </c>
      <c r="C4559" s="2">
        <v>7.6496816299999999</v>
      </c>
      <c r="D4559" s="2">
        <v>10.830584139999999</v>
      </c>
      <c r="E4559" s="2">
        <v>22.39980254</v>
      </c>
      <c r="F4559" s="2" t="s">
        <v>20</v>
      </c>
      <c r="G4559" s="2" t="s">
        <v>20</v>
      </c>
      <c r="H4559" s="2" t="s">
        <v>20</v>
      </c>
      <c r="I4559" s="2" t="s">
        <v>11841</v>
      </c>
    </row>
    <row r="4560" spans="1:9" x14ac:dyDescent="0.25">
      <c r="A4560" s="2" t="s">
        <v>11842</v>
      </c>
      <c r="B4560" s="2">
        <v>1550</v>
      </c>
      <c r="C4560" s="2">
        <v>118.9717582</v>
      </c>
      <c r="D4560" s="2">
        <v>275.7736974</v>
      </c>
      <c r="E4560" s="2">
        <v>257.5007799</v>
      </c>
      <c r="F4560" s="2" t="s">
        <v>84</v>
      </c>
      <c r="G4560" s="2" t="s">
        <v>20</v>
      </c>
      <c r="H4560" s="2" t="s">
        <v>20</v>
      </c>
      <c r="I4560" s="2" t="s">
        <v>11843</v>
      </c>
    </row>
    <row r="4561" spans="1:9" x14ac:dyDescent="0.25">
      <c r="A4561" s="2" t="s">
        <v>11844</v>
      </c>
      <c r="B4561" s="2">
        <v>1253</v>
      </c>
      <c r="C4561" s="2">
        <v>118.618487</v>
      </c>
      <c r="D4561" s="2">
        <v>354.13483129999997</v>
      </c>
      <c r="E4561" s="2">
        <v>336.12537320000001</v>
      </c>
      <c r="F4561" s="2" t="s">
        <v>11845</v>
      </c>
      <c r="G4561" s="2" t="s">
        <v>11846</v>
      </c>
      <c r="H4561" s="2" t="s">
        <v>11847</v>
      </c>
      <c r="I4561" s="2" t="s">
        <v>11848</v>
      </c>
    </row>
    <row r="4562" spans="1:9" x14ac:dyDescent="0.25">
      <c r="A4562" s="2" t="s">
        <v>11849</v>
      </c>
      <c r="B4562" s="2">
        <v>1185</v>
      </c>
      <c r="C4562" s="2">
        <v>60.728611790000002</v>
      </c>
      <c r="D4562" s="2">
        <v>57.890534070000001</v>
      </c>
      <c r="E4562" s="2">
        <v>24.399492070000001</v>
      </c>
      <c r="F4562" s="2" t="s">
        <v>20</v>
      </c>
      <c r="G4562" s="2" t="s">
        <v>20</v>
      </c>
      <c r="H4562" s="2" t="s">
        <v>20</v>
      </c>
      <c r="I4562" s="2" t="s">
        <v>11850</v>
      </c>
    </row>
    <row r="4563" spans="1:9" x14ac:dyDescent="0.25">
      <c r="A4563" s="2" t="s">
        <v>11851</v>
      </c>
      <c r="B4563" s="2">
        <v>1787</v>
      </c>
      <c r="C4563" s="2">
        <v>28.601215920000001</v>
      </c>
      <c r="D4563" s="2">
        <v>67.544355640000006</v>
      </c>
      <c r="E4563" s="2">
        <v>20.705686579999998</v>
      </c>
      <c r="F4563" s="2" t="s">
        <v>20</v>
      </c>
      <c r="G4563" s="2" t="s">
        <v>20</v>
      </c>
      <c r="H4563" s="2" t="s">
        <v>483</v>
      </c>
      <c r="I4563" s="2" t="s">
        <v>11852</v>
      </c>
    </row>
    <row r="4564" spans="1:9" x14ac:dyDescent="0.25">
      <c r="A4564" s="2" t="s">
        <v>11853</v>
      </c>
      <c r="B4564" s="2">
        <v>1430</v>
      </c>
      <c r="C4564" s="2">
        <v>238.32445190000001</v>
      </c>
      <c r="D4564" s="2">
        <v>118.2606452</v>
      </c>
      <c r="E4564" s="2">
        <v>44.538708020000001</v>
      </c>
      <c r="F4564" s="2" t="s">
        <v>20</v>
      </c>
      <c r="G4564" s="2" t="s">
        <v>8795</v>
      </c>
      <c r="H4564" s="2" t="s">
        <v>11854</v>
      </c>
      <c r="I4564" s="2" t="s">
        <v>11855</v>
      </c>
    </row>
    <row r="4565" spans="1:9" x14ac:dyDescent="0.25">
      <c r="A4565" s="2" t="s">
        <v>11856</v>
      </c>
      <c r="B4565" s="2">
        <v>1049</v>
      </c>
      <c r="C4565" s="2">
        <v>13.83731734</v>
      </c>
      <c r="D4565" s="2">
        <v>0.20694900199999999</v>
      </c>
      <c r="E4565" s="2">
        <v>1E-3</v>
      </c>
      <c r="F4565" s="2" t="s">
        <v>20</v>
      </c>
      <c r="G4565" s="2" t="s">
        <v>20</v>
      </c>
      <c r="H4565" s="2" t="s">
        <v>11857</v>
      </c>
      <c r="I4565" s="2" t="s">
        <v>11858</v>
      </c>
    </row>
    <row r="4566" spans="1:9" x14ac:dyDescent="0.25">
      <c r="A4566" s="2" t="s">
        <v>11859</v>
      </c>
      <c r="B4566" s="2">
        <v>1408</v>
      </c>
      <c r="C4566" s="2">
        <v>125.1623335</v>
      </c>
      <c r="D4566" s="2">
        <v>51.651266630000002</v>
      </c>
      <c r="E4566" s="2">
        <v>39.777749900000003</v>
      </c>
      <c r="F4566" s="2" t="s">
        <v>33</v>
      </c>
      <c r="G4566" s="2" t="s">
        <v>11860</v>
      </c>
      <c r="H4566" s="2" t="s">
        <v>11861</v>
      </c>
      <c r="I4566" s="2" t="s">
        <v>11862</v>
      </c>
    </row>
    <row r="4567" spans="1:9" x14ac:dyDescent="0.25">
      <c r="A4567" s="2" t="s">
        <v>11863</v>
      </c>
      <c r="B4567" s="2">
        <v>1226</v>
      </c>
      <c r="C4567" s="2">
        <v>8.1709894609999996</v>
      </c>
      <c r="D4567" s="2">
        <v>40.018130200000002</v>
      </c>
      <c r="E4567" s="2">
        <v>43.868649519999998</v>
      </c>
      <c r="F4567" s="2" t="s">
        <v>33</v>
      </c>
      <c r="G4567" s="2" t="s">
        <v>11864</v>
      </c>
      <c r="H4567" s="2" t="s">
        <v>11865</v>
      </c>
      <c r="I4567" s="2" t="s">
        <v>11866</v>
      </c>
    </row>
    <row r="4568" spans="1:9" x14ac:dyDescent="0.25">
      <c r="A4568" s="2" t="s">
        <v>11867</v>
      </c>
      <c r="B4568" s="2">
        <v>1033</v>
      </c>
      <c r="C4568" s="2">
        <v>4.1561193799999998</v>
      </c>
      <c r="D4568" s="2">
        <v>0.63046322200000005</v>
      </c>
      <c r="E4568" s="2">
        <v>0.78292969999999995</v>
      </c>
      <c r="F4568" s="2" t="s">
        <v>11868</v>
      </c>
      <c r="G4568" s="2" t="s">
        <v>107</v>
      </c>
      <c r="H4568" s="2" t="s">
        <v>11869</v>
      </c>
      <c r="I4568" s="2" t="s">
        <v>11870</v>
      </c>
    </row>
    <row r="4569" spans="1:9" x14ac:dyDescent="0.25">
      <c r="A4569" s="2" t="s">
        <v>11871</v>
      </c>
      <c r="B4569" s="2">
        <v>1086</v>
      </c>
      <c r="C4569" s="2">
        <v>11.85986552</v>
      </c>
      <c r="D4569" s="2">
        <v>3.9979650599999998</v>
      </c>
      <c r="E4569" s="2">
        <v>2.2341612720000001</v>
      </c>
      <c r="F4569" s="2" t="s">
        <v>2724</v>
      </c>
      <c r="G4569" s="2" t="s">
        <v>20</v>
      </c>
      <c r="H4569" s="2" t="s">
        <v>9219</v>
      </c>
      <c r="I4569" s="2" t="s">
        <v>11872</v>
      </c>
    </row>
    <row r="4570" spans="1:9" x14ac:dyDescent="0.25">
      <c r="A4570" s="2" t="s">
        <v>11873</v>
      </c>
      <c r="B4570" s="2">
        <v>2718</v>
      </c>
      <c r="C4570" s="2">
        <v>22.490068409999999</v>
      </c>
      <c r="D4570" s="2">
        <v>11.50143061</v>
      </c>
      <c r="E4570" s="2">
        <v>8.7780015549999995</v>
      </c>
      <c r="F4570" s="2" t="s">
        <v>10</v>
      </c>
      <c r="G4570" s="2" t="s">
        <v>20</v>
      </c>
      <c r="H4570" s="2" t="s">
        <v>20</v>
      </c>
      <c r="I4570" s="2" t="s">
        <v>11874</v>
      </c>
    </row>
    <row r="4571" spans="1:9" x14ac:dyDescent="0.25">
      <c r="A4571" s="2" t="s">
        <v>11875</v>
      </c>
      <c r="B4571" s="2">
        <v>1111</v>
      </c>
      <c r="C4571" s="2">
        <v>2.5762204139999998</v>
      </c>
      <c r="D4571" s="2">
        <v>1E-3</v>
      </c>
      <c r="E4571" s="2">
        <v>1E-3</v>
      </c>
      <c r="F4571" s="2" t="s">
        <v>20</v>
      </c>
      <c r="G4571" s="2" t="s">
        <v>1241</v>
      </c>
      <c r="H4571" s="2" t="s">
        <v>483</v>
      </c>
      <c r="I4571" s="2" t="s">
        <v>11876</v>
      </c>
    </row>
    <row r="4572" spans="1:9" x14ac:dyDescent="0.25">
      <c r="A4572" s="2" t="s">
        <v>11877</v>
      </c>
      <c r="B4572" s="2">
        <v>1644</v>
      </c>
      <c r="C4572" s="2">
        <v>4.1037525649999997</v>
      </c>
      <c r="D4572" s="2">
        <v>1E-3</v>
      </c>
      <c r="E4572" s="2">
        <v>1E-3</v>
      </c>
      <c r="F4572" s="2" t="s">
        <v>15</v>
      </c>
      <c r="G4572" s="2" t="s">
        <v>20</v>
      </c>
      <c r="H4572" s="2" t="s">
        <v>9219</v>
      </c>
      <c r="I4572" s="2" t="s">
        <v>11878</v>
      </c>
    </row>
    <row r="4573" spans="1:9" x14ac:dyDescent="0.25">
      <c r="A4573" s="2" t="s">
        <v>11879</v>
      </c>
      <c r="B4573" s="2">
        <v>1197</v>
      </c>
      <c r="C4573" s="2">
        <v>8.3689499400000003</v>
      </c>
      <c r="D4573" s="2">
        <v>11.4257633</v>
      </c>
      <c r="E4573" s="2">
        <v>16.89152842</v>
      </c>
      <c r="F4573" s="2" t="s">
        <v>3584</v>
      </c>
      <c r="G4573" s="2" t="s">
        <v>1241</v>
      </c>
      <c r="H4573" s="2" t="s">
        <v>20</v>
      </c>
      <c r="I4573" s="2" t="s">
        <v>11880</v>
      </c>
    </row>
    <row r="4574" spans="1:9" x14ac:dyDescent="0.25">
      <c r="A4574" s="2" t="s">
        <v>11881</v>
      </c>
      <c r="B4574" s="2">
        <v>1057</v>
      </c>
      <c r="C4574" s="2">
        <v>169.04622850000001</v>
      </c>
      <c r="D4574" s="2">
        <v>41.281920579999998</v>
      </c>
      <c r="E4574" s="2">
        <v>29.267089930000001</v>
      </c>
      <c r="F4574" s="2" t="s">
        <v>20</v>
      </c>
      <c r="G4574" s="2" t="s">
        <v>3618</v>
      </c>
      <c r="H4574" s="2" t="s">
        <v>20</v>
      </c>
      <c r="I4574" s="2" t="s">
        <v>11882</v>
      </c>
    </row>
    <row r="4575" spans="1:9" x14ac:dyDescent="0.25">
      <c r="A4575" s="2" t="s">
        <v>11883</v>
      </c>
      <c r="B4575" s="2">
        <v>995</v>
      </c>
      <c r="C4575" s="2">
        <v>2.876563698</v>
      </c>
      <c r="D4575" s="2">
        <v>8.0726749760000001</v>
      </c>
      <c r="E4575" s="2">
        <v>14.630949599999999</v>
      </c>
      <c r="F4575" s="2" t="s">
        <v>15</v>
      </c>
      <c r="G4575" s="2" t="s">
        <v>20</v>
      </c>
      <c r="H4575" s="2" t="s">
        <v>11606</v>
      </c>
      <c r="I4575" s="2" t="s">
        <v>11884</v>
      </c>
    </row>
    <row r="4576" spans="1:9" x14ac:dyDescent="0.25">
      <c r="A4576" s="2" t="s">
        <v>11885</v>
      </c>
      <c r="B4576" s="2">
        <v>3321</v>
      </c>
      <c r="C4576" s="2">
        <v>72.148578119999996</v>
      </c>
      <c r="D4576" s="2">
        <v>144.53022899999999</v>
      </c>
      <c r="E4576" s="2">
        <v>125.3575713</v>
      </c>
      <c r="F4576" s="2" t="s">
        <v>11886</v>
      </c>
      <c r="G4576" s="2" t="s">
        <v>11887</v>
      </c>
      <c r="H4576" s="2" t="s">
        <v>11888</v>
      </c>
      <c r="I4576" s="2" t="s">
        <v>11889</v>
      </c>
    </row>
    <row r="4577" spans="1:9" x14ac:dyDescent="0.25">
      <c r="A4577" s="2" t="s">
        <v>11890</v>
      </c>
      <c r="B4577" s="2">
        <v>4371</v>
      </c>
      <c r="C4577" s="2">
        <v>9.8221718589999991</v>
      </c>
      <c r="D4577" s="2">
        <v>2.2846298620000001</v>
      </c>
      <c r="E4577" s="2">
        <v>3.8393736889999999</v>
      </c>
      <c r="F4577" s="2" t="s">
        <v>20</v>
      </c>
      <c r="G4577" s="2" t="s">
        <v>94</v>
      </c>
      <c r="H4577" s="2" t="s">
        <v>20</v>
      </c>
      <c r="I4577" s="2" t="s">
        <v>11891</v>
      </c>
    </row>
    <row r="4578" spans="1:9" x14ac:dyDescent="0.25">
      <c r="A4578" s="2" t="s">
        <v>11892</v>
      </c>
      <c r="B4578" s="2">
        <v>1239</v>
      </c>
      <c r="C4578" s="2">
        <v>4.455141459</v>
      </c>
      <c r="D4578" s="2">
        <v>1E-3</v>
      </c>
      <c r="E4578" s="2">
        <v>1E-3</v>
      </c>
      <c r="F4578" s="2" t="s">
        <v>20</v>
      </c>
      <c r="G4578" s="2" t="s">
        <v>20</v>
      </c>
      <c r="H4578" s="2" t="s">
        <v>11893</v>
      </c>
      <c r="I4578" s="2" t="s">
        <v>11894</v>
      </c>
    </row>
    <row r="4579" spans="1:9" x14ac:dyDescent="0.25">
      <c r="A4579" s="2" t="s">
        <v>11895</v>
      </c>
      <c r="B4579" s="2">
        <v>1154</v>
      </c>
      <c r="C4579" s="2">
        <v>6.9092011830000004</v>
      </c>
      <c r="D4579" s="2">
        <v>1E-3</v>
      </c>
      <c r="E4579" s="2">
        <v>0.35041870899999999</v>
      </c>
      <c r="F4579" s="2" t="s">
        <v>4074</v>
      </c>
      <c r="G4579" s="2" t="s">
        <v>20</v>
      </c>
      <c r="H4579" s="2" t="s">
        <v>20</v>
      </c>
      <c r="I4579" s="2" t="s">
        <v>11896</v>
      </c>
    </row>
    <row r="4580" spans="1:9" x14ac:dyDescent="0.25">
      <c r="A4580" s="2" t="s">
        <v>11897</v>
      </c>
      <c r="B4580" s="2">
        <v>1044</v>
      </c>
      <c r="C4580" s="2">
        <v>16.25349022</v>
      </c>
      <c r="D4580" s="2">
        <v>58.847058689999997</v>
      </c>
      <c r="E4580" s="2">
        <v>43.575774809999999</v>
      </c>
      <c r="F4580" s="2" t="s">
        <v>11898</v>
      </c>
      <c r="G4580" s="2" t="s">
        <v>11899</v>
      </c>
      <c r="H4580" s="2" t="s">
        <v>11900</v>
      </c>
      <c r="I4580" s="2" t="s">
        <v>11901</v>
      </c>
    </row>
    <row r="4581" spans="1:9" x14ac:dyDescent="0.25">
      <c r="A4581" s="2" t="s">
        <v>11902</v>
      </c>
      <c r="B4581" s="2">
        <v>1889</v>
      </c>
      <c r="C4581" s="2">
        <v>3.463275662</v>
      </c>
      <c r="D4581" s="2">
        <v>14.02060314</v>
      </c>
      <c r="E4581" s="2">
        <v>30.71942181</v>
      </c>
      <c r="F4581" s="2" t="s">
        <v>84</v>
      </c>
      <c r="G4581" s="2" t="s">
        <v>1123</v>
      </c>
      <c r="H4581" s="2" t="s">
        <v>20</v>
      </c>
      <c r="I4581" s="2" t="s">
        <v>11903</v>
      </c>
    </row>
    <row r="4582" spans="1:9" x14ac:dyDescent="0.25">
      <c r="A4582" s="2" t="s">
        <v>11904</v>
      </c>
      <c r="B4582" s="2">
        <v>1164</v>
      </c>
      <c r="C4582" s="2">
        <v>3.5127404019999999</v>
      </c>
      <c r="D4582" s="2">
        <v>5.9680962949999996</v>
      </c>
      <c r="E4582" s="2">
        <v>11.63817601</v>
      </c>
      <c r="F4582" s="2" t="s">
        <v>20</v>
      </c>
      <c r="G4582" s="2" t="s">
        <v>107</v>
      </c>
      <c r="H4582" s="2" t="s">
        <v>20</v>
      </c>
      <c r="I4582" s="2" t="s">
        <v>11905</v>
      </c>
    </row>
    <row r="4583" spans="1:9" x14ac:dyDescent="0.25">
      <c r="A4583" s="2" t="s">
        <v>11906</v>
      </c>
      <c r="B4583" s="2">
        <v>741</v>
      </c>
      <c r="C4583" s="2">
        <v>7.1733856630000004</v>
      </c>
      <c r="D4583" s="2">
        <v>1.4648414489999999</v>
      </c>
      <c r="E4583" s="2">
        <v>1.364315757</v>
      </c>
      <c r="F4583" s="2" t="s">
        <v>15</v>
      </c>
      <c r="G4583" s="2" t="s">
        <v>94</v>
      </c>
      <c r="H4583" s="2" t="s">
        <v>20</v>
      </c>
      <c r="I4583" s="2" t="s">
        <v>11907</v>
      </c>
    </row>
    <row r="4584" spans="1:9" x14ac:dyDescent="0.25">
      <c r="A4584" s="2" t="s">
        <v>11908</v>
      </c>
      <c r="B4584" s="2">
        <v>994</v>
      </c>
      <c r="C4584" s="2">
        <v>7.8156706969999998</v>
      </c>
      <c r="D4584" s="2">
        <v>17.690392070000001</v>
      </c>
      <c r="E4584" s="2">
        <v>18.51049815</v>
      </c>
      <c r="F4584" s="2" t="s">
        <v>48</v>
      </c>
      <c r="G4584" s="2" t="s">
        <v>103</v>
      </c>
      <c r="H4584" s="2" t="s">
        <v>11909</v>
      </c>
      <c r="I4584" s="2" t="s">
        <v>11910</v>
      </c>
    </row>
    <row r="4585" spans="1:9" x14ac:dyDescent="0.25">
      <c r="A4585" s="2" t="s">
        <v>11911</v>
      </c>
      <c r="B4585" s="2">
        <v>935</v>
      </c>
      <c r="C4585" s="2">
        <v>31.704830220000002</v>
      </c>
      <c r="D4585" s="2">
        <v>71.744017479999997</v>
      </c>
      <c r="E4585" s="2">
        <v>82.606619620000004</v>
      </c>
      <c r="F4585" s="2" t="s">
        <v>11912</v>
      </c>
      <c r="G4585" s="2" t="s">
        <v>654</v>
      </c>
      <c r="H4585" s="2" t="s">
        <v>655</v>
      </c>
      <c r="I4585" s="2" t="s">
        <v>11913</v>
      </c>
    </row>
    <row r="4586" spans="1:9" x14ac:dyDescent="0.25">
      <c r="A4586" s="2" t="s">
        <v>11914</v>
      </c>
      <c r="B4586" s="2">
        <v>1735</v>
      </c>
      <c r="C4586" s="2">
        <v>657.86561759999995</v>
      </c>
      <c r="D4586" s="2">
        <v>216.08851369999999</v>
      </c>
      <c r="E4586" s="2">
        <v>284.35013959999998</v>
      </c>
      <c r="F4586" s="2" t="s">
        <v>38</v>
      </c>
      <c r="G4586" s="2" t="s">
        <v>2123</v>
      </c>
      <c r="H4586" s="2" t="s">
        <v>182</v>
      </c>
      <c r="I4586" s="2" t="s">
        <v>11915</v>
      </c>
    </row>
    <row r="4587" spans="1:9" x14ac:dyDescent="0.25">
      <c r="A4587" s="2" t="s">
        <v>11916</v>
      </c>
      <c r="B4587" s="2">
        <v>995</v>
      </c>
      <c r="C4587" s="2">
        <v>21.3687589</v>
      </c>
      <c r="D4587" s="2">
        <v>28.145272219999999</v>
      </c>
      <c r="E4587" s="2">
        <v>48.76983199</v>
      </c>
      <c r="F4587" s="2" t="s">
        <v>215</v>
      </c>
      <c r="G4587" s="2" t="s">
        <v>20</v>
      </c>
      <c r="H4587" s="2" t="s">
        <v>20</v>
      </c>
      <c r="I4587" s="2" t="s">
        <v>11917</v>
      </c>
    </row>
    <row r="4588" spans="1:9" x14ac:dyDescent="0.25">
      <c r="A4588" s="2" t="s">
        <v>11918</v>
      </c>
      <c r="B4588" s="2">
        <v>2110</v>
      </c>
      <c r="C4588" s="2">
        <v>28.873727219999999</v>
      </c>
      <c r="D4588" s="2">
        <v>136.52974889999999</v>
      </c>
      <c r="E4588" s="2">
        <v>130.32254470000001</v>
      </c>
      <c r="F4588" s="2" t="s">
        <v>456</v>
      </c>
      <c r="G4588" s="2" t="s">
        <v>20</v>
      </c>
      <c r="H4588" s="2" t="s">
        <v>20</v>
      </c>
      <c r="I4588" s="2" t="s">
        <v>11919</v>
      </c>
    </row>
    <row r="4589" spans="1:9" x14ac:dyDescent="0.25">
      <c r="A4589" s="2" t="s">
        <v>11920</v>
      </c>
      <c r="B4589" s="2">
        <v>1900</v>
      </c>
      <c r="C4589" s="2">
        <v>3.3356243330000002</v>
      </c>
      <c r="D4589" s="2">
        <v>0.79980343099999995</v>
      </c>
      <c r="E4589" s="2">
        <v>0.42566651599999999</v>
      </c>
      <c r="F4589" s="2" t="s">
        <v>20</v>
      </c>
      <c r="G4589" s="2" t="s">
        <v>20</v>
      </c>
      <c r="H4589" s="2" t="s">
        <v>20</v>
      </c>
      <c r="I4589" s="2" t="s">
        <v>11921</v>
      </c>
    </row>
    <row r="4590" spans="1:9" x14ac:dyDescent="0.25">
      <c r="A4590" s="2" t="s">
        <v>11922</v>
      </c>
      <c r="B4590" s="2">
        <v>913</v>
      </c>
      <c r="C4590" s="2">
        <v>20.376972309999999</v>
      </c>
      <c r="D4590" s="2">
        <v>75.374997120000003</v>
      </c>
      <c r="E4590" s="2">
        <v>35.433357309999998</v>
      </c>
      <c r="F4590" s="2" t="s">
        <v>20</v>
      </c>
      <c r="G4590" s="2" t="s">
        <v>20</v>
      </c>
      <c r="H4590" s="2" t="s">
        <v>20</v>
      </c>
      <c r="I4590" s="2" t="s">
        <v>11923</v>
      </c>
    </row>
    <row r="4591" spans="1:9" x14ac:dyDescent="0.25">
      <c r="A4591" s="2" t="s">
        <v>11924</v>
      </c>
      <c r="B4591" s="2">
        <v>1417</v>
      </c>
      <c r="C4591" s="2">
        <v>13.850658559999999</v>
      </c>
      <c r="D4591" s="2">
        <v>0.30640720199999999</v>
      </c>
      <c r="E4591" s="2">
        <v>0.14268990500000001</v>
      </c>
      <c r="F4591" s="2" t="s">
        <v>11504</v>
      </c>
      <c r="G4591" s="2" t="s">
        <v>9011</v>
      </c>
      <c r="H4591" s="2" t="s">
        <v>11925</v>
      </c>
      <c r="I4591" s="2" t="s">
        <v>11926</v>
      </c>
    </row>
    <row r="4592" spans="1:9" x14ac:dyDescent="0.25">
      <c r="A4592" s="2" t="s">
        <v>11927</v>
      </c>
      <c r="B4592" s="2">
        <v>1526</v>
      </c>
      <c r="C4592" s="2">
        <v>139.732946</v>
      </c>
      <c r="D4592" s="2">
        <v>460.49719549999998</v>
      </c>
      <c r="E4592" s="2">
        <v>399.0832795</v>
      </c>
      <c r="F4592" s="2" t="s">
        <v>7011</v>
      </c>
      <c r="G4592" s="2" t="s">
        <v>94</v>
      </c>
      <c r="H4592" s="2" t="s">
        <v>11928</v>
      </c>
      <c r="I4592" s="2" t="s">
        <v>11929</v>
      </c>
    </row>
    <row r="4593" spans="1:9" x14ac:dyDescent="0.25">
      <c r="A4593" s="2" t="s">
        <v>11930</v>
      </c>
      <c r="B4593" s="2">
        <v>1168</v>
      </c>
      <c r="C4593" s="2">
        <v>118.8491204</v>
      </c>
      <c r="D4593" s="2">
        <v>100.3667222</v>
      </c>
      <c r="E4593" s="2">
        <v>47.25882318</v>
      </c>
      <c r="F4593" s="2" t="s">
        <v>20</v>
      </c>
      <c r="G4593" s="2" t="s">
        <v>2631</v>
      </c>
      <c r="H4593" s="2" t="s">
        <v>11931</v>
      </c>
      <c r="I4593" s="2" t="s">
        <v>11932</v>
      </c>
    </row>
    <row r="4594" spans="1:9" x14ac:dyDescent="0.25">
      <c r="A4594" s="2" t="s">
        <v>11933</v>
      </c>
      <c r="B4594" s="2">
        <v>1463</v>
      </c>
      <c r="C4594" s="2">
        <v>53.520909920000001</v>
      </c>
      <c r="D4594" s="2">
        <v>11.27737677</v>
      </c>
      <c r="E4594" s="2">
        <v>5.8045434010000001</v>
      </c>
      <c r="F4594" s="2" t="s">
        <v>20</v>
      </c>
      <c r="G4594" s="2" t="s">
        <v>20</v>
      </c>
      <c r="H4594" s="2" t="s">
        <v>20</v>
      </c>
      <c r="I4594" s="2" t="s">
        <v>11934</v>
      </c>
    </row>
    <row r="4595" spans="1:9" x14ac:dyDescent="0.25">
      <c r="A4595" s="2" t="s">
        <v>11935</v>
      </c>
      <c r="B4595" s="2">
        <v>1500</v>
      </c>
      <c r="C4595" s="2">
        <v>29.303280430000001</v>
      </c>
      <c r="D4595" s="2">
        <v>60.495608099999998</v>
      </c>
      <c r="E4595" s="2">
        <v>70.362675109999998</v>
      </c>
      <c r="F4595" s="2" t="s">
        <v>4442</v>
      </c>
      <c r="G4595" s="2" t="s">
        <v>11936</v>
      </c>
      <c r="H4595" s="2" t="s">
        <v>11937</v>
      </c>
      <c r="I4595" s="2" t="s">
        <v>11938</v>
      </c>
    </row>
    <row r="4596" spans="1:9" x14ac:dyDescent="0.25">
      <c r="A4596" s="2" t="s">
        <v>11939</v>
      </c>
      <c r="B4596" s="2">
        <v>1112</v>
      </c>
      <c r="C4596" s="2">
        <v>8.2732617919999996</v>
      </c>
      <c r="D4596" s="2">
        <v>1.366570611</v>
      </c>
      <c r="E4596" s="2">
        <v>2.3637506629999998</v>
      </c>
      <c r="F4596" s="2" t="s">
        <v>20</v>
      </c>
      <c r="G4596" s="2" t="s">
        <v>20</v>
      </c>
      <c r="H4596" s="2" t="s">
        <v>20</v>
      </c>
      <c r="I4596" s="2" t="s">
        <v>11940</v>
      </c>
    </row>
    <row r="4597" spans="1:9" x14ac:dyDescent="0.25">
      <c r="A4597" s="2" t="s">
        <v>11941</v>
      </c>
      <c r="B4597" s="2">
        <v>1238</v>
      </c>
      <c r="C4597" s="2">
        <v>94.459235120000002</v>
      </c>
      <c r="D4597" s="2">
        <v>194.81941639999999</v>
      </c>
      <c r="E4597" s="2">
        <v>124.2874022</v>
      </c>
      <c r="F4597" s="2" t="s">
        <v>20</v>
      </c>
      <c r="G4597" s="2" t="s">
        <v>11942</v>
      </c>
      <c r="H4597" s="2" t="s">
        <v>4745</v>
      </c>
      <c r="I4597" s="2" t="s">
        <v>11943</v>
      </c>
    </row>
    <row r="4598" spans="1:9" x14ac:dyDescent="0.25">
      <c r="A4598" s="2" t="s">
        <v>11944</v>
      </c>
      <c r="B4598" s="2">
        <v>1477</v>
      </c>
      <c r="C4598" s="2">
        <v>100.21370330000001</v>
      </c>
      <c r="D4598" s="2">
        <v>23.075864540000001</v>
      </c>
      <c r="E4598" s="2">
        <v>31.89616904</v>
      </c>
      <c r="F4598" s="2" t="s">
        <v>20</v>
      </c>
      <c r="G4598" s="2" t="s">
        <v>20</v>
      </c>
      <c r="H4598" s="2" t="s">
        <v>20</v>
      </c>
      <c r="I4598" s="2" t="s">
        <v>11945</v>
      </c>
    </row>
    <row r="4599" spans="1:9" x14ac:dyDescent="0.25">
      <c r="A4599" s="2" t="s">
        <v>11946</v>
      </c>
      <c r="B4599" s="2">
        <v>1361</v>
      </c>
      <c r="C4599" s="2">
        <v>5.7081386280000004</v>
      </c>
      <c r="D4599" s="2">
        <v>3.6686690400000002</v>
      </c>
      <c r="E4599" s="2">
        <v>10.1021517</v>
      </c>
      <c r="F4599" s="2" t="s">
        <v>407</v>
      </c>
      <c r="G4599" s="2" t="s">
        <v>5956</v>
      </c>
      <c r="H4599" s="2" t="s">
        <v>655</v>
      </c>
      <c r="I4599" s="2" t="s">
        <v>11947</v>
      </c>
    </row>
    <row r="4600" spans="1:9" x14ac:dyDescent="0.25">
      <c r="A4600" s="2" t="s">
        <v>11948</v>
      </c>
      <c r="B4600" s="2">
        <v>1063</v>
      </c>
      <c r="C4600" s="2">
        <v>6.3467255089999997</v>
      </c>
      <c r="D4600" s="2">
        <v>1.8380108420000001</v>
      </c>
      <c r="E4600" s="2">
        <v>1.521667696</v>
      </c>
      <c r="F4600" s="2" t="s">
        <v>11821</v>
      </c>
      <c r="G4600" s="2" t="s">
        <v>20</v>
      </c>
      <c r="H4600" s="2" t="s">
        <v>203</v>
      </c>
      <c r="I4600" s="2" t="s">
        <v>11949</v>
      </c>
    </row>
    <row r="4601" spans="1:9" x14ac:dyDescent="0.25">
      <c r="A4601" s="2" t="s">
        <v>11950</v>
      </c>
      <c r="B4601" s="2">
        <v>1157</v>
      </c>
      <c r="C4601" s="2">
        <v>1E-3</v>
      </c>
      <c r="D4601" s="2">
        <v>2.6268392729999999</v>
      </c>
      <c r="E4601" s="2">
        <v>1.398040416</v>
      </c>
      <c r="F4601" s="2" t="s">
        <v>124</v>
      </c>
      <c r="G4601" s="2" t="s">
        <v>20</v>
      </c>
      <c r="H4601" s="2" t="s">
        <v>11951</v>
      </c>
      <c r="I4601" s="2" t="s">
        <v>11952</v>
      </c>
    </row>
    <row r="4602" spans="1:9" x14ac:dyDescent="0.25">
      <c r="A4602" s="2" t="s">
        <v>11953</v>
      </c>
      <c r="B4602" s="2">
        <v>1230</v>
      </c>
      <c r="C4602" s="2">
        <v>58.174408120000002</v>
      </c>
      <c r="D4602" s="2">
        <v>117.36952789999999</v>
      </c>
      <c r="E4602" s="2">
        <v>81.205404880000003</v>
      </c>
      <c r="F4602" s="2" t="s">
        <v>20</v>
      </c>
      <c r="G4602" s="2" t="s">
        <v>94</v>
      </c>
      <c r="H4602" s="2" t="s">
        <v>203</v>
      </c>
      <c r="I4602" s="2" t="s">
        <v>11954</v>
      </c>
    </row>
    <row r="4603" spans="1:9" x14ac:dyDescent="0.25">
      <c r="A4603" s="2" t="s">
        <v>11955</v>
      </c>
      <c r="B4603" s="2">
        <v>1177</v>
      </c>
      <c r="C4603" s="2">
        <v>2.2580623520000001</v>
      </c>
      <c r="D4603" s="2">
        <v>3.8733046369999999</v>
      </c>
      <c r="E4603" s="2">
        <v>25.2524762</v>
      </c>
      <c r="F4603" s="2" t="s">
        <v>20</v>
      </c>
      <c r="G4603" s="2" t="s">
        <v>20</v>
      </c>
      <c r="H4603" s="2" t="s">
        <v>20</v>
      </c>
      <c r="I4603" s="2" t="s">
        <v>11956</v>
      </c>
    </row>
    <row r="4604" spans="1:9" x14ac:dyDescent="0.25">
      <c r="A4604" s="2" t="s">
        <v>11957</v>
      </c>
      <c r="B4604" s="2">
        <v>1102</v>
      </c>
      <c r="C4604" s="2">
        <v>12.98630163</v>
      </c>
      <c r="D4604" s="2">
        <v>49.445975670000003</v>
      </c>
      <c r="E4604" s="2">
        <v>64.950839090000002</v>
      </c>
      <c r="F4604" s="2" t="s">
        <v>20</v>
      </c>
      <c r="G4604" s="2" t="s">
        <v>20</v>
      </c>
      <c r="H4604" s="2" t="s">
        <v>20</v>
      </c>
      <c r="I4604" s="2" t="s">
        <v>11958</v>
      </c>
    </row>
    <row r="4605" spans="1:9" x14ac:dyDescent="0.25">
      <c r="A4605" s="2" t="s">
        <v>11959</v>
      </c>
      <c r="B4605" s="2">
        <v>2900</v>
      </c>
      <c r="C4605" s="2">
        <v>13.04195721</v>
      </c>
      <c r="D4605" s="2">
        <v>5.015516098</v>
      </c>
      <c r="E4605" s="2">
        <v>6.9721239700000002</v>
      </c>
      <c r="F4605" s="2" t="s">
        <v>20</v>
      </c>
      <c r="G4605" s="2" t="s">
        <v>94</v>
      </c>
      <c r="H4605" s="2" t="s">
        <v>20</v>
      </c>
      <c r="I4605" s="2" t="s">
        <v>11960</v>
      </c>
    </row>
    <row r="4606" spans="1:9" x14ac:dyDescent="0.25">
      <c r="A4606" s="2" t="s">
        <v>11961</v>
      </c>
      <c r="B4606" s="2">
        <v>1415</v>
      </c>
      <c r="C4606" s="2">
        <v>35.542478359999997</v>
      </c>
      <c r="D4606" s="2">
        <v>79.164793930000002</v>
      </c>
      <c r="E4606" s="2">
        <v>59.871574809999998</v>
      </c>
      <c r="F4606" s="2" t="s">
        <v>84</v>
      </c>
      <c r="G4606" s="2" t="s">
        <v>20</v>
      </c>
      <c r="H4606" s="2" t="s">
        <v>20</v>
      </c>
      <c r="I4606" s="2" t="s">
        <v>11962</v>
      </c>
    </row>
    <row r="4607" spans="1:9" x14ac:dyDescent="0.25">
      <c r="A4607" s="2" t="s">
        <v>11963</v>
      </c>
      <c r="B4607" s="2">
        <v>1062</v>
      </c>
      <c r="C4607" s="2">
        <v>8.4702689469999992</v>
      </c>
      <c r="D4607" s="2">
        <v>1E-3</v>
      </c>
      <c r="E4607" s="2">
        <v>0.19038756600000001</v>
      </c>
      <c r="F4607" s="2" t="s">
        <v>38</v>
      </c>
      <c r="G4607" s="2" t="s">
        <v>11256</v>
      </c>
      <c r="H4607" s="2" t="s">
        <v>11964</v>
      </c>
      <c r="I4607" s="2" t="s">
        <v>11965</v>
      </c>
    </row>
    <row r="4608" spans="1:9" x14ac:dyDescent="0.25">
      <c r="A4608" s="2" t="s">
        <v>11966</v>
      </c>
      <c r="B4608" s="2">
        <v>1395</v>
      </c>
      <c r="C4608" s="2">
        <v>111.08720460000001</v>
      </c>
      <c r="D4608" s="2">
        <v>52.755083460000002</v>
      </c>
      <c r="E4608" s="2">
        <v>54.062698920000003</v>
      </c>
      <c r="F4608" s="2" t="s">
        <v>11967</v>
      </c>
      <c r="G4608" s="2" t="s">
        <v>94</v>
      </c>
      <c r="H4608" s="2" t="s">
        <v>1111</v>
      </c>
      <c r="I4608" s="2" t="s">
        <v>11968</v>
      </c>
    </row>
    <row r="4609" spans="1:9" x14ac:dyDescent="0.25">
      <c r="A4609" s="2" t="s">
        <v>11969</v>
      </c>
      <c r="B4609" s="2">
        <v>1238</v>
      </c>
      <c r="C4609" s="2">
        <v>33.688258679999997</v>
      </c>
      <c r="D4609" s="2">
        <v>16.132660950000002</v>
      </c>
      <c r="E4609" s="2">
        <v>12.24908694</v>
      </c>
      <c r="F4609" s="2" t="s">
        <v>20</v>
      </c>
      <c r="G4609" s="2" t="s">
        <v>10984</v>
      </c>
      <c r="H4609" s="2" t="s">
        <v>20</v>
      </c>
      <c r="I4609" s="2" t="s">
        <v>11970</v>
      </c>
    </row>
    <row r="4610" spans="1:9" x14ac:dyDescent="0.25">
      <c r="A4610" s="2" t="s">
        <v>11971</v>
      </c>
      <c r="B4610" s="2">
        <v>1406</v>
      </c>
      <c r="C4610" s="2">
        <v>13.37739489</v>
      </c>
      <c r="D4610" s="2">
        <v>28.41000605</v>
      </c>
      <c r="E4610" s="2">
        <v>38.396270199999996</v>
      </c>
      <c r="F4610" s="2" t="s">
        <v>20</v>
      </c>
      <c r="G4610" s="2" t="s">
        <v>94</v>
      </c>
      <c r="H4610" s="2" t="s">
        <v>20</v>
      </c>
      <c r="I4610" s="2" t="s">
        <v>11972</v>
      </c>
    </row>
    <row r="4611" spans="1:9" x14ac:dyDescent="0.25">
      <c r="A4611" s="2" t="s">
        <v>11973</v>
      </c>
      <c r="B4611" s="2">
        <v>1137</v>
      </c>
      <c r="C4611" s="2">
        <v>12.226931759999999</v>
      </c>
      <c r="D4611" s="2">
        <v>25.96673032</v>
      </c>
      <c r="E4611" s="2">
        <v>15.11546665</v>
      </c>
      <c r="F4611" s="2" t="s">
        <v>20</v>
      </c>
      <c r="G4611" s="2" t="s">
        <v>20</v>
      </c>
      <c r="H4611" s="2" t="s">
        <v>20</v>
      </c>
      <c r="I4611" s="2" t="s">
        <v>11974</v>
      </c>
    </row>
    <row r="4612" spans="1:9" x14ac:dyDescent="0.25">
      <c r="A4612" s="2" t="s">
        <v>11975</v>
      </c>
      <c r="B4612" s="2">
        <v>1786</v>
      </c>
      <c r="C4612" s="2">
        <v>33.653862529999998</v>
      </c>
      <c r="D4612" s="2">
        <v>44.8521985</v>
      </c>
      <c r="E4612" s="2">
        <v>19.13235139</v>
      </c>
      <c r="F4612" s="2" t="s">
        <v>48</v>
      </c>
      <c r="G4612" s="2" t="s">
        <v>20</v>
      </c>
      <c r="H4612" s="2" t="s">
        <v>20</v>
      </c>
      <c r="I4612" s="2" t="s">
        <v>11976</v>
      </c>
    </row>
    <row r="4613" spans="1:9" x14ac:dyDescent="0.25">
      <c r="A4613" s="2" t="s">
        <v>11977</v>
      </c>
      <c r="B4613" s="2">
        <v>998</v>
      </c>
      <c r="C4613" s="2">
        <v>0.40970238799999997</v>
      </c>
      <c r="D4613" s="2">
        <v>1.305147311</v>
      </c>
      <c r="E4613" s="2">
        <v>3.8493389859999998</v>
      </c>
      <c r="F4613" s="2" t="s">
        <v>20</v>
      </c>
      <c r="G4613" s="2" t="s">
        <v>20</v>
      </c>
      <c r="H4613" s="2" t="s">
        <v>20</v>
      </c>
      <c r="I4613" s="2" t="s">
        <v>11978</v>
      </c>
    </row>
    <row r="4614" spans="1:9" x14ac:dyDescent="0.25">
      <c r="A4614" s="2" t="s">
        <v>11979</v>
      </c>
      <c r="B4614" s="2">
        <v>1019</v>
      </c>
      <c r="C4614" s="2">
        <v>1E-3</v>
      </c>
      <c r="D4614" s="2">
        <v>1.278250262</v>
      </c>
      <c r="E4614" s="2">
        <v>2.3810590199999999</v>
      </c>
      <c r="F4614" s="2" t="s">
        <v>20</v>
      </c>
      <c r="G4614" s="2" t="s">
        <v>20</v>
      </c>
      <c r="H4614" s="2" t="s">
        <v>20</v>
      </c>
      <c r="I4614" s="2" t="s">
        <v>11980</v>
      </c>
    </row>
    <row r="4615" spans="1:9" x14ac:dyDescent="0.25">
      <c r="A4615" s="2" t="s">
        <v>11981</v>
      </c>
      <c r="B4615" s="2">
        <v>1796</v>
      </c>
      <c r="C4615" s="2">
        <v>5.236252007</v>
      </c>
      <c r="D4615" s="2">
        <v>2.2966038709999999</v>
      </c>
      <c r="E4615" s="2">
        <v>2.026419105</v>
      </c>
      <c r="F4615" s="2" t="s">
        <v>1074</v>
      </c>
      <c r="G4615" s="2" t="s">
        <v>20</v>
      </c>
      <c r="H4615" s="2" t="s">
        <v>20</v>
      </c>
      <c r="I4615" s="2" t="s">
        <v>11982</v>
      </c>
    </row>
    <row r="4616" spans="1:9" x14ac:dyDescent="0.25">
      <c r="A4616" s="2" t="s">
        <v>11983</v>
      </c>
      <c r="B4616" s="2">
        <v>1471</v>
      </c>
      <c r="C4616" s="2">
        <v>8.4778592629999991</v>
      </c>
      <c r="D4616" s="2">
        <v>17.414385670000001</v>
      </c>
      <c r="E4616" s="2">
        <v>8.7969150840000001</v>
      </c>
      <c r="F4616" s="2" t="s">
        <v>20</v>
      </c>
      <c r="G4616" s="2" t="s">
        <v>20</v>
      </c>
      <c r="H4616" s="2" t="s">
        <v>20</v>
      </c>
      <c r="I4616" s="2" t="s">
        <v>11984</v>
      </c>
    </row>
    <row r="4617" spans="1:9" x14ac:dyDescent="0.25">
      <c r="A4617" s="2" t="s">
        <v>11985</v>
      </c>
      <c r="B4617" s="2">
        <v>1302</v>
      </c>
      <c r="C4617" s="2">
        <v>6.123823475</v>
      </c>
      <c r="D4617" s="2">
        <v>1.3338832730000001</v>
      </c>
      <c r="E4617" s="2">
        <v>2.9505685929999999</v>
      </c>
      <c r="F4617" s="2" t="s">
        <v>20</v>
      </c>
      <c r="G4617" s="2" t="s">
        <v>6312</v>
      </c>
      <c r="H4617" s="2" t="s">
        <v>483</v>
      </c>
      <c r="I4617" s="2" t="s">
        <v>11986</v>
      </c>
    </row>
    <row r="4618" spans="1:9" x14ac:dyDescent="0.25">
      <c r="A4618" s="2" t="s">
        <v>11987</v>
      </c>
      <c r="B4618" s="2">
        <v>842</v>
      </c>
      <c r="C4618" s="2">
        <v>5.098897054</v>
      </c>
      <c r="D4618" s="2">
        <v>23.46216716</v>
      </c>
      <c r="E4618" s="2">
        <v>12.96715693</v>
      </c>
      <c r="F4618" s="2" t="s">
        <v>2644</v>
      </c>
      <c r="G4618" s="2" t="s">
        <v>11988</v>
      </c>
      <c r="H4618" s="2" t="s">
        <v>11989</v>
      </c>
      <c r="I4618" s="2" t="s">
        <v>11990</v>
      </c>
    </row>
    <row r="4619" spans="1:9" x14ac:dyDescent="0.25">
      <c r="A4619" s="2" t="s">
        <v>11991</v>
      </c>
      <c r="B4619" s="2">
        <v>1702</v>
      </c>
      <c r="C4619" s="2">
        <v>60.539666080000003</v>
      </c>
      <c r="D4619" s="2">
        <v>122.4476631</v>
      </c>
      <c r="E4619" s="2">
        <v>70.446307820000001</v>
      </c>
      <c r="F4619" s="2" t="s">
        <v>20</v>
      </c>
      <c r="G4619" s="2" t="s">
        <v>20</v>
      </c>
      <c r="H4619" s="2" t="s">
        <v>20</v>
      </c>
      <c r="I4619" s="2" t="s">
        <v>11992</v>
      </c>
    </row>
    <row r="4620" spans="1:9" x14ac:dyDescent="0.25">
      <c r="A4620" s="2" t="s">
        <v>11993</v>
      </c>
      <c r="B4620" s="2">
        <v>1407</v>
      </c>
      <c r="C4620" s="2">
        <v>13.658493379999999</v>
      </c>
      <c r="D4620" s="2">
        <v>16.35500163</v>
      </c>
      <c r="E4620" s="2">
        <v>28.165993350000001</v>
      </c>
      <c r="F4620" s="2" t="s">
        <v>20</v>
      </c>
      <c r="G4620" s="2" t="s">
        <v>20</v>
      </c>
      <c r="H4620" s="2" t="s">
        <v>20</v>
      </c>
      <c r="I4620" s="2" t="s">
        <v>11994</v>
      </c>
    </row>
    <row r="4621" spans="1:9" x14ac:dyDescent="0.25">
      <c r="A4621" s="2" t="s">
        <v>11995</v>
      </c>
      <c r="B4621" s="2">
        <v>995</v>
      </c>
      <c r="C4621" s="2">
        <v>8.2187534230000008</v>
      </c>
      <c r="D4621" s="2">
        <v>20.50895805</v>
      </c>
      <c r="E4621" s="2">
        <v>23.165670200000001</v>
      </c>
      <c r="F4621" s="2" t="s">
        <v>293</v>
      </c>
      <c r="G4621" s="2" t="s">
        <v>165</v>
      </c>
      <c r="H4621" s="2" t="s">
        <v>11996</v>
      </c>
      <c r="I4621" s="2" t="s">
        <v>11997</v>
      </c>
    </row>
    <row r="4622" spans="1:9" x14ac:dyDescent="0.25">
      <c r="A4622" s="2" t="s">
        <v>11998</v>
      </c>
      <c r="B4622" s="2">
        <v>2694</v>
      </c>
      <c r="C4622" s="2">
        <v>39.916935590000001</v>
      </c>
      <c r="D4622" s="2">
        <v>27.31749868</v>
      </c>
      <c r="E4622" s="2">
        <v>11.1077788</v>
      </c>
      <c r="F4622" s="2" t="s">
        <v>20</v>
      </c>
      <c r="G4622" s="2" t="s">
        <v>1241</v>
      </c>
      <c r="H4622" s="2" t="s">
        <v>3389</v>
      </c>
      <c r="I4622" s="2" t="s">
        <v>11999</v>
      </c>
    </row>
    <row r="4623" spans="1:9" x14ac:dyDescent="0.25">
      <c r="A4623" s="2" t="s">
        <v>12000</v>
      </c>
      <c r="B4623" s="2">
        <v>1697</v>
      </c>
      <c r="C4623" s="2">
        <v>19.39604014</v>
      </c>
      <c r="D4623" s="2">
        <v>8.6989311649999994</v>
      </c>
      <c r="E4623" s="2">
        <v>15.01245786</v>
      </c>
      <c r="F4623" s="2" t="s">
        <v>38</v>
      </c>
      <c r="G4623" s="2" t="s">
        <v>20</v>
      </c>
      <c r="H4623" s="2" t="s">
        <v>20</v>
      </c>
      <c r="I4623" s="2" t="s">
        <v>12001</v>
      </c>
    </row>
    <row r="4624" spans="1:9" x14ac:dyDescent="0.25">
      <c r="A4624" s="2" t="s">
        <v>12002</v>
      </c>
      <c r="B4624" s="2">
        <v>1125</v>
      </c>
      <c r="C4624" s="2">
        <v>22.5339955</v>
      </c>
      <c r="D4624" s="2">
        <v>71.398325349999993</v>
      </c>
      <c r="E4624" s="2">
        <v>83.392800129999998</v>
      </c>
      <c r="F4624" s="2" t="s">
        <v>3174</v>
      </c>
      <c r="G4624" s="2" t="s">
        <v>20</v>
      </c>
      <c r="H4624" s="2" t="s">
        <v>655</v>
      </c>
      <c r="I4624" s="2" t="s">
        <v>12003</v>
      </c>
    </row>
    <row r="4625" spans="1:9" x14ac:dyDescent="0.25">
      <c r="A4625" s="2" t="s">
        <v>12004</v>
      </c>
      <c r="B4625" s="2">
        <v>2089</v>
      </c>
      <c r="C4625" s="2">
        <v>37.580436910000003</v>
      </c>
      <c r="D4625" s="2">
        <v>94.255710379999996</v>
      </c>
      <c r="E4625" s="2">
        <v>57.10533324</v>
      </c>
      <c r="F4625" s="2" t="s">
        <v>20</v>
      </c>
      <c r="G4625" s="2" t="s">
        <v>20</v>
      </c>
      <c r="H4625" s="2" t="s">
        <v>20</v>
      </c>
      <c r="I4625" s="2" t="s">
        <v>12005</v>
      </c>
    </row>
    <row r="4626" spans="1:9" x14ac:dyDescent="0.25">
      <c r="A4626" s="2" t="s">
        <v>12006</v>
      </c>
      <c r="B4626" s="2">
        <v>1166</v>
      </c>
      <c r="C4626" s="2">
        <v>11.57215989</v>
      </c>
      <c r="D4626" s="2">
        <v>32.582043720000001</v>
      </c>
      <c r="E4626" s="2">
        <v>41.790887159999997</v>
      </c>
      <c r="F4626" s="2" t="s">
        <v>15</v>
      </c>
      <c r="G4626" s="2" t="s">
        <v>2144</v>
      </c>
      <c r="H4626" s="2" t="s">
        <v>10351</v>
      </c>
      <c r="I4626" s="2" t="s">
        <v>12007</v>
      </c>
    </row>
    <row r="4627" spans="1:9" x14ac:dyDescent="0.25">
      <c r="A4627" s="2" t="s">
        <v>12008</v>
      </c>
      <c r="B4627" s="2">
        <v>1671</v>
      </c>
      <c r="C4627" s="2">
        <v>8.3195819360000005</v>
      </c>
      <c r="D4627" s="2">
        <v>29.10116614</v>
      </c>
      <c r="E4627" s="2">
        <v>36.058106129999999</v>
      </c>
      <c r="F4627" s="2" t="s">
        <v>20</v>
      </c>
      <c r="G4627" s="2" t="s">
        <v>6279</v>
      </c>
      <c r="H4627" s="2" t="s">
        <v>20</v>
      </c>
      <c r="I4627" s="2" t="s">
        <v>12009</v>
      </c>
    </row>
    <row r="4628" spans="1:9" x14ac:dyDescent="0.25">
      <c r="A4628" s="2" t="s">
        <v>12010</v>
      </c>
      <c r="B4628" s="2">
        <v>1029</v>
      </c>
      <c r="C4628" s="2">
        <v>11.32474734</v>
      </c>
      <c r="D4628" s="2">
        <v>29.957929440000001</v>
      </c>
      <c r="E4628" s="2">
        <v>16.112449760000001</v>
      </c>
      <c r="F4628" s="2" t="s">
        <v>20</v>
      </c>
      <c r="G4628" s="2" t="s">
        <v>94</v>
      </c>
      <c r="H4628" s="2" t="s">
        <v>20</v>
      </c>
      <c r="I4628" s="2" t="s">
        <v>12011</v>
      </c>
    </row>
    <row r="4629" spans="1:9" x14ac:dyDescent="0.25">
      <c r="A4629" s="2" t="s">
        <v>12012</v>
      </c>
      <c r="B4629" s="2">
        <v>1089</v>
      </c>
      <c r="C4629" s="2">
        <v>12.76585989</v>
      </c>
      <c r="D4629" s="2">
        <v>1.196085415</v>
      </c>
      <c r="E4629" s="2">
        <v>5.1986819689999999</v>
      </c>
      <c r="F4629" s="2" t="s">
        <v>20</v>
      </c>
      <c r="G4629" s="2" t="s">
        <v>20</v>
      </c>
      <c r="H4629" s="2" t="s">
        <v>20</v>
      </c>
      <c r="I4629" s="2" t="s">
        <v>12013</v>
      </c>
    </row>
    <row r="4630" spans="1:9" x14ac:dyDescent="0.25">
      <c r="A4630" s="2" t="s">
        <v>12014</v>
      </c>
      <c r="B4630" s="2">
        <v>1096</v>
      </c>
      <c r="C4630" s="2">
        <v>42.343265100000004</v>
      </c>
      <c r="D4630" s="2">
        <v>37.832203489999998</v>
      </c>
      <c r="E4630" s="2">
        <v>20.846396210000002</v>
      </c>
      <c r="F4630" s="2" t="s">
        <v>20</v>
      </c>
      <c r="G4630" s="2" t="s">
        <v>20</v>
      </c>
      <c r="H4630" s="2" t="s">
        <v>20</v>
      </c>
      <c r="I4630" s="2" t="s">
        <v>12015</v>
      </c>
    </row>
    <row r="4631" spans="1:9" x14ac:dyDescent="0.25">
      <c r="A4631" s="2" t="s">
        <v>12016</v>
      </c>
      <c r="B4631" s="2">
        <v>1349</v>
      </c>
      <c r="C4631" s="2">
        <v>32.734886690000003</v>
      </c>
      <c r="D4631" s="2">
        <v>117.3152317</v>
      </c>
      <c r="E4631" s="2">
        <v>173.7139057</v>
      </c>
      <c r="F4631" s="2" t="s">
        <v>293</v>
      </c>
      <c r="G4631" s="2" t="s">
        <v>12017</v>
      </c>
      <c r="H4631" s="2" t="s">
        <v>12018</v>
      </c>
      <c r="I4631" s="2" t="s">
        <v>12019</v>
      </c>
    </row>
    <row r="4632" spans="1:9" x14ac:dyDescent="0.25">
      <c r="A4632" s="2" t="s">
        <v>12020</v>
      </c>
      <c r="B4632" s="2">
        <v>1418</v>
      </c>
      <c r="C4632" s="2">
        <v>52.191692449999998</v>
      </c>
      <c r="D4632" s="2">
        <v>44.091521010000001</v>
      </c>
      <c r="E4632" s="2">
        <v>22.956873640000001</v>
      </c>
      <c r="F4632" s="2" t="s">
        <v>2020</v>
      </c>
      <c r="G4632" s="2" t="s">
        <v>12021</v>
      </c>
      <c r="H4632" s="2" t="s">
        <v>252</v>
      </c>
      <c r="I4632" s="2" t="s">
        <v>12022</v>
      </c>
    </row>
    <row r="4633" spans="1:9" x14ac:dyDescent="0.25">
      <c r="A4633" s="2" t="s">
        <v>12023</v>
      </c>
      <c r="B4633" s="2">
        <v>2154</v>
      </c>
      <c r="C4633" s="2">
        <v>29.233045199999999</v>
      </c>
      <c r="D4633" s="2">
        <v>14.512947260000001</v>
      </c>
      <c r="E4633" s="2">
        <v>32.947655480000002</v>
      </c>
      <c r="F4633" s="2" t="s">
        <v>20</v>
      </c>
      <c r="G4633" s="2" t="s">
        <v>20</v>
      </c>
      <c r="H4633" s="2" t="s">
        <v>20</v>
      </c>
      <c r="I4633" s="2" t="s">
        <v>12024</v>
      </c>
    </row>
    <row r="4634" spans="1:9" x14ac:dyDescent="0.25">
      <c r="A4634" s="2" t="s">
        <v>12025</v>
      </c>
      <c r="B4634" s="2">
        <v>1240</v>
      </c>
      <c r="C4634" s="2">
        <v>58.035004010000002</v>
      </c>
      <c r="D4634" s="2">
        <v>55.322808760000001</v>
      </c>
      <c r="E4634" s="2">
        <v>22.665025579999998</v>
      </c>
      <c r="F4634" s="2" t="s">
        <v>20</v>
      </c>
      <c r="G4634" s="2" t="s">
        <v>20</v>
      </c>
      <c r="H4634" s="2" t="s">
        <v>20</v>
      </c>
      <c r="I4634" s="2" t="s">
        <v>12026</v>
      </c>
    </row>
    <row r="4635" spans="1:9" x14ac:dyDescent="0.25">
      <c r="A4635" s="2" t="s">
        <v>12027</v>
      </c>
      <c r="B4635" s="2">
        <v>1257</v>
      </c>
      <c r="C4635" s="2">
        <v>3.5781327059999999</v>
      </c>
      <c r="D4635" s="2">
        <v>0.17270445700000001</v>
      </c>
      <c r="E4635" s="2">
        <v>0.16085250200000001</v>
      </c>
      <c r="F4635" s="2" t="s">
        <v>20</v>
      </c>
      <c r="G4635" s="2" t="s">
        <v>20</v>
      </c>
      <c r="H4635" s="2" t="s">
        <v>20</v>
      </c>
      <c r="I4635" s="2" t="s">
        <v>12028</v>
      </c>
    </row>
    <row r="4636" spans="1:9" x14ac:dyDescent="0.25">
      <c r="A4636" s="2" t="s">
        <v>12029</v>
      </c>
      <c r="B4636" s="2">
        <v>1308</v>
      </c>
      <c r="C4636" s="2">
        <v>31.26016688</v>
      </c>
      <c r="D4636" s="2">
        <v>11.78391032</v>
      </c>
      <c r="E4636" s="2">
        <v>20.095494930000001</v>
      </c>
      <c r="F4636" s="2" t="s">
        <v>7417</v>
      </c>
      <c r="G4636" s="2" t="s">
        <v>20</v>
      </c>
      <c r="H4636" s="2" t="s">
        <v>20</v>
      </c>
      <c r="I4636" s="2" t="s">
        <v>12030</v>
      </c>
    </row>
    <row r="4637" spans="1:9" x14ac:dyDescent="0.25">
      <c r="A4637" s="2" t="s">
        <v>12031</v>
      </c>
      <c r="B4637" s="2">
        <v>1273</v>
      </c>
      <c r="C4637" s="2">
        <v>9.6358911890000005</v>
      </c>
      <c r="D4637" s="2">
        <v>4.0928107349999996</v>
      </c>
      <c r="E4637" s="2">
        <v>6.512062373</v>
      </c>
      <c r="F4637" s="2" t="s">
        <v>1074</v>
      </c>
      <c r="G4637" s="2" t="s">
        <v>20</v>
      </c>
      <c r="H4637" s="2" t="s">
        <v>11055</v>
      </c>
      <c r="I4637" s="2" t="s">
        <v>12032</v>
      </c>
    </row>
    <row r="4638" spans="1:9" x14ac:dyDescent="0.25">
      <c r="A4638" s="2" t="s">
        <v>12033</v>
      </c>
      <c r="B4638" s="2">
        <v>1051</v>
      </c>
      <c r="C4638" s="2">
        <v>3.5013766369999999</v>
      </c>
      <c r="D4638" s="2">
        <v>0.61966556399999995</v>
      </c>
      <c r="E4638" s="2">
        <v>6.9256873690000003</v>
      </c>
      <c r="F4638" s="2" t="s">
        <v>20</v>
      </c>
      <c r="G4638" s="2" t="s">
        <v>9445</v>
      </c>
      <c r="H4638" s="2" t="s">
        <v>3606</v>
      </c>
      <c r="I4638" s="2" t="s">
        <v>12034</v>
      </c>
    </row>
    <row r="4639" spans="1:9" x14ac:dyDescent="0.25">
      <c r="A4639" s="2" t="s">
        <v>12035</v>
      </c>
      <c r="B4639" s="2">
        <v>1169</v>
      </c>
      <c r="C4639" s="2">
        <v>10.84291913</v>
      </c>
      <c r="D4639" s="2">
        <v>27.112974680000001</v>
      </c>
      <c r="E4639" s="2">
        <v>21.101261430000001</v>
      </c>
      <c r="F4639" s="2" t="s">
        <v>33</v>
      </c>
      <c r="G4639" s="2" t="s">
        <v>20</v>
      </c>
      <c r="H4639" s="2" t="s">
        <v>20</v>
      </c>
      <c r="I4639" s="2" t="s">
        <v>12036</v>
      </c>
    </row>
    <row r="4640" spans="1:9" x14ac:dyDescent="0.25">
      <c r="A4640" s="2" t="s">
        <v>12037</v>
      </c>
      <c r="B4640" s="2">
        <v>1036</v>
      </c>
      <c r="C4640" s="2">
        <v>19.536397340000001</v>
      </c>
      <c r="D4640" s="2">
        <v>8.8009257870000006</v>
      </c>
      <c r="E4640" s="2">
        <v>4.2936439120000003</v>
      </c>
      <c r="F4640" s="2" t="s">
        <v>10</v>
      </c>
      <c r="G4640" s="2" t="s">
        <v>20</v>
      </c>
      <c r="H4640" s="2" t="s">
        <v>20</v>
      </c>
      <c r="I4640" s="2" t="s">
        <v>12038</v>
      </c>
    </row>
    <row r="4641" spans="1:9" x14ac:dyDescent="0.25">
      <c r="A4641" s="2" t="s">
        <v>12039</v>
      </c>
      <c r="B4641" s="2">
        <v>1659</v>
      </c>
      <c r="C4641" s="2">
        <v>8.5029915050000007</v>
      </c>
      <c r="D4641" s="2">
        <v>19.366634359999999</v>
      </c>
      <c r="E4641" s="2">
        <v>29.73764268</v>
      </c>
      <c r="F4641" s="2" t="s">
        <v>3724</v>
      </c>
      <c r="G4641" s="2" t="s">
        <v>20</v>
      </c>
      <c r="H4641" s="2" t="s">
        <v>20</v>
      </c>
      <c r="I4641" s="2" t="s">
        <v>12040</v>
      </c>
    </row>
    <row r="4642" spans="1:9" x14ac:dyDescent="0.25">
      <c r="A4642" s="2" t="s">
        <v>12041</v>
      </c>
      <c r="B4642" s="2">
        <v>1052</v>
      </c>
      <c r="C4642" s="2">
        <v>35.757827390000003</v>
      </c>
      <c r="D4642" s="2">
        <v>15.47691322</v>
      </c>
      <c r="E4642" s="2">
        <v>13.261616030000001</v>
      </c>
      <c r="F4642" s="2" t="s">
        <v>38</v>
      </c>
      <c r="G4642" s="2" t="s">
        <v>2123</v>
      </c>
      <c r="H4642" s="2" t="s">
        <v>182</v>
      </c>
      <c r="I4642" s="2" t="s">
        <v>12042</v>
      </c>
    </row>
    <row r="4643" spans="1:9" x14ac:dyDescent="0.25">
      <c r="A4643" s="2" t="s">
        <v>12043</v>
      </c>
      <c r="B4643" s="2">
        <v>1101</v>
      </c>
      <c r="C4643" s="2">
        <v>237.30810719999999</v>
      </c>
      <c r="D4643" s="2">
        <v>116.72750739999999</v>
      </c>
      <c r="E4643" s="2">
        <v>45.176323709999998</v>
      </c>
      <c r="F4643" s="2" t="s">
        <v>15</v>
      </c>
      <c r="G4643" s="2" t="s">
        <v>20</v>
      </c>
      <c r="H4643" s="2" t="s">
        <v>11606</v>
      </c>
      <c r="I4643" s="2" t="s">
        <v>12044</v>
      </c>
    </row>
    <row r="4644" spans="1:9" x14ac:dyDescent="0.25">
      <c r="A4644" s="2" t="s">
        <v>12045</v>
      </c>
      <c r="B4644" s="2">
        <v>1137</v>
      </c>
      <c r="C4644" s="2">
        <v>30.027905950000001</v>
      </c>
      <c r="D4644" s="2">
        <v>56.706756650000003</v>
      </c>
      <c r="E4644" s="2">
        <v>78.778255630000004</v>
      </c>
      <c r="F4644" s="2" t="s">
        <v>2644</v>
      </c>
      <c r="G4644" s="2" t="s">
        <v>94</v>
      </c>
      <c r="H4644" s="2" t="s">
        <v>699</v>
      </c>
      <c r="I4644" s="2" t="s">
        <v>12046</v>
      </c>
    </row>
    <row r="4645" spans="1:9" x14ac:dyDescent="0.25">
      <c r="A4645" s="2" t="s">
        <v>12047</v>
      </c>
      <c r="B4645" s="2">
        <v>1195</v>
      </c>
      <c r="C4645" s="2">
        <v>28.570484570000001</v>
      </c>
      <c r="D4645" s="2">
        <v>14.896518179999999</v>
      </c>
      <c r="E4645" s="2">
        <v>9.1366913279999995</v>
      </c>
      <c r="F4645" s="2" t="s">
        <v>535</v>
      </c>
      <c r="G4645" s="2" t="s">
        <v>12048</v>
      </c>
      <c r="H4645" s="2" t="s">
        <v>12049</v>
      </c>
      <c r="I4645" s="2" t="s">
        <v>12050</v>
      </c>
    </row>
    <row r="4646" spans="1:9" x14ac:dyDescent="0.25">
      <c r="A4646" s="2" t="s">
        <v>12051</v>
      </c>
      <c r="B4646" s="2">
        <v>1223</v>
      </c>
      <c r="C4646" s="2">
        <v>430.11280240000002</v>
      </c>
      <c r="D4646" s="2">
        <v>159.4001418</v>
      </c>
      <c r="E4646" s="2">
        <v>183.50995140000001</v>
      </c>
      <c r="F4646" s="2" t="s">
        <v>20</v>
      </c>
      <c r="G4646" s="2" t="s">
        <v>20</v>
      </c>
      <c r="H4646" s="2" t="s">
        <v>20</v>
      </c>
      <c r="I4646" s="2" t="s">
        <v>12052</v>
      </c>
    </row>
    <row r="4647" spans="1:9" x14ac:dyDescent="0.25">
      <c r="A4647" s="2" t="s">
        <v>12053</v>
      </c>
      <c r="B4647" s="2">
        <v>887</v>
      </c>
      <c r="C4647" s="2">
        <v>1.382918769</v>
      </c>
      <c r="D4647" s="2">
        <v>50.417629720000001</v>
      </c>
      <c r="E4647" s="2">
        <v>45.817937569999998</v>
      </c>
      <c r="F4647" s="2" t="s">
        <v>767</v>
      </c>
      <c r="G4647" s="2" t="s">
        <v>20</v>
      </c>
      <c r="H4647" s="2" t="s">
        <v>12054</v>
      </c>
      <c r="I4647" s="2" t="s">
        <v>12055</v>
      </c>
    </row>
    <row r="4648" spans="1:9" x14ac:dyDescent="0.25">
      <c r="A4648" s="2" t="s">
        <v>12056</v>
      </c>
      <c r="B4648" s="2">
        <v>1178</v>
      </c>
      <c r="C4648" s="2">
        <v>18.396263229999999</v>
      </c>
      <c r="D4648" s="2">
        <v>7.0028871849999996</v>
      </c>
      <c r="E4648" s="2">
        <v>7.895427314</v>
      </c>
      <c r="F4648" s="2" t="s">
        <v>20</v>
      </c>
      <c r="G4648" s="2" t="s">
        <v>20</v>
      </c>
      <c r="H4648" s="2" t="s">
        <v>20</v>
      </c>
      <c r="I4648" s="2" t="s">
        <v>12057</v>
      </c>
    </row>
    <row r="4649" spans="1:9" x14ac:dyDescent="0.25">
      <c r="A4649" s="2" t="s">
        <v>12058</v>
      </c>
      <c r="B4649" s="2">
        <v>2499</v>
      </c>
      <c r="C4649" s="2">
        <v>9.1626438720000003</v>
      </c>
      <c r="D4649" s="2">
        <v>68.62773396</v>
      </c>
      <c r="E4649" s="2">
        <v>65.698109340000002</v>
      </c>
      <c r="F4649" s="2" t="s">
        <v>20</v>
      </c>
      <c r="G4649" s="2" t="s">
        <v>20</v>
      </c>
      <c r="H4649" s="2" t="s">
        <v>20</v>
      </c>
      <c r="I4649" s="2" t="s">
        <v>12059</v>
      </c>
    </row>
    <row r="4650" spans="1:9" x14ac:dyDescent="0.25">
      <c r="A4650" s="2" t="s">
        <v>12060</v>
      </c>
      <c r="B4650" s="2">
        <v>1419</v>
      </c>
      <c r="C4650" s="2">
        <v>54.892324330000001</v>
      </c>
      <c r="D4650" s="2">
        <v>51.097881549999997</v>
      </c>
      <c r="E4650" s="2">
        <v>19.80594202</v>
      </c>
      <c r="F4650" s="2" t="s">
        <v>20</v>
      </c>
      <c r="G4650" s="2" t="s">
        <v>20</v>
      </c>
      <c r="H4650" s="2" t="s">
        <v>20</v>
      </c>
      <c r="I4650" s="2" t="s">
        <v>12061</v>
      </c>
    </row>
    <row r="4651" spans="1:9" x14ac:dyDescent="0.25">
      <c r="A4651" s="2" t="s">
        <v>12062</v>
      </c>
      <c r="B4651" s="2">
        <v>1591</v>
      </c>
      <c r="C4651" s="2">
        <v>28.012724779999999</v>
      </c>
      <c r="D4651" s="2">
        <v>18.829887729999999</v>
      </c>
      <c r="E4651" s="2">
        <v>12.70845978</v>
      </c>
      <c r="F4651" s="2" t="s">
        <v>20</v>
      </c>
      <c r="G4651" s="2" t="s">
        <v>20</v>
      </c>
      <c r="H4651" s="2" t="s">
        <v>20</v>
      </c>
      <c r="I4651" s="2" t="s">
        <v>12063</v>
      </c>
    </row>
    <row r="4652" spans="1:9" x14ac:dyDescent="0.25">
      <c r="A4652" s="2" t="s">
        <v>12064</v>
      </c>
      <c r="B4652" s="2">
        <v>775</v>
      </c>
      <c r="C4652" s="2">
        <v>0.79138641799999998</v>
      </c>
      <c r="D4652" s="2">
        <v>10.64438852</v>
      </c>
      <c r="E4652" s="2">
        <v>147.92597989999999</v>
      </c>
      <c r="F4652" s="2" t="s">
        <v>12065</v>
      </c>
      <c r="G4652" s="2" t="s">
        <v>3618</v>
      </c>
      <c r="H4652" s="2" t="s">
        <v>1153</v>
      </c>
      <c r="I4652" s="2" t="s">
        <v>12066</v>
      </c>
    </row>
    <row r="4653" spans="1:9" x14ac:dyDescent="0.25">
      <c r="A4653" s="2" t="s">
        <v>12067</v>
      </c>
      <c r="B4653" s="2">
        <v>1289</v>
      </c>
      <c r="C4653" s="2">
        <v>6.1855843009999996</v>
      </c>
      <c r="D4653" s="2">
        <v>1.852586912</v>
      </c>
      <c r="E4653" s="2">
        <v>2.8234668059999999</v>
      </c>
      <c r="F4653" s="2" t="s">
        <v>2729</v>
      </c>
      <c r="G4653" s="2" t="s">
        <v>20</v>
      </c>
      <c r="H4653" s="2" t="s">
        <v>20</v>
      </c>
      <c r="I4653" s="2" t="s">
        <v>12068</v>
      </c>
    </row>
    <row r="4654" spans="1:9" x14ac:dyDescent="0.25">
      <c r="A4654" s="2" t="s">
        <v>12069</v>
      </c>
      <c r="B4654" s="2">
        <v>1270</v>
      </c>
      <c r="C4654" s="2">
        <v>3.54150615</v>
      </c>
      <c r="D4654" s="2">
        <v>1.196556314</v>
      </c>
      <c r="E4654" s="2">
        <v>0.47761794099999999</v>
      </c>
      <c r="F4654" s="2" t="s">
        <v>48</v>
      </c>
      <c r="G4654" s="2" t="s">
        <v>20</v>
      </c>
      <c r="H4654" s="2" t="s">
        <v>20</v>
      </c>
      <c r="I4654" s="2" t="s">
        <v>12070</v>
      </c>
    </row>
    <row r="4655" spans="1:9" x14ac:dyDescent="0.25">
      <c r="A4655" s="2" t="s">
        <v>12071</v>
      </c>
      <c r="B4655" s="2">
        <v>1322</v>
      </c>
      <c r="C4655" s="2">
        <v>344.85970179999998</v>
      </c>
      <c r="D4655" s="2">
        <v>60.266147889999999</v>
      </c>
      <c r="E4655" s="2">
        <v>43.894847050000003</v>
      </c>
      <c r="F4655" s="2" t="s">
        <v>20</v>
      </c>
      <c r="G4655" s="2" t="s">
        <v>20</v>
      </c>
      <c r="H4655" s="2" t="s">
        <v>20</v>
      </c>
      <c r="I4655" s="2" t="s">
        <v>12072</v>
      </c>
    </row>
    <row r="4656" spans="1:9" x14ac:dyDescent="0.25">
      <c r="A4656" s="2" t="s">
        <v>12073</v>
      </c>
      <c r="B4656" s="2">
        <v>983</v>
      </c>
      <c r="C4656" s="2">
        <v>18.92591629</v>
      </c>
      <c r="D4656" s="2">
        <v>45.714676570000002</v>
      </c>
      <c r="E4656" s="2">
        <v>31.26462102</v>
      </c>
      <c r="F4656" s="2" t="s">
        <v>12074</v>
      </c>
      <c r="G4656" s="2" t="s">
        <v>12075</v>
      </c>
      <c r="H4656" s="2" t="s">
        <v>12076</v>
      </c>
      <c r="I4656" s="2" t="s">
        <v>12077</v>
      </c>
    </row>
    <row r="4657" spans="1:9" x14ac:dyDescent="0.25">
      <c r="A4657" s="2" t="s">
        <v>12078</v>
      </c>
      <c r="B4657" s="2">
        <v>973</v>
      </c>
      <c r="C4657" s="2">
        <v>3.3618333630000001</v>
      </c>
      <c r="D4657" s="2">
        <v>11.378792020000001</v>
      </c>
      <c r="E4657" s="2">
        <v>7.2730789619999996</v>
      </c>
      <c r="F4657" s="2" t="s">
        <v>84</v>
      </c>
      <c r="G4657" s="2" t="s">
        <v>165</v>
      </c>
      <c r="H4657" s="2" t="s">
        <v>20</v>
      </c>
      <c r="I4657" s="2" t="s">
        <v>12079</v>
      </c>
    </row>
    <row r="4658" spans="1:9" x14ac:dyDescent="0.25">
      <c r="A4658" s="2" t="s">
        <v>12080</v>
      </c>
      <c r="B4658" s="2">
        <v>1717</v>
      </c>
      <c r="C4658" s="2">
        <v>43.460188909999999</v>
      </c>
      <c r="D4658" s="2">
        <v>109.3665812</v>
      </c>
      <c r="E4658" s="2">
        <v>139.1907195</v>
      </c>
      <c r="F4658" s="2" t="s">
        <v>15</v>
      </c>
      <c r="G4658" s="2" t="s">
        <v>165</v>
      </c>
      <c r="H4658" s="2" t="s">
        <v>20</v>
      </c>
      <c r="I4658" s="2" t="s">
        <v>12081</v>
      </c>
    </row>
    <row r="4659" spans="1:9" x14ac:dyDescent="0.25">
      <c r="A4659" s="2" t="s">
        <v>12082</v>
      </c>
      <c r="B4659" s="2">
        <v>1063</v>
      </c>
      <c r="C4659" s="2">
        <v>1514.1748459999999</v>
      </c>
      <c r="D4659" s="2">
        <v>153.37179359999999</v>
      </c>
      <c r="E4659" s="2">
        <v>371.47712630000001</v>
      </c>
      <c r="F4659" s="2" t="s">
        <v>20</v>
      </c>
      <c r="G4659" s="2" t="s">
        <v>20</v>
      </c>
      <c r="H4659" s="2" t="s">
        <v>20</v>
      </c>
      <c r="I4659" s="2" t="s">
        <v>12083</v>
      </c>
    </row>
    <row r="4660" spans="1:9" x14ac:dyDescent="0.25">
      <c r="A4660" s="2" t="s">
        <v>12084</v>
      </c>
      <c r="B4660" s="2">
        <v>957</v>
      </c>
      <c r="C4660" s="2">
        <v>17.303825289999999</v>
      </c>
      <c r="D4660" s="2">
        <v>6.1247822090000001</v>
      </c>
      <c r="E4660" s="2">
        <v>2.7465942910000001</v>
      </c>
      <c r="F4660" s="2" t="s">
        <v>20</v>
      </c>
      <c r="G4660" s="2" t="s">
        <v>20</v>
      </c>
      <c r="H4660" s="2" t="s">
        <v>20</v>
      </c>
      <c r="I4660" s="2" t="s">
        <v>12085</v>
      </c>
    </row>
    <row r="4661" spans="1:9" x14ac:dyDescent="0.25">
      <c r="A4661" s="2" t="s">
        <v>12086</v>
      </c>
      <c r="B4661" s="2">
        <v>1086</v>
      </c>
      <c r="C4661" s="2">
        <v>0.94125916899999995</v>
      </c>
      <c r="D4661" s="2">
        <v>5.3972528310000003</v>
      </c>
      <c r="E4661" s="2">
        <v>7.0748440290000003</v>
      </c>
      <c r="F4661" s="2" t="s">
        <v>33</v>
      </c>
      <c r="G4661" s="2" t="s">
        <v>5530</v>
      </c>
      <c r="H4661" s="2" t="s">
        <v>20</v>
      </c>
      <c r="I4661" s="2" t="s">
        <v>12087</v>
      </c>
    </row>
    <row r="4662" spans="1:9" x14ac:dyDescent="0.25">
      <c r="A4662" s="2" t="s">
        <v>12088</v>
      </c>
      <c r="B4662" s="2">
        <v>1161</v>
      </c>
      <c r="C4662" s="2">
        <v>39.444353210000003</v>
      </c>
      <c r="D4662" s="2">
        <v>16.828643620000001</v>
      </c>
      <c r="E4662" s="2">
        <v>5.7470479240000003</v>
      </c>
      <c r="F4662" s="2" t="s">
        <v>12089</v>
      </c>
      <c r="G4662" s="2" t="s">
        <v>4320</v>
      </c>
      <c r="H4662" s="2" t="s">
        <v>12090</v>
      </c>
      <c r="I4662" s="2" t="s">
        <v>12091</v>
      </c>
    </row>
    <row r="4663" spans="1:9" x14ac:dyDescent="0.25">
      <c r="A4663" s="2" t="s">
        <v>12092</v>
      </c>
      <c r="B4663" s="2">
        <v>1015</v>
      </c>
      <c r="C4663" s="2">
        <v>14.099413200000001</v>
      </c>
      <c r="D4663" s="2">
        <v>11.763470590000001</v>
      </c>
      <c r="E4663" s="2">
        <v>29.681327759999999</v>
      </c>
      <c r="F4663" s="2" t="s">
        <v>2729</v>
      </c>
      <c r="G4663" s="2" t="s">
        <v>20</v>
      </c>
      <c r="H4663" s="2" t="s">
        <v>12093</v>
      </c>
      <c r="I4663" s="2" t="s">
        <v>12094</v>
      </c>
    </row>
    <row r="4664" spans="1:9" x14ac:dyDescent="0.25">
      <c r="A4664" s="2" t="s">
        <v>12095</v>
      </c>
      <c r="B4664" s="2">
        <v>1081</v>
      </c>
      <c r="C4664" s="2">
        <v>12.860334330000001</v>
      </c>
      <c r="D4664" s="2">
        <v>2.0082285180000001</v>
      </c>
      <c r="E4664" s="2">
        <v>2.2444950430000001</v>
      </c>
      <c r="F4664" s="2" t="s">
        <v>38</v>
      </c>
      <c r="G4664" s="2" t="s">
        <v>12096</v>
      </c>
      <c r="H4664" s="2" t="s">
        <v>12097</v>
      </c>
      <c r="I4664" s="2" t="s">
        <v>12098</v>
      </c>
    </row>
    <row r="4665" spans="1:9" x14ac:dyDescent="0.25">
      <c r="A4665" s="2" t="s">
        <v>12099</v>
      </c>
      <c r="B4665" s="2">
        <v>1521</v>
      </c>
      <c r="C4665" s="2">
        <v>22.581308709999998</v>
      </c>
      <c r="D4665" s="2">
        <v>5.1382130830000001</v>
      </c>
      <c r="E4665" s="2">
        <v>5.5831998660000002</v>
      </c>
      <c r="F4665" s="2" t="s">
        <v>20</v>
      </c>
      <c r="G4665" s="2" t="s">
        <v>21</v>
      </c>
      <c r="H4665" s="2" t="s">
        <v>22</v>
      </c>
      <c r="I4665" s="2" t="s">
        <v>12100</v>
      </c>
    </row>
    <row r="4666" spans="1:9" x14ac:dyDescent="0.25">
      <c r="A4666" s="2" t="s">
        <v>12101</v>
      </c>
      <c r="B4666" s="2">
        <v>2450</v>
      </c>
      <c r="C4666" s="2">
        <v>42.557208410000001</v>
      </c>
      <c r="D4666" s="2">
        <v>7.5316766260000003</v>
      </c>
      <c r="E4666" s="2">
        <v>4.5389949930000002</v>
      </c>
      <c r="F4666" s="2" t="s">
        <v>20</v>
      </c>
      <c r="G4666" s="2" t="s">
        <v>12102</v>
      </c>
      <c r="H4666" s="2" t="s">
        <v>12103</v>
      </c>
      <c r="I4666" s="2" t="s">
        <v>12104</v>
      </c>
    </row>
    <row r="4667" spans="1:9" x14ac:dyDescent="0.25">
      <c r="A4667" s="2" t="s">
        <v>12105</v>
      </c>
      <c r="B4667" s="2">
        <v>1239</v>
      </c>
      <c r="C4667" s="2">
        <v>142.72953190000001</v>
      </c>
      <c r="D4667" s="2">
        <v>338.33723149999997</v>
      </c>
      <c r="E4667" s="2">
        <v>246.08952819999999</v>
      </c>
      <c r="F4667" s="2" t="s">
        <v>6817</v>
      </c>
      <c r="G4667" s="2" t="s">
        <v>20</v>
      </c>
      <c r="H4667" s="2" t="s">
        <v>203</v>
      </c>
      <c r="I4667" s="2" t="s">
        <v>12106</v>
      </c>
    </row>
    <row r="4668" spans="1:9" x14ac:dyDescent="0.25">
      <c r="A4668" s="2" t="s">
        <v>12107</v>
      </c>
      <c r="B4668" s="2">
        <v>954</v>
      </c>
      <c r="C4668" s="2">
        <v>6.21467846</v>
      </c>
      <c r="D4668" s="2">
        <v>17.066784810000001</v>
      </c>
      <c r="E4668" s="2">
        <v>12.928393399999999</v>
      </c>
      <c r="F4668" s="2" t="s">
        <v>48</v>
      </c>
      <c r="G4668" s="2" t="s">
        <v>3191</v>
      </c>
      <c r="H4668" s="2" t="s">
        <v>20</v>
      </c>
      <c r="I4668" s="2" t="s">
        <v>12108</v>
      </c>
    </row>
    <row r="4669" spans="1:9" x14ac:dyDescent="0.25">
      <c r="A4669" s="2" t="s">
        <v>12109</v>
      </c>
      <c r="B4669" s="2">
        <v>1907</v>
      </c>
      <c r="C4669" s="2">
        <v>15.43763753</v>
      </c>
      <c r="D4669" s="2">
        <v>12.18069051</v>
      </c>
      <c r="E4669" s="2">
        <v>4.3470662820000001</v>
      </c>
      <c r="F4669" s="2" t="s">
        <v>1074</v>
      </c>
      <c r="G4669" s="2" t="s">
        <v>20</v>
      </c>
      <c r="H4669" s="2" t="s">
        <v>8469</v>
      </c>
      <c r="I4669" s="2" t="s">
        <v>12110</v>
      </c>
    </row>
    <row r="4670" spans="1:9" x14ac:dyDescent="0.25">
      <c r="A4670" s="2" t="s">
        <v>12111</v>
      </c>
      <c r="B4670" s="2">
        <v>1329</v>
      </c>
      <c r="C4670" s="2">
        <v>326.12186739999999</v>
      </c>
      <c r="D4670" s="2">
        <v>166.94166430000001</v>
      </c>
      <c r="E4670" s="2">
        <v>82.915289200000004</v>
      </c>
      <c r="F4670" s="2" t="s">
        <v>767</v>
      </c>
      <c r="G4670" s="2" t="s">
        <v>12112</v>
      </c>
      <c r="H4670" s="2" t="s">
        <v>20</v>
      </c>
      <c r="I4670" s="2" t="s">
        <v>12113</v>
      </c>
    </row>
    <row r="4671" spans="1:9" x14ac:dyDescent="0.25">
      <c r="A4671" s="2" t="s">
        <v>12114</v>
      </c>
      <c r="B4671" s="2">
        <v>1163</v>
      </c>
      <c r="C4671" s="2">
        <v>19.336684479999999</v>
      </c>
      <c r="D4671" s="2">
        <v>39.19930832</v>
      </c>
      <c r="E4671" s="2">
        <v>39.290886069999999</v>
      </c>
      <c r="F4671" s="2" t="s">
        <v>344</v>
      </c>
      <c r="G4671" s="2" t="s">
        <v>20</v>
      </c>
      <c r="H4671" s="2" t="s">
        <v>20</v>
      </c>
      <c r="I4671" s="2" t="s">
        <v>12115</v>
      </c>
    </row>
    <row r="4672" spans="1:9" x14ac:dyDescent="0.25">
      <c r="A4672" s="2" t="s">
        <v>12116</v>
      </c>
      <c r="B4672" s="2">
        <v>1928</v>
      </c>
      <c r="C4672" s="2">
        <v>87.163332949999997</v>
      </c>
      <c r="D4672" s="2">
        <v>195.13283620000001</v>
      </c>
      <c r="E4672" s="2">
        <v>128.36229900000001</v>
      </c>
      <c r="F4672" s="2" t="s">
        <v>12117</v>
      </c>
      <c r="G4672" s="2" t="s">
        <v>20</v>
      </c>
      <c r="H4672" s="2" t="s">
        <v>20</v>
      </c>
      <c r="I4672" s="2" t="s">
        <v>12118</v>
      </c>
    </row>
    <row r="4673" spans="1:9" x14ac:dyDescent="0.25">
      <c r="A4673" s="2" t="s">
        <v>12119</v>
      </c>
      <c r="B4673" s="2">
        <v>892</v>
      </c>
      <c r="C4673" s="2">
        <v>0.68758349100000005</v>
      </c>
      <c r="D4673" s="2">
        <v>3.4072343479999998</v>
      </c>
      <c r="E4673" s="2">
        <v>6.8001657560000002</v>
      </c>
      <c r="F4673" s="2" t="s">
        <v>20</v>
      </c>
      <c r="G4673" s="2" t="s">
        <v>20</v>
      </c>
      <c r="H4673" s="2" t="s">
        <v>20</v>
      </c>
      <c r="I4673" s="2" t="s">
        <v>12120</v>
      </c>
    </row>
    <row r="4674" spans="1:9" x14ac:dyDescent="0.25">
      <c r="A4674" s="2" t="s">
        <v>12121</v>
      </c>
      <c r="B4674" s="2">
        <v>1143</v>
      </c>
      <c r="C4674" s="2">
        <v>29.333687309999998</v>
      </c>
      <c r="D4674" s="2">
        <v>92.115843249999998</v>
      </c>
      <c r="E4674" s="2">
        <v>38.740121899999998</v>
      </c>
      <c r="F4674" s="2" t="s">
        <v>48</v>
      </c>
      <c r="G4674" s="2" t="s">
        <v>20</v>
      </c>
      <c r="H4674" s="2" t="s">
        <v>20</v>
      </c>
      <c r="I4674" s="2" t="s">
        <v>12122</v>
      </c>
    </row>
    <row r="4675" spans="1:9" x14ac:dyDescent="0.25">
      <c r="A4675" s="2" t="s">
        <v>12123</v>
      </c>
      <c r="B4675" s="2">
        <v>1124</v>
      </c>
      <c r="C4675" s="2">
        <v>16.733645200000002</v>
      </c>
      <c r="D4675" s="2">
        <v>8.1118853340000001</v>
      </c>
      <c r="E4675" s="2">
        <v>8.0948592359999996</v>
      </c>
      <c r="F4675" s="2" t="s">
        <v>20</v>
      </c>
      <c r="G4675" s="2" t="s">
        <v>103</v>
      </c>
      <c r="H4675" s="2" t="s">
        <v>20</v>
      </c>
      <c r="I4675" s="2" t="s">
        <v>12124</v>
      </c>
    </row>
    <row r="4676" spans="1:9" x14ac:dyDescent="0.25">
      <c r="A4676" s="2" t="s">
        <v>12125</v>
      </c>
      <c r="B4676" s="2">
        <v>1456</v>
      </c>
      <c r="C4676" s="2">
        <v>4.7740458160000001</v>
      </c>
      <c r="D4676" s="2">
        <v>0.29819986599999998</v>
      </c>
      <c r="E4676" s="2">
        <v>1E-3</v>
      </c>
      <c r="F4676" s="2" t="s">
        <v>12126</v>
      </c>
      <c r="G4676" s="2" t="s">
        <v>110</v>
      </c>
      <c r="H4676" s="2" t="s">
        <v>2314</v>
      </c>
      <c r="I4676" s="2" t="s">
        <v>12127</v>
      </c>
    </row>
    <row r="4677" spans="1:9" x14ac:dyDescent="0.25">
      <c r="A4677" s="2" t="s">
        <v>12128</v>
      </c>
      <c r="B4677" s="2">
        <v>1079</v>
      </c>
      <c r="C4677" s="2">
        <v>29.557805989999999</v>
      </c>
      <c r="D4677" s="2">
        <v>71.223062069999997</v>
      </c>
      <c r="E4677" s="2">
        <v>32.230726939999997</v>
      </c>
      <c r="F4677" s="2" t="s">
        <v>20</v>
      </c>
      <c r="G4677" s="2" t="s">
        <v>20</v>
      </c>
      <c r="H4677" s="2" t="s">
        <v>20</v>
      </c>
      <c r="I4677" s="2" t="s">
        <v>12129</v>
      </c>
    </row>
    <row r="4678" spans="1:9" x14ac:dyDescent="0.25">
      <c r="A4678" s="2" t="s">
        <v>12130</v>
      </c>
      <c r="B4678" s="2">
        <v>1214</v>
      </c>
      <c r="C4678" s="2">
        <v>47.658107139999998</v>
      </c>
      <c r="D4678" s="2">
        <v>13.2328033</v>
      </c>
      <c r="E4678" s="2">
        <v>5.9957968900000003</v>
      </c>
      <c r="F4678" s="2" t="s">
        <v>15</v>
      </c>
      <c r="G4678" s="2" t="s">
        <v>20</v>
      </c>
      <c r="H4678" s="2" t="s">
        <v>483</v>
      </c>
      <c r="I4678" s="2" t="s">
        <v>12131</v>
      </c>
    </row>
    <row r="4679" spans="1:9" x14ac:dyDescent="0.25">
      <c r="A4679" s="2" t="s">
        <v>12132</v>
      </c>
      <c r="B4679" s="2">
        <v>1531</v>
      </c>
      <c r="C4679" s="2">
        <v>708.40111809999996</v>
      </c>
      <c r="D4679" s="2">
        <v>837.73009939999997</v>
      </c>
      <c r="E4679" s="2">
        <v>379.6870255</v>
      </c>
      <c r="F4679" s="2" t="s">
        <v>84</v>
      </c>
      <c r="G4679" s="2" t="s">
        <v>20</v>
      </c>
      <c r="H4679" s="2" t="s">
        <v>12133</v>
      </c>
      <c r="I4679" s="2" t="s">
        <v>12134</v>
      </c>
    </row>
    <row r="4680" spans="1:9" x14ac:dyDescent="0.25">
      <c r="A4680" s="2" t="s">
        <v>12135</v>
      </c>
      <c r="B4680" s="2">
        <v>1595</v>
      </c>
      <c r="C4680" s="2">
        <v>16.91929584</v>
      </c>
      <c r="D4680" s="2">
        <v>12.24956442</v>
      </c>
      <c r="E4680" s="2">
        <v>6.7185921899999999</v>
      </c>
      <c r="F4680" s="2" t="s">
        <v>20</v>
      </c>
      <c r="G4680" s="2" t="s">
        <v>20</v>
      </c>
      <c r="H4680" s="2" t="s">
        <v>20</v>
      </c>
      <c r="I4680" s="2" t="s">
        <v>12136</v>
      </c>
    </row>
    <row r="4681" spans="1:9" x14ac:dyDescent="0.25">
      <c r="A4681" s="2" t="s">
        <v>12137</v>
      </c>
      <c r="B4681" s="2">
        <v>1099</v>
      </c>
      <c r="C4681" s="2">
        <v>79.06063134</v>
      </c>
      <c r="D4681" s="2">
        <v>225.5834505</v>
      </c>
      <c r="E4681" s="2">
        <v>199.615906</v>
      </c>
      <c r="F4681" s="2" t="s">
        <v>33</v>
      </c>
      <c r="G4681" s="2" t="s">
        <v>5530</v>
      </c>
      <c r="H4681" s="2" t="s">
        <v>20</v>
      </c>
      <c r="I4681" s="2" t="s">
        <v>12138</v>
      </c>
    </row>
    <row r="4682" spans="1:9" x14ac:dyDescent="0.25">
      <c r="A4682" s="2" t="s">
        <v>12139</v>
      </c>
      <c r="B4682" s="2">
        <v>1398</v>
      </c>
      <c r="C4682" s="2">
        <v>41.824224989999998</v>
      </c>
      <c r="D4682" s="2">
        <v>133.54575990000001</v>
      </c>
      <c r="E4682" s="2">
        <v>133.7819925</v>
      </c>
      <c r="F4682" s="2" t="s">
        <v>12140</v>
      </c>
      <c r="G4682" s="2" t="s">
        <v>2306</v>
      </c>
      <c r="H4682" s="2" t="s">
        <v>12141</v>
      </c>
      <c r="I4682" s="2" t="s">
        <v>12142</v>
      </c>
    </row>
    <row r="4683" spans="1:9" x14ac:dyDescent="0.25">
      <c r="A4683" s="2" t="s">
        <v>12143</v>
      </c>
      <c r="B4683" s="2">
        <v>826</v>
      </c>
      <c r="C4683" s="2">
        <v>13.860440090000001</v>
      </c>
      <c r="D4683" s="2">
        <v>0.52564044200000004</v>
      </c>
      <c r="E4683" s="2">
        <v>0.73435203999999998</v>
      </c>
      <c r="F4683" s="2" t="s">
        <v>293</v>
      </c>
      <c r="G4683" s="2" t="s">
        <v>20</v>
      </c>
      <c r="H4683" s="2" t="s">
        <v>20</v>
      </c>
      <c r="I4683" s="2" t="s">
        <v>12144</v>
      </c>
    </row>
    <row r="4684" spans="1:9" x14ac:dyDescent="0.25">
      <c r="A4684" s="2" t="s">
        <v>12145</v>
      </c>
      <c r="B4684" s="2">
        <v>1139</v>
      </c>
      <c r="C4684" s="2">
        <v>134.08059180000001</v>
      </c>
      <c r="D4684" s="2">
        <v>384.43329849999998</v>
      </c>
      <c r="E4684" s="2">
        <v>452.1352</v>
      </c>
      <c r="F4684" s="2" t="s">
        <v>20</v>
      </c>
      <c r="G4684" s="2" t="s">
        <v>12146</v>
      </c>
      <c r="H4684" s="2" t="s">
        <v>12147</v>
      </c>
      <c r="I4684" s="2" t="s">
        <v>12148</v>
      </c>
    </row>
    <row r="4685" spans="1:9" x14ac:dyDescent="0.25">
      <c r="A4685" s="2" t="s">
        <v>12149</v>
      </c>
      <c r="B4685" s="2">
        <v>1455</v>
      </c>
      <c r="C4685" s="2">
        <v>181.39791439999999</v>
      </c>
      <c r="D4685" s="2">
        <v>66.544273689999997</v>
      </c>
      <c r="E4685" s="2">
        <v>43.495511530000002</v>
      </c>
      <c r="F4685" s="2" t="s">
        <v>15</v>
      </c>
      <c r="G4685" s="2" t="s">
        <v>20</v>
      </c>
      <c r="H4685" s="2" t="s">
        <v>20</v>
      </c>
      <c r="I4685" s="2" t="s">
        <v>12150</v>
      </c>
    </row>
    <row r="4686" spans="1:9" x14ac:dyDescent="0.25">
      <c r="A4686" s="2" t="s">
        <v>12151</v>
      </c>
      <c r="B4686" s="2">
        <v>1127</v>
      </c>
      <c r="C4686" s="2">
        <v>44.443802480000002</v>
      </c>
      <c r="D4686" s="2">
        <v>121.5470064</v>
      </c>
      <c r="E4686" s="2">
        <v>137.6051051</v>
      </c>
      <c r="F4686" s="2" t="s">
        <v>12152</v>
      </c>
      <c r="G4686" s="2" t="s">
        <v>12153</v>
      </c>
      <c r="H4686" s="2" t="s">
        <v>12154</v>
      </c>
      <c r="I4686" s="2" t="s">
        <v>12155</v>
      </c>
    </row>
    <row r="4687" spans="1:9" x14ac:dyDescent="0.25">
      <c r="A4687" s="2" t="s">
        <v>12156</v>
      </c>
      <c r="B4687" s="2">
        <v>1995</v>
      </c>
      <c r="C4687" s="2">
        <v>3.3817389549999999</v>
      </c>
      <c r="D4687" s="2">
        <v>5.7672900479999996</v>
      </c>
      <c r="E4687" s="2">
        <v>9.6281711970000003</v>
      </c>
      <c r="F4687" s="2" t="s">
        <v>48</v>
      </c>
      <c r="G4687" s="2" t="s">
        <v>12157</v>
      </c>
      <c r="H4687" s="2" t="s">
        <v>12158</v>
      </c>
      <c r="I4687" s="2" t="s">
        <v>12159</v>
      </c>
    </row>
    <row r="4688" spans="1:9" x14ac:dyDescent="0.25">
      <c r="A4688" s="2" t="s">
        <v>12160</v>
      </c>
      <c r="B4688" s="2">
        <v>1086</v>
      </c>
      <c r="C4688" s="2">
        <v>52.145757940000003</v>
      </c>
      <c r="D4688" s="2">
        <v>647.07064490000005</v>
      </c>
      <c r="E4688" s="2">
        <v>568.96640400000001</v>
      </c>
      <c r="F4688" s="2" t="s">
        <v>20</v>
      </c>
      <c r="G4688" s="2" t="s">
        <v>20</v>
      </c>
      <c r="H4688" s="2" t="s">
        <v>4382</v>
      </c>
      <c r="I4688" s="2" t="s">
        <v>12161</v>
      </c>
    </row>
    <row r="4689" spans="1:9" x14ac:dyDescent="0.25">
      <c r="A4689" s="2" t="s">
        <v>12162</v>
      </c>
      <c r="B4689" s="2">
        <v>1733</v>
      </c>
      <c r="C4689" s="2">
        <v>1.769545511</v>
      </c>
      <c r="D4689" s="2">
        <v>4.1338451190000001</v>
      </c>
      <c r="E4689" s="2">
        <v>5.1335430960000004</v>
      </c>
      <c r="F4689" s="2" t="s">
        <v>20</v>
      </c>
      <c r="G4689" s="2" t="s">
        <v>107</v>
      </c>
      <c r="H4689" s="2" t="s">
        <v>20</v>
      </c>
      <c r="I4689" s="2" t="s">
        <v>12163</v>
      </c>
    </row>
    <row r="4690" spans="1:9" x14ac:dyDescent="0.25">
      <c r="A4690" s="2" t="s">
        <v>12164</v>
      </c>
      <c r="B4690" s="2">
        <v>1209</v>
      </c>
      <c r="C4690" s="2">
        <v>14.542570939999999</v>
      </c>
      <c r="D4690" s="2">
        <v>26.215936639999999</v>
      </c>
      <c r="E4690" s="2">
        <v>30.604683139999999</v>
      </c>
      <c r="F4690" s="2" t="s">
        <v>5568</v>
      </c>
      <c r="G4690" s="2" t="s">
        <v>20</v>
      </c>
      <c r="H4690" s="2" t="s">
        <v>20</v>
      </c>
      <c r="I4690" s="2" t="s">
        <v>12165</v>
      </c>
    </row>
    <row r="4691" spans="1:9" x14ac:dyDescent="0.25">
      <c r="A4691" s="2" t="s">
        <v>12166</v>
      </c>
      <c r="B4691" s="2">
        <v>844</v>
      </c>
      <c r="C4691" s="2">
        <v>7.0246484010000003</v>
      </c>
      <c r="D4691" s="2">
        <v>1E-3</v>
      </c>
      <c r="E4691" s="2">
        <v>0.479127003</v>
      </c>
      <c r="F4691" s="2" t="s">
        <v>20</v>
      </c>
      <c r="G4691" s="2" t="s">
        <v>20</v>
      </c>
      <c r="H4691" s="2" t="s">
        <v>20</v>
      </c>
      <c r="I4691" s="2" t="s">
        <v>12167</v>
      </c>
    </row>
    <row r="4692" spans="1:9" x14ac:dyDescent="0.25">
      <c r="A4692" s="2" t="s">
        <v>12168</v>
      </c>
      <c r="B4692" s="2">
        <v>872</v>
      </c>
      <c r="C4692" s="2">
        <v>7.9713425549999997</v>
      </c>
      <c r="D4692" s="2">
        <v>29.874702209999999</v>
      </c>
      <c r="E4692" s="2">
        <v>19.47717201</v>
      </c>
      <c r="F4692" s="2" t="s">
        <v>20</v>
      </c>
      <c r="G4692" s="2" t="s">
        <v>5125</v>
      </c>
      <c r="H4692" s="2" t="s">
        <v>2490</v>
      </c>
      <c r="I4692" s="2" t="s">
        <v>12169</v>
      </c>
    </row>
    <row r="4693" spans="1:9" x14ac:dyDescent="0.25">
      <c r="A4693" s="2" t="s">
        <v>12170</v>
      </c>
      <c r="B4693" s="2">
        <v>2266</v>
      </c>
      <c r="C4693" s="2">
        <v>51.516368749999998</v>
      </c>
      <c r="D4693" s="2">
        <v>111.13143119999999</v>
      </c>
      <c r="E4693" s="2">
        <v>92.262184189999999</v>
      </c>
      <c r="F4693" s="2" t="s">
        <v>12171</v>
      </c>
      <c r="G4693" s="2" t="s">
        <v>1241</v>
      </c>
      <c r="H4693" s="2" t="s">
        <v>11617</v>
      </c>
      <c r="I4693" s="2" t="s">
        <v>12172</v>
      </c>
    </row>
    <row r="4694" spans="1:9" x14ac:dyDescent="0.25">
      <c r="A4694" s="2" t="s">
        <v>12173</v>
      </c>
      <c r="B4694" s="2">
        <v>977</v>
      </c>
      <c r="C4694" s="2">
        <v>37.875035769999997</v>
      </c>
      <c r="D4694" s="2">
        <v>14.443006840000001</v>
      </c>
      <c r="E4694" s="2">
        <v>7.657204729</v>
      </c>
      <c r="F4694" s="2" t="s">
        <v>20</v>
      </c>
      <c r="G4694" s="2" t="s">
        <v>20</v>
      </c>
      <c r="H4694" s="2" t="s">
        <v>20</v>
      </c>
      <c r="I4694" s="2" t="s">
        <v>12174</v>
      </c>
    </row>
    <row r="4695" spans="1:9" x14ac:dyDescent="0.25">
      <c r="A4695" s="2" t="s">
        <v>12175</v>
      </c>
      <c r="B4695" s="2">
        <v>1544</v>
      </c>
      <c r="C4695" s="2">
        <v>21.450467360000001</v>
      </c>
      <c r="D4695" s="2">
        <v>7.4519065060000003</v>
      </c>
      <c r="E4695" s="2">
        <v>5.8928897549999997</v>
      </c>
      <c r="F4695" s="2" t="s">
        <v>1074</v>
      </c>
      <c r="G4695" s="2" t="s">
        <v>20</v>
      </c>
      <c r="H4695" s="2" t="s">
        <v>20</v>
      </c>
      <c r="I4695" s="2" t="s">
        <v>12176</v>
      </c>
    </row>
    <row r="4696" spans="1:9" x14ac:dyDescent="0.25">
      <c r="A4696" s="2" t="s">
        <v>12177</v>
      </c>
      <c r="B4696" s="2">
        <v>1015</v>
      </c>
      <c r="C4696" s="2">
        <v>97.688791460000004</v>
      </c>
      <c r="D4696" s="2">
        <v>16.682740110000001</v>
      </c>
      <c r="E4696" s="2">
        <v>16.533893989999999</v>
      </c>
      <c r="F4696" s="2" t="s">
        <v>20</v>
      </c>
      <c r="G4696" s="2" t="s">
        <v>20</v>
      </c>
      <c r="H4696" s="2" t="s">
        <v>20</v>
      </c>
      <c r="I4696" s="2" t="s">
        <v>12178</v>
      </c>
    </row>
    <row r="4697" spans="1:9" x14ac:dyDescent="0.25">
      <c r="A4697" s="2" t="s">
        <v>12179</v>
      </c>
      <c r="B4697" s="2">
        <v>1041</v>
      </c>
      <c r="C4697" s="2">
        <v>12.372539829999999</v>
      </c>
      <c r="D4697" s="2">
        <v>20.645399399999999</v>
      </c>
      <c r="E4697" s="2">
        <v>24.861214390000001</v>
      </c>
      <c r="F4697" s="2" t="s">
        <v>20</v>
      </c>
      <c r="G4697" s="2" t="s">
        <v>7944</v>
      </c>
      <c r="H4697" s="2" t="s">
        <v>20</v>
      </c>
      <c r="I4697" s="2" t="s">
        <v>12180</v>
      </c>
    </row>
    <row r="4698" spans="1:9" x14ac:dyDescent="0.25">
      <c r="A4698" s="2" t="s">
        <v>12181</v>
      </c>
      <c r="B4698" s="2">
        <v>966</v>
      </c>
      <c r="C4698" s="2">
        <v>9.1003976499999997</v>
      </c>
      <c r="D4698" s="2">
        <v>22.697763739999999</v>
      </c>
      <c r="E4698" s="2">
        <v>16.53533749</v>
      </c>
      <c r="F4698" s="2" t="s">
        <v>5892</v>
      </c>
      <c r="G4698" s="2" t="s">
        <v>3611</v>
      </c>
      <c r="H4698" s="2" t="s">
        <v>5893</v>
      </c>
      <c r="I4698" s="2" t="s">
        <v>12182</v>
      </c>
    </row>
    <row r="4699" spans="1:9" x14ac:dyDescent="0.25">
      <c r="A4699" s="2" t="s">
        <v>12183</v>
      </c>
      <c r="B4699" s="2">
        <v>1659</v>
      </c>
      <c r="C4699" s="2">
        <v>43.747275129999998</v>
      </c>
      <c r="D4699" s="2">
        <v>120.6488978</v>
      </c>
      <c r="E4699" s="2">
        <v>91.284812990000006</v>
      </c>
      <c r="F4699" s="2" t="s">
        <v>20</v>
      </c>
      <c r="G4699" s="2" t="s">
        <v>20</v>
      </c>
      <c r="H4699" s="2" t="s">
        <v>203</v>
      </c>
      <c r="I4699" s="2" t="s">
        <v>12184</v>
      </c>
    </row>
    <row r="4700" spans="1:9" x14ac:dyDescent="0.25">
      <c r="A4700" s="2" t="s">
        <v>12185</v>
      </c>
      <c r="B4700" s="2">
        <v>807</v>
      </c>
      <c r="C4700" s="2">
        <v>4.3066980839999998</v>
      </c>
      <c r="D4700" s="2">
        <v>19.368580170000001</v>
      </c>
      <c r="E4700" s="2">
        <v>23.300890150000001</v>
      </c>
      <c r="F4700" s="2" t="s">
        <v>20</v>
      </c>
      <c r="G4700" s="2" t="s">
        <v>20</v>
      </c>
      <c r="H4700" s="2" t="s">
        <v>20</v>
      </c>
      <c r="I4700" s="2" t="s">
        <v>12186</v>
      </c>
    </row>
    <row r="4701" spans="1:9" x14ac:dyDescent="0.25">
      <c r="A4701" s="2" t="s">
        <v>12187</v>
      </c>
      <c r="B4701" s="2">
        <v>1187</v>
      </c>
      <c r="C4701" s="2">
        <v>0.34446755099999998</v>
      </c>
      <c r="D4701" s="2">
        <v>2.9262275010000001</v>
      </c>
      <c r="E4701" s="2">
        <v>14.64909619</v>
      </c>
      <c r="F4701" s="2" t="s">
        <v>20</v>
      </c>
      <c r="G4701" s="2" t="s">
        <v>20</v>
      </c>
      <c r="H4701" s="2" t="s">
        <v>20</v>
      </c>
      <c r="I4701" s="2" t="s">
        <v>12188</v>
      </c>
    </row>
    <row r="4702" spans="1:9" x14ac:dyDescent="0.25">
      <c r="A4702" s="2" t="s">
        <v>12189</v>
      </c>
      <c r="B4702" s="2">
        <v>936</v>
      </c>
      <c r="C4702" s="2">
        <v>1.528942778</v>
      </c>
      <c r="D4702" s="2">
        <v>6.9579968829999999</v>
      </c>
      <c r="E4702" s="2">
        <v>6.2644831830000003</v>
      </c>
      <c r="F4702" s="2" t="s">
        <v>20</v>
      </c>
      <c r="G4702" s="2" t="s">
        <v>20</v>
      </c>
      <c r="H4702" s="2" t="s">
        <v>20</v>
      </c>
      <c r="I4702" s="2" t="s">
        <v>12190</v>
      </c>
    </row>
    <row r="4703" spans="1:9" x14ac:dyDescent="0.25">
      <c r="A4703" s="2" t="s">
        <v>12191</v>
      </c>
      <c r="B4703" s="2">
        <v>1717</v>
      </c>
      <c r="C4703" s="2">
        <v>2.262311204</v>
      </c>
      <c r="D4703" s="2">
        <v>6.8275091139999997</v>
      </c>
      <c r="E4703" s="2">
        <v>11.54034731</v>
      </c>
      <c r="F4703" s="2" t="s">
        <v>20</v>
      </c>
      <c r="G4703" s="2" t="s">
        <v>20</v>
      </c>
      <c r="H4703" s="2" t="s">
        <v>12192</v>
      </c>
      <c r="I4703" s="2" t="s">
        <v>12193</v>
      </c>
    </row>
    <row r="4704" spans="1:9" x14ac:dyDescent="0.25">
      <c r="A4704" s="2" t="s">
        <v>12194</v>
      </c>
      <c r="B4704" s="2">
        <v>984</v>
      </c>
      <c r="C4704" s="2">
        <v>189.0668264</v>
      </c>
      <c r="D4704" s="2">
        <v>3535.4260989999998</v>
      </c>
      <c r="E4704" s="2">
        <v>2269.5184640000002</v>
      </c>
      <c r="F4704" s="2" t="s">
        <v>48</v>
      </c>
      <c r="G4704" s="2" t="s">
        <v>20</v>
      </c>
      <c r="H4704" s="2" t="s">
        <v>1013</v>
      </c>
      <c r="I4704" s="2" t="s">
        <v>12195</v>
      </c>
    </row>
    <row r="4705" spans="1:9" x14ac:dyDescent="0.25">
      <c r="A4705" s="2" t="s">
        <v>12196</v>
      </c>
      <c r="B4705" s="2">
        <v>1458</v>
      </c>
      <c r="C4705" s="2">
        <v>9.9556556169999997</v>
      </c>
      <c r="D4705" s="2">
        <v>3.8712805700000001</v>
      </c>
      <c r="E4705" s="2">
        <v>11.78757585</v>
      </c>
      <c r="F4705" s="2" t="s">
        <v>20</v>
      </c>
      <c r="G4705" s="2" t="s">
        <v>20</v>
      </c>
      <c r="H4705" s="2" t="s">
        <v>20</v>
      </c>
      <c r="I4705" s="2" t="s">
        <v>12197</v>
      </c>
    </row>
    <row r="4706" spans="1:9" x14ac:dyDescent="0.25">
      <c r="A4706" s="2" t="s">
        <v>12198</v>
      </c>
      <c r="B4706" s="2">
        <v>1764</v>
      </c>
      <c r="C4706" s="2">
        <v>73.014818360000007</v>
      </c>
      <c r="D4706" s="2">
        <v>18.459991729999999</v>
      </c>
      <c r="E4706" s="2">
        <v>8.9404446830000008</v>
      </c>
      <c r="F4706" s="2" t="s">
        <v>12199</v>
      </c>
      <c r="G4706" s="2" t="s">
        <v>20</v>
      </c>
      <c r="H4706" s="2" t="s">
        <v>20</v>
      </c>
      <c r="I4706" s="2" t="s">
        <v>12200</v>
      </c>
    </row>
    <row r="4707" spans="1:9" x14ac:dyDescent="0.25">
      <c r="A4707" s="2" t="s">
        <v>12201</v>
      </c>
      <c r="B4707" s="2">
        <v>1230</v>
      </c>
      <c r="C4707" s="2">
        <v>73.465966829999999</v>
      </c>
      <c r="D4707" s="2">
        <v>21.88544581</v>
      </c>
      <c r="E4707" s="2">
        <v>12.65752262</v>
      </c>
      <c r="F4707" s="2" t="s">
        <v>20</v>
      </c>
      <c r="G4707" s="2" t="s">
        <v>20</v>
      </c>
      <c r="H4707" s="2" t="s">
        <v>20</v>
      </c>
      <c r="I4707" s="2" t="s">
        <v>12202</v>
      </c>
    </row>
    <row r="4708" spans="1:9" x14ac:dyDescent="0.25">
      <c r="A4708" s="2" t="s">
        <v>12203</v>
      </c>
      <c r="B4708" s="2">
        <v>1267</v>
      </c>
      <c r="C4708" s="2">
        <v>103.1082186</v>
      </c>
      <c r="D4708" s="2">
        <v>288.88153249999999</v>
      </c>
      <c r="E4708" s="2">
        <v>145.85881449999999</v>
      </c>
      <c r="F4708" s="2" t="s">
        <v>20</v>
      </c>
      <c r="G4708" s="2" t="s">
        <v>843</v>
      </c>
      <c r="H4708" s="2" t="s">
        <v>182</v>
      </c>
      <c r="I4708" s="2" t="s">
        <v>12204</v>
      </c>
    </row>
    <row r="4709" spans="1:9" x14ac:dyDescent="0.25">
      <c r="A4709" s="2" t="s">
        <v>12205</v>
      </c>
      <c r="B4709" s="2">
        <v>1127</v>
      </c>
      <c r="C4709" s="2">
        <v>11.7912129</v>
      </c>
      <c r="D4709" s="2">
        <v>19.262600070000001</v>
      </c>
      <c r="E4709" s="2">
        <v>24.399340670000001</v>
      </c>
      <c r="F4709" s="2" t="s">
        <v>20</v>
      </c>
      <c r="G4709" s="2" t="s">
        <v>107</v>
      </c>
      <c r="H4709" s="2" t="s">
        <v>91</v>
      </c>
      <c r="I4709" s="2" t="s">
        <v>12206</v>
      </c>
    </row>
    <row r="4710" spans="1:9" x14ac:dyDescent="0.25">
      <c r="A4710" s="2" t="s">
        <v>12207</v>
      </c>
      <c r="B4710" s="2">
        <v>1218</v>
      </c>
      <c r="C4710" s="2">
        <v>51.529998239999998</v>
      </c>
      <c r="D4710" s="2">
        <v>109.9706266</v>
      </c>
      <c r="E4710" s="2">
        <v>101.75980939999999</v>
      </c>
      <c r="F4710" s="2" t="s">
        <v>570</v>
      </c>
      <c r="G4710" s="2" t="s">
        <v>11936</v>
      </c>
      <c r="H4710" s="2" t="s">
        <v>8009</v>
      </c>
      <c r="I4710" s="2" t="s">
        <v>12208</v>
      </c>
    </row>
    <row r="4711" spans="1:9" x14ac:dyDescent="0.25">
      <c r="A4711" s="2" t="s">
        <v>12209</v>
      </c>
      <c r="B4711" s="2">
        <v>1309</v>
      </c>
      <c r="C4711" s="2">
        <v>10.307974359999999</v>
      </c>
      <c r="D4711" s="2">
        <v>27.530066810000001</v>
      </c>
      <c r="E4711" s="2">
        <v>33.827318060000003</v>
      </c>
      <c r="F4711" s="2" t="s">
        <v>368</v>
      </c>
      <c r="G4711" s="2" t="s">
        <v>12210</v>
      </c>
      <c r="H4711" s="2" t="s">
        <v>9994</v>
      </c>
      <c r="I4711" s="2" t="s">
        <v>12211</v>
      </c>
    </row>
    <row r="4712" spans="1:9" x14ac:dyDescent="0.25">
      <c r="A4712" s="2" t="s">
        <v>12212</v>
      </c>
      <c r="B4712" s="2">
        <v>1539</v>
      </c>
      <c r="C4712" s="2">
        <v>266.34515290000002</v>
      </c>
      <c r="D4712" s="2">
        <v>123.56751420000001</v>
      </c>
      <c r="E4712" s="2">
        <v>141.7574601</v>
      </c>
      <c r="F4712" s="2" t="s">
        <v>20</v>
      </c>
      <c r="G4712" s="2" t="s">
        <v>20</v>
      </c>
      <c r="H4712" s="2" t="s">
        <v>20</v>
      </c>
      <c r="I4712" s="2" t="s">
        <v>12213</v>
      </c>
    </row>
    <row r="4713" spans="1:9" x14ac:dyDescent="0.25">
      <c r="A4713" s="2" t="s">
        <v>12214</v>
      </c>
      <c r="B4713" s="2">
        <v>815</v>
      </c>
      <c r="C4713" s="2">
        <v>10.03393823</v>
      </c>
      <c r="D4713" s="2">
        <v>6.3928197129999997</v>
      </c>
      <c r="E4713" s="2">
        <v>3.2251420080000002</v>
      </c>
      <c r="F4713" s="2" t="s">
        <v>20</v>
      </c>
      <c r="G4713" s="2" t="s">
        <v>2964</v>
      </c>
      <c r="H4713" s="2" t="s">
        <v>603</v>
      </c>
      <c r="I4713" s="2" t="s">
        <v>12215</v>
      </c>
    </row>
    <row r="4714" spans="1:9" x14ac:dyDescent="0.25">
      <c r="A4714" s="2" t="s">
        <v>12216</v>
      </c>
      <c r="B4714" s="2">
        <v>820</v>
      </c>
      <c r="C4714" s="2">
        <v>217.15675490000001</v>
      </c>
      <c r="D4714" s="2">
        <v>417.76492109999998</v>
      </c>
      <c r="E4714" s="2">
        <v>96.410870360000004</v>
      </c>
      <c r="F4714" s="2" t="s">
        <v>15</v>
      </c>
      <c r="G4714" s="2" t="s">
        <v>20</v>
      </c>
      <c r="H4714" s="2" t="s">
        <v>12217</v>
      </c>
      <c r="I4714" s="2" t="s">
        <v>12218</v>
      </c>
    </row>
    <row r="4715" spans="1:9" x14ac:dyDescent="0.25">
      <c r="A4715" s="2" t="s">
        <v>12219</v>
      </c>
      <c r="B4715" s="2">
        <v>1355</v>
      </c>
      <c r="C4715" s="2">
        <v>32.89169382</v>
      </c>
      <c r="D4715" s="2">
        <v>0.64085462100000001</v>
      </c>
      <c r="E4715" s="2">
        <v>1.790626673</v>
      </c>
      <c r="F4715" s="2" t="s">
        <v>20</v>
      </c>
      <c r="G4715" s="2" t="s">
        <v>20</v>
      </c>
      <c r="H4715" s="2" t="s">
        <v>20</v>
      </c>
      <c r="I4715" s="2" t="s">
        <v>12220</v>
      </c>
    </row>
    <row r="4716" spans="1:9" x14ac:dyDescent="0.25">
      <c r="A4716" s="2" t="s">
        <v>12221</v>
      </c>
      <c r="B4716" s="2">
        <v>811</v>
      </c>
      <c r="C4716" s="2">
        <v>13.360541359999999</v>
      </c>
      <c r="D4716" s="2">
        <v>42.829001769999998</v>
      </c>
      <c r="E4716" s="2">
        <v>32.659801430000002</v>
      </c>
      <c r="F4716" s="2" t="s">
        <v>48</v>
      </c>
      <c r="G4716" s="2" t="s">
        <v>176</v>
      </c>
      <c r="H4716" s="2" t="s">
        <v>252</v>
      </c>
      <c r="I4716" s="2" t="s">
        <v>12222</v>
      </c>
    </row>
    <row r="4717" spans="1:9" x14ac:dyDescent="0.25">
      <c r="A4717" s="2" t="s">
        <v>12223</v>
      </c>
      <c r="B4717" s="2">
        <v>824</v>
      </c>
      <c r="C4717" s="2">
        <v>16.87138521</v>
      </c>
      <c r="D4717" s="2">
        <v>41.626385239999998</v>
      </c>
      <c r="E4717" s="2">
        <v>26.255461990000001</v>
      </c>
      <c r="F4717" s="2" t="s">
        <v>20</v>
      </c>
      <c r="G4717" s="2" t="s">
        <v>20</v>
      </c>
      <c r="H4717" s="2" t="s">
        <v>20</v>
      </c>
      <c r="I4717" s="2" t="s">
        <v>12224</v>
      </c>
    </row>
    <row r="4718" spans="1:9" x14ac:dyDescent="0.25">
      <c r="A4718" s="2" t="s">
        <v>12225</v>
      </c>
      <c r="B4718" s="2">
        <v>1286</v>
      </c>
      <c r="C4718" s="2">
        <v>24.482107060000001</v>
      </c>
      <c r="D4718" s="2">
        <v>93.014242620000005</v>
      </c>
      <c r="E4718" s="2">
        <v>88.67500751</v>
      </c>
      <c r="F4718" s="2" t="s">
        <v>48</v>
      </c>
      <c r="G4718" s="2" t="s">
        <v>12226</v>
      </c>
      <c r="H4718" s="2" t="s">
        <v>12227</v>
      </c>
      <c r="I4718" s="2" t="s">
        <v>12228</v>
      </c>
    </row>
    <row r="4719" spans="1:9" x14ac:dyDescent="0.25">
      <c r="A4719" s="2" t="s">
        <v>12229</v>
      </c>
      <c r="B4719" s="2">
        <v>1458</v>
      </c>
      <c r="C4719" s="2">
        <v>12.900286149999999</v>
      </c>
      <c r="D4719" s="2">
        <v>22.92989261</v>
      </c>
      <c r="E4719" s="2">
        <v>26.21002159</v>
      </c>
      <c r="F4719" s="2" t="s">
        <v>20</v>
      </c>
      <c r="G4719" s="2" t="s">
        <v>20</v>
      </c>
      <c r="H4719" s="2" t="s">
        <v>20</v>
      </c>
      <c r="I4719" s="2" t="s">
        <v>12230</v>
      </c>
    </row>
    <row r="4720" spans="1:9" x14ac:dyDescent="0.25">
      <c r="A4720" s="2" t="s">
        <v>12231</v>
      </c>
      <c r="B4720" s="2">
        <v>1528</v>
      </c>
      <c r="C4720" s="2">
        <v>95.263312749999997</v>
      </c>
      <c r="D4720" s="2">
        <v>52.567484299999997</v>
      </c>
      <c r="E4720" s="2">
        <v>29.64065269</v>
      </c>
      <c r="F4720" s="2" t="s">
        <v>20</v>
      </c>
      <c r="G4720" s="2" t="s">
        <v>20</v>
      </c>
      <c r="H4720" s="2" t="s">
        <v>20</v>
      </c>
      <c r="I4720" s="2" t="s">
        <v>12232</v>
      </c>
    </row>
    <row r="4721" spans="1:9" x14ac:dyDescent="0.25">
      <c r="A4721" s="2" t="s">
        <v>12233</v>
      </c>
      <c r="B4721" s="2">
        <v>920</v>
      </c>
      <c r="C4721" s="2">
        <v>26.666281489999999</v>
      </c>
      <c r="D4721" s="2">
        <v>88.723535900000002</v>
      </c>
      <c r="E4721" s="2">
        <v>49.449031419999997</v>
      </c>
      <c r="F4721" s="2" t="s">
        <v>20</v>
      </c>
      <c r="G4721" s="2" t="s">
        <v>20</v>
      </c>
      <c r="H4721" s="2" t="s">
        <v>20</v>
      </c>
      <c r="I4721" s="2" t="s">
        <v>12234</v>
      </c>
    </row>
    <row r="4722" spans="1:9" x14ac:dyDescent="0.25">
      <c r="A4722" s="2" t="s">
        <v>12235</v>
      </c>
      <c r="B4722" s="2">
        <v>1831</v>
      </c>
      <c r="C4722" s="2">
        <v>5.6944380460000001</v>
      </c>
      <c r="D4722" s="2">
        <v>19.207263489999999</v>
      </c>
      <c r="E4722" s="2">
        <v>13.91378536</v>
      </c>
      <c r="F4722" s="2" t="s">
        <v>15</v>
      </c>
      <c r="G4722" s="2" t="s">
        <v>855</v>
      </c>
      <c r="H4722" s="2" t="s">
        <v>448</v>
      </c>
      <c r="I4722" s="2" t="s">
        <v>12236</v>
      </c>
    </row>
    <row r="4723" spans="1:9" x14ac:dyDescent="0.25">
      <c r="A4723" s="2" t="s">
        <v>12237</v>
      </c>
      <c r="B4723" s="2">
        <v>1287</v>
      </c>
      <c r="C4723" s="2">
        <v>5.5597919180000002</v>
      </c>
      <c r="D4723" s="2">
        <v>19.39805192</v>
      </c>
      <c r="E4723" s="2">
        <v>15.3960966</v>
      </c>
      <c r="F4723" s="2" t="s">
        <v>15</v>
      </c>
      <c r="G4723" s="2" t="s">
        <v>855</v>
      </c>
      <c r="H4723" s="2" t="s">
        <v>448</v>
      </c>
      <c r="I4723" s="2" t="s">
        <v>12238</v>
      </c>
    </row>
    <row r="4724" spans="1:9" x14ac:dyDescent="0.25">
      <c r="A4724" s="2" t="s">
        <v>12239</v>
      </c>
      <c r="B4724" s="2">
        <v>1290</v>
      </c>
      <c r="C4724" s="2">
        <v>2.2187448679999999</v>
      </c>
      <c r="D4724" s="2">
        <v>14.80920639</v>
      </c>
      <c r="E4724" s="2">
        <v>7.2099328500000004</v>
      </c>
      <c r="F4724" s="2" t="s">
        <v>38</v>
      </c>
      <c r="G4724" s="2" t="s">
        <v>1241</v>
      </c>
      <c r="H4724" s="2" t="s">
        <v>4745</v>
      </c>
      <c r="I4724" s="2" t="s">
        <v>12240</v>
      </c>
    </row>
    <row r="4725" spans="1:9" x14ac:dyDescent="0.25">
      <c r="A4725" s="2" t="s">
        <v>12241</v>
      </c>
      <c r="B4725" s="2">
        <v>1649</v>
      </c>
      <c r="C4725" s="2">
        <v>7.5627234540000003</v>
      </c>
      <c r="D4725" s="2">
        <v>2.6329836599999998</v>
      </c>
      <c r="E4725" s="2">
        <v>2.4522934520000002</v>
      </c>
      <c r="F4725" s="2" t="s">
        <v>12242</v>
      </c>
      <c r="G4725" s="2" t="s">
        <v>165</v>
      </c>
      <c r="H4725" s="2" t="s">
        <v>20</v>
      </c>
      <c r="I4725" s="2" t="s">
        <v>12243</v>
      </c>
    </row>
    <row r="4726" spans="1:9" x14ac:dyDescent="0.25">
      <c r="A4726" s="2" t="s">
        <v>12244</v>
      </c>
      <c r="B4726" s="2">
        <v>1162</v>
      </c>
      <c r="C4726" s="2">
        <v>17.417992810000001</v>
      </c>
      <c r="D4726" s="2">
        <v>36.991154510000001</v>
      </c>
      <c r="E4726" s="2">
        <v>32.712581659999998</v>
      </c>
      <c r="F4726" s="2" t="s">
        <v>15</v>
      </c>
      <c r="G4726" s="2" t="s">
        <v>20</v>
      </c>
      <c r="H4726" s="2" t="s">
        <v>20</v>
      </c>
      <c r="I4726" s="2" t="s">
        <v>12245</v>
      </c>
    </row>
    <row r="4727" spans="1:9" x14ac:dyDescent="0.25">
      <c r="A4727" s="2" t="s">
        <v>12246</v>
      </c>
      <c r="B4727" s="2">
        <v>1202</v>
      </c>
      <c r="C4727" s="2">
        <v>21.940892170000001</v>
      </c>
      <c r="D4727" s="2">
        <v>62.85120379</v>
      </c>
      <c r="E4727" s="2">
        <v>45.24920058</v>
      </c>
      <c r="F4727" s="2" t="s">
        <v>20</v>
      </c>
      <c r="G4727" s="2" t="s">
        <v>20</v>
      </c>
      <c r="H4727" s="2" t="s">
        <v>20</v>
      </c>
      <c r="I4727" s="2" t="s">
        <v>12247</v>
      </c>
    </row>
    <row r="4728" spans="1:9" x14ac:dyDescent="0.25">
      <c r="A4728" s="2" t="s">
        <v>12248</v>
      </c>
      <c r="B4728" s="2">
        <v>1140</v>
      </c>
      <c r="C4728" s="2">
        <v>45.550998960000001</v>
      </c>
      <c r="D4728" s="2">
        <v>98.261564399999997</v>
      </c>
      <c r="E4728" s="2">
        <v>51.257342979999997</v>
      </c>
      <c r="F4728" s="2" t="s">
        <v>20</v>
      </c>
      <c r="G4728" s="2" t="s">
        <v>20</v>
      </c>
      <c r="H4728" s="2" t="s">
        <v>20</v>
      </c>
      <c r="I4728" s="2" t="s">
        <v>12249</v>
      </c>
    </row>
    <row r="4729" spans="1:9" x14ac:dyDescent="0.25">
      <c r="A4729" s="2" t="s">
        <v>12250</v>
      </c>
      <c r="B4729" s="2">
        <v>995</v>
      </c>
      <c r="C4729" s="2">
        <v>23.628916090000001</v>
      </c>
      <c r="D4729" s="2">
        <v>84.435816650000007</v>
      </c>
      <c r="E4729" s="2">
        <v>104.0423083</v>
      </c>
      <c r="F4729" s="2" t="s">
        <v>881</v>
      </c>
      <c r="G4729" s="2" t="s">
        <v>20</v>
      </c>
      <c r="H4729" s="2" t="s">
        <v>20</v>
      </c>
      <c r="I4729" s="2" t="s">
        <v>12251</v>
      </c>
    </row>
    <row r="4730" spans="1:9" x14ac:dyDescent="0.25">
      <c r="A4730" s="2" t="s">
        <v>12252</v>
      </c>
      <c r="B4730" s="2">
        <v>1257</v>
      </c>
      <c r="C4730" s="2">
        <v>38.38360539</v>
      </c>
      <c r="D4730" s="2">
        <v>18.652081379999998</v>
      </c>
      <c r="E4730" s="2">
        <v>36.352665469999998</v>
      </c>
      <c r="F4730" s="2" t="s">
        <v>7051</v>
      </c>
      <c r="G4730" s="2" t="s">
        <v>3798</v>
      </c>
      <c r="H4730" s="2" t="s">
        <v>7052</v>
      </c>
      <c r="I4730" s="2" t="s">
        <v>12253</v>
      </c>
    </row>
    <row r="4731" spans="1:9" x14ac:dyDescent="0.25">
      <c r="A4731" s="2" t="s">
        <v>12254</v>
      </c>
      <c r="B4731" s="2">
        <v>1118</v>
      </c>
      <c r="C4731" s="2">
        <v>13.16617834</v>
      </c>
      <c r="D4731" s="2">
        <v>9.5146562029999995</v>
      </c>
      <c r="E4731" s="2">
        <v>24.234055229999999</v>
      </c>
      <c r="F4731" s="2" t="s">
        <v>48</v>
      </c>
      <c r="G4731" s="2" t="s">
        <v>4320</v>
      </c>
      <c r="H4731" s="2" t="s">
        <v>7246</v>
      </c>
      <c r="I4731" s="2" t="s">
        <v>12255</v>
      </c>
    </row>
    <row r="4732" spans="1:9" x14ac:dyDescent="0.25">
      <c r="A4732" s="2" t="s">
        <v>12256</v>
      </c>
      <c r="B4732" s="2">
        <v>1326</v>
      </c>
      <c r="C4732" s="2">
        <v>2.7752238650000001</v>
      </c>
      <c r="D4732" s="2">
        <v>35.690431070000002</v>
      </c>
      <c r="E4732" s="2">
        <v>40.560304909999999</v>
      </c>
      <c r="F4732" s="2" t="s">
        <v>20</v>
      </c>
      <c r="G4732" s="2" t="s">
        <v>20</v>
      </c>
      <c r="H4732" s="2" t="s">
        <v>20</v>
      </c>
      <c r="I4732" s="2" t="s">
        <v>12257</v>
      </c>
    </row>
    <row r="4733" spans="1:9" x14ac:dyDescent="0.25">
      <c r="A4733" s="2" t="s">
        <v>12258</v>
      </c>
      <c r="B4733" s="2">
        <v>1216</v>
      </c>
      <c r="C4733" s="2">
        <v>5.5481654740000002</v>
      </c>
      <c r="D4733" s="2">
        <v>0.53558265500000002</v>
      </c>
      <c r="E4733" s="2">
        <v>0.49882794899999999</v>
      </c>
      <c r="F4733" s="2" t="s">
        <v>48</v>
      </c>
      <c r="G4733" s="2" t="s">
        <v>12226</v>
      </c>
      <c r="H4733" s="2" t="s">
        <v>12227</v>
      </c>
      <c r="I4733" s="2" t="s">
        <v>12259</v>
      </c>
    </row>
    <row r="4734" spans="1:9" x14ac:dyDescent="0.25">
      <c r="A4734" s="2" t="s">
        <v>12260</v>
      </c>
      <c r="B4734" s="2">
        <v>1358</v>
      </c>
      <c r="C4734" s="2">
        <v>4.3658345000000001</v>
      </c>
      <c r="D4734" s="2">
        <v>6.3943888879999999</v>
      </c>
      <c r="E4734" s="2">
        <v>9.9755794360000003</v>
      </c>
      <c r="F4734" s="2" t="s">
        <v>38</v>
      </c>
      <c r="G4734" s="2" t="s">
        <v>12261</v>
      </c>
      <c r="H4734" s="2" t="s">
        <v>12262</v>
      </c>
      <c r="I4734" s="2" t="s">
        <v>12263</v>
      </c>
    </row>
    <row r="4735" spans="1:9" x14ac:dyDescent="0.25">
      <c r="A4735" s="2" t="s">
        <v>12264</v>
      </c>
      <c r="B4735" s="2">
        <v>1089</v>
      </c>
      <c r="C4735" s="2">
        <v>2.815998504</v>
      </c>
      <c r="D4735" s="2">
        <v>0.59804270699999995</v>
      </c>
      <c r="E4735" s="2">
        <v>1E-3</v>
      </c>
      <c r="F4735" s="2" t="s">
        <v>20</v>
      </c>
      <c r="G4735" s="2" t="s">
        <v>12265</v>
      </c>
      <c r="H4735" s="2" t="s">
        <v>12266</v>
      </c>
      <c r="I4735" s="2" t="s">
        <v>12267</v>
      </c>
    </row>
    <row r="4736" spans="1:9" x14ac:dyDescent="0.25">
      <c r="A4736" s="2" t="s">
        <v>12268</v>
      </c>
      <c r="B4736" s="2">
        <v>1220</v>
      </c>
      <c r="C4736" s="2">
        <v>676.33267160000003</v>
      </c>
      <c r="D4736" s="2">
        <v>1357.877045</v>
      </c>
      <c r="E4736" s="2">
        <v>1078.2446870000001</v>
      </c>
      <c r="F4736" s="2" t="s">
        <v>38</v>
      </c>
      <c r="G4736" s="2" t="s">
        <v>20</v>
      </c>
      <c r="H4736" s="2" t="s">
        <v>10563</v>
      </c>
      <c r="I4736" s="2" t="s">
        <v>12269</v>
      </c>
    </row>
    <row r="4737" spans="1:9" x14ac:dyDescent="0.25">
      <c r="A4737" s="2" t="s">
        <v>12270</v>
      </c>
      <c r="B4737" s="2">
        <v>929</v>
      </c>
      <c r="C4737" s="2">
        <v>13.86417003</v>
      </c>
      <c r="D4737" s="2">
        <v>31.079552060000001</v>
      </c>
      <c r="E4737" s="2">
        <v>23.505589100000002</v>
      </c>
      <c r="F4737" s="2" t="s">
        <v>20</v>
      </c>
      <c r="G4737" s="2" t="s">
        <v>5774</v>
      </c>
      <c r="H4737" s="2" t="s">
        <v>655</v>
      </c>
      <c r="I4737" s="2" t="s">
        <v>12271</v>
      </c>
    </row>
    <row r="4738" spans="1:9" x14ac:dyDescent="0.25">
      <c r="A4738" s="2" t="s">
        <v>12272</v>
      </c>
      <c r="B4738" s="2">
        <v>1484</v>
      </c>
      <c r="C4738" s="2">
        <v>15.84283795</v>
      </c>
      <c r="D4738" s="2">
        <v>5.7051823500000003</v>
      </c>
      <c r="E4738" s="2">
        <v>5.9948990469999996</v>
      </c>
      <c r="F4738" s="2" t="s">
        <v>38</v>
      </c>
      <c r="G4738" s="2" t="s">
        <v>20</v>
      </c>
      <c r="H4738" s="2" t="s">
        <v>20</v>
      </c>
      <c r="I4738" s="2" t="s">
        <v>12273</v>
      </c>
    </row>
    <row r="4739" spans="1:9" x14ac:dyDescent="0.25">
      <c r="A4739" s="2" t="s">
        <v>12274</v>
      </c>
      <c r="B4739" s="2">
        <v>1226</v>
      </c>
      <c r="C4739" s="2">
        <v>46.024348799999999</v>
      </c>
      <c r="D4739" s="2">
        <v>19.831993730000001</v>
      </c>
      <c r="E4739" s="2">
        <v>23.91336158</v>
      </c>
      <c r="F4739" s="2" t="s">
        <v>48</v>
      </c>
      <c r="G4739" s="2" t="s">
        <v>20</v>
      </c>
      <c r="H4739" s="2" t="s">
        <v>20</v>
      </c>
      <c r="I4739" s="2" t="s">
        <v>12275</v>
      </c>
    </row>
    <row r="4740" spans="1:9" x14ac:dyDescent="0.25">
      <c r="A4740" s="2" t="s">
        <v>12276</v>
      </c>
      <c r="B4740" s="2">
        <v>926</v>
      </c>
      <c r="C4740" s="2">
        <v>0.44155829699999999</v>
      </c>
      <c r="D4740" s="2">
        <v>3.2821307110000002</v>
      </c>
      <c r="E4740" s="2">
        <v>6.3321341889999996</v>
      </c>
      <c r="F4740" s="2" t="s">
        <v>38</v>
      </c>
      <c r="G4740" s="2" t="s">
        <v>20</v>
      </c>
      <c r="H4740" s="2" t="s">
        <v>10563</v>
      </c>
      <c r="I4740" s="2" t="s">
        <v>12277</v>
      </c>
    </row>
    <row r="4741" spans="1:9" x14ac:dyDescent="0.25">
      <c r="A4741" s="2" t="s">
        <v>12278</v>
      </c>
      <c r="B4741" s="2">
        <v>1359</v>
      </c>
      <c r="C4741" s="2">
        <v>96.428988950000004</v>
      </c>
      <c r="D4741" s="2">
        <v>46.165464530000001</v>
      </c>
      <c r="E4741" s="2">
        <v>24.6974281</v>
      </c>
      <c r="F4741" s="2" t="s">
        <v>12279</v>
      </c>
      <c r="G4741" s="2" t="s">
        <v>20</v>
      </c>
      <c r="H4741" s="2" t="s">
        <v>2314</v>
      </c>
      <c r="I4741" s="2" t="s">
        <v>12280</v>
      </c>
    </row>
    <row r="4742" spans="1:9" x14ac:dyDescent="0.25">
      <c r="A4742" s="2" t="s">
        <v>12281</v>
      </c>
      <c r="B4742" s="2">
        <v>1104</v>
      </c>
      <c r="C4742" s="2">
        <v>562.02891880000004</v>
      </c>
      <c r="D4742" s="2">
        <v>1861.9750919999999</v>
      </c>
      <c r="E4742" s="2">
        <v>1008.760241</v>
      </c>
      <c r="F4742" s="2" t="s">
        <v>38</v>
      </c>
      <c r="G4742" s="2" t="s">
        <v>20</v>
      </c>
      <c r="H4742" s="2" t="s">
        <v>20</v>
      </c>
      <c r="I4742" s="2" t="s">
        <v>12282</v>
      </c>
    </row>
    <row r="4743" spans="1:9" x14ac:dyDescent="0.25">
      <c r="A4743" s="2" t="s">
        <v>12283</v>
      </c>
      <c r="B4743" s="2">
        <v>1103</v>
      </c>
      <c r="C4743" s="2">
        <v>141.97840650000001</v>
      </c>
      <c r="D4743" s="2">
        <v>71.051052119999994</v>
      </c>
      <c r="E4743" s="2">
        <v>70.941203369999997</v>
      </c>
      <c r="F4743" s="2" t="s">
        <v>12284</v>
      </c>
      <c r="G4743" s="2" t="s">
        <v>20</v>
      </c>
      <c r="H4743" s="2" t="s">
        <v>20</v>
      </c>
      <c r="I4743" s="2" t="s">
        <v>12285</v>
      </c>
    </row>
    <row r="4744" spans="1:9" x14ac:dyDescent="0.25">
      <c r="A4744" s="2" t="s">
        <v>12286</v>
      </c>
      <c r="B4744" s="2">
        <v>1271</v>
      </c>
      <c r="C4744" s="2">
        <v>30.722521520000001</v>
      </c>
      <c r="D4744" s="2">
        <v>18.788233909999999</v>
      </c>
      <c r="E4744" s="2">
        <v>41.042825759999999</v>
      </c>
      <c r="F4744" s="2" t="s">
        <v>20</v>
      </c>
      <c r="G4744" s="2" t="s">
        <v>20</v>
      </c>
      <c r="H4744" s="2" t="s">
        <v>20</v>
      </c>
      <c r="I4744" s="2" t="s">
        <v>12287</v>
      </c>
    </row>
    <row r="4745" spans="1:9" x14ac:dyDescent="0.25">
      <c r="A4745" s="2" t="s">
        <v>12288</v>
      </c>
      <c r="B4745" s="2">
        <v>1077</v>
      </c>
      <c r="C4745" s="2">
        <v>6.6438739079999998</v>
      </c>
      <c r="D4745" s="2">
        <v>1.00784356</v>
      </c>
      <c r="E4745" s="2">
        <v>1.689623358</v>
      </c>
      <c r="F4745" s="2" t="s">
        <v>12289</v>
      </c>
      <c r="G4745" s="2" t="s">
        <v>12290</v>
      </c>
      <c r="H4745" s="2" t="s">
        <v>1013</v>
      </c>
      <c r="I4745" s="2" t="s">
        <v>12291</v>
      </c>
    </row>
    <row r="4746" spans="1:9" x14ac:dyDescent="0.25">
      <c r="A4746" s="2" t="s">
        <v>12292</v>
      </c>
      <c r="B4746" s="2">
        <v>1018</v>
      </c>
      <c r="C4746" s="2">
        <v>23.095060419999999</v>
      </c>
      <c r="D4746" s="2">
        <v>5.7577765950000002</v>
      </c>
      <c r="E4746" s="2">
        <v>0.79446599299999998</v>
      </c>
      <c r="F4746" s="2" t="s">
        <v>20</v>
      </c>
      <c r="G4746" s="2" t="s">
        <v>403</v>
      </c>
      <c r="H4746" s="2" t="s">
        <v>404</v>
      </c>
      <c r="I4746" s="2" t="s">
        <v>12293</v>
      </c>
    </row>
    <row r="4747" spans="1:9" x14ac:dyDescent="0.25">
      <c r="A4747" s="2" t="s">
        <v>12294</v>
      </c>
      <c r="B4747" s="2">
        <v>1160</v>
      </c>
      <c r="C4747" s="2">
        <v>2.6436399750000001</v>
      </c>
      <c r="D4747" s="2">
        <v>9.1701600299999999</v>
      </c>
      <c r="E4747" s="2">
        <v>2.44024339</v>
      </c>
      <c r="F4747" s="2" t="s">
        <v>20</v>
      </c>
      <c r="G4747" s="2" t="s">
        <v>20</v>
      </c>
      <c r="H4747" s="2" t="s">
        <v>20</v>
      </c>
      <c r="I4747" s="2" t="s">
        <v>12295</v>
      </c>
    </row>
    <row r="4748" spans="1:9" x14ac:dyDescent="0.25">
      <c r="A4748" s="2" t="s">
        <v>12296</v>
      </c>
      <c r="B4748" s="2">
        <v>1185</v>
      </c>
      <c r="C4748" s="2">
        <v>46.40908117</v>
      </c>
      <c r="D4748" s="2">
        <v>32.242829100000002</v>
      </c>
      <c r="E4748" s="2">
        <v>20.645724059999999</v>
      </c>
      <c r="F4748" s="2" t="s">
        <v>20</v>
      </c>
      <c r="G4748" s="2" t="s">
        <v>20</v>
      </c>
      <c r="H4748" s="2" t="s">
        <v>20</v>
      </c>
      <c r="I4748" s="2" t="s">
        <v>12297</v>
      </c>
    </row>
    <row r="4749" spans="1:9" x14ac:dyDescent="0.25">
      <c r="A4749" s="2" t="s">
        <v>12298</v>
      </c>
      <c r="B4749" s="2">
        <v>981</v>
      </c>
      <c r="C4749" s="2">
        <v>2.9176155760000002</v>
      </c>
      <c r="D4749" s="2">
        <v>10.62211634</v>
      </c>
      <c r="E4749" s="2">
        <v>6.3893368490000002</v>
      </c>
      <c r="F4749" s="2" t="s">
        <v>11821</v>
      </c>
      <c r="G4749" s="2" t="s">
        <v>20</v>
      </c>
      <c r="H4749" s="2" t="s">
        <v>203</v>
      </c>
      <c r="I4749" s="2" t="s">
        <v>12299</v>
      </c>
    </row>
    <row r="4750" spans="1:9" x14ac:dyDescent="0.25">
      <c r="A4750" s="2" t="s">
        <v>12300</v>
      </c>
      <c r="B4750" s="2">
        <v>1973</v>
      </c>
      <c r="C4750" s="2">
        <v>44.660052100000001</v>
      </c>
      <c r="D4750" s="2">
        <v>175.38807270000001</v>
      </c>
      <c r="E4750" s="2">
        <v>147.3651869</v>
      </c>
      <c r="F4750" s="2" t="s">
        <v>293</v>
      </c>
      <c r="G4750" s="2" t="s">
        <v>20</v>
      </c>
      <c r="H4750" s="2" t="s">
        <v>20</v>
      </c>
      <c r="I4750" s="2" t="s">
        <v>12301</v>
      </c>
    </row>
    <row r="4751" spans="1:9" x14ac:dyDescent="0.25">
      <c r="A4751" s="2" t="s">
        <v>12302</v>
      </c>
      <c r="B4751" s="2">
        <v>1103</v>
      </c>
      <c r="C4751" s="2">
        <v>15.384083220000001</v>
      </c>
      <c r="D4751" s="2">
        <v>14.17084696</v>
      </c>
      <c r="E4751" s="2">
        <v>6.7824923119999996</v>
      </c>
      <c r="F4751" s="2" t="s">
        <v>407</v>
      </c>
      <c r="G4751" s="2" t="s">
        <v>12303</v>
      </c>
      <c r="H4751" s="2" t="s">
        <v>20</v>
      </c>
      <c r="I4751" s="2" t="s">
        <v>12304</v>
      </c>
    </row>
    <row r="4752" spans="1:9" x14ac:dyDescent="0.25">
      <c r="A4752" s="2" t="s">
        <v>12305</v>
      </c>
      <c r="B4752" s="2">
        <v>1235</v>
      </c>
      <c r="C4752" s="2">
        <v>16.885046249999998</v>
      </c>
      <c r="D4752" s="2">
        <v>33.925727960000003</v>
      </c>
      <c r="E4752" s="2">
        <v>35.36306441</v>
      </c>
      <c r="F4752" s="2" t="s">
        <v>407</v>
      </c>
      <c r="G4752" s="2" t="s">
        <v>12306</v>
      </c>
      <c r="H4752" s="2" t="s">
        <v>12307</v>
      </c>
      <c r="I4752" s="2" t="s">
        <v>12308</v>
      </c>
    </row>
    <row r="4753" spans="1:9" x14ac:dyDescent="0.25">
      <c r="A4753" s="2" t="s">
        <v>12309</v>
      </c>
      <c r="B4753" s="2">
        <v>1203</v>
      </c>
      <c r="C4753" s="2">
        <v>5.43817766</v>
      </c>
      <c r="D4753" s="2">
        <v>1E-3</v>
      </c>
      <c r="E4753" s="2">
        <v>1E-3</v>
      </c>
      <c r="F4753" s="2" t="s">
        <v>20</v>
      </c>
      <c r="G4753" s="2" t="s">
        <v>20</v>
      </c>
      <c r="H4753" s="2" t="s">
        <v>20</v>
      </c>
      <c r="I4753" s="2" t="s">
        <v>12310</v>
      </c>
    </row>
    <row r="4754" spans="1:9" x14ac:dyDescent="0.25">
      <c r="A4754" s="2" t="s">
        <v>12311</v>
      </c>
      <c r="B4754" s="2">
        <v>1437</v>
      </c>
      <c r="C4754" s="2">
        <v>30.872514710000001</v>
      </c>
      <c r="D4754" s="2">
        <v>37.012476110000001</v>
      </c>
      <c r="E4754" s="2">
        <v>15.89954784</v>
      </c>
      <c r="F4754" s="2" t="s">
        <v>20</v>
      </c>
      <c r="G4754" s="2" t="s">
        <v>1991</v>
      </c>
      <c r="H4754" s="2" t="s">
        <v>12312</v>
      </c>
      <c r="I4754" s="2" t="s">
        <v>12313</v>
      </c>
    </row>
    <row r="4755" spans="1:9" x14ac:dyDescent="0.25">
      <c r="A4755" s="2" t="s">
        <v>12314</v>
      </c>
      <c r="B4755" s="2">
        <v>867</v>
      </c>
      <c r="C4755" s="2">
        <v>33.484073559999999</v>
      </c>
      <c r="D4755" s="2">
        <v>17.527410830000001</v>
      </c>
      <c r="E4755" s="2">
        <v>16.55778922</v>
      </c>
      <c r="F4755" s="2" t="s">
        <v>38</v>
      </c>
      <c r="G4755" s="2" t="s">
        <v>12315</v>
      </c>
      <c r="H4755" s="2" t="s">
        <v>12316</v>
      </c>
      <c r="I4755" s="2" t="s">
        <v>12317</v>
      </c>
    </row>
    <row r="4756" spans="1:9" x14ac:dyDescent="0.25">
      <c r="A4756" s="2" t="s">
        <v>12318</v>
      </c>
      <c r="B4756" s="2">
        <v>1465</v>
      </c>
      <c r="C4756" s="2">
        <v>13.675949599999999</v>
      </c>
      <c r="D4756" s="2">
        <v>26.228561079999999</v>
      </c>
      <c r="E4756" s="2">
        <v>35.607803099999998</v>
      </c>
      <c r="F4756" s="2" t="s">
        <v>5274</v>
      </c>
      <c r="G4756" s="2" t="s">
        <v>1241</v>
      </c>
      <c r="H4756" s="2" t="s">
        <v>12319</v>
      </c>
      <c r="I4756" s="2" t="s">
        <v>12320</v>
      </c>
    </row>
    <row r="4757" spans="1:9" x14ac:dyDescent="0.25">
      <c r="A4757" s="2" t="s">
        <v>12321</v>
      </c>
      <c r="B4757" s="2">
        <v>1848</v>
      </c>
      <c r="C4757" s="2">
        <v>9.8459376269999996</v>
      </c>
      <c r="D4757" s="2">
        <v>3.0542895410000002</v>
      </c>
      <c r="E4757" s="2">
        <v>2.297631763</v>
      </c>
      <c r="F4757" s="2" t="s">
        <v>9399</v>
      </c>
      <c r="G4757" s="2" t="s">
        <v>94</v>
      </c>
      <c r="H4757" s="2" t="s">
        <v>20</v>
      </c>
      <c r="I4757" s="2" t="s">
        <v>12322</v>
      </c>
    </row>
    <row r="4758" spans="1:9" x14ac:dyDescent="0.25">
      <c r="A4758" s="2" t="s">
        <v>12323</v>
      </c>
      <c r="B4758" s="2">
        <v>1362</v>
      </c>
      <c r="C4758" s="2">
        <v>5.5538437460000001</v>
      </c>
      <c r="D4758" s="2">
        <v>11.79487754</v>
      </c>
      <c r="E4758" s="2">
        <v>16.329717670000001</v>
      </c>
      <c r="F4758" s="2" t="s">
        <v>20</v>
      </c>
      <c r="G4758" s="2" t="s">
        <v>1156</v>
      </c>
      <c r="H4758" s="2" t="s">
        <v>655</v>
      </c>
      <c r="I4758" s="2" t="s">
        <v>12324</v>
      </c>
    </row>
    <row r="4759" spans="1:9" x14ac:dyDescent="0.25">
      <c r="A4759" s="2" t="s">
        <v>12325</v>
      </c>
      <c r="B4759" s="2">
        <v>1338</v>
      </c>
      <c r="C4759" s="2">
        <v>28.26732131</v>
      </c>
      <c r="D4759" s="2">
        <v>68.631434720000001</v>
      </c>
      <c r="E4759" s="2">
        <v>48.810078650000001</v>
      </c>
      <c r="F4759" s="2" t="s">
        <v>48</v>
      </c>
      <c r="G4759" s="2" t="s">
        <v>7264</v>
      </c>
      <c r="H4759" s="2" t="s">
        <v>12326</v>
      </c>
      <c r="I4759" s="2" t="s">
        <v>12327</v>
      </c>
    </row>
    <row r="4760" spans="1:9" x14ac:dyDescent="0.25">
      <c r="A4760" s="2" t="s">
        <v>12328</v>
      </c>
      <c r="B4760" s="2">
        <v>1726</v>
      </c>
      <c r="C4760" s="2">
        <v>19.899287690000001</v>
      </c>
      <c r="D4760" s="2">
        <v>32.576003020000002</v>
      </c>
      <c r="E4760" s="2">
        <v>42.992071500000002</v>
      </c>
      <c r="F4760" s="2" t="s">
        <v>344</v>
      </c>
      <c r="G4760" s="2" t="s">
        <v>20</v>
      </c>
      <c r="H4760" s="2" t="s">
        <v>20</v>
      </c>
      <c r="I4760" s="2" t="s">
        <v>12329</v>
      </c>
    </row>
    <row r="4761" spans="1:9" x14ac:dyDescent="0.25">
      <c r="A4761" s="2" t="s">
        <v>12330</v>
      </c>
      <c r="B4761" s="2">
        <v>1261</v>
      </c>
      <c r="C4761" s="2">
        <v>515.23795370000005</v>
      </c>
      <c r="D4761" s="2">
        <v>398.37042769999999</v>
      </c>
      <c r="E4761" s="2">
        <v>94.441593609999998</v>
      </c>
      <c r="F4761" s="2" t="s">
        <v>20</v>
      </c>
      <c r="G4761" s="2" t="s">
        <v>1991</v>
      </c>
      <c r="H4761" s="2" t="s">
        <v>12312</v>
      </c>
      <c r="I4761" s="2" t="s">
        <v>12331</v>
      </c>
    </row>
    <row r="4762" spans="1:9" x14ac:dyDescent="0.25">
      <c r="A4762" s="2" t="s">
        <v>12332</v>
      </c>
      <c r="B4762" s="2">
        <v>2607</v>
      </c>
      <c r="C4762" s="2">
        <v>11.76303173</v>
      </c>
      <c r="D4762" s="2">
        <v>31.89308767</v>
      </c>
      <c r="E4762" s="2">
        <v>28.618603220000001</v>
      </c>
      <c r="F4762" s="2" t="s">
        <v>20</v>
      </c>
      <c r="G4762" s="2" t="s">
        <v>20</v>
      </c>
      <c r="H4762" s="2" t="s">
        <v>20</v>
      </c>
      <c r="I4762" s="2" t="s">
        <v>12333</v>
      </c>
    </row>
    <row r="4763" spans="1:9" x14ac:dyDescent="0.25">
      <c r="A4763" s="2" t="s">
        <v>12334</v>
      </c>
      <c r="B4763" s="2">
        <v>1072</v>
      </c>
      <c r="C4763" s="2">
        <v>8.0098345510000009</v>
      </c>
      <c r="D4763" s="2">
        <v>11.94802301</v>
      </c>
      <c r="E4763" s="2">
        <v>16.786429070000001</v>
      </c>
      <c r="F4763" s="2" t="s">
        <v>12335</v>
      </c>
      <c r="G4763" s="2" t="s">
        <v>20</v>
      </c>
      <c r="H4763" s="2" t="s">
        <v>20</v>
      </c>
      <c r="I4763" s="2" t="s">
        <v>12336</v>
      </c>
    </row>
    <row r="4764" spans="1:9" x14ac:dyDescent="0.25">
      <c r="A4764" s="2" t="s">
        <v>12337</v>
      </c>
      <c r="B4764" s="2">
        <v>1257</v>
      </c>
      <c r="C4764" s="2">
        <v>25.860140919999999</v>
      </c>
      <c r="D4764" s="2">
        <v>136.09111229999999</v>
      </c>
      <c r="E4764" s="2">
        <v>134.47269180000001</v>
      </c>
      <c r="F4764" s="2" t="s">
        <v>238</v>
      </c>
      <c r="G4764" s="2" t="s">
        <v>20</v>
      </c>
      <c r="H4764" s="2" t="s">
        <v>20</v>
      </c>
      <c r="I4764" s="2" t="s">
        <v>12338</v>
      </c>
    </row>
    <row r="4765" spans="1:9" x14ac:dyDescent="0.25">
      <c r="A4765" s="2" t="s">
        <v>12339</v>
      </c>
      <c r="B4765" s="2">
        <v>1318</v>
      </c>
      <c r="C4765" s="2">
        <v>28.075804210000001</v>
      </c>
      <c r="D4765" s="2">
        <v>68.849326360000006</v>
      </c>
      <c r="E4765" s="2">
        <v>57.374549760000001</v>
      </c>
      <c r="F4765" s="2" t="s">
        <v>285</v>
      </c>
      <c r="G4765" s="2" t="s">
        <v>2656</v>
      </c>
      <c r="H4765" s="2" t="s">
        <v>20</v>
      </c>
      <c r="I4765" s="2" t="s">
        <v>12340</v>
      </c>
    </row>
    <row r="4766" spans="1:9" x14ac:dyDescent="0.25">
      <c r="A4766" s="2" t="s">
        <v>12341</v>
      </c>
      <c r="B4766" s="2">
        <v>1316</v>
      </c>
      <c r="C4766" s="2">
        <v>15.845769089999999</v>
      </c>
      <c r="D4766" s="2">
        <v>33.652172159999999</v>
      </c>
      <c r="E4766" s="2">
        <v>15.364102969999999</v>
      </c>
      <c r="F4766" s="2" t="s">
        <v>38</v>
      </c>
      <c r="G4766" s="2" t="s">
        <v>107</v>
      </c>
      <c r="H4766" s="2" t="s">
        <v>20</v>
      </c>
      <c r="I4766" s="2" t="s">
        <v>12342</v>
      </c>
    </row>
    <row r="4767" spans="1:9" x14ac:dyDescent="0.25">
      <c r="A4767" s="2" t="s">
        <v>12343</v>
      </c>
      <c r="B4767" s="2">
        <v>1180</v>
      </c>
      <c r="C4767" s="2">
        <v>12.12788508</v>
      </c>
      <c r="D4767" s="2">
        <v>43.969823009999999</v>
      </c>
      <c r="E4767" s="2">
        <v>33.927064270000002</v>
      </c>
      <c r="F4767" s="2" t="s">
        <v>84</v>
      </c>
      <c r="G4767" s="2" t="s">
        <v>12344</v>
      </c>
      <c r="H4767" s="2" t="s">
        <v>1097</v>
      </c>
      <c r="I4767" s="2" t="s">
        <v>12345</v>
      </c>
    </row>
    <row r="4768" spans="1:9" x14ac:dyDescent="0.25">
      <c r="A4768" s="2" t="s">
        <v>12346</v>
      </c>
      <c r="B4768" s="2">
        <v>719</v>
      </c>
      <c r="C4768" s="2">
        <v>5.4024872549999996</v>
      </c>
      <c r="D4768" s="2">
        <v>0.90579764699999998</v>
      </c>
      <c r="E4768" s="2">
        <v>0.28121223200000001</v>
      </c>
      <c r="F4768" s="2" t="s">
        <v>20</v>
      </c>
      <c r="G4768" s="2" t="s">
        <v>20</v>
      </c>
      <c r="H4768" s="2" t="s">
        <v>20</v>
      </c>
      <c r="I4768" s="2" t="s">
        <v>12347</v>
      </c>
    </row>
    <row r="4769" spans="1:9" x14ac:dyDescent="0.25">
      <c r="A4769" s="2" t="s">
        <v>12348</v>
      </c>
      <c r="B4769" s="2">
        <v>1429</v>
      </c>
      <c r="C4769" s="2">
        <v>5.4365127170000003</v>
      </c>
      <c r="D4769" s="2">
        <v>6.228600149</v>
      </c>
      <c r="E4769" s="2">
        <v>14.57364192</v>
      </c>
      <c r="F4769" s="2" t="s">
        <v>1473</v>
      </c>
      <c r="G4769" s="2" t="s">
        <v>5125</v>
      </c>
      <c r="H4769" s="2" t="s">
        <v>20</v>
      </c>
      <c r="I4769" s="2" t="s">
        <v>12349</v>
      </c>
    </row>
    <row r="4770" spans="1:9" x14ac:dyDescent="0.25">
      <c r="A4770" s="2" t="s">
        <v>12350</v>
      </c>
      <c r="B4770" s="2">
        <v>1146</v>
      </c>
      <c r="C4770" s="2">
        <v>15.69882307</v>
      </c>
      <c r="D4770" s="2">
        <v>29.17258588</v>
      </c>
      <c r="E4770" s="2">
        <v>39.344437800000001</v>
      </c>
      <c r="F4770" s="2" t="s">
        <v>407</v>
      </c>
      <c r="G4770" s="2" t="s">
        <v>20</v>
      </c>
      <c r="H4770" s="2" t="s">
        <v>20</v>
      </c>
      <c r="I4770" s="2" t="s">
        <v>12351</v>
      </c>
    </row>
    <row r="4771" spans="1:9" x14ac:dyDescent="0.25">
      <c r="A4771" s="2" t="s">
        <v>12352</v>
      </c>
      <c r="B4771" s="2">
        <v>1208</v>
      </c>
      <c r="C4771" s="2">
        <v>2.0308757420000001</v>
      </c>
      <c r="D4771" s="2">
        <v>8.8057828100000002</v>
      </c>
      <c r="E4771" s="2">
        <v>16.570337680000002</v>
      </c>
      <c r="F4771" s="2" t="s">
        <v>20</v>
      </c>
      <c r="G4771" s="2" t="s">
        <v>20</v>
      </c>
      <c r="H4771" s="2" t="s">
        <v>20</v>
      </c>
      <c r="I4771" s="2" t="s">
        <v>12353</v>
      </c>
    </row>
    <row r="4772" spans="1:9" x14ac:dyDescent="0.25">
      <c r="A4772" s="2" t="s">
        <v>12354</v>
      </c>
      <c r="B4772" s="2">
        <v>1263</v>
      </c>
      <c r="C4772" s="2">
        <v>15.86323528</v>
      </c>
      <c r="D4772" s="2">
        <v>9.9692724930000001</v>
      </c>
      <c r="E4772" s="2">
        <v>3.5219438580000002</v>
      </c>
      <c r="F4772" s="2" t="s">
        <v>9399</v>
      </c>
      <c r="G4772" s="2" t="s">
        <v>20</v>
      </c>
      <c r="H4772" s="2" t="s">
        <v>20</v>
      </c>
      <c r="I4772" s="2" t="s">
        <v>12355</v>
      </c>
    </row>
    <row r="4773" spans="1:9" x14ac:dyDescent="0.25">
      <c r="A4773" s="2" t="s">
        <v>12356</v>
      </c>
      <c r="B4773" s="2">
        <v>1617</v>
      </c>
      <c r="C4773" s="2">
        <v>36.41258474</v>
      </c>
      <c r="D4773" s="2">
        <v>59.474736989999997</v>
      </c>
      <c r="E4773" s="2">
        <v>82.027016950000004</v>
      </c>
      <c r="F4773" s="2" t="s">
        <v>20</v>
      </c>
      <c r="G4773" s="2" t="s">
        <v>20</v>
      </c>
      <c r="H4773" s="2" t="s">
        <v>20</v>
      </c>
      <c r="I4773" s="2" t="s">
        <v>12357</v>
      </c>
    </row>
    <row r="4774" spans="1:9" x14ac:dyDescent="0.25">
      <c r="A4774" s="2" t="s">
        <v>12358</v>
      </c>
      <c r="B4774" s="2">
        <v>1260</v>
      </c>
      <c r="C4774" s="2">
        <v>50.299097089999997</v>
      </c>
      <c r="D4774" s="2">
        <v>22.742709810000001</v>
      </c>
      <c r="E4774" s="2">
        <v>16.688830070000002</v>
      </c>
      <c r="F4774" s="2" t="s">
        <v>20</v>
      </c>
      <c r="G4774" s="2" t="s">
        <v>20</v>
      </c>
      <c r="H4774" s="2" t="s">
        <v>20</v>
      </c>
      <c r="I4774" s="2" t="s">
        <v>12359</v>
      </c>
    </row>
    <row r="4775" spans="1:9" x14ac:dyDescent="0.25">
      <c r="A4775" s="2" t="s">
        <v>12360</v>
      </c>
      <c r="B4775" s="2">
        <v>2269</v>
      </c>
      <c r="C4775" s="2">
        <v>16.21836424</v>
      </c>
      <c r="D4775" s="2">
        <v>154.0388274</v>
      </c>
      <c r="E4775" s="2">
        <v>74.050778120000004</v>
      </c>
      <c r="F4775" s="2" t="s">
        <v>48</v>
      </c>
      <c r="G4775" s="2" t="s">
        <v>12361</v>
      </c>
      <c r="H4775" s="2" t="s">
        <v>12362</v>
      </c>
      <c r="I4775" s="2" t="s">
        <v>12363</v>
      </c>
    </row>
    <row r="4776" spans="1:9" x14ac:dyDescent="0.25">
      <c r="A4776" s="2" t="s">
        <v>12364</v>
      </c>
      <c r="B4776" s="2">
        <v>985</v>
      </c>
      <c r="C4776" s="2">
        <v>42.133627160000003</v>
      </c>
      <c r="D4776" s="2">
        <v>155.1583857</v>
      </c>
      <c r="E4776" s="2">
        <v>272.8047004</v>
      </c>
      <c r="F4776" s="2" t="s">
        <v>5882</v>
      </c>
      <c r="G4776" s="2" t="s">
        <v>20</v>
      </c>
      <c r="H4776" s="2" t="s">
        <v>12365</v>
      </c>
      <c r="I4776" s="2" t="s">
        <v>12366</v>
      </c>
    </row>
    <row r="4777" spans="1:9" x14ac:dyDescent="0.25">
      <c r="A4777" s="2" t="s">
        <v>12367</v>
      </c>
      <c r="B4777" s="2">
        <v>997</v>
      </c>
      <c r="C4777" s="2">
        <v>8.6123797779999993</v>
      </c>
      <c r="D4777" s="2">
        <v>28.306555020000001</v>
      </c>
      <c r="E4777" s="2">
        <v>15.41279963</v>
      </c>
      <c r="F4777" s="2" t="s">
        <v>20</v>
      </c>
      <c r="G4777" s="2" t="s">
        <v>12368</v>
      </c>
      <c r="H4777" s="2" t="s">
        <v>20</v>
      </c>
      <c r="I4777" s="2" t="s">
        <v>12369</v>
      </c>
    </row>
    <row r="4778" spans="1:9" x14ac:dyDescent="0.25">
      <c r="A4778" s="2" t="s">
        <v>12370</v>
      </c>
      <c r="B4778" s="2">
        <v>1043</v>
      </c>
      <c r="C4778" s="2">
        <v>90.753988989999996</v>
      </c>
      <c r="D4778" s="2">
        <v>242.0662432</v>
      </c>
      <c r="E4778" s="2">
        <v>144.22871219999999</v>
      </c>
      <c r="F4778" s="2" t="s">
        <v>38</v>
      </c>
      <c r="G4778" s="2" t="s">
        <v>20</v>
      </c>
      <c r="H4778" s="2" t="s">
        <v>203</v>
      </c>
      <c r="I4778" s="2" t="s">
        <v>12371</v>
      </c>
    </row>
    <row r="4779" spans="1:9" x14ac:dyDescent="0.25">
      <c r="A4779" s="2" t="s">
        <v>12372</v>
      </c>
      <c r="B4779" s="2">
        <v>1074</v>
      </c>
      <c r="C4779" s="2">
        <v>3.0456832980000001</v>
      </c>
      <c r="D4779" s="2">
        <v>22.436624590000001</v>
      </c>
      <c r="E4779" s="2">
        <v>26.921227290000001</v>
      </c>
      <c r="F4779" s="2" t="s">
        <v>20</v>
      </c>
      <c r="G4779" s="2" t="s">
        <v>20</v>
      </c>
      <c r="H4779" s="2" t="s">
        <v>20</v>
      </c>
      <c r="I4779" s="2" t="s">
        <v>12373</v>
      </c>
    </row>
    <row r="4780" spans="1:9" x14ac:dyDescent="0.25">
      <c r="A4780" s="2" t="s">
        <v>12374</v>
      </c>
      <c r="B4780" s="2">
        <v>1290</v>
      </c>
      <c r="C4780" s="2">
        <v>46.276678670000003</v>
      </c>
      <c r="D4780" s="2">
        <v>26.084397620000001</v>
      </c>
      <c r="E4780" s="2">
        <v>21.786536219999999</v>
      </c>
      <c r="F4780" s="2" t="s">
        <v>9456</v>
      </c>
      <c r="G4780" s="2" t="s">
        <v>20</v>
      </c>
      <c r="H4780" s="2" t="s">
        <v>10599</v>
      </c>
      <c r="I4780" s="2" t="s">
        <v>12375</v>
      </c>
    </row>
    <row r="4781" spans="1:9" x14ac:dyDescent="0.25">
      <c r="A4781" s="2" t="s">
        <v>12376</v>
      </c>
      <c r="B4781" s="2">
        <v>1110</v>
      </c>
      <c r="C4781" s="2">
        <v>2.0259967620000001</v>
      </c>
      <c r="D4781" s="2">
        <v>11.930143839999999</v>
      </c>
      <c r="E4781" s="2">
        <v>9.4720386909999998</v>
      </c>
      <c r="F4781" s="2" t="s">
        <v>20</v>
      </c>
      <c r="G4781" s="2" t="s">
        <v>2656</v>
      </c>
      <c r="H4781" s="2" t="s">
        <v>20</v>
      </c>
      <c r="I4781" s="2" t="s">
        <v>12377</v>
      </c>
    </row>
    <row r="4782" spans="1:9" x14ac:dyDescent="0.25">
      <c r="A4782" s="2" t="s">
        <v>12378</v>
      </c>
      <c r="B4782" s="2">
        <v>1326</v>
      </c>
      <c r="C4782" s="2">
        <v>2.4668656580000001</v>
      </c>
      <c r="D4782" s="2">
        <v>4.4203744900000004</v>
      </c>
      <c r="E4782" s="2">
        <v>7.3191527650000001</v>
      </c>
      <c r="F4782" s="2" t="s">
        <v>20</v>
      </c>
      <c r="G4782" s="2" t="s">
        <v>20</v>
      </c>
      <c r="H4782" s="2" t="s">
        <v>20</v>
      </c>
      <c r="I4782" s="2" t="s">
        <v>12379</v>
      </c>
    </row>
    <row r="4783" spans="1:9" x14ac:dyDescent="0.25">
      <c r="A4783" s="2" t="s">
        <v>12380</v>
      </c>
      <c r="B4783" s="2">
        <v>1021</v>
      </c>
      <c r="C4783" s="2">
        <v>43.851798840000001</v>
      </c>
      <c r="D4783" s="2">
        <v>113.3288002</v>
      </c>
      <c r="E4783" s="2">
        <v>157.83222459999999</v>
      </c>
      <c r="F4783" s="2" t="s">
        <v>33</v>
      </c>
      <c r="G4783" s="2" t="s">
        <v>1415</v>
      </c>
      <c r="H4783" s="2" t="s">
        <v>1275</v>
      </c>
      <c r="I4783" s="2" t="s">
        <v>12381</v>
      </c>
    </row>
    <row r="4784" spans="1:9" x14ac:dyDescent="0.25">
      <c r="A4784" s="2" t="s">
        <v>12382</v>
      </c>
      <c r="B4784" s="2">
        <v>1291</v>
      </c>
      <c r="C4784" s="2">
        <v>13.46051647</v>
      </c>
      <c r="D4784" s="2">
        <v>5.7173068110000003</v>
      </c>
      <c r="E4784" s="2">
        <v>7.8308131349999996</v>
      </c>
      <c r="F4784" s="2" t="s">
        <v>20</v>
      </c>
      <c r="G4784" s="2" t="s">
        <v>20</v>
      </c>
      <c r="H4784" s="2" t="s">
        <v>20</v>
      </c>
      <c r="I4784" s="2" t="s">
        <v>12383</v>
      </c>
    </row>
    <row r="4785" spans="1:9" x14ac:dyDescent="0.25">
      <c r="A4785" s="2" t="s">
        <v>12384</v>
      </c>
      <c r="B4785" s="2">
        <v>932</v>
      </c>
      <c r="C4785" s="2">
        <v>3.5097251740000002</v>
      </c>
      <c r="D4785" s="2">
        <v>9.7830033430000007</v>
      </c>
      <c r="E4785" s="2">
        <v>7.3760882350000001</v>
      </c>
      <c r="F4785" s="2" t="s">
        <v>20</v>
      </c>
      <c r="G4785" s="2" t="s">
        <v>20</v>
      </c>
      <c r="H4785" s="2" t="s">
        <v>20</v>
      </c>
      <c r="I4785" s="2" t="s">
        <v>12385</v>
      </c>
    </row>
    <row r="4786" spans="1:9" x14ac:dyDescent="0.25">
      <c r="A4786" s="2" t="s">
        <v>12386</v>
      </c>
      <c r="B4786" s="2">
        <v>837</v>
      </c>
      <c r="C4786" s="2">
        <v>163.162385</v>
      </c>
      <c r="D4786" s="2">
        <v>487.60844109999999</v>
      </c>
      <c r="E4786" s="2">
        <v>523.95886480000001</v>
      </c>
      <c r="F4786" s="2" t="s">
        <v>20</v>
      </c>
      <c r="G4786" s="2" t="s">
        <v>20</v>
      </c>
      <c r="H4786" s="2" t="s">
        <v>20</v>
      </c>
      <c r="I4786" s="2" t="s">
        <v>12387</v>
      </c>
    </row>
    <row r="4787" spans="1:9" x14ac:dyDescent="0.25">
      <c r="A4787" s="2" t="s">
        <v>12388</v>
      </c>
      <c r="B4787" s="2">
        <v>1154</v>
      </c>
      <c r="C4787" s="2">
        <v>8.1493142150000004</v>
      </c>
      <c r="D4787" s="2">
        <v>8.8416001980000001</v>
      </c>
      <c r="E4787" s="2">
        <v>16.469679330000002</v>
      </c>
      <c r="F4787" s="2" t="s">
        <v>12389</v>
      </c>
      <c r="G4787" s="2" t="s">
        <v>12390</v>
      </c>
      <c r="H4787" s="2" t="s">
        <v>12391</v>
      </c>
      <c r="I4787" s="2" t="s">
        <v>12392</v>
      </c>
    </row>
    <row r="4788" spans="1:9" x14ac:dyDescent="0.25">
      <c r="A4788" s="2" t="s">
        <v>12393</v>
      </c>
      <c r="B4788" s="2">
        <v>914</v>
      </c>
      <c r="C4788" s="2">
        <v>7.3813667570000003</v>
      </c>
      <c r="D4788" s="2">
        <v>15.20101551</v>
      </c>
      <c r="E4788" s="2">
        <v>18.803375920000001</v>
      </c>
      <c r="F4788" s="2" t="s">
        <v>5274</v>
      </c>
      <c r="G4788" s="2" t="s">
        <v>20</v>
      </c>
      <c r="H4788" s="2" t="s">
        <v>1475</v>
      </c>
      <c r="I4788" s="2" t="s">
        <v>12394</v>
      </c>
    </row>
    <row r="4789" spans="1:9" x14ac:dyDescent="0.25">
      <c r="A4789" s="2" t="s">
        <v>12395</v>
      </c>
      <c r="B4789" s="2">
        <v>1279</v>
      </c>
      <c r="C4789" s="2">
        <v>55.625988280000001</v>
      </c>
      <c r="D4789" s="2">
        <v>36.492762380000002</v>
      </c>
      <c r="E4789" s="2">
        <v>27.664995430000001</v>
      </c>
      <c r="F4789" s="2" t="s">
        <v>20</v>
      </c>
      <c r="G4789" s="2" t="s">
        <v>20</v>
      </c>
      <c r="H4789" s="2" t="s">
        <v>20</v>
      </c>
      <c r="I4789" s="2" t="s">
        <v>12396</v>
      </c>
    </row>
    <row r="4790" spans="1:9" x14ac:dyDescent="0.25">
      <c r="A4790" s="2" t="s">
        <v>12397</v>
      </c>
      <c r="B4790" s="2">
        <v>898</v>
      </c>
      <c r="C4790" s="2">
        <v>0.22766313099999999</v>
      </c>
      <c r="D4790" s="2">
        <v>7.2524332769999997</v>
      </c>
      <c r="E4790" s="2">
        <v>10.13209552</v>
      </c>
      <c r="F4790" s="2" t="s">
        <v>20</v>
      </c>
      <c r="G4790" s="2" t="s">
        <v>110</v>
      </c>
      <c r="H4790" s="2" t="s">
        <v>20</v>
      </c>
      <c r="I4790" s="2" t="s">
        <v>12398</v>
      </c>
    </row>
    <row r="4791" spans="1:9" x14ac:dyDescent="0.25">
      <c r="A4791" s="2" t="s">
        <v>12399</v>
      </c>
      <c r="B4791" s="2">
        <v>1100</v>
      </c>
      <c r="C4791" s="2">
        <v>11.337209980000001</v>
      </c>
      <c r="D4791" s="2">
        <v>7.1047473630000004</v>
      </c>
      <c r="E4791" s="2">
        <v>1.8381054100000001</v>
      </c>
      <c r="F4791" s="2" t="s">
        <v>20</v>
      </c>
      <c r="G4791" s="2" t="s">
        <v>20</v>
      </c>
      <c r="H4791" s="2" t="s">
        <v>20</v>
      </c>
      <c r="I4791" s="2" t="s">
        <v>12400</v>
      </c>
    </row>
    <row r="4792" spans="1:9" x14ac:dyDescent="0.25">
      <c r="A4792" s="2" t="s">
        <v>12401</v>
      </c>
      <c r="B4792" s="2">
        <v>1047</v>
      </c>
      <c r="C4792" s="2">
        <v>70.099804599999999</v>
      </c>
      <c r="D4792" s="2">
        <v>31.101647960000001</v>
      </c>
      <c r="E4792" s="2">
        <v>21.049554789999998</v>
      </c>
      <c r="F4792" s="2" t="s">
        <v>1790</v>
      </c>
      <c r="G4792" s="2" t="s">
        <v>8513</v>
      </c>
      <c r="H4792" s="2" t="s">
        <v>252</v>
      </c>
      <c r="I4792" s="2" t="s">
        <v>12402</v>
      </c>
    </row>
    <row r="4793" spans="1:9" x14ac:dyDescent="0.25">
      <c r="A4793" s="2" t="s">
        <v>12403</v>
      </c>
      <c r="B4793" s="2">
        <v>1168</v>
      </c>
      <c r="C4793" s="2">
        <v>25.03007985</v>
      </c>
      <c r="D4793" s="2">
        <v>1.301050102</v>
      </c>
      <c r="E4793" s="2">
        <v>1.211764697</v>
      </c>
      <c r="F4793" s="2" t="s">
        <v>12404</v>
      </c>
      <c r="G4793" s="2" t="s">
        <v>176</v>
      </c>
      <c r="H4793" s="2" t="s">
        <v>252</v>
      </c>
      <c r="I4793" s="2" t="s">
        <v>12405</v>
      </c>
    </row>
    <row r="4794" spans="1:9" x14ac:dyDescent="0.25">
      <c r="A4794" s="2" t="s">
        <v>12406</v>
      </c>
      <c r="B4794" s="2">
        <v>2460</v>
      </c>
      <c r="C4794" s="2">
        <v>8.3937360289999994</v>
      </c>
      <c r="D4794" s="2">
        <v>4.3241405019999997</v>
      </c>
      <c r="E4794" s="2">
        <v>2.6301345710000001</v>
      </c>
      <c r="F4794" s="2" t="s">
        <v>20</v>
      </c>
      <c r="G4794" s="2" t="s">
        <v>20</v>
      </c>
      <c r="H4794" s="2" t="s">
        <v>20</v>
      </c>
      <c r="I4794" s="2" t="s">
        <v>12407</v>
      </c>
    </row>
    <row r="4795" spans="1:9" x14ac:dyDescent="0.25">
      <c r="A4795" s="2" t="s">
        <v>12408</v>
      </c>
      <c r="B4795" s="2">
        <v>994</v>
      </c>
      <c r="C4795" s="2">
        <v>74.865898259999994</v>
      </c>
      <c r="D4795" s="2">
        <v>0.21839990200000001</v>
      </c>
      <c r="E4795" s="2">
        <v>1.0170603380000001</v>
      </c>
      <c r="F4795" s="2" t="s">
        <v>12409</v>
      </c>
      <c r="G4795" s="2" t="s">
        <v>165</v>
      </c>
      <c r="H4795" s="2" t="s">
        <v>20</v>
      </c>
      <c r="I4795" s="2" t="s">
        <v>12410</v>
      </c>
    </row>
    <row r="4796" spans="1:9" x14ac:dyDescent="0.25">
      <c r="A4796" s="2" t="s">
        <v>12411</v>
      </c>
      <c r="B4796" s="2">
        <v>1008</v>
      </c>
      <c r="C4796" s="2">
        <v>50.907553909999997</v>
      </c>
      <c r="D4796" s="2">
        <v>138.69607120000001</v>
      </c>
      <c r="E4796" s="2">
        <v>101.2963845</v>
      </c>
      <c r="F4796" s="2" t="s">
        <v>20</v>
      </c>
      <c r="G4796" s="2" t="s">
        <v>20</v>
      </c>
      <c r="H4796" s="2" t="s">
        <v>20</v>
      </c>
      <c r="I4796" s="2" t="s">
        <v>12412</v>
      </c>
    </row>
    <row r="4797" spans="1:9" x14ac:dyDescent="0.25">
      <c r="A4797" s="2" t="s">
        <v>12413</v>
      </c>
      <c r="B4797" s="2">
        <v>1179</v>
      </c>
      <c r="C4797" s="2">
        <v>29.825221819999999</v>
      </c>
      <c r="D4797" s="2">
        <v>66.102740870000005</v>
      </c>
      <c r="E4797" s="2">
        <v>58.479502920000002</v>
      </c>
      <c r="F4797" s="2" t="s">
        <v>12414</v>
      </c>
      <c r="G4797" s="2" t="s">
        <v>20</v>
      </c>
      <c r="H4797" s="2" t="s">
        <v>12415</v>
      </c>
      <c r="I4797" s="2" t="s">
        <v>12416</v>
      </c>
    </row>
    <row r="4798" spans="1:9" x14ac:dyDescent="0.25">
      <c r="A4798" s="2" t="s">
        <v>12417</v>
      </c>
      <c r="B4798" s="2">
        <v>870</v>
      </c>
      <c r="C4798" s="2">
        <v>19.034207819999999</v>
      </c>
      <c r="D4798" s="2">
        <v>155.70557439999999</v>
      </c>
      <c r="E4798" s="2">
        <v>81.573850449999995</v>
      </c>
      <c r="F4798" s="2" t="s">
        <v>20</v>
      </c>
      <c r="G4798" s="2" t="s">
        <v>2427</v>
      </c>
      <c r="H4798" s="2" t="s">
        <v>20</v>
      </c>
      <c r="I4798" s="2" t="s">
        <v>12418</v>
      </c>
    </row>
    <row r="4799" spans="1:9" x14ac:dyDescent="0.25">
      <c r="A4799" s="2" t="s">
        <v>12419</v>
      </c>
      <c r="B4799" s="2">
        <v>1258</v>
      </c>
      <c r="C4799" s="2">
        <v>43.716026380000002</v>
      </c>
      <c r="D4799" s="2">
        <v>88.181825040000007</v>
      </c>
      <c r="E4799" s="2">
        <v>91.452319259999996</v>
      </c>
      <c r="F4799" s="2" t="s">
        <v>20</v>
      </c>
      <c r="G4799" s="2" t="s">
        <v>20</v>
      </c>
      <c r="H4799" s="2" t="s">
        <v>20</v>
      </c>
      <c r="I4799" s="2" t="s">
        <v>12420</v>
      </c>
    </row>
    <row r="4800" spans="1:9" x14ac:dyDescent="0.25">
      <c r="A4800" s="2" t="s">
        <v>12421</v>
      </c>
      <c r="B4800" s="2">
        <v>1051</v>
      </c>
      <c r="C4800" s="2">
        <v>359.28014710000002</v>
      </c>
      <c r="D4800" s="2">
        <v>499.86355529999997</v>
      </c>
      <c r="E4800" s="2">
        <v>239.8981153</v>
      </c>
      <c r="F4800" s="2" t="s">
        <v>215</v>
      </c>
      <c r="G4800" s="2" t="s">
        <v>107</v>
      </c>
      <c r="H4800" s="2" t="s">
        <v>20</v>
      </c>
      <c r="I4800" s="2" t="s">
        <v>12422</v>
      </c>
    </row>
    <row r="4801" spans="1:9" x14ac:dyDescent="0.25">
      <c r="A4801" s="2" t="s">
        <v>12423</v>
      </c>
      <c r="B4801" s="2">
        <v>959</v>
      </c>
      <c r="C4801" s="2">
        <v>36.880477589999998</v>
      </c>
      <c r="D4801" s="2">
        <v>17.204173310000002</v>
      </c>
      <c r="E4801" s="2">
        <v>12.650151940000001</v>
      </c>
      <c r="F4801" s="2" t="s">
        <v>12424</v>
      </c>
      <c r="G4801" s="2" t="s">
        <v>11271</v>
      </c>
      <c r="H4801" s="2" t="s">
        <v>10366</v>
      </c>
      <c r="I4801" s="2" t="s">
        <v>12425</v>
      </c>
    </row>
    <row r="4802" spans="1:9" x14ac:dyDescent="0.25">
      <c r="A4802" s="2" t="s">
        <v>12426</v>
      </c>
      <c r="B4802" s="2">
        <v>1297</v>
      </c>
      <c r="C4802" s="2">
        <v>379.7220916</v>
      </c>
      <c r="D4802" s="2">
        <v>945.35197489999996</v>
      </c>
      <c r="E4802" s="2">
        <v>635.10297500000001</v>
      </c>
      <c r="F4802" s="2" t="s">
        <v>12427</v>
      </c>
      <c r="G4802" s="2" t="s">
        <v>12428</v>
      </c>
      <c r="H4802" s="2" t="s">
        <v>1185</v>
      </c>
      <c r="I4802" s="2" t="s">
        <v>12429</v>
      </c>
    </row>
    <row r="4803" spans="1:9" x14ac:dyDescent="0.25">
      <c r="A4803" s="2" t="s">
        <v>12430</v>
      </c>
      <c r="B4803" s="2">
        <v>1036</v>
      </c>
      <c r="C4803" s="2">
        <v>127.0852514</v>
      </c>
      <c r="D4803" s="2">
        <v>281.2105335</v>
      </c>
      <c r="E4803" s="2">
        <v>201.4109326</v>
      </c>
      <c r="F4803" s="2" t="s">
        <v>11821</v>
      </c>
      <c r="G4803" s="2" t="s">
        <v>20</v>
      </c>
      <c r="H4803" s="2" t="s">
        <v>203</v>
      </c>
      <c r="I4803" s="2" t="s">
        <v>12431</v>
      </c>
    </row>
    <row r="4804" spans="1:9" x14ac:dyDescent="0.25">
      <c r="A4804" s="2" t="s">
        <v>12432</v>
      </c>
      <c r="B4804" s="2">
        <v>1594</v>
      </c>
      <c r="C4804" s="2">
        <v>19.879818799999999</v>
      </c>
      <c r="D4804" s="2">
        <v>41.402264010000003</v>
      </c>
      <c r="E4804" s="2">
        <v>36.024098510000002</v>
      </c>
      <c r="F4804" s="2" t="s">
        <v>12433</v>
      </c>
      <c r="G4804" s="2" t="s">
        <v>2306</v>
      </c>
      <c r="H4804" s="2" t="s">
        <v>12434</v>
      </c>
      <c r="I4804" s="2" t="s">
        <v>12435</v>
      </c>
    </row>
    <row r="4805" spans="1:9" x14ac:dyDescent="0.25">
      <c r="A4805" s="2" t="s">
        <v>12436</v>
      </c>
      <c r="B4805" s="2">
        <v>1620</v>
      </c>
      <c r="C4805" s="2">
        <v>4.5431442530000004</v>
      </c>
      <c r="D4805" s="2">
        <v>10.58646341</v>
      </c>
      <c r="E4805" s="2">
        <v>4.4931465590000004</v>
      </c>
      <c r="F4805" s="2" t="s">
        <v>1473</v>
      </c>
      <c r="G4805" s="2" t="s">
        <v>20</v>
      </c>
      <c r="H4805" s="2" t="s">
        <v>20</v>
      </c>
      <c r="I4805" s="2" t="s">
        <v>12437</v>
      </c>
    </row>
    <row r="4806" spans="1:9" x14ac:dyDescent="0.25">
      <c r="A4806" s="2" t="s">
        <v>12438</v>
      </c>
      <c r="B4806" s="2">
        <v>1169</v>
      </c>
      <c r="C4806" s="2">
        <v>11.717348100000001</v>
      </c>
      <c r="D4806" s="2">
        <v>29.898554270000002</v>
      </c>
      <c r="E4806" s="2">
        <v>39.089221989999999</v>
      </c>
      <c r="F4806" s="2" t="s">
        <v>881</v>
      </c>
      <c r="G4806" s="2" t="s">
        <v>20</v>
      </c>
      <c r="H4806" s="2" t="s">
        <v>20</v>
      </c>
      <c r="I4806" s="2" t="s">
        <v>12439</v>
      </c>
    </row>
    <row r="4807" spans="1:9" x14ac:dyDescent="0.25">
      <c r="A4807" s="2" t="s">
        <v>12440</v>
      </c>
      <c r="B4807" s="2">
        <v>894</v>
      </c>
      <c r="C4807" s="2">
        <v>14.635632490000001</v>
      </c>
      <c r="D4807" s="2">
        <v>42.737978169999998</v>
      </c>
      <c r="E4807" s="2">
        <v>24.42583029</v>
      </c>
      <c r="F4807" s="2" t="s">
        <v>20</v>
      </c>
      <c r="G4807" s="2" t="s">
        <v>855</v>
      </c>
      <c r="H4807" s="2" t="s">
        <v>12441</v>
      </c>
      <c r="I4807" s="2" t="s">
        <v>12442</v>
      </c>
    </row>
    <row r="4808" spans="1:9" x14ac:dyDescent="0.25">
      <c r="A4808" s="2" t="s">
        <v>12443</v>
      </c>
      <c r="B4808" s="2">
        <v>1162</v>
      </c>
      <c r="C4808" s="2">
        <v>45.040466260000002</v>
      </c>
      <c r="D4808" s="2">
        <v>0.37364802499999999</v>
      </c>
      <c r="E4808" s="2">
        <v>1E-3</v>
      </c>
      <c r="F4808" s="2" t="s">
        <v>20</v>
      </c>
      <c r="G4808" s="2" t="s">
        <v>20</v>
      </c>
      <c r="H4808" s="2" t="s">
        <v>20</v>
      </c>
      <c r="I4808" s="2" t="s">
        <v>12444</v>
      </c>
    </row>
    <row r="4809" spans="1:9" x14ac:dyDescent="0.25">
      <c r="A4809" s="2" t="s">
        <v>12445</v>
      </c>
      <c r="B4809" s="2">
        <v>1010</v>
      </c>
      <c r="C4809" s="2">
        <v>36.839951919999997</v>
      </c>
      <c r="D4809" s="2">
        <v>30.091614239999998</v>
      </c>
      <c r="E4809" s="2">
        <v>16.015175849999999</v>
      </c>
      <c r="F4809" s="2" t="s">
        <v>535</v>
      </c>
      <c r="G4809" s="2" t="s">
        <v>94</v>
      </c>
      <c r="H4809" s="2" t="s">
        <v>12446</v>
      </c>
      <c r="I4809" s="2" t="s">
        <v>12447</v>
      </c>
    </row>
    <row r="4810" spans="1:9" x14ac:dyDescent="0.25">
      <c r="A4810" s="2" t="s">
        <v>12448</v>
      </c>
      <c r="B4810" s="2">
        <v>1000</v>
      </c>
      <c r="C4810" s="2">
        <v>43.750479159999998</v>
      </c>
      <c r="D4810" s="2">
        <v>327.80514909999999</v>
      </c>
      <c r="E4810" s="2">
        <v>373.85225939999998</v>
      </c>
      <c r="F4810" s="2" t="s">
        <v>12449</v>
      </c>
      <c r="G4810" s="2" t="s">
        <v>20</v>
      </c>
      <c r="H4810" s="2" t="s">
        <v>12450</v>
      </c>
      <c r="I4810" s="2" t="s">
        <v>12451</v>
      </c>
    </row>
    <row r="4811" spans="1:9" x14ac:dyDescent="0.25">
      <c r="A4811" s="2" t="s">
        <v>12452</v>
      </c>
      <c r="B4811" s="2">
        <v>987</v>
      </c>
      <c r="C4811" s="2">
        <v>1081.240714</v>
      </c>
      <c r="D4811" s="2">
        <v>505.44242889999998</v>
      </c>
      <c r="E4811" s="2">
        <v>343.74619719999998</v>
      </c>
      <c r="F4811" s="2" t="s">
        <v>12453</v>
      </c>
      <c r="G4811" s="2" t="s">
        <v>8513</v>
      </c>
      <c r="H4811" s="2" t="s">
        <v>252</v>
      </c>
      <c r="I4811" s="2" t="s">
        <v>12454</v>
      </c>
    </row>
    <row r="4812" spans="1:9" x14ac:dyDescent="0.25">
      <c r="A4812" s="2" t="s">
        <v>12455</v>
      </c>
      <c r="B4812" s="2">
        <v>1300</v>
      </c>
      <c r="C4812" s="2">
        <v>97.817390500000002</v>
      </c>
      <c r="D4812" s="2">
        <v>160.4792401</v>
      </c>
      <c r="E4812" s="2">
        <v>237.96395430000001</v>
      </c>
      <c r="F4812" s="2" t="s">
        <v>20</v>
      </c>
      <c r="G4812" s="2" t="s">
        <v>110</v>
      </c>
      <c r="H4812" s="2" t="s">
        <v>20</v>
      </c>
      <c r="I4812" s="2" t="s">
        <v>12456</v>
      </c>
    </row>
    <row r="4813" spans="1:9" x14ac:dyDescent="0.25">
      <c r="A4813" s="2" t="s">
        <v>12457</v>
      </c>
      <c r="B4813" s="2">
        <v>1141</v>
      </c>
      <c r="C4813" s="2">
        <v>9.8547607599999996</v>
      </c>
      <c r="D4813" s="2">
        <v>3.99551232</v>
      </c>
      <c r="E4813" s="2">
        <v>3.898523307</v>
      </c>
      <c r="F4813" s="2" t="s">
        <v>594</v>
      </c>
      <c r="G4813" s="2" t="s">
        <v>11361</v>
      </c>
      <c r="H4813" s="2" t="s">
        <v>11362</v>
      </c>
      <c r="I4813" s="2" t="s">
        <v>12458</v>
      </c>
    </row>
    <row r="4814" spans="1:9" x14ac:dyDescent="0.25">
      <c r="A4814" s="2" t="s">
        <v>12459</v>
      </c>
      <c r="B4814" s="2">
        <v>1004</v>
      </c>
      <c r="C4814" s="2">
        <v>21.380833259999999</v>
      </c>
      <c r="D4814" s="2">
        <v>6.9191873389999996</v>
      </c>
      <c r="E4814" s="2">
        <v>8.2568280880000007</v>
      </c>
      <c r="F4814" s="2" t="s">
        <v>33</v>
      </c>
      <c r="G4814" s="2" t="s">
        <v>12460</v>
      </c>
      <c r="H4814" s="2" t="s">
        <v>7088</v>
      </c>
      <c r="I4814" s="2" t="s">
        <v>12461</v>
      </c>
    </row>
    <row r="4815" spans="1:9" x14ac:dyDescent="0.25">
      <c r="A4815" s="2" t="s">
        <v>12462</v>
      </c>
      <c r="B4815" s="2">
        <v>834</v>
      </c>
      <c r="C4815" s="2">
        <v>4.6575399720000004</v>
      </c>
      <c r="D4815" s="2">
        <v>14.83705235</v>
      </c>
      <c r="E4815" s="2">
        <v>6.0608991349999997</v>
      </c>
      <c r="F4815" s="2" t="s">
        <v>20</v>
      </c>
      <c r="G4815" s="2" t="s">
        <v>2885</v>
      </c>
      <c r="H4815" s="2" t="s">
        <v>182</v>
      </c>
      <c r="I4815" s="2" t="s">
        <v>12463</v>
      </c>
    </row>
    <row r="4816" spans="1:9" x14ac:dyDescent="0.25">
      <c r="A4816" s="2" t="s">
        <v>12464</v>
      </c>
      <c r="B4816" s="2">
        <v>894</v>
      </c>
      <c r="C4816" s="2">
        <v>447.9875634</v>
      </c>
      <c r="D4816" s="2">
        <v>93.974986090000002</v>
      </c>
      <c r="E4816" s="2">
        <v>63.100061570000001</v>
      </c>
      <c r="F4816" s="2" t="s">
        <v>12465</v>
      </c>
      <c r="G4816" s="2" t="s">
        <v>12466</v>
      </c>
      <c r="H4816" s="2" t="s">
        <v>12467</v>
      </c>
      <c r="I4816" s="2" t="s">
        <v>12468</v>
      </c>
    </row>
    <row r="4817" spans="1:9" x14ac:dyDescent="0.25">
      <c r="A4817" s="2" t="s">
        <v>12469</v>
      </c>
      <c r="B4817" s="2">
        <v>1235</v>
      </c>
      <c r="C4817" s="2">
        <v>4.1384917290000001</v>
      </c>
      <c r="D4817" s="2">
        <v>1.9335907130000001</v>
      </c>
      <c r="E4817" s="2">
        <v>0.81858945400000005</v>
      </c>
      <c r="F4817" s="2" t="s">
        <v>20</v>
      </c>
      <c r="G4817" s="2" t="s">
        <v>12470</v>
      </c>
      <c r="H4817" s="2" t="s">
        <v>12471</v>
      </c>
      <c r="I4817" s="2" t="s">
        <v>12472</v>
      </c>
    </row>
    <row r="4818" spans="1:9" x14ac:dyDescent="0.25">
      <c r="A4818" s="2" t="s">
        <v>12473</v>
      </c>
      <c r="B4818" s="2">
        <v>833</v>
      </c>
      <c r="C4818" s="2">
        <v>0.73628388300000003</v>
      </c>
      <c r="D4818" s="2">
        <v>5.9940679030000004</v>
      </c>
      <c r="E4818" s="2">
        <v>8.2527181689999995</v>
      </c>
      <c r="F4818" s="2" t="s">
        <v>20</v>
      </c>
      <c r="G4818" s="2" t="s">
        <v>20</v>
      </c>
      <c r="H4818" s="2" t="s">
        <v>20</v>
      </c>
      <c r="I4818" s="2" t="s">
        <v>12474</v>
      </c>
    </row>
    <row r="4819" spans="1:9" x14ac:dyDescent="0.25">
      <c r="A4819" s="2" t="s">
        <v>12475</v>
      </c>
      <c r="B4819" s="2">
        <v>928</v>
      </c>
      <c r="C4819" s="2">
        <v>27.09730974</v>
      </c>
      <c r="D4819" s="2">
        <v>52.634847110000003</v>
      </c>
      <c r="E4819" s="2">
        <v>54.469718520000001</v>
      </c>
      <c r="F4819" s="2" t="s">
        <v>84</v>
      </c>
      <c r="G4819" s="2" t="s">
        <v>12476</v>
      </c>
      <c r="H4819" s="2" t="s">
        <v>12477</v>
      </c>
      <c r="I4819" s="2" t="s">
        <v>12478</v>
      </c>
    </row>
    <row r="4820" spans="1:9" x14ac:dyDescent="0.25">
      <c r="A4820" s="2" t="s">
        <v>12479</v>
      </c>
      <c r="B4820" s="2">
        <v>1182</v>
      </c>
      <c r="C4820" s="2">
        <v>123.3221518</v>
      </c>
      <c r="D4820" s="2">
        <v>56.200835740000002</v>
      </c>
      <c r="E4820" s="2">
        <v>36.0934235</v>
      </c>
      <c r="F4820" s="2" t="s">
        <v>79</v>
      </c>
      <c r="G4820" s="2" t="s">
        <v>80</v>
      </c>
      <c r="H4820" s="2" t="s">
        <v>5552</v>
      </c>
      <c r="I4820" s="2" t="s">
        <v>12480</v>
      </c>
    </row>
    <row r="4821" spans="1:9" x14ac:dyDescent="0.25">
      <c r="A4821" s="2" t="s">
        <v>12481</v>
      </c>
      <c r="B4821" s="2">
        <v>1047</v>
      </c>
      <c r="C4821" s="2">
        <v>19.135879809999999</v>
      </c>
      <c r="D4821" s="2">
        <v>1.244065918</v>
      </c>
      <c r="E4821" s="2">
        <v>0.77246072600000004</v>
      </c>
      <c r="F4821" s="2" t="s">
        <v>407</v>
      </c>
      <c r="G4821" s="2" t="s">
        <v>20</v>
      </c>
      <c r="H4821" s="2" t="s">
        <v>20</v>
      </c>
      <c r="I4821" s="2" t="s">
        <v>12482</v>
      </c>
    </row>
    <row r="4822" spans="1:9" x14ac:dyDescent="0.25">
      <c r="A4822" s="2" t="s">
        <v>12483</v>
      </c>
      <c r="B4822" s="2">
        <v>1129</v>
      </c>
      <c r="C4822" s="2">
        <v>9.778423858</v>
      </c>
      <c r="D4822" s="2">
        <v>14.998211879999999</v>
      </c>
      <c r="E4822" s="2">
        <v>28.11698887</v>
      </c>
      <c r="F4822" s="2" t="s">
        <v>1790</v>
      </c>
      <c r="G4822" s="2" t="s">
        <v>8513</v>
      </c>
      <c r="H4822" s="2" t="s">
        <v>252</v>
      </c>
      <c r="I4822" s="2" t="s">
        <v>12484</v>
      </c>
    </row>
    <row r="4823" spans="1:9" x14ac:dyDescent="0.25">
      <c r="A4823" s="2" t="s">
        <v>12485</v>
      </c>
      <c r="B4823" s="2">
        <v>1158</v>
      </c>
      <c r="C4823" s="2">
        <v>64.086581499999994</v>
      </c>
      <c r="D4823" s="2">
        <v>31.869788830000001</v>
      </c>
      <c r="E4823" s="2">
        <v>30.555724649999998</v>
      </c>
      <c r="F4823" s="2" t="s">
        <v>4260</v>
      </c>
      <c r="G4823" s="2" t="s">
        <v>20</v>
      </c>
      <c r="H4823" s="2" t="s">
        <v>20</v>
      </c>
      <c r="I4823" s="2" t="s">
        <v>12486</v>
      </c>
    </row>
    <row r="4824" spans="1:9" x14ac:dyDescent="0.25">
      <c r="A4824" s="2" t="s">
        <v>12487</v>
      </c>
      <c r="B4824" s="2">
        <v>857</v>
      </c>
      <c r="C4824" s="2">
        <v>35.783224869999998</v>
      </c>
      <c r="D4824" s="2">
        <v>1.2665665269999999</v>
      </c>
      <c r="E4824" s="2">
        <v>0.94371806400000002</v>
      </c>
      <c r="F4824" s="2" t="s">
        <v>12488</v>
      </c>
      <c r="G4824" s="2" t="s">
        <v>12489</v>
      </c>
      <c r="H4824" s="2" t="s">
        <v>12490</v>
      </c>
      <c r="I4824" s="2" t="s">
        <v>12491</v>
      </c>
    </row>
    <row r="4825" spans="1:9" x14ac:dyDescent="0.25">
      <c r="A4825" s="2" t="s">
        <v>12492</v>
      </c>
      <c r="B4825" s="2">
        <v>1769</v>
      </c>
      <c r="C4825" s="2">
        <v>45.418601539999997</v>
      </c>
      <c r="D4825" s="2">
        <v>205.30850090000001</v>
      </c>
      <c r="E4825" s="2">
        <v>162.073308</v>
      </c>
      <c r="F4825" s="2" t="s">
        <v>20</v>
      </c>
      <c r="G4825" s="2" t="s">
        <v>12493</v>
      </c>
      <c r="H4825" s="2" t="s">
        <v>20</v>
      </c>
      <c r="I4825" s="2" t="s">
        <v>12494</v>
      </c>
    </row>
    <row r="4826" spans="1:9" x14ac:dyDescent="0.25">
      <c r="A4826" s="2" t="s">
        <v>12495</v>
      </c>
      <c r="B4826" s="2">
        <v>855</v>
      </c>
      <c r="C4826" s="2">
        <v>2.1520156990000001</v>
      </c>
      <c r="D4826" s="2">
        <v>8.3788930879999999</v>
      </c>
      <c r="E4826" s="2">
        <v>4.2566651609999999</v>
      </c>
      <c r="F4826" s="2" t="s">
        <v>20</v>
      </c>
      <c r="G4826" s="2" t="s">
        <v>107</v>
      </c>
      <c r="H4826" s="2" t="s">
        <v>20</v>
      </c>
      <c r="I4826" s="2" t="s">
        <v>12496</v>
      </c>
    </row>
    <row r="4827" spans="1:9" x14ac:dyDescent="0.25">
      <c r="A4827" s="2" t="s">
        <v>12497</v>
      </c>
      <c r="B4827" s="2">
        <v>1297</v>
      </c>
      <c r="C4827" s="2">
        <v>3.9406609750000001</v>
      </c>
      <c r="D4827" s="2">
        <v>0.50213454800000001</v>
      </c>
      <c r="E4827" s="2">
        <v>0.31178349300000002</v>
      </c>
      <c r="F4827" s="2" t="s">
        <v>20</v>
      </c>
      <c r="G4827" s="2" t="s">
        <v>5530</v>
      </c>
      <c r="H4827" s="2" t="s">
        <v>20</v>
      </c>
      <c r="I4827" s="2" t="s">
        <v>12498</v>
      </c>
    </row>
    <row r="4828" spans="1:9" x14ac:dyDescent="0.25">
      <c r="A4828" s="2" t="s">
        <v>12499</v>
      </c>
      <c r="B4828" s="2">
        <v>1003</v>
      </c>
      <c r="C4828" s="2">
        <v>140.846531</v>
      </c>
      <c r="D4828" s="2">
        <v>89.17335507</v>
      </c>
      <c r="E4828" s="2">
        <v>69.345871110000004</v>
      </c>
      <c r="F4828" s="2" t="s">
        <v>293</v>
      </c>
      <c r="G4828" s="2" t="s">
        <v>20</v>
      </c>
      <c r="H4828" s="2" t="s">
        <v>203</v>
      </c>
      <c r="I4828" s="2" t="s">
        <v>12500</v>
      </c>
    </row>
    <row r="4829" spans="1:9" x14ac:dyDescent="0.25">
      <c r="A4829" s="2" t="s">
        <v>12501</v>
      </c>
      <c r="B4829" s="2">
        <v>878</v>
      </c>
      <c r="C4829" s="2">
        <v>34.927361859999998</v>
      </c>
      <c r="D4829" s="2">
        <v>16.56605545</v>
      </c>
      <c r="E4829" s="2">
        <v>16.120058839999999</v>
      </c>
      <c r="F4829" s="2" t="s">
        <v>20</v>
      </c>
      <c r="G4829" s="2" t="s">
        <v>20</v>
      </c>
      <c r="H4829" s="2" t="s">
        <v>20</v>
      </c>
      <c r="I4829" s="2" t="s">
        <v>12502</v>
      </c>
    </row>
    <row r="4830" spans="1:9" x14ac:dyDescent="0.25">
      <c r="A4830" s="2" t="s">
        <v>12503</v>
      </c>
      <c r="B4830" s="2">
        <v>1363</v>
      </c>
      <c r="C4830" s="2">
        <v>173.24278989999999</v>
      </c>
      <c r="D4830" s="2">
        <v>439.43502430000001</v>
      </c>
      <c r="E4830" s="2">
        <v>506.44321780000001</v>
      </c>
      <c r="F4830" s="2" t="s">
        <v>20</v>
      </c>
      <c r="G4830" s="2" t="s">
        <v>3611</v>
      </c>
      <c r="H4830" s="2" t="s">
        <v>12504</v>
      </c>
      <c r="I4830" s="2" t="s">
        <v>12505</v>
      </c>
    </row>
    <row r="4831" spans="1:9" x14ac:dyDescent="0.25">
      <c r="A4831" s="2" t="s">
        <v>12506</v>
      </c>
      <c r="B4831" s="2">
        <v>1272</v>
      </c>
      <c r="C4831" s="2">
        <v>4543.037104</v>
      </c>
      <c r="D4831" s="2">
        <v>1340.595947</v>
      </c>
      <c r="E4831" s="2">
        <v>782.22078590000001</v>
      </c>
      <c r="F4831" s="2" t="s">
        <v>293</v>
      </c>
      <c r="G4831" s="2" t="s">
        <v>20</v>
      </c>
      <c r="H4831" s="2" t="s">
        <v>203</v>
      </c>
      <c r="I4831" s="2" t="s">
        <v>12507</v>
      </c>
    </row>
    <row r="4832" spans="1:9" x14ac:dyDescent="0.25">
      <c r="A4832" s="2" t="s">
        <v>12508</v>
      </c>
      <c r="B4832" s="2">
        <v>1000</v>
      </c>
      <c r="C4832" s="2">
        <v>8.79098413</v>
      </c>
      <c r="D4832" s="2">
        <v>5.4272375689999999</v>
      </c>
      <c r="E4832" s="2">
        <v>1.4153411659999999</v>
      </c>
      <c r="F4832" s="2" t="s">
        <v>20</v>
      </c>
      <c r="G4832" s="2" t="s">
        <v>107</v>
      </c>
      <c r="H4832" s="2" t="s">
        <v>20</v>
      </c>
      <c r="I4832" s="2" t="s">
        <v>12509</v>
      </c>
    </row>
    <row r="4833" spans="1:9" x14ac:dyDescent="0.25">
      <c r="A4833" s="2" t="s">
        <v>12510</v>
      </c>
      <c r="B4833" s="2">
        <v>873</v>
      </c>
      <c r="C4833" s="2">
        <v>11.47495198</v>
      </c>
      <c r="D4833" s="2">
        <v>43.020027460000001</v>
      </c>
      <c r="E4833" s="2">
        <v>54.19568529</v>
      </c>
      <c r="F4833" s="2" t="s">
        <v>20</v>
      </c>
      <c r="G4833" s="2" t="s">
        <v>20</v>
      </c>
      <c r="H4833" s="2" t="s">
        <v>20</v>
      </c>
      <c r="I4833" s="2" t="s">
        <v>12511</v>
      </c>
    </row>
    <row r="4834" spans="1:9" x14ac:dyDescent="0.25">
      <c r="A4834" s="2" t="s">
        <v>12512</v>
      </c>
      <c r="B4834" s="2">
        <v>1261</v>
      </c>
      <c r="C4834" s="2">
        <v>14.915636170000001</v>
      </c>
      <c r="D4834" s="2">
        <v>21.691734610000001</v>
      </c>
      <c r="E4834" s="2">
        <v>39.604539250000002</v>
      </c>
      <c r="F4834" s="2" t="s">
        <v>20</v>
      </c>
      <c r="G4834" s="2" t="s">
        <v>20</v>
      </c>
      <c r="H4834" s="2" t="s">
        <v>483</v>
      </c>
      <c r="I4834" s="2" t="s">
        <v>12513</v>
      </c>
    </row>
    <row r="4835" spans="1:9" x14ac:dyDescent="0.25">
      <c r="A4835" s="2" t="s">
        <v>12514</v>
      </c>
      <c r="B4835" s="2">
        <v>1220</v>
      </c>
      <c r="C4835" s="2">
        <v>10.55722456</v>
      </c>
      <c r="D4835" s="2">
        <v>26.157505660000002</v>
      </c>
      <c r="E4835" s="2">
        <v>24.362429909999999</v>
      </c>
      <c r="F4835" s="2" t="s">
        <v>407</v>
      </c>
      <c r="G4835" s="2" t="s">
        <v>20</v>
      </c>
      <c r="H4835" s="2" t="s">
        <v>1334</v>
      </c>
      <c r="I4835" s="2" t="s">
        <v>12515</v>
      </c>
    </row>
    <row r="4836" spans="1:9" x14ac:dyDescent="0.25">
      <c r="A4836" s="2" t="s">
        <v>12516</v>
      </c>
      <c r="B4836" s="2">
        <v>1358</v>
      </c>
      <c r="C4836" s="2">
        <v>10.237129169999999</v>
      </c>
      <c r="D4836" s="2">
        <v>0.79929861099999999</v>
      </c>
      <c r="E4836" s="2">
        <v>0.89333547199999996</v>
      </c>
      <c r="F4836" s="2" t="s">
        <v>20</v>
      </c>
      <c r="G4836" s="2" t="s">
        <v>12517</v>
      </c>
      <c r="H4836" s="2" t="s">
        <v>12518</v>
      </c>
      <c r="I4836" s="2" t="s">
        <v>12519</v>
      </c>
    </row>
    <row r="4837" spans="1:9" x14ac:dyDescent="0.25">
      <c r="A4837" s="2" t="s">
        <v>12520</v>
      </c>
      <c r="B4837" s="2">
        <v>779</v>
      </c>
      <c r="C4837" s="2">
        <v>0.78732281699999995</v>
      </c>
      <c r="D4837" s="2">
        <v>6.1308973819999997</v>
      </c>
      <c r="E4837" s="2">
        <v>2.8550802910000002</v>
      </c>
      <c r="F4837" s="2" t="s">
        <v>33</v>
      </c>
      <c r="G4837" s="2" t="s">
        <v>103</v>
      </c>
      <c r="H4837" s="2" t="s">
        <v>12521</v>
      </c>
      <c r="I4837" s="2" t="s">
        <v>12522</v>
      </c>
    </row>
    <row r="4838" spans="1:9" x14ac:dyDescent="0.25">
      <c r="A4838" s="2" t="s">
        <v>12523</v>
      </c>
      <c r="B4838" s="2">
        <v>1662</v>
      </c>
      <c r="C4838" s="2">
        <v>322.89946750000001</v>
      </c>
      <c r="D4838" s="2">
        <v>112.7245733</v>
      </c>
      <c r="E4838" s="2">
        <v>62.774285859999999</v>
      </c>
      <c r="F4838" s="2" t="s">
        <v>20</v>
      </c>
      <c r="G4838" s="2" t="s">
        <v>20</v>
      </c>
      <c r="H4838" s="2" t="s">
        <v>20</v>
      </c>
      <c r="I4838" s="2" t="s">
        <v>12524</v>
      </c>
    </row>
    <row r="4839" spans="1:9" x14ac:dyDescent="0.25">
      <c r="A4839" s="2" t="s">
        <v>12525</v>
      </c>
      <c r="B4839" s="2">
        <v>1101</v>
      </c>
      <c r="C4839" s="2">
        <v>22.653825569999999</v>
      </c>
      <c r="D4839" s="2">
        <v>46.73043792</v>
      </c>
      <c r="E4839" s="2">
        <v>35.810500500000003</v>
      </c>
      <c r="F4839" s="2" t="s">
        <v>20</v>
      </c>
      <c r="G4839" s="2" t="s">
        <v>1241</v>
      </c>
      <c r="H4839" s="2" t="s">
        <v>3389</v>
      </c>
      <c r="I4839" s="2" t="s">
        <v>12526</v>
      </c>
    </row>
    <row r="4840" spans="1:9" x14ac:dyDescent="0.25">
      <c r="A4840" s="2" t="s">
        <v>12527</v>
      </c>
      <c r="B4840" s="2">
        <v>1230</v>
      </c>
      <c r="C4840" s="2">
        <v>18.6158106</v>
      </c>
      <c r="D4840" s="2">
        <v>7.7658033499999997</v>
      </c>
      <c r="E4840" s="2">
        <v>9.3698544090000002</v>
      </c>
      <c r="F4840" s="2" t="s">
        <v>12453</v>
      </c>
      <c r="G4840" s="2" t="s">
        <v>11271</v>
      </c>
      <c r="H4840" s="2" t="s">
        <v>11588</v>
      </c>
      <c r="I4840" s="2" t="s">
        <v>12528</v>
      </c>
    </row>
    <row r="4841" spans="1:9" x14ac:dyDescent="0.25">
      <c r="A4841" s="2" t="s">
        <v>12529</v>
      </c>
      <c r="B4841" s="2">
        <v>918</v>
      </c>
      <c r="C4841" s="2">
        <v>10.244344890000001</v>
      </c>
      <c r="D4841" s="2">
        <v>6.3849853750000003</v>
      </c>
      <c r="E4841" s="2">
        <v>17.179678020000001</v>
      </c>
      <c r="F4841" s="2" t="s">
        <v>570</v>
      </c>
      <c r="G4841" s="2" t="s">
        <v>20</v>
      </c>
      <c r="H4841" s="2" t="s">
        <v>603</v>
      </c>
      <c r="I4841" s="2" t="s">
        <v>12530</v>
      </c>
    </row>
    <row r="4842" spans="1:9" x14ac:dyDescent="0.25">
      <c r="A4842" s="2" t="s">
        <v>12531</v>
      </c>
      <c r="B4842" s="2">
        <v>1027</v>
      </c>
      <c r="C4842" s="2">
        <v>14.133735039999999</v>
      </c>
      <c r="D4842" s="2">
        <v>3.1707327570000001</v>
      </c>
      <c r="E4842" s="2">
        <v>2.3625113359999999</v>
      </c>
      <c r="F4842" s="2" t="s">
        <v>84</v>
      </c>
      <c r="G4842" s="2" t="s">
        <v>12476</v>
      </c>
      <c r="H4842" s="2" t="s">
        <v>12532</v>
      </c>
      <c r="I4842" s="2" t="s">
        <v>12533</v>
      </c>
    </row>
    <row r="4843" spans="1:9" x14ac:dyDescent="0.25">
      <c r="A4843" s="2" t="s">
        <v>12534</v>
      </c>
      <c r="B4843" s="2">
        <v>2107</v>
      </c>
      <c r="C4843" s="2">
        <v>6.3069278320000004</v>
      </c>
      <c r="D4843" s="2">
        <v>1.854585216</v>
      </c>
      <c r="E4843" s="2">
        <v>9.5961838999999993E-2</v>
      </c>
      <c r="F4843" s="2" t="s">
        <v>12535</v>
      </c>
      <c r="G4843" s="2" t="s">
        <v>12536</v>
      </c>
      <c r="H4843" s="2" t="s">
        <v>12537</v>
      </c>
      <c r="I4843" s="2" t="s">
        <v>12538</v>
      </c>
    </row>
    <row r="4844" spans="1:9" x14ac:dyDescent="0.25">
      <c r="A4844" s="2" t="s">
        <v>12539</v>
      </c>
      <c r="B4844" s="2">
        <v>841</v>
      </c>
      <c r="C4844" s="2">
        <v>0.97237332399999998</v>
      </c>
      <c r="D4844" s="2">
        <v>2.8394584190000001</v>
      </c>
      <c r="E4844" s="2">
        <v>7.4529601059999999</v>
      </c>
      <c r="F4844" s="2" t="s">
        <v>456</v>
      </c>
      <c r="G4844" s="2" t="s">
        <v>20</v>
      </c>
      <c r="H4844" s="2" t="s">
        <v>20</v>
      </c>
      <c r="I4844" s="2" t="s">
        <v>12540</v>
      </c>
    </row>
    <row r="4845" spans="1:9" x14ac:dyDescent="0.25">
      <c r="A4845" s="2" t="s">
        <v>12541</v>
      </c>
      <c r="B4845" s="2">
        <v>1003</v>
      </c>
      <c r="C4845" s="2">
        <v>3.6689400249999999</v>
      </c>
      <c r="D4845" s="2">
        <v>4.5452438260000001</v>
      </c>
      <c r="E4845" s="2">
        <v>9.6761680620000003</v>
      </c>
      <c r="F4845" s="2" t="s">
        <v>48</v>
      </c>
      <c r="G4845" s="2" t="s">
        <v>20</v>
      </c>
      <c r="H4845" s="2" t="s">
        <v>20</v>
      </c>
      <c r="I4845" s="2" t="s">
        <v>12542</v>
      </c>
    </row>
    <row r="4846" spans="1:9" x14ac:dyDescent="0.25">
      <c r="A4846" s="2" t="s">
        <v>12543</v>
      </c>
      <c r="B4846" s="2">
        <v>1076</v>
      </c>
      <c r="C4846" s="2">
        <v>290.32211790000002</v>
      </c>
      <c r="D4846" s="2">
        <v>126.0975272</v>
      </c>
      <c r="E4846" s="2">
        <v>67.084014370000006</v>
      </c>
      <c r="F4846" s="2" t="s">
        <v>33</v>
      </c>
      <c r="G4846" s="2" t="s">
        <v>1415</v>
      </c>
      <c r="H4846" s="2" t="s">
        <v>1275</v>
      </c>
      <c r="I4846" s="2" t="s">
        <v>12544</v>
      </c>
    </row>
    <row r="4847" spans="1:9" x14ac:dyDescent="0.25">
      <c r="A4847" s="2" t="s">
        <v>12545</v>
      </c>
      <c r="B4847" s="2">
        <v>1011</v>
      </c>
      <c r="C4847" s="2">
        <v>24.872703699999999</v>
      </c>
      <c r="D4847" s="2">
        <v>10.521647509999999</v>
      </c>
      <c r="E4847" s="2">
        <v>12.79946794</v>
      </c>
      <c r="F4847" s="2" t="s">
        <v>20</v>
      </c>
      <c r="G4847" s="2" t="s">
        <v>20</v>
      </c>
      <c r="H4847" s="2" t="s">
        <v>20</v>
      </c>
      <c r="I4847" s="2" t="s">
        <v>12546</v>
      </c>
    </row>
    <row r="4848" spans="1:9" x14ac:dyDescent="0.25">
      <c r="A4848" s="2" t="s">
        <v>12547</v>
      </c>
      <c r="B4848" s="2">
        <v>1414</v>
      </c>
      <c r="C4848" s="2">
        <v>21.253818410000001</v>
      </c>
      <c r="D4848" s="2">
        <v>10.28641915</v>
      </c>
      <c r="E4848" s="2">
        <v>8.4365658509999992</v>
      </c>
      <c r="F4848" s="2" t="s">
        <v>8065</v>
      </c>
      <c r="G4848" s="2" t="s">
        <v>3618</v>
      </c>
      <c r="H4848" s="2" t="s">
        <v>12548</v>
      </c>
      <c r="I4848" s="2" t="s">
        <v>12549</v>
      </c>
    </row>
    <row r="4849" spans="1:9" x14ac:dyDescent="0.25">
      <c r="A4849" s="2" t="s">
        <v>12550</v>
      </c>
      <c r="B4849" s="2">
        <v>1436</v>
      </c>
      <c r="C4849" s="2">
        <v>29.043220229999999</v>
      </c>
      <c r="D4849" s="2">
        <v>6.8029440279999998</v>
      </c>
      <c r="E4849" s="2">
        <v>6.1952856450000002</v>
      </c>
      <c r="F4849" s="2" t="s">
        <v>20</v>
      </c>
      <c r="G4849" s="2" t="s">
        <v>20</v>
      </c>
      <c r="H4849" s="2" t="s">
        <v>20</v>
      </c>
      <c r="I4849" s="2" t="s">
        <v>12551</v>
      </c>
    </row>
    <row r="4850" spans="1:9" x14ac:dyDescent="0.25">
      <c r="A4850" s="2" t="s">
        <v>12552</v>
      </c>
      <c r="B4850" s="2">
        <v>964</v>
      </c>
      <c r="C4850" s="2">
        <v>8.6951256719999996</v>
      </c>
      <c r="D4850" s="2">
        <v>2.9275555350000002</v>
      </c>
      <c r="E4850" s="2">
        <v>2.726650142</v>
      </c>
      <c r="F4850" s="2" t="s">
        <v>20</v>
      </c>
      <c r="G4850" s="2" t="s">
        <v>20</v>
      </c>
      <c r="H4850" s="2" t="s">
        <v>20</v>
      </c>
      <c r="I4850" s="2" t="s">
        <v>12553</v>
      </c>
    </row>
    <row r="4851" spans="1:9" x14ac:dyDescent="0.25">
      <c r="A4851" s="2" t="s">
        <v>12554</v>
      </c>
      <c r="B4851" s="2">
        <v>844</v>
      </c>
      <c r="C4851" s="2">
        <v>8.7202531879999992</v>
      </c>
      <c r="D4851" s="2">
        <v>1.5432903039999999</v>
      </c>
      <c r="E4851" s="2">
        <v>5.0308335279999996</v>
      </c>
      <c r="F4851" s="2" t="s">
        <v>20</v>
      </c>
      <c r="G4851" s="2" t="s">
        <v>20</v>
      </c>
      <c r="H4851" s="2" t="s">
        <v>20</v>
      </c>
      <c r="I4851" s="2" t="s">
        <v>12555</v>
      </c>
    </row>
    <row r="4852" spans="1:9" x14ac:dyDescent="0.25">
      <c r="A4852" s="2" t="s">
        <v>12556</v>
      </c>
      <c r="B4852" s="2">
        <v>1167</v>
      </c>
      <c r="C4852" s="2">
        <v>37.840070390000001</v>
      </c>
      <c r="D4852" s="2">
        <v>115.3346116</v>
      </c>
      <c r="E4852" s="2">
        <v>119.7209874</v>
      </c>
      <c r="F4852" s="2" t="s">
        <v>12557</v>
      </c>
      <c r="G4852" s="2" t="s">
        <v>94</v>
      </c>
      <c r="H4852" s="2" t="s">
        <v>12558</v>
      </c>
      <c r="I4852" s="2" t="s">
        <v>12559</v>
      </c>
    </row>
    <row r="4853" spans="1:9" x14ac:dyDescent="0.25">
      <c r="A4853" s="2" t="s">
        <v>12560</v>
      </c>
      <c r="B4853" s="2">
        <v>1247</v>
      </c>
      <c r="C4853" s="2">
        <v>233.29610450000001</v>
      </c>
      <c r="D4853" s="2">
        <v>730.82737169999996</v>
      </c>
      <c r="E4853" s="2">
        <v>804.55067770000005</v>
      </c>
      <c r="F4853" s="2" t="s">
        <v>20</v>
      </c>
      <c r="G4853" s="2" t="s">
        <v>12561</v>
      </c>
      <c r="H4853" s="2" t="s">
        <v>4745</v>
      </c>
      <c r="I4853" s="2" t="s">
        <v>12562</v>
      </c>
    </row>
    <row r="4854" spans="1:9" x14ac:dyDescent="0.25">
      <c r="A4854" s="2" t="s">
        <v>12563</v>
      </c>
      <c r="B4854" s="2">
        <v>802</v>
      </c>
      <c r="C4854" s="2">
        <v>1E-3</v>
      </c>
      <c r="D4854" s="2">
        <v>4.6016478139999997</v>
      </c>
      <c r="E4854" s="2">
        <v>1.0084368829999999</v>
      </c>
      <c r="F4854" s="2" t="s">
        <v>33</v>
      </c>
      <c r="G4854" s="2" t="s">
        <v>5530</v>
      </c>
      <c r="H4854" s="2" t="s">
        <v>12564</v>
      </c>
      <c r="I4854" s="2" t="s">
        <v>12565</v>
      </c>
    </row>
    <row r="4855" spans="1:9" x14ac:dyDescent="0.25">
      <c r="A4855" s="2" t="s">
        <v>12566</v>
      </c>
      <c r="B4855" s="2">
        <v>1335</v>
      </c>
      <c r="C4855" s="2">
        <v>29.249681540000001</v>
      </c>
      <c r="D4855" s="2">
        <v>179.03785959999999</v>
      </c>
      <c r="E4855" s="2">
        <v>96.779347790000003</v>
      </c>
      <c r="F4855" s="2" t="s">
        <v>20</v>
      </c>
      <c r="G4855" s="2" t="s">
        <v>20</v>
      </c>
      <c r="H4855" s="2" t="s">
        <v>20</v>
      </c>
      <c r="I4855" s="2" t="s">
        <v>12567</v>
      </c>
    </row>
    <row r="4856" spans="1:9" x14ac:dyDescent="0.25">
      <c r="A4856" s="2" t="s">
        <v>12568</v>
      </c>
      <c r="B4856" s="2">
        <v>1068</v>
      </c>
      <c r="C4856" s="2">
        <v>21.248132529999999</v>
      </c>
      <c r="D4856" s="2">
        <v>1.626138597</v>
      </c>
      <c r="E4856" s="2">
        <v>0.56795391900000003</v>
      </c>
      <c r="F4856" s="2" t="s">
        <v>20</v>
      </c>
      <c r="G4856" s="2" t="s">
        <v>12569</v>
      </c>
      <c r="H4856" s="2" t="s">
        <v>22</v>
      </c>
      <c r="I4856" s="2" t="s">
        <v>12570</v>
      </c>
    </row>
    <row r="4857" spans="1:9" x14ac:dyDescent="0.25">
      <c r="A4857" s="2" t="s">
        <v>12571</v>
      </c>
      <c r="B4857" s="2">
        <v>1291</v>
      </c>
      <c r="C4857" s="2">
        <v>40.064831390000002</v>
      </c>
      <c r="D4857" s="2">
        <v>144.44607500000001</v>
      </c>
      <c r="E4857" s="2">
        <v>109.0049188</v>
      </c>
      <c r="F4857" s="2" t="s">
        <v>12572</v>
      </c>
      <c r="G4857" s="2" t="s">
        <v>12573</v>
      </c>
      <c r="H4857" s="2" t="s">
        <v>11996</v>
      </c>
      <c r="I4857" s="2" t="s">
        <v>12574</v>
      </c>
    </row>
    <row r="4858" spans="1:9" x14ac:dyDescent="0.25">
      <c r="A4858" s="2" t="s">
        <v>12575</v>
      </c>
      <c r="B4858" s="2">
        <v>960</v>
      </c>
      <c r="C4858" s="2">
        <v>21.934868349999999</v>
      </c>
      <c r="D4858" s="2">
        <v>40.930416659999999</v>
      </c>
      <c r="E4858" s="2">
        <v>47.599271360000003</v>
      </c>
      <c r="F4858" s="2" t="s">
        <v>1790</v>
      </c>
      <c r="G4858" s="2" t="s">
        <v>9754</v>
      </c>
      <c r="H4858" s="2" t="s">
        <v>252</v>
      </c>
      <c r="I4858" s="2" t="s">
        <v>12576</v>
      </c>
    </row>
    <row r="4859" spans="1:9" x14ac:dyDescent="0.25">
      <c r="A4859" s="2" t="s">
        <v>12577</v>
      </c>
      <c r="B4859" s="2">
        <v>1293</v>
      </c>
      <c r="C4859" s="2">
        <v>44.588167499999997</v>
      </c>
      <c r="D4859" s="2">
        <v>102.920236</v>
      </c>
      <c r="E4859" s="2">
        <v>99.766618480000005</v>
      </c>
      <c r="F4859" s="2" t="s">
        <v>84</v>
      </c>
      <c r="G4859" s="2" t="s">
        <v>3611</v>
      </c>
      <c r="H4859" s="2" t="s">
        <v>12578</v>
      </c>
      <c r="I4859" s="2" t="s">
        <v>12579</v>
      </c>
    </row>
    <row r="4860" spans="1:9" x14ac:dyDescent="0.25">
      <c r="A4860" s="2" t="s">
        <v>12580</v>
      </c>
      <c r="B4860" s="2">
        <v>903</v>
      </c>
      <c r="C4860" s="2">
        <v>11.999334490000001</v>
      </c>
      <c r="D4860" s="2">
        <v>1E-3</v>
      </c>
      <c r="E4860" s="2">
        <v>0.89564383199999997</v>
      </c>
      <c r="F4860" s="2" t="s">
        <v>38</v>
      </c>
      <c r="G4860" s="2" t="s">
        <v>1241</v>
      </c>
      <c r="H4860" s="2" t="s">
        <v>1013</v>
      </c>
      <c r="I4860" s="2" t="s">
        <v>12581</v>
      </c>
    </row>
    <row r="4861" spans="1:9" x14ac:dyDescent="0.25">
      <c r="A4861" s="2" t="s">
        <v>12582</v>
      </c>
      <c r="B4861" s="2">
        <v>849</v>
      </c>
      <c r="C4861" s="2">
        <v>26.24749418</v>
      </c>
      <c r="D4861" s="2">
        <v>4.6026042980000001</v>
      </c>
      <c r="E4861" s="2">
        <v>2.3815264439999999</v>
      </c>
      <c r="F4861" s="2" t="s">
        <v>20</v>
      </c>
      <c r="G4861" s="2" t="s">
        <v>20</v>
      </c>
      <c r="H4861" s="2" t="s">
        <v>20</v>
      </c>
      <c r="I4861" s="2" t="s">
        <v>12583</v>
      </c>
    </row>
    <row r="4862" spans="1:9" x14ac:dyDescent="0.25">
      <c r="A4862" s="2" t="s">
        <v>12584</v>
      </c>
      <c r="B4862" s="2">
        <v>1054</v>
      </c>
      <c r="C4862" s="2">
        <v>125.1088823</v>
      </c>
      <c r="D4862" s="2">
        <v>3.7074108629999998</v>
      </c>
      <c r="E4862" s="2">
        <v>0.95916316499999998</v>
      </c>
      <c r="F4862" s="2" t="s">
        <v>12585</v>
      </c>
      <c r="G4862" s="2" t="s">
        <v>20</v>
      </c>
      <c r="H4862" s="2" t="s">
        <v>11996</v>
      </c>
      <c r="I4862" s="2" t="s">
        <v>12586</v>
      </c>
    </row>
    <row r="4863" spans="1:9" x14ac:dyDescent="0.25">
      <c r="A4863" s="2" t="s">
        <v>12587</v>
      </c>
      <c r="B4863" s="2">
        <v>1321</v>
      </c>
      <c r="C4863" s="2">
        <v>7.4286083170000001</v>
      </c>
      <c r="D4863" s="2">
        <v>2.4650586990000001</v>
      </c>
      <c r="E4863" s="2">
        <v>6.8876773509999998</v>
      </c>
      <c r="F4863" s="2" t="s">
        <v>20</v>
      </c>
      <c r="G4863" s="2" t="s">
        <v>2144</v>
      </c>
      <c r="H4863" s="2" t="s">
        <v>22</v>
      </c>
      <c r="I4863" s="2" t="s">
        <v>12588</v>
      </c>
    </row>
    <row r="4864" spans="1:9" x14ac:dyDescent="0.25">
      <c r="A4864" s="2" t="s">
        <v>12589</v>
      </c>
      <c r="B4864" s="2">
        <v>1368</v>
      </c>
      <c r="C4864" s="2">
        <v>8.3689499400000003</v>
      </c>
      <c r="D4864" s="2">
        <v>2.856440826</v>
      </c>
      <c r="E4864" s="2">
        <v>2.9560174730000002</v>
      </c>
      <c r="F4864" s="2" t="s">
        <v>20</v>
      </c>
      <c r="G4864" s="2" t="s">
        <v>12590</v>
      </c>
      <c r="H4864" s="2" t="s">
        <v>1939</v>
      </c>
      <c r="I4864" s="2" t="s">
        <v>12591</v>
      </c>
    </row>
    <row r="4865" spans="1:9" x14ac:dyDescent="0.25">
      <c r="A4865" s="2" t="s">
        <v>12592</v>
      </c>
      <c r="B4865" s="2">
        <v>829</v>
      </c>
      <c r="C4865" s="2">
        <v>1.2330608649999999</v>
      </c>
      <c r="D4865" s="2">
        <v>3.9280368409999999</v>
      </c>
      <c r="E4865" s="2">
        <v>7.316945542</v>
      </c>
      <c r="F4865" s="2" t="s">
        <v>275</v>
      </c>
      <c r="G4865" s="2" t="s">
        <v>20</v>
      </c>
      <c r="H4865" s="2" t="s">
        <v>20</v>
      </c>
      <c r="I4865" s="2" t="s">
        <v>12593</v>
      </c>
    </row>
    <row r="4866" spans="1:9" x14ac:dyDescent="0.25">
      <c r="A4866" s="2" t="s">
        <v>12594</v>
      </c>
      <c r="B4866" s="2">
        <v>1201</v>
      </c>
      <c r="C4866" s="2">
        <v>28.087298990000001</v>
      </c>
      <c r="D4866" s="2">
        <v>4.5189321969999998</v>
      </c>
      <c r="E4866" s="2">
        <v>5.5556391669999998</v>
      </c>
      <c r="F4866" s="2" t="s">
        <v>38</v>
      </c>
      <c r="G4866" s="2" t="s">
        <v>658</v>
      </c>
      <c r="H4866" s="2" t="s">
        <v>12595</v>
      </c>
      <c r="I4866" s="2" t="s">
        <v>12596</v>
      </c>
    </row>
    <row r="4867" spans="1:9" x14ac:dyDescent="0.25">
      <c r="A4867" s="2" t="s">
        <v>12597</v>
      </c>
      <c r="B4867" s="2">
        <v>1241</v>
      </c>
      <c r="C4867" s="2">
        <v>4.6127008539999999</v>
      </c>
      <c r="D4867" s="2">
        <v>0.69972442499999998</v>
      </c>
      <c r="E4867" s="2">
        <v>0.48877903700000003</v>
      </c>
      <c r="F4867" s="2" t="s">
        <v>20</v>
      </c>
      <c r="G4867" s="2" t="s">
        <v>1511</v>
      </c>
      <c r="H4867" s="2" t="s">
        <v>1939</v>
      </c>
      <c r="I4867" s="2" t="s">
        <v>12598</v>
      </c>
    </row>
    <row r="4868" spans="1:9" x14ac:dyDescent="0.25">
      <c r="A4868" s="2" t="s">
        <v>12599</v>
      </c>
      <c r="B4868" s="2">
        <v>1795</v>
      </c>
      <c r="C4868" s="2">
        <v>59.339285250000003</v>
      </c>
      <c r="D4868" s="2">
        <v>119.24805000000001</v>
      </c>
      <c r="E4868" s="2">
        <v>88.198339270000005</v>
      </c>
      <c r="F4868" s="2" t="s">
        <v>48</v>
      </c>
      <c r="G4868" s="2" t="s">
        <v>20</v>
      </c>
      <c r="H4868" s="2" t="s">
        <v>3079</v>
      </c>
      <c r="I4868" s="2" t="s">
        <v>12600</v>
      </c>
    </row>
    <row r="4869" spans="1:9" x14ac:dyDescent="0.25">
      <c r="A4869" s="2" t="s">
        <v>12601</v>
      </c>
      <c r="B4869" s="2">
        <v>1409</v>
      </c>
      <c r="C4869" s="2">
        <v>40.772220779999998</v>
      </c>
      <c r="D4869" s="2">
        <v>87.205577399999996</v>
      </c>
      <c r="E4869" s="2">
        <v>44.628520999999999</v>
      </c>
      <c r="F4869" s="2" t="s">
        <v>1473</v>
      </c>
      <c r="G4869" s="2" t="s">
        <v>12476</v>
      </c>
      <c r="H4869" s="2" t="s">
        <v>12602</v>
      </c>
      <c r="I4869" s="2" t="s">
        <v>12603</v>
      </c>
    </row>
    <row r="4870" spans="1:9" x14ac:dyDescent="0.25">
      <c r="A4870" s="2" t="s">
        <v>12604</v>
      </c>
      <c r="B4870" s="2">
        <v>1051</v>
      </c>
      <c r="C4870" s="2">
        <v>1.1671255460000001</v>
      </c>
      <c r="D4870" s="2">
        <v>19.003077309999998</v>
      </c>
      <c r="E4870" s="2">
        <v>26.933228660000001</v>
      </c>
      <c r="F4870" s="2" t="s">
        <v>20</v>
      </c>
      <c r="G4870" s="2" t="s">
        <v>20</v>
      </c>
      <c r="H4870" s="2" t="s">
        <v>20</v>
      </c>
      <c r="I4870" s="2" t="s">
        <v>12605</v>
      </c>
    </row>
    <row r="4871" spans="1:9" x14ac:dyDescent="0.25">
      <c r="A4871" s="2" t="s">
        <v>12606</v>
      </c>
      <c r="B4871" s="2">
        <v>1079</v>
      </c>
      <c r="C4871" s="2">
        <v>71.62083758</v>
      </c>
      <c r="D4871" s="2">
        <v>162.16324299999999</v>
      </c>
      <c r="E4871" s="2">
        <v>100.25255180000001</v>
      </c>
      <c r="F4871" s="2" t="s">
        <v>1473</v>
      </c>
      <c r="G4871" s="2" t="s">
        <v>20</v>
      </c>
      <c r="H4871" s="2" t="s">
        <v>20</v>
      </c>
      <c r="I4871" s="2" t="s">
        <v>12607</v>
      </c>
    </row>
    <row r="4872" spans="1:9" x14ac:dyDescent="0.25">
      <c r="A4872" s="2" t="s">
        <v>12608</v>
      </c>
      <c r="B4872" s="2">
        <v>883</v>
      </c>
      <c r="C4872" s="2">
        <v>94.464471680000003</v>
      </c>
      <c r="D4872" s="2">
        <v>1E-3</v>
      </c>
      <c r="E4872" s="2">
        <v>1E-3</v>
      </c>
      <c r="F4872" s="2" t="s">
        <v>38</v>
      </c>
      <c r="G4872" s="2" t="s">
        <v>2123</v>
      </c>
      <c r="H4872" s="2" t="s">
        <v>12609</v>
      </c>
      <c r="I4872" s="2" t="s">
        <v>12610</v>
      </c>
    </row>
    <row r="4873" spans="1:9" x14ac:dyDescent="0.25">
      <c r="A4873" s="2" t="s">
        <v>12611</v>
      </c>
      <c r="B4873" s="2">
        <v>1062</v>
      </c>
      <c r="C4873" s="2">
        <v>7.12272616</v>
      </c>
      <c r="D4873" s="2">
        <v>67.252774389999999</v>
      </c>
      <c r="E4873" s="2">
        <v>26.273484109999998</v>
      </c>
      <c r="F4873" s="2" t="s">
        <v>215</v>
      </c>
      <c r="G4873" s="2" t="s">
        <v>107</v>
      </c>
      <c r="H4873" s="2" t="s">
        <v>20</v>
      </c>
      <c r="I4873" s="2" t="s">
        <v>12612</v>
      </c>
    </row>
    <row r="4874" spans="1:9" x14ac:dyDescent="0.25">
      <c r="A4874" s="2" t="s">
        <v>12613</v>
      </c>
      <c r="B4874" s="2">
        <v>1077</v>
      </c>
      <c r="C4874" s="2">
        <v>27.524620479999999</v>
      </c>
      <c r="D4874" s="2">
        <v>64.098850389999996</v>
      </c>
      <c r="E4874" s="2">
        <v>49.937757019999999</v>
      </c>
      <c r="F4874" s="2" t="s">
        <v>38</v>
      </c>
      <c r="G4874" s="2" t="s">
        <v>764</v>
      </c>
      <c r="H4874" s="2" t="s">
        <v>20</v>
      </c>
      <c r="I4874" s="2" t="s">
        <v>12614</v>
      </c>
    </row>
    <row r="4875" spans="1:9" x14ac:dyDescent="0.25">
      <c r="A4875" s="2" t="s">
        <v>12615</v>
      </c>
      <c r="B4875" s="2">
        <v>1056</v>
      </c>
      <c r="C4875" s="2">
        <v>3.0975983550000001</v>
      </c>
      <c r="D4875" s="2">
        <v>0.61673154200000002</v>
      </c>
      <c r="E4875" s="2">
        <v>0.191469314</v>
      </c>
      <c r="F4875" s="2" t="s">
        <v>48</v>
      </c>
      <c r="G4875" s="2" t="s">
        <v>20</v>
      </c>
      <c r="H4875" s="2" t="s">
        <v>20</v>
      </c>
      <c r="I4875" s="2" t="s">
        <v>12616</v>
      </c>
    </row>
    <row r="4876" spans="1:9" x14ac:dyDescent="0.25">
      <c r="A4876" s="2" t="s">
        <v>12617</v>
      </c>
      <c r="B4876" s="2">
        <v>1021</v>
      </c>
      <c r="C4876" s="2">
        <v>29.034296040000001</v>
      </c>
      <c r="D4876" s="2">
        <v>20.624565879999999</v>
      </c>
      <c r="E4876" s="2">
        <v>5.7429542199999997</v>
      </c>
      <c r="F4876" s="2" t="s">
        <v>38</v>
      </c>
      <c r="G4876" s="2" t="s">
        <v>103</v>
      </c>
      <c r="H4876" s="2" t="s">
        <v>20</v>
      </c>
      <c r="I4876" s="2" t="s">
        <v>12618</v>
      </c>
    </row>
    <row r="4877" spans="1:9" x14ac:dyDescent="0.25">
      <c r="A4877" s="2" t="s">
        <v>12619</v>
      </c>
      <c r="B4877" s="2">
        <v>1159</v>
      </c>
      <c r="C4877" s="2">
        <v>41.805550869999998</v>
      </c>
      <c r="D4877" s="2">
        <v>53.757279799999999</v>
      </c>
      <c r="E4877" s="2">
        <v>91.064721879999993</v>
      </c>
      <c r="F4877" s="2" t="s">
        <v>421</v>
      </c>
      <c r="G4877" s="2" t="s">
        <v>12476</v>
      </c>
      <c r="H4877" s="2" t="s">
        <v>12532</v>
      </c>
      <c r="I4877" s="2" t="s">
        <v>12620</v>
      </c>
    </row>
    <row r="4878" spans="1:9" x14ac:dyDescent="0.25">
      <c r="A4878" s="2" t="s">
        <v>12621</v>
      </c>
      <c r="B4878" s="2">
        <v>1109</v>
      </c>
      <c r="C4878" s="2">
        <v>10.507813349999999</v>
      </c>
      <c r="D4878" s="2">
        <v>266.22337579999999</v>
      </c>
      <c r="E4878" s="2">
        <v>219.5118851</v>
      </c>
      <c r="F4878" s="2" t="s">
        <v>20</v>
      </c>
      <c r="G4878" s="2" t="s">
        <v>20</v>
      </c>
      <c r="H4878" s="2" t="s">
        <v>20</v>
      </c>
      <c r="I4878" s="2" t="s">
        <v>20</v>
      </c>
    </row>
    <row r="4879" spans="1:9" x14ac:dyDescent="0.25">
      <c r="A4879" s="2" t="s">
        <v>12622</v>
      </c>
      <c r="B4879" s="2">
        <v>1141</v>
      </c>
      <c r="C4879" s="2">
        <v>28.130862530000002</v>
      </c>
      <c r="D4879" s="2">
        <v>104.64437030000001</v>
      </c>
      <c r="E4879" s="2">
        <v>113.0571759</v>
      </c>
      <c r="F4879" s="2" t="s">
        <v>20</v>
      </c>
      <c r="G4879" s="2" t="s">
        <v>12493</v>
      </c>
      <c r="H4879" s="2" t="s">
        <v>20</v>
      </c>
      <c r="I4879" s="2" t="s">
        <v>12623</v>
      </c>
    </row>
    <row r="4880" spans="1:9" x14ac:dyDescent="0.25">
      <c r="A4880" s="2" t="s">
        <v>12624</v>
      </c>
      <c r="B4880" s="2">
        <v>734</v>
      </c>
      <c r="C4880" s="2">
        <v>22.282451380000001</v>
      </c>
      <c r="D4880" s="2">
        <v>62.110075719999998</v>
      </c>
      <c r="E4880" s="2">
        <v>41.319808270000003</v>
      </c>
      <c r="F4880" s="2" t="s">
        <v>2644</v>
      </c>
      <c r="G4880" s="2" t="s">
        <v>107</v>
      </c>
      <c r="H4880" s="2" t="s">
        <v>11702</v>
      </c>
      <c r="I4880" s="2" t="s">
        <v>12625</v>
      </c>
    </row>
    <row r="4881" spans="1:9" x14ac:dyDescent="0.25">
      <c r="A4881" s="2" t="s">
        <v>12626</v>
      </c>
      <c r="B4881" s="2">
        <v>1215</v>
      </c>
      <c r="C4881" s="2">
        <v>39.373916860000001</v>
      </c>
      <c r="D4881" s="2">
        <v>20.190217130000001</v>
      </c>
      <c r="E4881" s="2">
        <v>10.151182970000001</v>
      </c>
      <c r="F4881" s="2" t="s">
        <v>20</v>
      </c>
      <c r="G4881" s="2" t="s">
        <v>403</v>
      </c>
      <c r="H4881" s="2" t="s">
        <v>20</v>
      </c>
      <c r="I4881" s="2" t="s">
        <v>12627</v>
      </c>
    </row>
    <row r="4882" spans="1:9" x14ac:dyDescent="0.25">
      <c r="A4882" s="2" t="s">
        <v>12628</v>
      </c>
      <c r="B4882" s="2">
        <v>911</v>
      </c>
      <c r="C4882" s="2">
        <v>6.7324311110000004</v>
      </c>
      <c r="D4882" s="2">
        <v>16.919159929999999</v>
      </c>
      <c r="E4882" s="2">
        <v>12.428901570000001</v>
      </c>
      <c r="F4882" s="2" t="s">
        <v>11821</v>
      </c>
      <c r="G4882" s="2" t="s">
        <v>20</v>
      </c>
      <c r="H4882" s="2" t="s">
        <v>203</v>
      </c>
      <c r="I4882" s="2" t="s">
        <v>12629</v>
      </c>
    </row>
    <row r="4883" spans="1:9" x14ac:dyDescent="0.25">
      <c r="A4883" s="2" t="s">
        <v>12630</v>
      </c>
      <c r="B4883" s="2">
        <v>844</v>
      </c>
      <c r="C4883" s="2">
        <v>44.085724450000001</v>
      </c>
      <c r="D4883" s="2">
        <v>275.47731920000001</v>
      </c>
      <c r="E4883" s="2">
        <v>177.27699100000001</v>
      </c>
      <c r="F4883" s="2" t="s">
        <v>20</v>
      </c>
      <c r="G4883" s="2" t="s">
        <v>20</v>
      </c>
      <c r="H4883" s="2" t="s">
        <v>20</v>
      </c>
      <c r="I4883" s="2" t="s">
        <v>12631</v>
      </c>
    </row>
    <row r="4884" spans="1:9" x14ac:dyDescent="0.25">
      <c r="A4884" s="2" t="s">
        <v>12632</v>
      </c>
      <c r="B4884" s="2">
        <v>985</v>
      </c>
      <c r="C4884" s="2">
        <v>19.925262109999998</v>
      </c>
      <c r="D4884" s="2">
        <v>12.12174888</v>
      </c>
      <c r="E4884" s="2">
        <v>6.5686609589999998</v>
      </c>
      <c r="F4884" s="2" t="s">
        <v>9024</v>
      </c>
      <c r="G4884" s="2" t="s">
        <v>12633</v>
      </c>
      <c r="H4884" s="2" t="s">
        <v>7502</v>
      </c>
      <c r="I4884" s="2" t="s">
        <v>12634</v>
      </c>
    </row>
    <row r="4885" spans="1:9" x14ac:dyDescent="0.25">
      <c r="A4885" s="2" t="s">
        <v>12635</v>
      </c>
      <c r="B4885" s="2">
        <v>2331</v>
      </c>
      <c r="C4885" s="2">
        <v>29.469043809999999</v>
      </c>
      <c r="D4885" s="2">
        <v>45.168772560000001</v>
      </c>
      <c r="E4885" s="2">
        <v>79.801058569999995</v>
      </c>
      <c r="F4885" s="2" t="s">
        <v>20</v>
      </c>
      <c r="G4885" s="2" t="s">
        <v>20</v>
      </c>
      <c r="H4885" s="2" t="s">
        <v>20</v>
      </c>
      <c r="I4885" s="2" t="s">
        <v>12636</v>
      </c>
    </row>
    <row r="4886" spans="1:9" x14ac:dyDescent="0.25">
      <c r="A4886" s="2" t="s">
        <v>12637</v>
      </c>
      <c r="B4886" s="2">
        <v>817</v>
      </c>
      <c r="C4886" s="2">
        <v>8.0075002749999999</v>
      </c>
      <c r="D4886" s="2">
        <v>5.8457393639999999</v>
      </c>
      <c r="E4886" s="2">
        <v>23.758131129999999</v>
      </c>
      <c r="F4886" s="2" t="s">
        <v>48</v>
      </c>
      <c r="G4886" s="2" t="s">
        <v>1123</v>
      </c>
      <c r="H4886" s="2" t="s">
        <v>20</v>
      </c>
      <c r="I4886" s="2" t="s">
        <v>12638</v>
      </c>
    </row>
    <row r="4887" spans="1:9" x14ac:dyDescent="0.25">
      <c r="A4887" s="2" t="s">
        <v>12639</v>
      </c>
      <c r="B4887" s="2">
        <v>1006</v>
      </c>
      <c r="C4887" s="2">
        <v>20.11899369</v>
      </c>
      <c r="D4887" s="2">
        <v>48.338020489999998</v>
      </c>
      <c r="E4887" s="2">
        <v>39.795164849999999</v>
      </c>
      <c r="F4887" s="2" t="s">
        <v>344</v>
      </c>
      <c r="G4887" s="2" t="s">
        <v>20</v>
      </c>
      <c r="H4887" s="2" t="s">
        <v>4156</v>
      </c>
      <c r="I4887" s="2" t="s">
        <v>12640</v>
      </c>
    </row>
    <row r="4888" spans="1:9" x14ac:dyDescent="0.25">
      <c r="A4888" s="2" t="s">
        <v>12641</v>
      </c>
      <c r="B4888" s="2">
        <v>889</v>
      </c>
      <c r="C4888" s="2">
        <v>31.735574589999999</v>
      </c>
      <c r="D4888" s="2">
        <v>32.722152270000002</v>
      </c>
      <c r="E4888" s="2">
        <v>15.2382867</v>
      </c>
      <c r="F4888" s="2" t="s">
        <v>20</v>
      </c>
      <c r="G4888" s="2" t="s">
        <v>20</v>
      </c>
      <c r="H4888" s="2" t="s">
        <v>20</v>
      </c>
      <c r="I4888" s="2" t="s">
        <v>12642</v>
      </c>
    </row>
    <row r="4889" spans="1:9" x14ac:dyDescent="0.25">
      <c r="A4889" s="2" t="s">
        <v>12643</v>
      </c>
      <c r="B4889" s="2">
        <v>1135</v>
      </c>
      <c r="C4889" s="2">
        <v>21.61495944</v>
      </c>
      <c r="D4889" s="2">
        <v>44.182973689999997</v>
      </c>
      <c r="E4889" s="2">
        <v>37.053613910000003</v>
      </c>
      <c r="F4889" s="2" t="s">
        <v>12644</v>
      </c>
      <c r="G4889" s="2" t="s">
        <v>20</v>
      </c>
      <c r="H4889" s="2" t="s">
        <v>20</v>
      </c>
      <c r="I4889" s="2" t="s">
        <v>12645</v>
      </c>
    </row>
    <row r="4890" spans="1:9" x14ac:dyDescent="0.25">
      <c r="A4890" s="2" t="s">
        <v>12646</v>
      </c>
      <c r="B4890" s="2">
        <v>1086</v>
      </c>
      <c r="C4890" s="2">
        <v>8.2830806829999997</v>
      </c>
      <c r="D4890" s="2">
        <v>31.38402572</v>
      </c>
      <c r="E4890" s="2">
        <v>39.097822260000001</v>
      </c>
      <c r="F4890" s="2" t="s">
        <v>2729</v>
      </c>
      <c r="G4890" s="2" t="s">
        <v>20</v>
      </c>
      <c r="H4890" s="2" t="s">
        <v>20</v>
      </c>
      <c r="I4890" s="2" t="s">
        <v>12647</v>
      </c>
    </row>
    <row r="4891" spans="1:9" x14ac:dyDescent="0.25">
      <c r="A4891" s="2" t="s">
        <v>12648</v>
      </c>
      <c r="B4891" s="2">
        <v>969</v>
      </c>
      <c r="C4891" s="2">
        <v>0.21098193100000001</v>
      </c>
      <c r="D4891" s="2">
        <v>24.867837779999999</v>
      </c>
      <c r="E4891" s="2">
        <v>16.901464610000001</v>
      </c>
      <c r="F4891" s="2" t="s">
        <v>38</v>
      </c>
      <c r="G4891" s="2" t="s">
        <v>1849</v>
      </c>
      <c r="H4891" s="2" t="s">
        <v>182</v>
      </c>
      <c r="I4891" s="2" t="s">
        <v>12649</v>
      </c>
    </row>
    <row r="4892" spans="1:9" x14ac:dyDescent="0.25">
      <c r="A4892" s="2" t="s">
        <v>12650</v>
      </c>
      <c r="B4892" s="2">
        <v>1164</v>
      </c>
      <c r="C4892" s="2">
        <v>96.775998079999994</v>
      </c>
      <c r="D4892" s="2">
        <v>79.450281930000003</v>
      </c>
      <c r="E4892" s="2">
        <v>42.557509289999999</v>
      </c>
      <c r="F4892" s="2" t="s">
        <v>10</v>
      </c>
      <c r="G4892" s="2" t="s">
        <v>20</v>
      </c>
      <c r="H4892" s="2" t="s">
        <v>20</v>
      </c>
      <c r="I4892" s="2" t="s">
        <v>12651</v>
      </c>
    </row>
    <row r="4893" spans="1:9" x14ac:dyDescent="0.25">
      <c r="A4893" s="2" t="s">
        <v>12652</v>
      </c>
      <c r="B4893" s="2">
        <v>962</v>
      </c>
      <c r="C4893" s="2">
        <v>7.8631342850000001</v>
      </c>
      <c r="D4893" s="2">
        <v>27.982430709999999</v>
      </c>
      <c r="E4893" s="2">
        <v>22.699264320000001</v>
      </c>
      <c r="F4893" s="2" t="s">
        <v>20</v>
      </c>
      <c r="G4893" s="2" t="s">
        <v>20</v>
      </c>
      <c r="H4893" s="2" t="s">
        <v>20</v>
      </c>
      <c r="I4893" s="2" t="s">
        <v>12653</v>
      </c>
    </row>
    <row r="4894" spans="1:9" x14ac:dyDescent="0.25">
      <c r="A4894" s="2" t="s">
        <v>12654</v>
      </c>
      <c r="B4894" s="2">
        <v>965</v>
      </c>
      <c r="C4894" s="2">
        <v>49.574413460000002</v>
      </c>
      <c r="D4894" s="2">
        <v>105.7327112</v>
      </c>
      <c r="E4894" s="2">
        <v>80.876638060000005</v>
      </c>
      <c r="F4894" s="2" t="s">
        <v>20</v>
      </c>
      <c r="G4894" s="2" t="s">
        <v>20</v>
      </c>
      <c r="H4894" s="2" t="s">
        <v>20</v>
      </c>
      <c r="I4894" s="2" t="s">
        <v>12655</v>
      </c>
    </row>
    <row r="4895" spans="1:9" x14ac:dyDescent="0.25">
      <c r="A4895" s="2" t="s">
        <v>12656</v>
      </c>
      <c r="B4895" s="2">
        <v>1083</v>
      </c>
      <c r="C4895" s="2">
        <v>0.94386653499999995</v>
      </c>
      <c r="D4895" s="2">
        <v>0.400903976</v>
      </c>
      <c r="E4895" s="2">
        <v>4.66739601</v>
      </c>
      <c r="F4895" s="2" t="s">
        <v>12572</v>
      </c>
      <c r="G4895" s="2" t="s">
        <v>12657</v>
      </c>
      <c r="H4895" s="2" t="s">
        <v>12658</v>
      </c>
      <c r="I4895" s="2" t="s">
        <v>12659</v>
      </c>
    </row>
    <row r="4896" spans="1:9" x14ac:dyDescent="0.25">
      <c r="A4896" s="2" t="s">
        <v>12660</v>
      </c>
      <c r="B4896" s="2">
        <v>1424</v>
      </c>
      <c r="C4896" s="2">
        <v>41.778422749999997</v>
      </c>
      <c r="D4896" s="2">
        <v>81.256113040000002</v>
      </c>
      <c r="E4896" s="2">
        <v>91.866546389999996</v>
      </c>
      <c r="F4896" s="2" t="s">
        <v>1296</v>
      </c>
      <c r="G4896" s="2" t="s">
        <v>20</v>
      </c>
      <c r="H4896" s="2" t="s">
        <v>20</v>
      </c>
      <c r="I4896" s="2" t="s">
        <v>12661</v>
      </c>
    </row>
    <row r="4897" spans="1:9" x14ac:dyDescent="0.25">
      <c r="A4897" s="2" t="s">
        <v>12662</v>
      </c>
      <c r="B4897" s="2">
        <v>1100</v>
      </c>
      <c r="C4897" s="2">
        <v>42.932713190000001</v>
      </c>
      <c r="D4897" s="2">
        <v>19.340701150000001</v>
      </c>
      <c r="E4897" s="2">
        <v>9.9257692160000008</v>
      </c>
      <c r="F4897" s="2" t="s">
        <v>38</v>
      </c>
      <c r="G4897" s="2" t="s">
        <v>20</v>
      </c>
      <c r="H4897" s="2" t="s">
        <v>20</v>
      </c>
      <c r="I4897" s="2" t="s">
        <v>12663</v>
      </c>
    </row>
    <row r="4898" spans="1:9" x14ac:dyDescent="0.25">
      <c r="A4898" s="2" t="s">
        <v>12664</v>
      </c>
      <c r="B4898" s="2">
        <v>1039</v>
      </c>
      <c r="C4898" s="2">
        <v>4.9191889169999996</v>
      </c>
      <c r="D4898" s="2">
        <v>12.53644867</v>
      </c>
      <c r="E4898" s="2">
        <v>13.232943669999999</v>
      </c>
      <c r="F4898" s="2" t="s">
        <v>20</v>
      </c>
      <c r="G4898" s="2" t="s">
        <v>20</v>
      </c>
      <c r="H4898" s="2" t="s">
        <v>20</v>
      </c>
      <c r="I4898" s="2" t="s">
        <v>12665</v>
      </c>
    </row>
    <row r="4899" spans="1:9" x14ac:dyDescent="0.25">
      <c r="A4899" s="2" t="s">
        <v>12666</v>
      </c>
      <c r="B4899" s="2">
        <v>859</v>
      </c>
      <c r="C4899" s="2">
        <v>13.32796684</v>
      </c>
      <c r="D4899" s="2">
        <v>10.361664279999999</v>
      </c>
      <c r="E4899" s="2">
        <v>2.1184218349999999</v>
      </c>
      <c r="F4899" s="2" t="s">
        <v>38</v>
      </c>
      <c r="G4899" s="2" t="s">
        <v>103</v>
      </c>
      <c r="H4899" s="2" t="s">
        <v>20</v>
      </c>
      <c r="I4899" s="2" t="s">
        <v>12667</v>
      </c>
    </row>
    <row r="4900" spans="1:9" x14ac:dyDescent="0.25">
      <c r="A4900" s="2" t="s">
        <v>12668</v>
      </c>
      <c r="B4900" s="2">
        <v>1236</v>
      </c>
      <c r="C4900" s="2">
        <v>34.073581900000001</v>
      </c>
      <c r="D4900" s="2">
        <v>0.17563875600000001</v>
      </c>
      <c r="E4900" s="2">
        <v>0.163585433</v>
      </c>
      <c r="F4900" s="2" t="s">
        <v>20</v>
      </c>
      <c r="G4900" s="2" t="s">
        <v>12669</v>
      </c>
      <c r="H4900" s="2" t="s">
        <v>12670</v>
      </c>
      <c r="I4900" s="2" t="s">
        <v>12671</v>
      </c>
    </row>
    <row r="4901" spans="1:9" x14ac:dyDescent="0.25">
      <c r="A4901" s="2" t="s">
        <v>12672</v>
      </c>
      <c r="B4901" s="2">
        <v>1493</v>
      </c>
      <c r="C4901" s="2">
        <v>6.0250673959999999</v>
      </c>
      <c r="D4901" s="2">
        <v>18.03020652</v>
      </c>
      <c r="E4901" s="2">
        <v>27.356130090000001</v>
      </c>
      <c r="F4901" s="2" t="s">
        <v>1074</v>
      </c>
      <c r="G4901" s="2" t="s">
        <v>20</v>
      </c>
      <c r="H4901" s="2" t="s">
        <v>20</v>
      </c>
      <c r="I4901" s="2" t="s">
        <v>12673</v>
      </c>
    </row>
    <row r="4902" spans="1:9" x14ac:dyDescent="0.25">
      <c r="A4902" s="2" t="s">
        <v>12674</v>
      </c>
      <c r="B4902" s="2">
        <v>1957</v>
      </c>
      <c r="C4902" s="2">
        <v>13.371748029999999</v>
      </c>
      <c r="D4902" s="2">
        <v>68.665509560000004</v>
      </c>
      <c r="E4902" s="2">
        <v>36.677576019999997</v>
      </c>
      <c r="F4902" s="2" t="s">
        <v>20</v>
      </c>
      <c r="G4902" s="2" t="s">
        <v>20</v>
      </c>
      <c r="H4902" s="2" t="s">
        <v>1153</v>
      </c>
      <c r="I4902" s="2" t="s">
        <v>12675</v>
      </c>
    </row>
    <row r="4903" spans="1:9" x14ac:dyDescent="0.25">
      <c r="A4903" s="2" t="s">
        <v>12676</v>
      </c>
      <c r="B4903" s="2">
        <v>985</v>
      </c>
      <c r="C4903" s="2">
        <v>11.83062438</v>
      </c>
      <c r="D4903" s="2">
        <v>1.1019771709999999</v>
      </c>
      <c r="E4903" s="2">
        <v>4.9264957190000001</v>
      </c>
      <c r="F4903" s="2" t="s">
        <v>20</v>
      </c>
      <c r="G4903" s="2" t="s">
        <v>20</v>
      </c>
      <c r="H4903" s="2" t="s">
        <v>20</v>
      </c>
      <c r="I4903" s="2" t="s">
        <v>12677</v>
      </c>
    </row>
    <row r="4904" spans="1:9" x14ac:dyDescent="0.25">
      <c r="A4904" s="2" t="s">
        <v>12678</v>
      </c>
      <c r="B4904" s="2">
        <v>1345</v>
      </c>
      <c r="C4904" s="2">
        <v>122.81689590000001</v>
      </c>
      <c r="D4904" s="2">
        <v>8.070241738</v>
      </c>
      <c r="E4904" s="2">
        <v>13.980534090000001</v>
      </c>
      <c r="F4904" s="2" t="s">
        <v>12679</v>
      </c>
      <c r="G4904" s="2" t="s">
        <v>12680</v>
      </c>
      <c r="H4904" s="2" t="s">
        <v>20</v>
      </c>
      <c r="I4904" s="2" t="s">
        <v>12681</v>
      </c>
    </row>
    <row r="4905" spans="1:9" x14ac:dyDescent="0.25">
      <c r="A4905" s="2" t="s">
        <v>12682</v>
      </c>
      <c r="B4905" s="2">
        <v>1109</v>
      </c>
      <c r="C4905" s="2">
        <v>0.73739041100000002</v>
      </c>
      <c r="D4905" s="2">
        <v>7.2428418409999997</v>
      </c>
      <c r="E4905" s="2">
        <v>4.3756521939999997</v>
      </c>
      <c r="F4905" s="2" t="s">
        <v>33</v>
      </c>
      <c r="G4905" s="2" t="s">
        <v>12683</v>
      </c>
      <c r="H4905" s="2" t="s">
        <v>12684</v>
      </c>
      <c r="I4905" s="2" t="s">
        <v>12685</v>
      </c>
    </row>
    <row r="4906" spans="1:9" x14ac:dyDescent="0.25">
      <c r="A4906" s="2" t="s">
        <v>12686</v>
      </c>
      <c r="B4906" s="2">
        <v>1164</v>
      </c>
      <c r="C4906" s="2">
        <v>32.844122759999998</v>
      </c>
      <c r="D4906" s="2">
        <v>110.7827875</v>
      </c>
      <c r="E4906" s="2">
        <v>93.973928670000006</v>
      </c>
      <c r="F4906" s="2" t="s">
        <v>881</v>
      </c>
      <c r="G4906" s="2" t="s">
        <v>12687</v>
      </c>
      <c r="H4906" s="2" t="s">
        <v>12688</v>
      </c>
      <c r="I4906" s="2" t="s">
        <v>12689</v>
      </c>
    </row>
    <row r="4907" spans="1:9" x14ac:dyDescent="0.25">
      <c r="A4907" s="2" t="s">
        <v>12690</v>
      </c>
      <c r="B4907" s="2">
        <v>1001</v>
      </c>
      <c r="C4907" s="2">
        <v>20.627962669999999</v>
      </c>
      <c r="D4907" s="2">
        <v>8.2411599439999996</v>
      </c>
      <c r="E4907" s="2">
        <v>6.8676465880000004</v>
      </c>
      <c r="F4907" s="2" t="s">
        <v>20</v>
      </c>
      <c r="G4907" s="2" t="s">
        <v>20</v>
      </c>
      <c r="H4907" s="2" t="s">
        <v>20</v>
      </c>
      <c r="I4907" s="2" t="s">
        <v>12691</v>
      </c>
    </row>
    <row r="4908" spans="1:9" x14ac:dyDescent="0.25">
      <c r="A4908" s="2" t="s">
        <v>12692</v>
      </c>
      <c r="B4908" s="2">
        <v>880</v>
      </c>
      <c r="C4908" s="2">
        <v>16.959350990000001</v>
      </c>
      <c r="D4908" s="2">
        <v>55.752531390000001</v>
      </c>
      <c r="E4908" s="2">
        <v>36.762108210000001</v>
      </c>
      <c r="F4908" s="2" t="s">
        <v>20</v>
      </c>
      <c r="G4908" s="2" t="s">
        <v>5530</v>
      </c>
      <c r="H4908" s="2" t="s">
        <v>20</v>
      </c>
      <c r="I4908" s="2" t="s">
        <v>12693</v>
      </c>
    </row>
    <row r="4909" spans="1:9" x14ac:dyDescent="0.25">
      <c r="A4909" s="2" t="s">
        <v>12694</v>
      </c>
      <c r="B4909" s="2">
        <v>949</v>
      </c>
      <c r="C4909" s="2">
        <v>27.35939874</v>
      </c>
      <c r="D4909" s="2">
        <v>68.626818569999998</v>
      </c>
      <c r="E4909" s="2">
        <v>46.659598879999997</v>
      </c>
      <c r="F4909" s="2" t="s">
        <v>293</v>
      </c>
      <c r="G4909" s="2" t="s">
        <v>11810</v>
      </c>
      <c r="H4909" s="2" t="s">
        <v>259</v>
      </c>
      <c r="I4909" s="2" t="s">
        <v>12695</v>
      </c>
    </row>
    <row r="4910" spans="1:9" x14ac:dyDescent="0.25">
      <c r="A4910" s="2" t="s">
        <v>12696</v>
      </c>
      <c r="B4910" s="2">
        <v>2503</v>
      </c>
      <c r="C4910" s="2">
        <v>41.41104121</v>
      </c>
      <c r="D4910" s="2">
        <v>23.41756522</v>
      </c>
      <c r="E4910" s="2">
        <v>47.902363530000002</v>
      </c>
      <c r="F4910" s="2" t="s">
        <v>20</v>
      </c>
      <c r="G4910" s="2" t="s">
        <v>20</v>
      </c>
      <c r="H4910" s="2" t="s">
        <v>20</v>
      </c>
      <c r="I4910" s="2" t="s">
        <v>12697</v>
      </c>
    </row>
    <row r="4911" spans="1:9" x14ac:dyDescent="0.25">
      <c r="A4911" s="2" t="s">
        <v>12698</v>
      </c>
      <c r="B4911" s="2">
        <v>1056</v>
      </c>
      <c r="C4911" s="2">
        <v>64.855965549999993</v>
      </c>
      <c r="D4911" s="2">
        <v>143.28729490000001</v>
      </c>
      <c r="E4911" s="2">
        <v>199.89396339999999</v>
      </c>
      <c r="F4911" s="2" t="s">
        <v>140</v>
      </c>
      <c r="G4911" s="2" t="s">
        <v>12699</v>
      </c>
      <c r="H4911" s="2" t="s">
        <v>12700</v>
      </c>
      <c r="I4911" s="2" t="s">
        <v>12701</v>
      </c>
    </row>
    <row r="4912" spans="1:9" x14ac:dyDescent="0.25">
      <c r="A4912" s="2" t="s">
        <v>12702</v>
      </c>
      <c r="B4912" s="2">
        <v>961</v>
      </c>
      <c r="C4912" s="2">
        <v>21.06109017</v>
      </c>
      <c r="D4912" s="2">
        <v>58.282093349999997</v>
      </c>
      <c r="E4912" s="2">
        <v>47.339343290000002</v>
      </c>
      <c r="F4912" s="2" t="s">
        <v>20</v>
      </c>
      <c r="G4912" s="2" t="s">
        <v>20</v>
      </c>
      <c r="H4912" s="2" t="s">
        <v>20</v>
      </c>
      <c r="I4912" s="2" t="s">
        <v>12703</v>
      </c>
    </row>
    <row r="4913" spans="1:9" x14ac:dyDescent="0.25">
      <c r="A4913" s="2" t="s">
        <v>12704</v>
      </c>
      <c r="B4913" s="2">
        <v>1045</v>
      </c>
      <c r="C4913" s="2">
        <v>26.019826179999999</v>
      </c>
      <c r="D4913" s="2">
        <v>53.8049581</v>
      </c>
      <c r="E4913" s="2">
        <v>49.145134130000002</v>
      </c>
      <c r="F4913" s="2" t="s">
        <v>15</v>
      </c>
      <c r="G4913" s="2" t="s">
        <v>12705</v>
      </c>
      <c r="H4913" s="2" t="s">
        <v>20</v>
      </c>
      <c r="I4913" s="2" t="s">
        <v>12706</v>
      </c>
    </row>
    <row r="4914" spans="1:9" x14ac:dyDescent="0.25">
      <c r="A4914" s="2" t="s">
        <v>12707</v>
      </c>
      <c r="B4914" s="2">
        <v>1231</v>
      </c>
      <c r="C4914" s="2">
        <v>9.3003440439999991</v>
      </c>
      <c r="D4914" s="2">
        <v>1E-3</v>
      </c>
      <c r="E4914" s="2">
        <v>0.65699949700000004</v>
      </c>
      <c r="F4914" s="2" t="s">
        <v>84</v>
      </c>
      <c r="G4914" s="2" t="s">
        <v>12708</v>
      </c>
      <c r="H4914" s="2" t="s">
        <v>12532</v>
      </c>
      <c r="I4914" s="2" t="s">
        <v>12709</v>
      </c>
    </row>
    <row r="4915" spans="1:9" x14ac:dyDescent="0.25">
      <c r="A4915" s="2" t="s">
        <v>12710</v>
      </c>
      <c r="B4915" s="2">
        <v>976</v>
      </c>
      <c r="C4915" s="2">
        <v>57.60390383</v>
      </c>
      <c r="D4915" s="2">
        <v>61.390064299999999</v>
      </c>
      <c r="E4915" s="2">
        <v>25.89543995</v>
      </c>
      <c r="F4915" s="2" t="s">
        <v>20</v>
      </c>
      <c r="G4915" s="2" t="s">
        <v>12711</v>
      </c>
      <c r="H4915" s="2" t="s">
        <v>12712</v>
      </c>
      <c r="I4915" s="2" t="s">
        <v>12713</v>
      </c>
    </row>
    <row r="4916" spans="1:9" x14ac:dyDescent="0.25">
      <c r="A4916" s="2" t="s">
        <v>12714</v>
      </c>
      <c r="B4916" s="2">
        <v>1109</v>
      </c>
      <c r="C4916" s="2">
        <v>317.81526710000003</v>
      </c>
      <c r="D4916" s="2">
        <v>649.50673589999997</v>
      </c>
      <c r="E4916" s="2">
        <v>742.40232230000004</v>
      </c>
      <c r="F4916" s="2" t="s">
        <v>84</v>
      </c>
      <c r="G4916" s="2" t="s">
        <v>20</v>
      </c>
      <c r="H4916" s="2" t="s">
        <v>20</v>
      </c>
      <c r="I4916" s="2" t="s">
        <v>12715</v>
      </c>
    </row>
    <row r="4917" spans="1:9" x14ac:dyDescent="0.25">
      <c r="A4917" s="2" t="s">
        <v>12716</v>
      </c>
      <c r="B4917" s="2">
        <v>875</v>
      </c>
      <c r="C4917" s="2">
        <v>34.346170559999997</v>
      </c>
      <c r="D4917" s="2">
        <v>91.301642299999997</v>
      </c>
      <c r="E4917" s="2">
        <v>100.9802595</v>
      </c>
      <c r="F4917" s="2" t="s">
        <v>48</v>
      </c>
      <c r="G4917" s="2" t="s">
        <v>20</v>
      </c>
      <c r="H4917" s="2" t="s">
        <v>20</v>
      </c>
      <c r="I4917" s="2" t="s">
        <v>12717</v>
      </c>
    </row>
    <row r="4918" spans="1:9" x14ac:dyDescent="0.25">
      <c r="A4918" s="2" t="s">
        <v>12718</v>
      </c>
      <c r="B4918" s="2">
        <v>1136</v>
      </c>
      <c r="C4918" s="2">
        <v>6.118847454</v>
      </c>
      <c r="D4918" s="2">
        <v>0.95549957200000002</v>
      </c>
      <c r="E4918" s="2">
        <v>0.71194223599999995</v>
      </c>
      <c r="F4918" s="2" t="s">
        <v>20</v>
      </c>
      <c r="G4918" s="2" t="s">
        <v>20</v>
      </c>
      <c r="H4918" s="2" t="s">
        <v>20</v>
      </c>
      <c r="I4918" s="2" t="s">
        <v>12719</v>
      </c>
    </row>
    <row r="4919" spans="1:9" x14ac:dyDescent="0.25">
      <c r="A4919" s="2" t="s">
        <v>12720</v>
      </c>
      <c r="B4919" s="2">
        <v>944</v>
      </c>
      <c r="C4919" s="2">
        <v>45.912707810000001</v>
      </c>
      <c r="D4919" s="2">
        <v>117.2835237</v>
      </c>
      <c r="E4919" s="2">
        <v>121.0150967</v>
      </c>
      <c r="F4919" s="2" t="s">
        <v>20</v>
      </c>
      <c r="G4919" s="2" t="s">
        <v>20</v>
      </c>
      <c r="H4919" s="2" t="s">
        <v>6475</v>
      </c>
      <c r="I4919" s="2" t="s">
        <v>12721</v>
      </c>
    </row>
    <row r="4920" spans="1:9" x14ac:dyDescent="0.25">
      <c r="A4920" s="2" t="s">
        <v>12722</v>
      </c>
      <c r="B4920" s="2">
        <v>907</v>
      </c>
      <c r="C4920" s="2">
        <v>14.2004564</v>
      </c>
      <c r="D4920" s="2">
        <v>1.675442689</v>
      </c>
      <c r="E4920" s="2">
        <v>2.0063113079999999</v>
      </c>
      <c r="F4920" s="2" t="s">
        <v>2100</v>
      </c>
      <c r="G4920" s="2" t="s">
        <v>658</v>
      </c>
      <c r="H4920" s="2" t="s">
        <v>12723</v>
      </c>
      <c r="I4920" s="2" t="s">
        <v>12724</v>
      </c>
    </row>
    <row r="4921" spans="1:9" x14ac:dyDescent="0.25">
      <c r="A4921" s="2" t="s">
        <v>12725</v>
      </c>
      <c r="B4921" s="2">
        <v>985</v>
      </c>
      <c r="C4921" s="2">
        <v>9.9626310530000008</v>
      </c>
      <c r="D4921" s="2">
        <v>0.88158173699999998</v>
      </c>
      <c r="E4921" s="2">
        <v>1.026353275</v>
      </c>
      <c r="F4921" s="2" t="s">
        <v>20</v>
      </c>
      <c r="G4921" s="2" t="s">
        <v>20</v>
      </c>
      <c r="H4921" s="2" t="s">
        <v>20</v>
      </c>
      <c r="I4921" s="2" t="s">
        <v>12726</v>
      </c>
    </row>
    <row r="4922" spans="1:9" x14ac:dyDescent="0.25">
      <c r="A4922" s="2" t="s">
        <v>12727</v>
      </c>
      <c r="B4922" s="2">
        <v>1225</v>
      </c>
      <c r="C4922" s="2">
        <v>57.744290630000002</v>
      </c>
      <c r="D4922" s="2">
        <v>74.253470739999997</v>
      </c>
      <c r="E4922" s="2">
        <v>129.07251220000001</v>
      </c>
      <c r="F4922" s="2" t="s">
        <v>159</v>
      </c>
      <c r="G4922" s="2" t="s">
        <v>12699</v>
      </c>
      <c r="H4922" s="2" t="s">
        <v>12728</v>
      </c>
      <c r="I4922" s="2" t="s">
        <v>12729</v>
      </c>
    </row>
    <row r="4923" spans="1:9" x14ac:dyDescent="0.25">
      <c r="A4923" s="2" t="s">
        <v>12730</v>
      </c>
      <c r="B4923" s="2">
        <v>1063</v>
      </c>
      <c r="C4923" s="2">
        <v>21.73272674</v>
      </c>
      <c r="D4923" s="2">
        <v>64.126156030000004</v>
      </c>
      <c r="E4923" s="2">
        <v>39.563360099999997</v>
      </c>
      <c r="F4923" s="2" t="s">
        <v>407</v>
      </c>
      <c r="G4923" s="2" t="s">
        <v>20</v>
      </c>
      <c r="H4923" s="2" t="s">
        <v>20</v>
      </c>
      <c r="I4923" s="2" t="s">
        <v>12731</v>
      </c>
    </row>
    <row r="4924" spans="1:9" x14ac:dyDescent="0.25">
      <c r="A4924" s="2" t="s">
        <v>12732</v>
      </c>
      <c r="B4924" s="2">
        <v>1752</v>
      </c>
      <c r="C4924" s="2">
        <v>18.787146180000001</v>
      </c>
      <c r="D4924" s="2">
        <v>57.989661689999998</v>
      </c>
      <c r="E4924" s="2">
        <v>73.975349589999993</v>
      </c>
      <c r="F4924" s="2" t="s">
        <v>20</v>
      </c>
      <c r="G4924" s="2" t="s">
        <v>20</v>
      </c>
      <c r="H4924" s="2" t="s">
        <v>20</v>
      </c>
      <c r="I4924" s="2" t="s">
        <v>12733</v>
      </c>
    </row>
    <row r="4925" spans="1:9" x14ac:dyDescent="0.25">
      <c r="A4925" s="2" t="s">
        <v>12734</v>
      </c>
      <c r="B4925" s="2">
        <v>899</v>
      </c>
      <c r="C4925" s="2">
        <v>1.364459342</v>
      </c>
      <c r="D4925" s="2">
        <v>25.838238929999999</v>
      </c>
      <c r="E4925" s="2">
        <v>38.908949900000003</v>
      </c>
      <c r="F4925" s="2" t="s">
        <v>20</v>
      </c>
      <c r="G4925" s="2" t="s">
        <v>94</v>
      </c>
      <c r="H4925" s="2" t="s">
        <v>20</v>
      </c>
      <c r="I4925" s="2" t="s">
        <v>12735</v>
      </c>
    </row>
    <row r="4926" spans="1:9" x14ac:dyDescent="0.25">
      <c r="A4926" s="2" t="s">
        <v>12736</v>
      </c>
      <c r="B4926" s="2">
        <v>701</v>
      </c>
      <c r="C4926" s="2">
        <v>0.29164264099999998</v>
      </c>
      <c r="D4926" s="2">
        <v>3.0968545330000001</v>
      </c>
      <c r="E4926" s="2">
        <v>4.614929418</v>
      </c>
      <c r="F4926" s="2" t="s">
        <v>20</v>
      </c>
      <c r="G4926" s="2" t="s">
        <v>20</v>
      </c>
      <c r="H4926" s="2" t="s">
        <v>20</v>
      </c>
      <c r="I4926" s="2" t="s">
        <v>12737</v>
      </c>
    </row>
    <row r="4927" spans="1:9" x14ac:dyDescent="0.25">
      <c r="A4927" s="2" t="s">
        <v>12738</v>
      </c>
      <c r="B4927" s="2">
        <v>1188</v>
      </c>
      <c r="C4927" s="2">
        <v>16.864702149999999</v>
      </c>
      <c r="D4927" s="2">
        <v>6.212999237</v>
      </c>
      <c r="E4927" s="2">
        <v>11.74345123</v>
      </c>
      <c r="F4927" s="2" t="s">
        <v>38</v>
      </c>
      <c r="G4927" s="2" t="s">
        <v>12739</v>
      </c>
      <c r="H4927" s="2" t="s">
        <v>12740</v>
      </c>
      <c r="I4927" s="2" t="s">
        <v>12741</v>
      </c>
    </row>
    <row r="4928" spans="1:9" x14ac:dyDescent="0.25">
      <c r="A4928" s="2" t="s">
        <v>12742</v>
      </c>
      <c r="B4928" s="2">
        <v>1495</v>
      </c>
      <c r="C4928" s="2">
        <v>6.0170071050000002</v>
      </c>
      <c r="D4928" s="2">
        <v>2.1781555460000002</v>
      </c>
      <c r="E4928" s="2">
        <v>4.4630920669999998</v>
      </c>
      <c r="F4928" s="2" t="s">
        <v>20</v>
      </c>
      <c r="G4928" s="2" t="s">
        <v>20</v>
      </c>
      <c r="H4928" s="2" t="s">
        <v>20</v>
      </c>
      <c r="I4928" s="2" t="s">
        <v>12743</v>
      </c>
    </row>
    <row r="4929" spans="1:9" x14ac:dyDescent="0.25">
      <c r="A4929" s="2" t="s">
        <v>12744</v>
      </c>
      <c r="B4929" s="2">
        <v>2027</v>
      </c>
      <c r="C4929" s="2">
        <v>24.20619533</v>
      </c>
      <c r="D4929" s="2">
        <v>63.402558280000001</v>
      </c>
      <c r="E4929" s="2">
        <v>51.570327919999997</v>
      </c>
      <c r="F4929" s="2" t="s">
        <v>20</v>
      </c>
      <c r="G4929" s="2" t="s">
        <v>20</v>
      </c>
      <c r="H4929" s="2" t="s">
        <v>20</v>
      </c>
      <c r="I4929" s="2" t="s">
        <v>12745</v>
      </c>
    </row>
    <row r="4930" spans="1:9" x14ac:dyDescent="0.25">
      <c r="A4930" s="2" t="s">
        <v>12746</v>
      </c>
      <c r="B4930" s="2">
        <v>1165</v>
      </c>
      <c r="C4930" s="2">
        <v>5.2645877609999996</v>
      </c>
      <c r="D4930" s="2">
        <v>1.118057525</v>
      </c>
      <c r="E4930" s="2">
        <v>0.86777508599999997</v>
      </c>
      <c r="F4930" s="2" t="s">
        <v>20</v>
      </c>
      <c r="G4930" s="2" t="s">
        <v>12470</v>
      </c>
      <c r="H4930" s="2" t="s">
        <v>12471</v>
      </c>
      <c r="I4930" s="2" t="s">
        <v>12747</v>
      </c>
    </row>
    <row r="4931" spans="1:9" x14ac:dyDescent="0.25">
      <c r="A4931" s="2" t="s">
        <v>12748</v>
      </c>
      <c r="B4931" s="2">
        <v>1438</v>
      </c>
      <c r="C4931" s="2">
        <v>16.34963248</v>
      </c>
      <c r="D4931" s="2">
        <v>1.358696471</v>
      </c>
      <c r="E4931" s="2">
        <v>0.140606116</v>
      </c>
      <c r="F4931" s="2" t="s">
        <v>12749</v>
      </c>
      <c r="G4931" s="2" t="s">
        <v>20</v>
      </c>
      <c r="H4931" s="2" t="s">
        <v>2314</v>
      </c>
      <c r="I4931" s="2" t="s">
        <v>12750</v>
      </c>
    </row>
    <row r="4932" spans="1:9" x14ac:dyDescent="0.25">
      <c r="A4932" s="2" t="s">
        <v>12751</v>
      </c>
      <c r="B4932" s="2">
        <v>2236</v>
      </c>
      <c r="C4932" s="2">
        <v>34.104059159999998</v>
      </c>
      <c r="D4932" s="2">
        <v>87.185319079999999</v>
      </c>
      <c r="E4932" s="2">
        <v>78.941530659999998</v>
      </c>
      <c r="F4932" s="2" t="s">
        <v>11821</v>
      </c>
      <c r="G4932" s="2" t="s">
        <v>20</v>
      </c>
      <c r="H4932" s="2" t="s">
        <v>4156</v>
      </c>
      <c r="I4932" s="2" t="s">
        <v>12752</v>
      </c>
    </row>
    <row r="4933" spans="1:9" x14ac:dyDescent="0.25">
      <c r="A4933" s="2" t="s">
        <v>12753</v>
      </c>
      <c r="B4933" s="2">
        <v>1665</v>
      </c>
      <c r="C4933" s="2">
        <v>62.744505770000004</v>
      </c>
      <c r="D4933" s="2">
        <v>127.5156358</v>
      </c>
      <c r="E4933" s="2">
        <v>116.8218105</v>
      </c>
      <c r="F4933" s="2" t="s">
        <v>20</v>
      </c>
      <c r="G4933" s="2" t="s">
        <v>1415</v>
      </c>
      <c r="H4933" s="2" t="s">
        <v>1275</v>
      </c>
      <c r="I4933" s="2" t="s">
        <v>12754</v>
      </c>
    </row>
    <row r="4934" spans="1:9" x14ac:dyDescent="0.25">
      <c r="A4934" s="2" t="s">
        <v>12755</v>
      </c>
      <c r="B4934" s="2">
        <v>1062</v>
      </c>
      <c r="C4934" s="2">
        <v>1.1550366750000001</v>
      </c>
      <c r="D4934" s="2">
        <v>5.5192246459999996</v>
      </c>
      <c r="E4934" s="2">
        <v>1.332712962</v>
      </c>
      <c r="F4934" s="2" t="s">
        <v>456</v>
      </c>
      <c r="G4934" s="2" t="s">
        <v>20</v>
      </c>
      <c r="H4934" s="2" t="s">
        <v>5338</v>
      </c>
      <c r="I4934" s="2" t="s">
        <v>12756</v>
      </c>
    </row>
    <row r="4935" spans="1:9" x14ac:dyDescent="0.25">
      <c r="A4935" s="2" t="s">
        <v>12757</v>
      </c>
      <c r="B4935" s="2">
        <v>961</v>
      </c>
      <c r="C4935" s="2">
        <v>10.84965251</v>
      </c>
      <c r="D4935" s="2">
        <v>6.3251884250000003</v>
      </c>
      <c r="E4935" s="2">
        <v>2.9455591380000001</v>
      </c>
      <c r="F4935" s="2" t="s">
        <v>20</v>
      </c>
      <c r="G4935" s="2" t="s">
        <v>20</v>
      </c>
      <c r="H4935" s="2" t="s">
        <v>20</v>
      </c>
      <c r="I4935" s="2" t="s">
        <v>12758</v>
      </c>
    </row>
    <row r="4936" spans="1:9" x14ac:dyDescent="0.25">
      <c r="A4936" s="2" t="s">
        <v>12759</v>
      </c>
      <c r="B4936" s="2">
        <v>1469</v>
      </c>
      <c r="C4936" s="2">
        <v>115.2331892</v>
      </c>
      <c r="D4936" s="2">
        <v>19.063679960000002</v>
      </c>
      <c r="E4936" s="2">
        <v>11.28639265</v>
      </c>
      <c r="F4936" s="2" t="s">
        <v>15</v>
      </c>
      <c r="G4936" s="2" t="s">
        <v>20</v>
      </c>
      <c r="H4936" s="2" t="s">
        <v>2649</v>
      </c>
      <c r="I4936" s="2" t="s">
        <v>12760</v>
      </c>
    </row>
    <row r="4937" spans="1:9" x14ac:dyDescent="0.25">
      <c r="A4937" s="2" t="s">
        <v>12761</v>
      </c>
      <c r="B4937" s="2">
        <v>1030</v>
      </c>
      <c r="C4937" s="2">
        <v>8.733422934</v>
      </c>
      <c r="D4937" s="2">
        <v>5.4799291959999996</v>
      </c>
      <c r="E4937" s="2">
        <v>2.355630235</v>
      </c>
      <c r="F4937" s="2" t="s">
        <v>20</v>
      </c>
      <c r="G4937" s="2" t="s">
        <v>20</v>
      </c>
      <c r="H4937" s="2" t="s">
        <v>20</v>
      </c>
      <c r="I4937" s="2" t="s">
        <v>12762</v>
      </c>
    </row>
    <row r="4938" spans="1:9" x14ac:dyDescent="0.25">
      <c r="A4938" s="2" t="s">
        <v>12763</v>
      </c>
      <c r="B4938" s="2">
        <v>866</v>
      </c>
      <c r="C4938" s="2">
        <v>17.469596259999999</v>
      </c>
      <c r="D4938" s="2">
        <v>1.5040843150000001</v>
      </c>
      <c r="E4938" s="2">
        <v>0.93391036999999999</v>
      </c>
      <c r="F4938" s="2" t="s">
        <v>20</v>
      </c>
      <c r="G4938" s="2" t="s">
        <v>20</v>
      </c>
      <c r="H4938" s="2" t="s">
        <v>20</v>
      </c>
      <c r="I4938" s="2" t="s">
        <v>12764</v>
      </c>
    </row>
    <row r="4939" spans="1:9" x14ac:dyDescent="0.25">
      <c r="A4939" s="2" t="s">
        <v>12765</v>
      </c>
      <c r="B4939" s="2">
        <v>1344</v>
      </c>
      <c r="C4939" s="2">
        <v>277.30419560000001</v>
      </c>
      <c r="D4939" s="2">
        <v>202.39073429999999</v>
      </c>
      <c r="E4939" s="2">
        <v>104.1046011</v>
      </c>
      <c r="F4939" s="2" t="s">
        <v>12766</v>
      </c>
      <c r="G4939" s="2" t="s">
        <v>12476</v>
      </c>
      <c r="H4939" s="2" t="s">
        <v>12767</v>
      </c>
      <c r="I4939" s="2" t="s">
        <v>12768</v>
      </c>
    </row>
    <row r="4940" spans="1:9" x14ac:dyDescent="0.25">
      <c r="A4940" s="2" t="s">
        <v>12769</v>
      </c>
      <c r="B4940" s="2">
        <v>1072</v>
      </c>
      <c r="C4940" s="2">
        <v>46.151903840000003</v>
      </c>
      <c r="D4940" s="2">
        <v>21.6684485</v>
      </c>
      <c r="E4940" s="2">
        <v>9.0533550060000003</v>
      </c>
      <c r="F4940" s="2" t="s">
        <v>410</v>
      </c>
      <c r="G4940" s="2" t="s">
        <v>12770</v>
      </c>
      <c r="H4940" s="2" t="s">
        <v>12771</v>
      </c>
      <c r="I4940" s="2" t="s">
        <v>12772</v>
      </c>
    </row>
    <row r="4941" spans="1:9" x14ac:dyDescent="0.25">
      <c r="A4941" s="2" t="s">
        <v>12773</v>
      </c>
      <c r="B4941" s="2">
        <v>1231</v>
      </c>
      <c r="C4941" s="2">
        <v>25.24379098</v>
      </c>
      <c r="D4941" s="2">
        <v>46.733321060000002</v>
      </c>
      <c r="E4941" s="2">
        <v>53.052709370000002</v>
      </c>
      <c r="F4941" s="2" t="s">
        <v>20</v>
      </c>
      <c r="G4941" s="2" t="s">
        <v>20</v>
      </c>
      <c r="H4941" s="2" t="s">
        <v>10473</v>
      </c>
      <c r="I4941" s="2" t="s">
        <v>12774</v>
      </c>
    </row>
    <row r="4942" spans="1:9" x14ac:dyDescent="0.25">
      <c r="A4942" s="2" t="s">
        <v>12775</v>
      </c>
      <c r="B4942" s="2">
        <v>1887</v>
      </c>
      <c r="C4942" s="2">
        <v>3.1419201120000002</v>
      </c>
      <c r="D4942" s="2">
        <v>0.46017912599999999</v>
      </c>
      <c r="E4942" s="2">
        <v>0.53574879500000006</v>
      </c>
      <c r="F4942" s="2" t="s">
        <v>12776</v>
      </c>
      <c r="G4942" s="2" t="s">
        <v>12777</v>
      </c>
      <c r="H4942" s="2" t="s">
        <v>12778</v>
      </c>
      <c r="I4942" s="2" t="s">
        <v>12779</v>
      </c>
    </row>
    <row r="4943" spans="1:9" x14ac:dyDescent="0.25">
      <c r="A4943" s="2" t="s">
        <v>12780</v>
      </c>
      <c r="B4943" s="2">
        <v>808</v>
      </c>
      <c r="C4943" s="2">
        <v>3.2892814210000001</v>
      </c>
      <c r="D4943" s="2">
        <v>1E-3</v>
      </c>
      <c r="E4943" s="2">
        <v>1E-3</v>
      </c>
      <c r="F4943" s="2" t="s">
        <v>20</v>
      </c>
      <c r="G4943" s="2" t="s">
        <v>20</v>
      </c>
      <c r="H4943" s="2" t="s">
        <v>20</v>
      </c>
      <c r="I4943" s="2" t="s">
        <v>12781</v>
      </c>
    </row>
    <row r="4944" spans="1:9" x14ac:dyDescent="0.25">
      <c r="A4944" s="2" t="s">
        <v>12782</v>
      </c>
      <c r="B4944" s="2">
        <v>1257</v>
      </c>
      <c r="C4944" s="2">
        <v>9.4332589509999991</v>
      </c>
      <c r="D4944" s="2">
        <v>3.6267936019999998</v>
      </c>
      <c r="E4944" s="2">
        <v>3.6996075479999999</v>
      </c>
      <c r="F4944" s="2" t="s">
        <v>215</v>
      </c>
      <c r="G4944" s="2" t="s">
        <v>1694</v>
      </c>
      <c r="H4944" s="2" t="s">
        <v>12783</v>
      </c>
      <c r="I4944" s="2" t="s">
        <v>12784</v>
      </c>
    </row>
    <row r="4945" spans="1:9" x14ac:dyDescent="0.25">
      <c r="A4945" s="2" t="s">
        <v>12785</v>
      </c>
      <c r="B4945" s="2">
        <v>1224</v>
      </c>
      <c r="C4945" s="2">
        <v>4.3427114189999996</v>
      </c>
      <c r="D4945" s="2">
        <v>17.913431190000001</v>
      </c>
      <c r="E4945" s="2">
        <v>15.03221827</v>
      </c>
      <c r="F4945" s="2" t="s">
        <v>20</v>
      </c>
      <c r="G4945" s="2" t="s">
        <v>110</v>
      </c>
      <c r="H4945" s="2" t="s">
        <v>12786</v>
      </c>
      <c r="I4945" s="2" t="s">
        <v>12787</v>
      </c>
    </row>
    <row r="4946" spans="1:9" x14ac:dyDescent="0.25">
      <c r="A4946" s="2" t="s">
        <v>12788</v>
      </c>
      <c r="B4946" s="2">
        <v>1538</v>
      </c>
      <c r="C4946" s="2">
        <v>19.806100270000002</v>
      </c>
      <c r="D4946" s="2">
        <v>29.50045909</v>
      </c>
      <c r="E4946" s="2">
        <v>52.322662459999997</v>
      </c>
      <c r="F4946" s="2" t="s">
        <v>38</v>
      </c>
      <c r="G4946" s="2" t="s">
        <v>20</v>
      </c>
      <c r="H4946" s="2" t="s">
        <v>20</v>
      </c>
      <c r="I4946" s="2" t="s">
        <v>12789</v>
      </c>
    </row>
    <row r="4947" spans="1:9" x14ac:dyDescent="0.25">
      <c r="A4947" s="2" t="s">
        <v>12790</v>
      </c>
      <c r="B4947" s="2">
        <v>1580</v>
      </c>
      <c r="C4947" s="2">
        <v>4.1405871679999997</v>
      </c>
      <c r="D4947" s="2">
        <v>0.13739841899999999</v>
      </c>
      <c r="E4947" s="2">
        <v>1E-3</v>
      </c>
      <c r="F4947" s="2" t="s">
        <v>20</v>
      </c>
      <c r="G4947" s="2" t="s">
        <v>165</v>
      </c>
      <c r="H4947" s="2" t="s">
        <v>20</v>
      </c>
      <c r="I4947" s="2" t="s">
        <v>12791</v>
      </c>
    </row>
    <row r="4948" spans="1:9" x14ac:dyDescent="0.25">
      <c r="A4948" s="2" t="s">
        <v>12792</v>
      </c>
      <c r="B4948" s="2">
        <v>1448</v>
      </c>
      <c r="C4948" s="2">
        <v>38.403374079999999</v>
      </c>
      <c r="D4948" s="2">
        <v>151.72277399999999</v>
      </c>
      <c r="E4948" s="2">
        <v>171.4718776</v>
      </c>
      <c r="F4948" s="2" t="s">
        <v>12793</v>
      </c>
      <c r="G4948" s="2" t="s">
        <v>12794</v>
      </c>
      <c r="H4948" s="2" t="s">
        <v>5552</v>
      </c>
      <c r="I4948" s="2" t="s">
        <v>12795</v>
      </c>
    </row>
    <row r="4949" spans="1:9" x14ac:dyDescent="0.25">
      <c r="A4949" s="2" t="s">
        <v>12796</v>
      </c>
      <c r="B4949" s="2">
        <v>1049</v>
      </c>
      <c r="C4949" s="2">
        <v>24.75125778</v>
      </c>
      <c r="D4949" s="2">
        <v>0.20694900199999999</v>
      </c>
      <c r="E4949" s="2">
        <v>0.19274699300000001</v>
      </c>
      <c r="F4949" s="2" t="s">
        <v>11516</v>
      </c>
      <c r="G4949" s="2" t="s">
        <v>20</v>
      </c>
      <c r="H4949" s="2" t="s">
        <v>2314</v>
      </c>
      <c r="I4949" s="2" t="s">
        <v>12797</v>
      </c>
    </row>
    <row r="4950" spans="1:9" x14ac:dyDescent="0.25">
      <c r="A4950" s="2" t="s">
        <v>12798</v>
      </c>
      <c r="B4950" s="2">
        <v>2069</v>
      </c>
      <c r="C4950" s="2">
        <v>18.280172019999998</v>
      </c>
      <c r="D4950" s="2">
        <v>43.229035830000001</v>
      </c>
      <c r="E4950" s="2">
        <v>60.393622909999998</v>
      </c>
      <c r="F4950" s="2" t="s">
        <v>20</v>
      </c>
      <c r="G4950" s="2" t="s">
        <v>107</v>
      </c>
      <c r="H4950" s="2" t="s">
        <v>2769</v>
      </c>
      <c r="I4950" s="2" t="s">
        <v>12799</v>
      </c>
    </row>
    <row r="4951" spans="1:9" x14ac:dyDescent="0.25">
      <c r="A4951" s="2" t="s">
        <v>12800</v>
      </c>
      <c r="B4951" s="2">
        <v>1151</v>
      </c>
      <c r="C4951" s="2">
        <v>20.78162858</v>
      </c>
      <c r="D4951" s="2">
        <v>46.209320740000003</v>
      </c>
      <c r="E4951" s="2">
        <v>56.915792199999999</v>
      </c>
      <c r="F4951" s="2" t="s">
        <v>20</v>
      </c>
      <c r="G4951" s="2" t="s">
        <v>103</v>
      </c>
      <c r="H4951" s="2" t="s">
        <v>20</v>
      </c>
      <c r="I4951" s="2" t="s">
        <v>12801</v>
      </c>
    </row>
    <row r="4952" spans="1:9" x14ac:dyDescent="0.25">
      <c r="A4952" s="2" t="s">
        <v>12802</v>
      </c>
      <c r="B4952" s="2">
        <v>2180</v>
      </c>
      <c r="C4952" s="2">
        <v>318.94748270000002</v>
      </c>
      <c r="D4952" s="2">
        <v>246.26712860000001</v>
      </c>
      <c r="E4952" s="2">
        <v>106.0114648</v>
      </c>
      <c r="F4952" s="2" t="s">
        <v>84</v>
      </c>
      <c r="G4952" s="2" t="s">
        <v>12803</v>
      </c>
      <c r="H4952" s="2" t="s">
        <v>12804</v>
      </c>
      <c r="I4952" s="2" t="s">
        <v>12805</v>
      </c>
    </row>
    <row r="4953" spans="1:9" x14ac:dyDescent="0.25">
      <c r="A4953" s="2" t="s">
        <v>12806</v>
      </c>
      <c r="B4953" s="2">
        <v>1183</v>
      </c>
      <c r="C4953" s="2">
        <v>107.83727020000001</v>
      </c>
      <c r="D4953" s="2">
        <v>222.7782387</v>
      </c>
      <c r="E4953" s="2">
        <v>182.0237099</v>
      </c>
      <c r="F4953" s="2" t="s">
        <v>1473</v>
      </c>
      <c r="G4953" s="2" t="s">
        <v>12476</v>
      </c>
      <c r="H4953" s="2" t="s">
        <v>12807</v>
      </c>
      <c r="I4953" s="2" t="s">
        <v>12808</v>
      </c>
    </row>
    <row r="4954" spans="1:9" x14ac:dyDescent="0.25">
      <c r="A4954" s="2" t="s">
        <v>12809</v>
      </c>
      <c r="B4954" s="2">
        <v>1323</v>
      </c>
      <c r="C4954" s="2">
        <v>17.152687490000002</v>
      </c>
      <c r="D4954" s="2">
        <v>34.458651230000001</v>
      </c>
      <c r="E4954" s="2">
        <v>15.89412388</v>
      </c>
      <c r="F4954" s="2" t="s">
        <v>33</v>
      </c>
      <c r="G4954" s="2" t="s">
        <v>320</v>
      </c>
      <c r="H4954" s="2" t="s">
        <v>12810</v>
      </c>
      <c r="I4954" s="2" t="s">
        <v>12811</v>
      </c>
    </row>
    <row r="4955" spans="1:9" x14ac:dyDescent="0.25">
      <c r="A4955" s="2" t="s">
        <v>12812</v>
      </c>
      <c r="B4955" s="2">
        <v>1061</v>
      </c>
      <c r="C4955" s="2">
        <v>147.984039</v>
      </c>
      <c r="D4955" s="2">
        <v>2.8645174729999998</v>
      </c>
      <c r="E4955" s="2">
        <v>4.3830411759999999</v>
      </c>
      <c r="F4955" s="2" t="s">
        <v>20</v>
      </c>
      <c r="G4955" s="2" t="s">
        <v>94</v>
      </c>
      <c r="H4955" s="2" t="s">
        <v>20</v>
      </c>
      <c r="I4955" s="2" t="s">
        <v>12813</v>
      </c>
    </row>
    <row r="4956" spans="1:9" x14ac:dyDescent="0.25">
      <c r="A4956" s="2" t="s">
        <v>12814</v>
      </c>
      <c r="B4956" s="2">
        <v>885</v>
      </c>
      <c r="C4956" s="2">
        <v>11.08835208</v>
      </c>
      <c r="D4956" s="2">
        <v>1E-3</v>
      </c>
      <c r="E4956" s="2">
        <v>0.22846507899999999</v>
      </c>
      <c r="F4956" s="2" t="s">
        <v>20</v>
      </c>
      <c r="G4956" s="2" t="s">
        <v>6531</v>
      </c>
      <c r="H4956" s="2" t="s">
        <v>12815</v>
      </c>
      <c r="I4956" s="2" t="s">
        <v>12816</v>
      </c>
    </row>
    <row r="4957" spans="1:9" x14ac:dyDescent="0.25">
      <c r="A4957" s="2" t="s">
        <v>12817</v>
      </c>
      <c r="B4957" s="2">
        <v>1089</v>
      </c>
      <c r="C4957" s="2">
        <v>1648.4855239999999</v>
      </c>
      <c r="D4957" s="2">
        <v>2476.8935459999998</v>
      </c>
      <c r="E4957" s="2">
        <v>3478.6609060000001</v>
      </c>
      <c r="F4957" s="2" t="s">
        <v>5274</v>
      </c>
      <c r="G4957" s="2" t="s">
        <v>20</v>
      </c>
      <c r="H4957" s="2" t="s">
        <v>20</v>
      </c>
      <c r="I4957" s="2" t="s">
        <v>12818</v>
      </c>
    </row>
    <row r="4958" spans="1:9" x14ac:dyDescent="0.25">
      <c r="A4958" s="2" t="s">
        <v>12819</v>
      </c>
      <c r="B4958" s="2">
        <v>892</v>
      </c>
      <c r="C4958" s="2">
        <v>97.407661259999998</v>
      </c>
      <c r="D4958" s="2">
        <v>111.7086118</v>
      </c>
      <c r="E4958" s="2">
        <v>51.001243170000002</v>
      </c>
      <c r="F4958" s="2" t="s">
        <v>38</v>
      </c>
      <c r="G4958" s="2" t="s">
        <v>20</v>
      </c>
      <c r="H4958" s="2" t="s">
        <v>20</v>
      </c>
      <c r="I4958" s="2" t="s">
        <v>12820</v>
      </c>
    </row>
    <row r="4959" spans="1:9" x14ac:dyDescent="0.25">
      <c r="A4959" s="2" t="s">
        <v>12821</v>
      </c>
      <c r="B4959" s="2">
        <v>1293</v>
      </c>
      <c r="C4959" s="2">
        <v>27.986190239999999</v>
      </c>
      <c r="D4959" s="2">
        <v>58.427801199999998</v>
      </c>
      <c r="E4959" s="2">
        <v>42.533730759999997</v>
      </c>
      <c r="F4959" s="2" t="s">
        <v>38</v>
      </c>
      <c r="G4959" s="2" t="s">
        <v>5530</v>
      </c>
      <c r="H4959" s="2" t="s">
        <v>20</v>
      </c>
      <c r="I4959" s="2" t="s">
        <v>12822</v>
      </c>
    </row>
    <row r="4960" spans="1:9" x14ac:dyDescent="0.25">
      <c r="A4960" s="2" t="s">
        <v>12823</v>
      </c>
      <c r="B4960" s="2">
        <v>950</v>
      </c>
      <c r="C4960" s="2">
        <v>1.9368141290000001</v>
      </c>
      <c r="D4960" s="2">
        <v>8.6835801099999994</v>
      </c>
      <c r="E4960" s="2">
        <v>11.06732942</v>
      </c>
      <c r="F4960" s="2" t="s">
        <v>20</v>
      </c>
      <c r="G4960" s="2" t="s">
        <v>20</v>
      </c>
      <c r="H4960" s="2" t="s">
        <v>20</v>
      </c>
      <c r="I4960" s="2" t="s">
        <v>12824</v>
      </c>
    </row>
    <row r="4961" spans="1:9" x14ac:dyDescent="0.25">
      <c r="A4961" s="2" t="s">
        <v>12825</v>
      </c>
      <c r="B4961" s="2">
        <v>1325</v>
      </c>
      <c r="C4961" s="2">
        <v>0.77147732599999996</v>
      </c>
      <c r="D4961" s="2">
        <v>8.3558978419999992</v>
      </c>
      <c r="E4961" s="2">
        <v>9.3084432479999997</v>
      </c>
      <c r="F4961" s="2" t="s">
        <v>20</v>
      </c>
      <c r="G4961" s="2" t="s">
        <v>20</v>
      </c>
      <c r="H4961" s="2" t="s">
        <v>20</v>
      </c>
      <c r="I4961" s="2" t="s">
        <v>12826</v>
      </c>
    </row>
    <row r="4962" spans="1:9" x14ac:dyDescent="0.25">
      <c r="A4962" s="2" t="s">
        <v>12827</v>
      </c>
      <c r="B4962" s="2">
        <v>5027</v>
      </c>
      <c r="C4962" s="2">
        <v>2.9688141780000001</v>
      </c>
      <c r="D4962" s="2">
        <v>0.388662328</v>
      </c>
      <c r="E4962" s="2">
        <v>0.56309574900000003</v>
      </c>
      <c r="F4962" s="2" t="s">
        <v>20</v>
      </c>
      <c r="G4962" s="2" t="s">
        <v>20</v>
      </c>
      <c r="H4962" s="2" t="s">
        <v>20</v>
      </c>
      <c r="I4962" s="2" t="s">
        <v>12828</v>
      </c>
    </row>
    <row r="4963" spans="1:9" x14ac:dyDescent="0.25">
      <c r="A4963" s="2" t="s">
        <v>12829</v>
      </c>
      <c r="B4963" s="2">
        <v>1933</v>
      </c>
      <c r="C4963" s="2">
        <v>24.43144569</v>
      </c>
      <c r="D4963" s="2">
        <v>3.369211113</v>
      </c>
      <c r="E4963" s="2">
        <v>3.974795973</v>
      </c>
      <c r="F4963" s="2" t="s">
        <v>84</v>
      </c>
      <c r="G4963" s="2" t="s">
        <v>20</v>
      </c>
      <c r="H4963" s="2" t="s">
        <v>20</v>
      </c>
      <c r="I4963" s="2" t="s">
        <v>12830</v>
      </c>
    </row>
    <row r="4964" spans="1:9" x14ac:dyDescent="0.25">
      <c r="A4964" s="2" t="s">
        <v>12831</v>
      </c>
      <c r="B4964" s="2">
        <v>1434</v>
      </c>
      <c r="C4964" s="2">
        <v>3.564182207</v>
      </c>
      <c r="D4964" s="2">
        <v>4.9957835360000002</v>
      </c>
      <c r="E4964" s="2">
        <v>12.407852419999999</v>
      </c>
      <c r="F4964" s="2" t="s">
        <v>20</v>
      </c>
      <c r="G4964" s="2" t="s">
        <v>20</v>
      </c>
      <c r="H4964" s="2" t="s">
        <v>20</v>
      </c>
      <c r="I4964" s="2" t="s">
        <v>12832</v>
      </c>
    </row>
    <row r="4965" spans="1:9" x14ac:dyDescent="0.25">
      <c r="A4965" s="2" t="s">
        <v>12833</v>
      </c>
      <c r="B4965" s="2">
        <v>1284</v>
      </c>
      <c r="C4965" s="2">
        <v>2.3883351799999999</v>
      </c>
      <c r="D4965" s="2">
        <v>1.5216553930000001</v>
      </c>
      <c r="E4965" s="2">
        <v>6.7712138560000001</v>
      </c>
      <c r="F4965" s="2" t="s">
        <v>20</v>
      </c>
      <c r="G4965" s="2" t="s">
        <v>20</v>
      </c>
      <c r="H4965" s="2" t="s">
        <v>20</v>
      </c>
      <c r="I4965" s="2" t="s">
        <v>12834</v>
      </c>
    </row>
    <row r="4966" spans="1:9" x14ac:dyDescent="0.25">
      <c r="A4966" s="2" t="s">
        <v>12835</v>
      </c>
      <c r="B4966" s="2">
        <v>1931</v>
      </c>
      <c r="C4966" s="2">
        <v>15.98687996</v>
      </c>
      <c r="D4966" s="2">
        <v>34.851240730000001</v>
      </c>
      <c r="E4966" s="2">
        <v>37.590255130000003</v>
      </c>
      <c r="F4966" s="2" t="s">
        <v>1473</v>
      </c>
      <c r="G4966" s="2" t="s">
        <v>20</v>
      </c>
      <c r="H4966" s="2" t="s">
        <v>20</v>
      </c>
      <c r="I4966" s="2" t="s">
        <v>12836</v>
      </c>
    </row>
    <row r="4967" spans="1:9" x14ac:dyDescent="0.25">
      <c r="A4967" s="2" t="s">
        <v>12837</v>
      </c>
      <c r="B4967" s="2">
        <v>1658</v>
      </c>
      <c r="C4967" s="2">
        <v>5.1788556330000004</v>
      </c>
      <c r="D4967" s="2">
        <v>1E-3</v>
      </c>
      <c r="E4967" s="2">
        <v>0.121949092</v>
      </c>
      <c r="F4967" s="2" t="s">
        <v>20</v>
      </c>
      <c r="G4967" s="2" t="s">
        <v>20</v>
      </c>
      <c r="H4967" s="2" t="s">
        <v>20</v>
      </c>
      <c r="I4967" s="2" t="s">
        <v>12838</v>
      </c>
    </row>
    <row r="4968" spans="1:9" x14ac:dyDescent="0.25">
      <c r="A4968" s="2" t="s">
        <v>12839</v>
      </c>
      <c r="B4968" s="2">
        <v>1009</v>
      </c>
      <c r="C4968" s="2">
        <v>589.21294049999995</v>
      </c>
      <c r="D4968" s="2">
        <v>404.91818050000001</v>
      </c>
      <c r="E4968" s="2">
        <v>111.0150086</v>
      </c>
      <c r="F4968" s="2" t="s">
        <v>84</v>
      </c>
      <c r="G4968" s="2" t="s">
        <v>12803</v>
      </c>
      <c r="H4968" s="2" t="s">
        <v>20</v>
      </c>
      <c r="I4968" s="2" t="s">
        <v>12840</v>
      </c>
    </row>
    <row r="4969" spans="1:9" x14ac:dyDescent="0.25">
      <c r="A4969" s="2" t="s">
        <v>12841</v>
      </c>
      <c r="B4969" s="2">
        <v>861</v>
      </c>
      <c r="C4969" s="2">
        <v>56.749728740000002</v>
      </c>
      <c r="D4969" s="2">
        <v>15.63246129</v>
      </c>
      <c r="E4969" s="2">
        <v>17.377674840000001</v>
      </c>
      <c r="F4969" s="2" t="s">
        <v>2729</v>
      </c>
      <c r="G4969" s="2" t="s">
        <v>3544</v>
      </c>
      <c r="H4969" s="2" t="s">
        <v>12842</v>
      </c>
      <c r="I4969" s="2" t="s">
        <v>12843</v>
      </c>
    </row>
    <row r="4970" spans="1:9" x14ac:dyDescent="0.25">
      <c r="A4970" s="2" t="s">
        <v>12844</v>
      </c>
      <c r="B4970" s="2">
        <v>1098</v>
      </c>
      <c r="C4970" s="2">
        <v>45.431442529999998</v>
      </c>
      <c r="D4970" s="2">
        <v>103.7996256</v>
      </c>
      <c r="E4970" s="2">
        <v>81.023954340000003</v>
      </c>
      <c r="F4970" s="2" t="s">
        <v>12140</v>
      </c>
      <c r="G4970" s="2" t="s">
        <v>2306</v>
      </c>
      <c r="H4970" s="2" t="s">
        <v>448</v>
      </c>
      <c r="I4970" s="2" t="s">
        <v>12845</v>
      </c>
    </row>
    <row r="4971" spans="1:9" x14ac:dyDescent="0.25">
      <c r="A4971" s="2" t="s">
        <v>12846</v>
      </c>
      <c r="B4971" s="2">
        <v>1134</v>
      </c>
      <c r="C4971" s="2">
        <v>28.845360339999999</v>
      </c>
      <c r="D4971" s="2">
        <v>21.823812449999998</v>
      </c>
      <c r="E4971" s="2">
        <v>12.124363730000001</v>
      </c>
      <c r="F4971" s="2" t="s">
        <v>20</v>
      </c>
      <c r="G4971" s="2" t="s">
        <v>1410</v>
      </c>
      <c r="H4971" s="2" t="s">
        <v>20</v>
      </c>
      <c r="I4971" s="2" t="s">
        <v>12847</v>
      </c>
    </row>
    <row r="4972" spans="1:9" x14ac:dyDescent="0.25">
      <c r="A4972" s="2" t="s">
        <v>12848</v>
      </c>
      <c r="B4972" s="2">
        <v>882</v>
      </c>
      <c r="C4972" s="2">
        <v>1.6225515189999999</v>
      </c>
      <c r="D4972" s="2">
        <v>0.49226644600000002</v>
      </c>
      <c r="E4972" s="2">
        <v>4.584843427</v>
      </c>
      <c r="F4972" s="2" t="s">
        <v>20</v>
      </c>
      <c r="G4972" s="2" t="s">
        <v>20</v>
      </c>
      <c r="H4972" s="2" t="s">
        <v>20</v>
      </c>
      <c r="I4972" s="2" t="s">
        <v>12849</v>
      </c>
    </row>
    <row r="4973" spans="1:9" x14ac:dyDescent="0.25">
      <c r="A4973" s="2" t="s">
        <v>12850</v>
      </c>
      <c r="B4973" s="2">
        <v>1249</v>
      </c>
      <c r="C4973" s="2">
        <v>22.58841138</v>
      </c>
      <c r="D4973" s="2">
        <v>37.890721859999999</v>
      </c>
      <c r="E4973" s="2">
        <v>49.698014180000001</v>
      </c>
      <c r="F4973" s="2" t="s">
        <v>15</v>
      </c>
      <c r="G4973" s="2" t="s">
        <v>3640</v>
      </c>
      <c r="H4973" s="2" t="s">
        <v>12851</v>
      </c>
      <c r="I4973" s="2" t="s">
        <v>12852</v>
      </c>
    </row>
    <row r="4974" spans="1:9" x14ac:dyDescent="0.25">
      <c r="A4974" s="2" t="s">
        <v>12853</v>
      </c>
      <c r="B4974" s="2">
        <v>950</v>
      </c>
      <c r="C4974" s="2">
        <v>38.951484149999999</v>
      </c>
      <c r="D4974" s="2">
        <v>95.519381210000006</v>
      </c>
      <c r="E4974" s="2">
        <v>75.768639859999993</v>
      </c>
      <c r="F4974" s="2" t="s">
        <v>12854</v>
      </c>
      <c r="G4974" s="2" t="s">
        <v>2306</v>
      </c>
      <c r="H4974" s="2" t="s">
        <v>12855</v>
      </c>
      <c r="I4974" s="2" t="s">
        <v>12856</v>
      </c>
    </row>
    <row r="4975" spans="1:9" x14ac:dyDescent="0.25">
      <c r="A4975" s="2" t="s">
        <v>12857</v>
      </c>
      <c r="B4975" s="2">
        <v>1027</v>
      </c>
      <c r="C4975" s="2">
        <v>724.60275430000002</v>
      </c>
      <c r="D4975" s="2">
        <v>525.07334449999996</v>
      </c>
      <c r="E4975" s="2">
        <v>360.87360649999999</v>
      </c>
      <c r="F4975" s="2" t="s">
        <v>12858</v>
      </c>
      <c r="G4975" s="2" t="s">
        <v>8513</v>
      </c>
      <c r="H4975" s="2" t="s">
        <v>12859</v>
      </c>
      <c r="I4975" s="2" t="s">
        <v>12860</v>
      </c>
    </row>
    <row r="4976" spans="1:9" x14ac:dyDescent="0.25">
      <c r="A4976" s="2" t="s">
        <v>12861</v>
      </c>
      <c r="B4976" s="2">
        <v>983</v>
      </c>
      <c r="C4976" s="2">
        <v>25.581183559999999</v>
      </c>
      <c r="D4976" s="2">
        <v>61.615433639999999</v>
      </c>
      <c r="E4976" s="2">
        <v>58.004099519999997</v>
      </c>
      <c r="F4976" s="2" t="s">
        <v>20</v>
      </c>
      <c r="G4976" s="2" t="s">
        <v>20</v>
      </c>
      <c r="H4976" s="2" t="s">
        <v>20</v>
      </c>
      <c r="I4976" s="2" t="s">
        <v>12862</v>
      </c>
    </row>
    <row r="4977" spans="1:9" x14ac:dyDescent="0.25">
      <c r="A4977" s="2" t="s">
        <v>12863</v>
      </c>
      <c r="B4977" s="2">
        <v>982</v>
      </c>
      <c r="C4977" s="2">
        <v>6.8702334179999998</v>
      </c>
      <c r="D4977" s="2">
        <v>18.348705429999999</v>
      </c>
      <c r="E4977" s="2">
        <v>13.79514957</v>
      </c>
      <c r="F4977" s="2" t="s">
        <v>20</v>
      </c>
      <c r="G4977" s="2" t="s">
        <v>20</v>
      </c>
      <c r="H4977" s="2" t="s">
        <v>20</v>
      </c>
      <c r="I4977" s="2" t="s">
        <v>12864</v>
      </c>
    </row>
    <row r="4978" spans="1:9" x14ac:dyDescent="0.25">
      <c r="A4978" s="2" t="s">
        <v>12865</v>
      </c>
      <c r="B4978" s="2">
        <v>1376</v>
      </c>
      <c r="C4978" s="2">
        <v>8.0231399240000005</v>
      </c>
      <c r="D4978" s="2">
        <v>20.82544648</v>
      </c>
      <c r="E4978" s="2">
        <v>12.196149999999999</v>
      </c>
      <c r="F4978" s="2" t="s">
        <v>38</v>
      </c>
      <c r="G4978" s="2" t="s">
        <v>110</v>
      </c>
      <c r="H4978" s="2" t="s">
        <v>20</v>
      </c>
      <c r="I4978" s="2" t="s">
        <v>12866</v>
      </c>
    </row>
    <row r="4979" spans="1:9" x14ac:dyDescent="0.25">
      <c r="A4979" s="2" t="s">
        <v>12867</v>
      </c>
      <c r="B4979" s="2">
        <v>1230</v>
      </c>
      <c r="C4979" s="2">
        <v>12.96458238</v>
      </c>
      <c r="D4979" s="2">
        <v>42.358927370000004</v>
      </c>
      <c r="E4979" s="2">
        <v>89.91772564</v>
      </c>
      <c r="F4979" s="2" t="s">
        <v>20</v>
      </c>
      <c r="G4979" s="2" t="s">
        <v>110</v>
      </c>
      <c r="H4979" s="2" t="s">
        <v>7960</v>
      </c>
      <c r="I4979" s="2" t="s">
        <v>12868</v>
      </c>
    </row>
    <row r="4980" spans="1:9" x14ac:dyDescent="0.25">
      <c r="A4980" s="2" t="s">
        <v>12869</v>
      </c>
      <c r="B4980" s="2">
        <v>999</v>
      </c>
      <c r="C4980" s="2">
        <v>49.524365279999998</v>
      </c>
      <c r="D4980" s="2">
        <v>332.044805</v>
      </c>
      <c r="E4980" s="2">
        <v>136.61594270000001</v>
      </c>
      <c r="F4980" s="2" t="s">
        <v>12870</v>
      </c>
      <c r="G4980" s="2" t="s">
        <v>20</v>
      </c>
      <c r="H4980" s="2" t="s">
        <v>1334</v>
      </c>
      <c r="I4980" s="2" t="s">
        <v>12871</v>
      </c>
    </row>
    <row r="4981" spans="1:9" x14ac:dyDescent="0.25">
      <c r="A4981" s="2" t="s">
        <v>12872</v>
      </c>
      <c r="B4981" s="2">
        <v>938</v>
      </c>
      <c r="C4981" s="2">
        <v>45.552528469999999</v>
      </c>
      <c r="D4981" s="2">
        <v>233.52165059999999</v>
      </c>
      <c r="E4981" s="2">
        <v>133.64476440000001</v>
      </c>
      <c r="F4981" s="2" t="s">
        <v>20</v>
      </c>
      <c r="G4981" s="2" t="s">
        <v>20</v>
      </c>
      <c r="H4981" s="2" t="s">
        <v>20</v>
      </c>
      <c r="I4981" s="2" t="s">
        <v>12873</v>
      </c>
    </row>
    <row r="4982" spans="1:9" x14ac:dyDescent="0.25">
      <c r="A4982" s="2" t="s">
        <v>12874</v>
      </c>
      <c r="B4982" s="2">
        <v>943</v>
      </c>
      <c r="C4982" s="2">
        <v>38.807027529999999</v>
      </c>
      <c r="D4982" s="2">
        <v>96.228432819999995</v>
      </c>
      <c r="E4982" s="2">
        <v>78.046384549999999</v>
      </c>
      <c r="F4982" s="2" t="s">
        <v>20</v>
      </c>
      <c r="G4982" s="2" t="s">
        <v>20</v>
      </c>
      <c r="H4982" s="2" t="s">
        <v>20</v>
      </c>
      <c r="I4982" s="2" t="s">
        <v>12875</v>
      </c>
    </row>
    <row r="4983" spans="1:9" x14ac:dyDescent="0.25">
      <c r="A4983" s="2" t="s">
        <v>12876</v>
      </c>
      <c r="B4983" s="2">
        <v>697</v>
      </c>
      <c r="C4983" s="2">
        <v>28.451685319999999</v>
      </c>
      <c r="D4983" s="2">
        <v>4.9834032190000004</v>
      </c>
      <c r="E4983" s="2">
        <v>7.5422976669999997</v>
      </c>
      <c r="F4983" s="2" t="s">
        <v>20</v>
      </c>
      <c r="G4983" s="2" t="s">
        <v>20</v>
      </c>
      <c r="H4983" s="2" t="s">
        <v>20</v>
      </c>
      <c r="I4983" s="2" t="s">
        <v>12877</v>
      </c>
    </row>
    <row r="4984" spans="1:9" x14ac:dyDescent="0.25">
      <c r="A4984" s="2" t="s">
        <v>12878</v>
      </c>
      <c r="B4984" s="2">
        <v>1134</v>
      </c>
      <c r="C4984" s="2">
        <v>77.521905910000001</v>
      </c>
      <c r="D4984" s="2">
        <v>182.63085150000001</v>
      </c>
      <c r="E4984" s="2">
        <v>233.57230129999999</v>
      </c>
      <c r="F4984" s="2" t="s">
        <v>20</v>
      </c>
      <c r="G4984" s="2" t="s">
        <v>20</v>
      </c>
      <c r="H4984" s="2" t="s">
        <v>12879</v>
      </c>
      <c r="I4984" s="2" t="s">
        <v>12880</v>
      </c>
    </row>
    <row r="4985" spans="1:9" x14ac:dyDescent="0.25">
      <c r="A4985" s="2" t="s">
        <v>12881</v>
      </c>
      <c r="B4985" s="2">
        <v>1964</v>
      </c>
      <c r="C4985" s="2">
        <v>99.722479000000007</v>
      </c>
      <c r="D4985" s="2">
        <v>58.141078640000003</v>
      </c>
      <c r="E4985" s="2">
        <v>31.193509840000001</v>
      </c>
      <c r="F4985" s="2" t="s">
        <v>38</v>
      </c>
      <c r="G4985" s="2" t="s">
        <v>12882</v>
      </c>
      <c r="H4985" s="2" t="s">
        <v>12883</v>
      </c>
      <c r="I4985" s="2" t="s">
        <v>12884</v>
      </c>
    </row>
    <row r="4986" spans="1:9" x14ac:dyDescent="0.25">
      <c r="A4986" s="2" t="s">
        <v>12885</v>
      </c>
      <c r="B4986" s="2">
        <v>1123</v>
      </c>
      <c r="C4986" s="2">
        <v>33.861190919999999</v>
      </c>
      <c r="D4986" s="2">
        <v>82.157647969999999</v>
      </c>
      <c r="E4986" s="2">
        <v>75.259204600000004</v>
      </c>
      <c r="F4986" s="2" t="s">
        <v>407</v>
      </c>
      <c r="G4986" s="2" t="s">
        <v>12476</v>
      </c>
      <c r="H4986" s="2" t="s">
        <v>12532</v>
      </c>
      <c r="I4986" s="2" t="s">
        <v>12886</v>
      </c>
    </row>
    <row r="4987" spans="1:9" x14ac:dyDescent="0.25">
      <c r="A4987" s="2" t="s">
        <v>12887</v>
      </c>
      <c r="B4987" s="2">
        <v>1558</v>
      </c>
      <c r="C4987" s="2">
        <v>15.090353990000001</v>
      </c>
      <c r="D4987" s="2">
        <v>47.793131860000003</v>
      </c>
      <c r="E4987" s="2">
        <v>16.092270729999999</v>
      </c>
      <c r="F4987" s="2" t="s">
        <v>20</v>
      </c>
      <c r="G4987" s="2" t="s">
        <v>110</v>
      </c>
      <c r="H4987" s="2" t="s">
        <v>20</v>
      </c>
      <c r="I4987" s="2" t="s">
        <v>12888</v>
      </c>
    </row>
    <row r="4988" spans="1:9" x14ac:dyDescent="0.25">
      <c r="A4988" s="2" t="s">
        <v>12889</v>
      </c>
      <c r="B4988" s="2">
        <v>814</v>
      </c>
      <c r="C4988" s="2">
        <v>9.5439516869999999</v>
      </c>
      <c r="D4988" s="2">
        <v>23.735830150000002</v>
      </c>
      <c r="E4988" s="2">
        <v>16.1455205</v>
      </c>
      <c r="F4988" s="2" t="s">
        <v>38</v>
      </c>
      <c r="G4988" s="2" t="s">
        <v>20</v>
      </c>
      <c r="H4988" s="2" t="s">
        <v>20</v>
      </c>
      <c r="I4988" s="2" t="s">
        <v>12890</v>
      </c>
    </row>
    <row r="4989" spans="1:9" x14ac:dyDescent="0.25">
      <c r="A4989" s="2" t="s">
        <v>12891</v>
      </c>
      <c r="B4989" s="2">
        <v>1149</v>
      </c>
      <c r="C4989" s="2">
        <v>26.689489739999999</v>
      </c>
      <c r="D4989" s="2">
        <v>73.118918679999993</v>
      </c>
      <c r="E4989" s="2">
        <v>63.877762429999997</v>
      </c>
      <c r="F4989" s="2" t="s">
        <v>6817</v>
      </c>
      <c r="G4989" s="2" t="s">
        <v>12460</v>
      </c>
      <c r="H4989" s="2" t="s">
        <v>7088</v>
      </c>
      <c r="I4989" s="2" t="s">
        <v>12892</v>
      </c>
    </row>
    <row r="4990" spans="1:9" x14ac:dyDescent="0.25">
      <c r="A4990" s="2" t="s">
        <v>12893</v>
      </c>
      <c r="B4990" s="2">
        <v>932</v>
      </c>
      <c r="C4990" s="2">
        <v>23.03257146</v>
      </c>
      <c r="D4990" s="2">
        <v>96.665390169999995</v>
      </c>
      <c r="E4990" s="2">
        <v>42.737923010000003</v>
      </c>
      <c r="F4990" s="2" t="s">
        <v>15</v>
      </c>
      <c r="G4990" s="2" t="s">
        <v>165</v>
      </c>
      <c r="H4990" s="2" t="s">
        <v>20</v>
      </c>
      <c r="I4990" s="2" t="s">
        <v>12894</v>
      </c>
    </row>
    <row r="4991" spans="1:9" x14ac:dyDescent="0.25">
      <c r="A4991" s="2" t="s">
        <v>12895</v>
      </c>
      <c r="B4991" s="2">
        <v>817</v>
      </c>
      <c r="C4991" s="2">
        <v>92.586721929999996</v>
      </c>
      <c r="D4991" s="2">
        <v>263.58970219999998</v>
      </c>
      <c r="E4991" s="2">
        <v>286.08749569999998</v>
      </c>
      <c r="F4991" s="2" t="s">
        <v>583</v>
      </c>
      <c r="G4991" s="2" t="s">
        <v>20</v>
      </c>
      <c r="H4991" s="2" t="s">
        <v>20</v>
      </c>
      <c r="I4991" s="2" t="s">
        <v>12896</v>
      </c>
    </row>
    <row r="4992" spans="1:9" x14ac:dyDescent="0.25">
      <c r="A4992" s="2" t="s">
        <v>12897</v>
      </c>
      <c r="B4992" s="2">
        <v>1278</v>
      </c>
      <c r="C4992" s="2">
        <v>9.7581619530000001</v>
      </c>
      <c r="D4992" s="2">
        <v>0.67946636199999999</v>
      </c>
      <c r="E4992" s="2">
        <v>0.63283754299999995</v>
      </c>
      <c r="F4992" s="2" t="s">
        <v>38</v>
      </c>
      <c r="G4992" s="2" t="s">
        <v>2885</v>
      </c>
      <c r="H4992" s="2" t="s">
        <v>182</v>
      </c>
      <c r="I4992" s="2" t="s">
        <v>12898</v>
      </c>
    </row>
    <row r="4993" spans="1:9" x14ac:dyDescent="0.25">
      <c r="A4993" s="2" t="s">
        <v>12899</v>
      </c>
      <c r="B4993" s="2">
        <v>913</v>
      </c>
      <c r="C4993" s="2">
        <v>98.078174410000003</v>
      </c>
      <c r="D4993" s="2">
        <v>265.83358609999999</v>
      </c>
      <c r="E4993" s="2">
        <v>261.98538559999997</v>
      </c>
      <c r="F4993" s="2" t="s">
        <v>38</v>
      </c>
      <c r="G4993" s="2" t="s">
        <v>1241</v>
      </c>
      <c r="H4993" s="2" t="s">
        <v>4745</v>
      </c>
      <c r="I4993" s="2" t="s">
        <v>12900</v>
      </c>
    </row>
    <row r="4994" spans="1:9" x14ac:dyDescent="0.25">
      <c r="A4994" s="2" t="s">
        <v>12901</v>
      </c>
      <c r="B4994" s="2">
        <v>1262</v>
      </c>
      <c r="C4994" s="2">
        <v>9.8818787439999998</v>
      </c>
      <c r="D4994" s="2">
        <v>18.40616228</v>
      </c>
      <c r="E4994" s="2">
        <v>36.529067900000001</v>
      </c>
      <c r="F4994" s="2" t="s">
        <v>20</v>
      </c>
      <c r="G4994" s="2" t="s">
        <v>20</v>
      </c>
      <c r="H4994" s="2" t="s">
        <v>20</v>
      </c>
      <c r="I4994" s="2" t="s">
        <v>12902</v>
      </c>
    </row>
    <row r="4995" spans="1:9" x14ac:dyDescent="0.25">
      <c r="A4995" s="2" t="s">
        <v>12903</v>
      </c>
      <c r="B4995" s="2">
        <v>844</v>
      </c>
      <c r="C4995" s="2">
        <v>57.408333489999997</v>
      </c>
      <c r="D4995" s="2">
        <v>5.9159461650000003</v>
      </c>
      <c r="E4995" s="2">
        <v>3.59345252</v>
      </c>
      <c r="F4995" s="2" t="s">
        <v>20</v>
      </c>
      <c r="G4995" s="2" t="s">
        <v>20</v>
      </c>
      <c r="H4995" s="2" t="s">
        <v>20</v>
      </c>
      <c r="I4995" s="2" t="s">
        <v>12904</v>
      </c>
    </row>
    <row r="4996" spans="1:9" x14ac:dyDescent="0.25">
      <c r="A4996" s="2" t="s">
        <v>12905</v>
      </c>
      <c r="B4996" s="2">
        <v>950</v>
      </c>
      <c r="C4996" s="2">
        <v>61.978052130000002</v>
      </c>
      <c r="D4996" s="2">
        <v>3.656244257</v>
      </c>
      <c r="E4996" s="2">
        <v>6.1721644830000004</v>
      </c>
      <c r="F4996" s="2" t="s">
        <v>20</v>
      </c>
      <c r="G4996" s="2" t="s">
        <v>20</v>
      </c>
      <c r="H4996" s="2" t="s">
        <v>20</v>
      </c>
      <c r="I4996" s="2" t="s">
        <v>12906</v>
      </c>
    </row>
    <row r="4997" spans="1:9" x14ac:dyDescent="0.25">
      <c r="A4997" s="2" t="s">
        <v>12907</v>
      </c>
      <c r="B4997" s="2">
        <v>990</v>
      </c>
      <c r="C4997" s="2">
        <v>21.476681920000001</v>
      </c>
      <c r="D4997" s="2">
        <v>4.1663641939999998</v>
      </c>
      <c r="E4997" s="2">
        <v>3.0635090169999999</v>
      </c>
      <c r="F4997" s="2" t="s">
        <v>20</v>
      </c>
      <c r="G4997" s="2" t="s">
        <v>20</v>
      </c>
      <c r="H4997" s="2" t="s">
        <v>20</v>
      </c>
      <c r="I4997" s="2" t="s">
        <v>12908</v>
      </c>
    </row>
    <row r="4998" spans="1:9" x14ac:dyDescent="0.25">
      <c r="A4998" s="2" t="s">
        <v>12909</v>
      </c>
      <c r="B4998" s="2">
        <v>1327</v>
      </c>
      <c r="C4998" s="2">
        <v>22.647248860000001</v>
      </c>
      <c r="D4998" s="2">
        <v>11.615188160000001</v>
      </c>
      <c r="E4998" s="2">
        <v>9.2944139440000004</v>
      </c>
      <c r="F4998" s="2" t="s">
        <v>20</v>
      </c>
      <c r="G4998" s="2" t="s">
        <v>20</v>
      </c>
      <c r="H4998" s="2" t="s">
        <v>20</v>
      </c>
      <c r="I4998" s="2" t="s">
        <v>12910</v>
      </c>
    </row>
    <row r="4999" spans="1:9" x14ac:dyDescent="0.25">
      <c r="A4999" s="2" t="s">
        <v>12911</v>
      </c>
      <c r="B4999" s="2">
        <v>1057</v>
      </c>
      <c r="C4999" s="2">
        <v>41.197765060000002</v>
      </c>
      <c r="D4999" s="2">
        <v>15.814467090000001</v>
      </c>
      <c r="E4999" s="2">
        <v>11.66857834</v>
      </c>
      <c r="F4999" s="2" t="s">
        <v>20</v>
      </c>
      <c r="G4999" s="2" t="s">
        <v>2144</v>
      </c>
      <c r="H4999" s="2" t="s">
        <v>22</v>
      </c>
      <c r="I4999" s="2" t="s">
        <v>12912</v>
      </c>
    </row>
    <row r="5000" spans="1:9" x14ac:dyDescent="0.25">
      <c r="A5000" s="2" t="s">
        <v>12913</v>
      </c>
      <c r="B5000" s="2">
        <v>1225</v>
      </c>
      <c r="C5000" s="2">
        <v>55.908489490000001</v>
      </c>
      <c r="D5000" s="2">
        <v>285.8492799</v>
      </c>
      <c r="E5000" s="2">
        <v>199.88083409999999</v>
      </c>
      <c r="F5000" s="2" t="s">
        <v>38</v>
      </c>
      <c r="G5000" s="2" t="s">
        <v>6403</v>
      </c>
      <c r="H5000" s="2" t="s">
        <v>12914</v>
      </c>
      <c r="I5000" s="2" t="s">
        <v>12915</v>
      </c>
    </row>
    <row r="5001" spans="1:9" x14ac:dyDescent="0.25">
      <c r="A5001" s="2" t="s">
        <v>12916</v>
      </c>
      <c r="B5001" s="2">
        <v>1090</v>
      </c>
      <c r="C5001" s="2">
        <v>90.216841619999997</v>
      </c>
      <c r="D5001" s="2">
        <v>5.7757757610000002</v>
      </c>
      <c r="E5001" s="2">
        <v>11.315309450000001</v>
      </c>
      <c r="F5001" s="2" t="s">
        <v>20</v>
      </c>
      <c r="G5001" s="2" t="s">
        <v>20</v>
      </c>
      <c r="H5001" s="2" t="s">
        <v>20</v>
      </c>
      <c r="I5001" s="2" t="s">
        <v>12917</v>
      </c>
    </row>
    <row r="5002" spans="1:9" x14ac:dyDescent="0.25">
      <c r="A5002" s="2" t="s">
        <v>12918</v>
      </c>
      <c r="B5002" s="2">
        <v>1054</v>
      </c>
      <c r="C5002" s="2">
        <v>13.57770816</v>
      </c>
      <c r="D5002" s="2">
        <v>72.088544560000003</v>
      </c>
      <c r="E5002" s="2">
        <v>37.982861329999999</v>
      </c>
      <c r="F5002" s="2" t="s">
        <v>38</v>
      </c>
      <c r="G5002" s="2" t="s">
        <v>20</v>
      </c>
      <c r="H5002" s="2" t="s">
        <v>20</v>
      </c>
      <c r="I5002" s="2" t="s">
        <v>12919</v>
      </c>
    </row>
    <row r="5003" spans="1:9" x14ac:dyDescent="0.25">
      <c r="A5003" s="2" t="s">
        <v>12920</v>
      </c>
      <c r="B5003" s="2">
        <v>1228</v>
      </c>
      <c r="C5003" s="2">
        <v>12.98569734</v>
      </c>
      <c r="D5003" s="2">
        <v>20.683608970000002</v>
      </c>
      <c r="E5003" s="2">
        <v>39.516272669999999</v>
      </c>
      <c r="F5003" s="2" t="s">
        <v>20</v>
      </c>
      <c r="G5003" s="2" t="s">
        <v>20</v>
      </c>
      <c r="H5003" s="2" t="s">
        <v>2628</v>
      </c>
      <c r="I5003" s="2" t="s">
        <v>12921</v>
      </c>
    </row>
    <row r="5004" spans="1:9" x14ac:dyDescent="0.25">
      <c r="A5004" s="2" t="s">
        <v>12922</v>
      </c>
      <c r="B5004" s="2">
        <v>785</v>
      </c>
      <c r="C5004" s="2">
        <v>60.160489830000003</v>
      </c>
      <c r="D5004" s="2">
        <v>198.83739170000001</v>
      </c>
      <c r="E5004" s="2">
        <v>83.709896079999993</v>
      </c>
      <c r="F5004" s="2" t="s">
        <v>20</v>
      </c>
      <c r="G5004" s="2" t="s">
        <v>20</v>
      </c>
      <c r="H5004" s="2" t="s">
        <v>20</v>
      </c>
      <c r="I5004" s="2" t="s">
        <v>12923</v>
      </c>
    </row>
    <row r="5005" spans="1:9" x14ac:dyDescent="0.25">
      <c r="A5005" s="2" t="s">
        <v>12924</v>
      </c>
      <c r="B5005" s="2">
        <v>1218</v>
      </c>
      <c r="C5005" s="2">
        <v>15.10651414</v>
      </c>
      <c r="D5005" s="2">
        <v>1.0694064169999999</v>
      </c>
      <c r="E5005" s="2">
        <v>7.8021387290000002</v>
      </c>
      <c r="F5005" s="2" t="s">
        <v>20</v>
      </c>
      <c r="G5005" s="2" t="s">
        <v>11942</v>
      </c>
      <c r="H5005" s="2" t="s">
        <v>4745</v>
      </c>
      <c r="I5005" s="2" t="s">
        <v>12925</v>
      </c>
    </row>
    <row r="5006" spans="1:9" x14ac:dyDescent="0.25">
      <c r="A5006" s="2" t="s">
        <v>12926</v>
      </c>
      <c r="B5006" s="2">
        <v>1220</v>
      </c>
      <c r="C5006" s="2">
        <v>31.001373699999998</v>
      </c>
      <c r="D5006" s="2">
        <v>16.548626030000001</v>
      </c>
      <c r="E5006" s="2">
        <v>47.730474919999999</v>
      </c>
      <c r="F5006" s="2" t="s">
        <v>20</v>
      </c>
      <c r="G5006" s="2" t="s">
        <v>20</v>
      </c>
      <c r="H5006" s="2" t="s">
        <v>12927</v>
      </c>
      <c r="I5006" s="2" t="s">
        <v>12928</v>
      </c>
    </row>
    <row r="5007" spans="1:9" x14ac:dyDescent="0.25">
      <c r="A5007" s="2" t="s">
        <v>12929</v>
      </c>
      <c r="B5007" s="2">
        <v>719</v>
      </c>
      <c r="C5007" s="2">
        <v>5.1181458209999997</v>
      </c>
      <c r="D5007" s="2">
        <v>11.47343686</v>
      </c>
      <c r="E5007" s="2">
        <v>77.333363930000004</v>
      </c>
      <c r="F5007" s="2" t="s">
        <v>20</v>
      </c>
      <c r="G5007" s="2" t="s">
        <v>20</v>
      </c>
      <c r="H5007" s="2" t="s">
        <v>20</v>
      </c>
      <c r="I5007" s="2" t="s">
        <v>12930</v>
      </c>
    </row>
    <row r="5008" spans="1:9" x14ac:dyDescent="0.25">
      <c r="A5008" s="2" t="s">
        <v>12931</v>
      </c>
      <c r="B5008" s="2">
        <v>1010</v>
      </c>
      <c r="C5008" s="2">
        <v>20.0393145</v>
      </c>
      <c r="D5008" s="2">
        <v>37.399577700000002</v>
      </c>
      <c r="E5008" s="2">
        <v>41.639457219999997</v>
      </c>
      <c r="F5008" s="2" t="s">
        <v>20</v>
      </c>
      <c r="G5008" s="2" t="s">
        <v>20</v>
      </c>
      <c r="H5008" s="2" t="s">
        <v>20</v>
      </c>
      <c r="I5008" s="2" t="s">
        <v>12932</v>
      </c>
    </row>
    <row r="5009" spans="1:9" x14ac:dyDescent="0.25">
      <c r="A5009" s="2" t="s">
        <v>12933</v>
      </c>
      <c r="B5009" s="2">
        <v>2796</v>
      </c>
      <c r="C5009" s="2">
        <v>22.155140159999998</v>
      </c>
      <c r="D5009" s="2">
        <v>13.74279041</v>
      </c>
      <c r="E5009" s="2">
        <v>7.8822903679999996</v>
      </c>
      <c r="F5009" s="2" t="s">
        <v>12453</v>
      </c>
      <c r="G5009" s="2" t="s">
        <v>11271</v>
      </c>
      <c r="H5009" s="2" t="s">
        <v>252</v>
      </c>
      <c r="I5009" s="2" t="s">
        <v>12934</v>
      </c>
    </row>
    <row r="5010" spans="1:9" x14ac:dyDescent="0.25">
      <c r="A5010" s="2" t="s">
        <v>12935</v>
      </c>
      <c r="B5010" s="2">
        <v>1118</v>
      </c>
      <c r="C5010" s="2">
        <v>16.823450099999999</v>
      </c>
      <c r="D5010" s="2">
        <v>4.0777098010000001</v>
      </c>
      <c r="E5010" s="2">
        <v>2.712767377</v>
      </c>
      <c r="F5010" s="2" t="s">
        <v>20</v>
      </c>
      <c r="G5010" s="2" t="s">
        <v>20</v>
      </c>
      <c r="H5010" s="2" t="s">
        <v>20</v>
      </c>
      <c r="I5010" s="2" t="s">
        <v>12936</v>
      </c>
    </row>
    <row r="5011" spans="1:9" x14ac:dyDescent="0.25">
      <c r="A5011" s="2" t="s">
        <v>12937</v>
      </c>
      <c r="B5011" s="2">
        <v>1325</v>
      </c>
      <c r="C5011" s="2">
        <v>109.54978029999999</v>
      </c>
      <c r="D5011" s="2">
        <v>370.44480429999999</v>
      </c>
      <c r="E5011" s="2">
        <v>238.96757579999999</v>
      </c>
      <c r="F5011" s="2" t="s">
        <v>20</v>
      </c>
      <c r="G5011" s="2" t="s">
        <v>20</v>
      </c>
      <c r="H5011" s="2" t="s">
        <v>20</v>
      </c>
      <c r="I5011" s="2" t="s">
        <v>12938</v>
      </c>
    </row>
    <row r="5012" spans="1:9" x14ac:dyDescent="0.25">
      <c r="A5012" s="2" t="s">
        <v>12939</v>
      </c>
      <c r="B5012" s="2">
        <v>1128</v>
      </c>
      <c r="C5012" s="2">
        <v>108.0205043</v>
      </c>
      <c r="D5012" s="2">
        <v>1.5396418629999999</v>
      </c>
      <c r="E5012" s="2">
        <v>7.7076583249999997</v>
      </c>
      <c r="F5012" s="2" t="s">
        <v>20</v>
      </c>
      <c r="G5012" s="2" t="s">
        <v>12940</v>
      </c>
      <c r="H5012" s="2" t="s">
        <v>20</v>
      </c>
      <c r="I5012" s="2" t="s">
        <v>12941</v>
      </c>
    </row>
    <row r="5013" spans="1:9" x14ac:dyDescent="0.25">
      <c r="A5013" s="2" t="s">
        <v>12942</v>
      </c>
      <c r="B5013" s="2">
        <v>1108</v>
      </c>
      <c r="C5013" s="2">
        <v>59.78252998</v>
      </c>
      <c r="D5013" s="2">
        <v>1.175574925</v>
      </c>
      <c r="E5013" s="2">
        <v>0.36496677799999999</v>
      </c>
      <c r="F5013" s="2" t="s">
        <v>11868</v>
      </c>
      <c r="G5013" s="2" t="s">
        <v>20</v>
      </c>
      <c r="H5013" s="2" t="s">
        <v>20</v>
      </c>
      <c r="I5013" s="2" t="s">
        <v>12943</v>
      </c>
    </row>
    <row r="5014" spans="1:9" x14ac:dyDescent="0.25">
      <c r="A5014" s="2" t="s">
        <v>12944</v>
      </c>
      <c r="B5014" s="2">
        <v>1049</v>
      </c>
      <c r="C5014" s="2">
        <v>146.36373689999999</v>
      </c>
      <c r="D5014" s="2">
        <v>338.1546687</v>
      </c>
      <c r="E5014" s="2">
        <v>266.95458459999998</v>
      </c>
      <c r="F5014" s="2" t="s">
        <v>12945</v>
      </c>
      <c r="G5014" s="2" t="s">
        <v>12946</v>
      </c>
      <c r="H5014" s="2" t="s">
        <v>12947</v>
      </c>
      <c r="I5014" s="2" t="s">
        <v>12948</v>
      </c>
    </row>
    <row r="5015" spans="1:9" x14ac:dyDescent="0.25">
      <c r="A5015" s="2" t="s">
        <v>12949</v>
      </c>
      <c r="B5015" s="2">
        <v>1005</v>
      </c>
      <c r="C5015" s="2">
        <v>14.23970587</v>
      </c>
      <c r="D5015" s="2">
        <v>3.0241323769999999</v>
      </c>
      <c r="E5015" s="2">
        <v>2.615413668</v>
      </c>
      <c r="F5015" s="2" t="s">
        <v>38</v>
      </c>
      <c r="G5015" s="2" t="s">
        <v>658</v>
      </c>
      <c r="H5015" s="2" t="s">
        <v>20</v>
      </c>
      <c r="I5015" s="2" t="s">
        <v>12950</v>
      </c>
    </row>
    <row r="5016" spans="1:9" x14ac:dyDescent="0.25">
      <c r="A5016" s="2" t="s">
        <v>12951</v>
      </c>
      <c r="B5016" s="2">
        <v>1010</v>
      </c>
      <c r="C5016" s="2">
        <v>7.8942754109999997</v>
      </c>
      <c r="D5016" s="2">
        <v>19.12966905</v>
      </c>
      <c r="E5016" s="2">
        <v>21.420297699999999</v>
      </c>
      <c r="F5016" s="2" t="s">
        <v>38</v>
      </c>
      <c r="G5016" s="2" t="s">
        <v>12952</v>
      </c>
      <c r="H5016" s="2" t="s">
        <v>12953</v>
      </c>
      <c r="I5016" s="2" t="s">
        <v>12954</v>
      </c>
    </row>
    <row r="5017" spans="1:9" x14ac:dyDescent="0.25">
      <c r="A5017" s="2" t="s">
        <v>12955</v>
      </c>
      <c r="B5017" s="2">
        <v>975</v>
      </c>
      <c r="C5017" s="2">
        <v>12.79069844</v>
      </c>
      <c r="D5017" s="2">
        <v>18.035127920000001</v>
      </c>
      <c r="E5017" s="2">
        <v>2.90326393</v>
      </c>
      <c r="F5017" s="2" t="s">
        <v>12956</v>
      </c>
      <c r="G5017" s="2" t="s">
        <v>1241</v>
      </c>
      <c r="H5017" s="2" t="s">
        <v>12957</v>
      </c>
      <c r="I5017" s="2" t="s">
        <v>12958</v>
      </c>
    </row>
    <row r="5018" spans="1:9" x14ac:dyDescent="0.25">
      <c r="A5018" s="2" t="s">
        <v>12959</v>
      </c>
      <c r="B5018" s="2">
        <v>873</v>
      </c>
      <c r="C5018" s="2">
        <v>32.551394389999999</v>
      </c>
      <c r="D5018" s="2">
        <v>47.49609968</v>
      </c>
      <c r="E5018" s="2">
        <v>22.234127300000001</v>
      </c>
      <c r="F5018" s="2" t="s">
        <v>20</v>
      </c>
      <c r="G5018" s="2" t="s">
        <v>94</v>
      </c>
      <c r="H5018" s="2" t="s">
        <v>20</v>
      </c>
      <c r="I5018" s="2" t="s">
        <v>12960</v>
      </c>
    </row>
    <row r="5019" spans="1:9" x14ac:dyDescent="0.25">
      <c r="A5019" s="2" t="s">
        <v>12961</v>
      </c>
      <c r="B5019" s="2">
        <v>2090</v>
      </c>
      <c r="C5019" s="2">
        <v>116.1110288</v>
      </c>
      <c r="D5019" s="2">
        <v>43.31402997</v>
      </c>
      <c r="E5019" s="2">
        <v>46.533089599999997</v>
      </c>
      <c r="F5019" s="2" t="s">
        <v>1597</v>
      </c>
      <c r="G5019" s="2" t="s">
        <v>12962</v>
      </c>
      <c r="H5019" s="2" t="s">
        <v>12963</v>
      </c>
      <c r="I5019" s="2" t="s">
        <v>12964</v>
      </c>
    </row>
    <row r="5020" spans="1:9" x14ac:dyDescent="0.25">
      <c r="A5020" s="2" t="s">
        <v>12965</v>
      </c>
      <c r="B5020" s="2">
        <v>1096</v>
      </c>
      <c r="C5020" s="2">
        <v>15.48233922</v>
      </c>
      <c r="D5020" s="2">
        <v>37.634129129999998</v>
      </c>
      <c r="E5020" s="2">
        <v>24.53602386</v>
      </c>
      <c r="F5020" s="2" t="s">
        <v>20</v>
      </c>
      <c r="G5020" s="2" t="s">
        <v>20</v>
      </c>
      <c r="H5020" s="2" t="s">
        <v>20</v>
      </c>
      <c r="I5020" s="2" t="s">
        <v>12966</v>
      </c>
    </row>
    <row r="5021" spans="1:9" x14ac:dyDescent="0.25">
      <c r="A5021" s="2" t="s">
        <v>12967</v>
      </c>
      <c r="B5021" s="2">
        <v>1041</v>
      </c>
      <c r="C5021" s="2">
        <v>133.93765329999999</v>
      </c>
      <c r="D5021" s="2">
        <v>294.87469440000001</v>
      </c>
      <c r="E5021" s="2">
        <v>223.1682448</v>
      </c>
      <c r="F5021" s="2" t="s">
        <v>293</v>
      </c>
      <c r="G5021" s="2" t="s">
        <v>20</v>
      </c>
      <c r="H5021" s="2" t="s">
        <v>203</v>
      </c>
      <c r="I5021" s="2" t="s">
        <v>12968</v>
      </c>
    </row>
    <row r="5022" spans="1:9" x14ac:dyDescent="0.25">
      <c r="A5022" s="2" t="s">
        <v>12969</v>
      </c>
      <c r="B5022" s="2">
        <v>821</v>
      </c>
      <c r="C5022" s="2">
        <v>4.980304297</v>
      </c>
      <c r="D5022" s="2">
        <v>0.52884166300000002</v>
      </c>
      <c r="E5022" s="2">
        <v>0.246274781</v>
      </c>
      <c r="F5022" s="2" t="s">
        <v>20</v>
      </c>
      <c r="G5022" s="2" t="s">
        <v>12940</v>
      </c>
      <c r="H5022" s="2" t="s">
        <v>20</v>
      </c>
      <c r="I5022" s="2" t="s">
        <v>12970</v>
      </c>
    </row>
    <row r="5023" spans="1:9" x14ac:dyDescent="0.25">
      <c r="A5023" s="2" t="s">
        <v>12971</v>
      </c>
      <c r="B5023" s="2">
        <v>1072</v>
      </c>
      <c r="C5023" s="2">
        <v>42.719117609999998</v>
      </c>
      <c r="D5023" s="2">
        <v>3.2401418319999999</v>
      </c>
      <c r="E5023" s="2">
        <v>1.6975040640000001</v>
      </c>
      <c r="F5023" s="2" t="s">
        <v>20</v>
      </c>
      <c r="G5023" s="2" t="s">
        <v>165</v>
      </c>
      <c r="H5023" s="2" t="s">
        <v>20</v>
      </c>
      <c r="I5023" s="2" t="s">
        <v>12972</v>
      </c>
    </row>
    <row r="5024" spans="1:9" x14ac:dyDescent="0.25">
      <c r="A5024" s="2" t="s">
        <v>12973</v>
      </c>
      <c r="B5024" s="2">
        <v>922</v>
      </c>
      <c r="C5024" s="2">
        <v>3.1043176570000002</v>
      </c>
      <c r="D5024" s="2">
        <v>1.6481849449999999</v>
      </c>
      <c r="E5024" s="2">
        <v>8.771869637</v>
      </c>
      <c r="F5024" s="2" t="s">
        <v>20</v>
      </c>
      <c r="G5024" s="2" t="s">
        <v>20</v>
      </c>
      <c r="H5024" s="2" t="s">
        <v>20</v>
      </c>
      <c r="I5024" s="2" t="s">
        <v>12974</v>
      </c>
    </row>
    <row r="5025" spans="1:9" x14ac:dyDescent="0.25">
      <c r="A5025" s="2" t="s">
        <v>12975</v>
      </c>
      <c r="B5025" s="2">
        <v>895</v>
      </c>
      <c r="C5025" s="2">
        <v>16.21826356</v>
      </c>
      <c r="D5025" s="2">
        <v>29.834646750000001</v>
      </c>
      <c r="E5025" s="2">
        <v>33.886859520000002</v>
      </c>
      <c r="F5025" s="2" t="s">
        <v>20</v>
      </c>
      <c r="G5025" s="2" t="s">
        <v>20</v>
      </c>
      <c r="H5025" s="2" t="s">
        <v>20</v>
      </c>
      <c r="I5025" s="2" t="s">
        <v>12976</v>
      </c>
    </row>
    <row r="5026" spans="1:9" x14ac:dyDescent="0.25">
      <c r="A5026" s="2" t="s">
        <v>12977</v>
      </c>
      <c r="B5026" s="2">
        <v>1181</v>
      </c>
      <c r="C5026" s="2">
        <v>15.233574300000001</v>
      </c>
      <c r="D5026" s="2">
        <v>20.771476549999999</v>
      </c>
      <c r="E5026" s="2">
        <v>47.081023420000001</v>
      </c>
      <c r="F5026" s="2" t="s">
        <v>79</v>
      </c>
      <c r="G5026" s="2" t="s">
        <v>80</v>
      </c>
      <c r="H5026" s="2" t="s">
        <v>20</v>
      </c>
      <c r="I5026" s="2" t="s">
        <v>12978</v>
      </c>
    </row>
    <row r="5027" spans="1:9" x14ac:dyDescent="0.25">
      <c r="A5027" s="2" t="s">
        <v>12979</v>
      </c>
      <c r="B5027" s="2">
        <v>1152</v>
      </c>
      <c r="C5027" s="2">
        <v>413.85204679999998</v>
      </c>
      <c r="D5027" s="2">
        <v>309.05102820000002</v>
      </c>
      <c r="E5027" s="2">
        <v>181.8320248</v>
      </c>
      <c r="F5027" s="2" t="s">
        <v>84</v>
      </c>
      <c r="G5027" s="2" t="s">
        <v>20</v>
      </c>
      <c r="H5027" s="2" t="s">
        <v>20</v>
      </c>
      <c r="I5027" s="2" t="s">
        <v>12980</v>
      </c>
    </row>
    <row r="5028" spans="1:9" x14ac:dyDescent="0.25">
      <c r="A5028" s="2" t="s">
        <v>12981</v>
      </c>
      <c r="B5028" s="2">
        <v>1121</v>
      </c>
      <c r="C5028" s="2">
        <v>0.18237421200000001</v>
      </c>
      <c r="D5028" s="2">
        <v>9.8765072610000004</v>
      </c>
      <c r="E5028" s="2">
        <v>10.28092857</v>
      </c>
      <c r="F5028" s="2" t="s">
        <v>20</v>
      </c>
      <c r="G5028" s="2" t="s">
        <v>20</v>
      </c>
      <c r="H5028" s="2" t="s">
        <v>20</v>
      </c>
      <c r="I5028" s="2" t="s">
        <v>12982</v>
      </c>
    </row>
    <row r="5029" spans="1:9" x14ac:dyDescent="0.25">
      <c r="A5029" s="2" t="s">
        <v>12983</v>
      </c>
      <c r="B5029" s="2">
        <v>1080</v>
      </c>
      <c r="C5029" s="2">
        <v>18.172577010000001</v>
      </c>
      <c r="D5029" s="2">
        <v>22.51298547</v>
      </c>
      <c r="E5029" s="2">
        <v>43.433750070000002</v>
      </c>
      <c r="F5029" s="2" t="s">
        <v>20</v>
      </c>
      <c r="G5029" s="2" t="s">
        <v>20</v>
      </c>
      <c r="H5029" s="2" t="s">
        <v>20</v>
      </c>
      <c r="I5029" s="2" t="s">
        <v>12984</v>
      </c>
    </row>
    <row r="5030" spans="1:9" x14ac:dyDescent="0.25">
      <c r="A5030" s="2" t="s">
        <v>12985</v>
      </c>
      <c r="B5030" s="2">
        <v>925</v>
      </c>
      <c r="C5030" s="2">
        <v>30.721478170000001</v>
      </c>
      <c r="D5030" s="2">
        <v>89.886788699999997</v>
      </c>
      <c r="E5030" s="2">
        <v>70.821704679999996</v>
      </c>
      <c r="F5030" s="2" t="s">
        <v>570</v>
      </c>
      <c r="G5030" s="2" t="s">
        <v>11846</v>
      </c>
      <c r="H5030" s="2" t="s">
        <v>12986</v>
      </c>
      <c r="I5030" s="2" t="s">
        <v>12987</v>
      </c>
    </row>
    <row r="5031" spans="1:9" x14ac:dyDescent="0.25">
      <c r="A5031" s="2" t="s">
        <v>12988</v>
      </c>
      <c r="B5031" s="2">
        <v>1027</v>
      </c>
      <c r="C5031" s="2">
        <v>1E-3</v>
      </c>
      <c r="D5031" s="2">
        <v>0.211382184</v>
      </c>
      <c r="E5031" s="2">
        <v>5.3156505049999998</v>
      </c>
      <c r="F5031" s="2" t="s">
        <v>20</v>
      </c>
      <c r="G5031" s="2" t="s">
        <v>20</v>
      </c>
      <c r="H5031" s="2" t="s">
        <v>20</v>
      </c>
      <c r="I5031" s="2" t="s">
        <v>12989</v>
      </c>
    </row>
    <row r="5032" spans="1:9" x14ac:dyDescent="0.25">
      <c r="A5032" s="2" t="s">
        <v>12990</v>
      </c>
      <c r="B5032" s="2">
        <v>1663</v>
      </c>
      <c r="C5032" s="2">
        <v>2.5816424050000002</v>
      </c>
      <c r="D5032" s="2">
        <v>4.9605538810000001</v>
      </c>
      <c r="E5032" s="2">
        <v>9.118682884</v>
      </c>
      <c r="F5032" s="2" t="s">
        <v>20</v>
      </c>
      <c r="G5032" s="2" t="s">
        <v>20</v>
      </c>
      <c r="H5032" s="2" t="s">
        <v>20</v>
      </c>
      <c r="I5032" s="2" t="s">
        <v>12991</v>
      </c>
    </row>
    <row r="5033" spans="1:9" x14ac:dyDescent="0.25">
      <c r="A5033" s="2" t="s">
        <v>12992</v>
      </c>
      <c r="B5033" s="2">
        <v>1011</v>
      </c>
      <c r="C5033" s="2">
        <v>13.95298013</v>
      </c>
      <c r="D5033" s="2">
        <v>30.061850029999999</v>
      </c>
      <c r="E5033" s="2">
        <v>22.3990689</v>
      </c>
      <c r="F5033" s="2" t="s">
        <v>38</v>
      </c>
      <c r="G5033" s="2" t="s">
        <v>107</v>
      </c>
      <c r="H5033" s="2" t="s">
        <v>20</v>
      </c>
      <c r="I5033" s="2" t="s">
        <v>12993</v>
      </c>
    </row>
    <row r="5034" spans="1:9" x14ac:dyDescent="0.25">
      <c r="A5034" s="2" t="s">
        <v>12994</v>
      </c>
      <c r="B5034" s="2">
        <v>918</v>
      </c>
      <c r="C5034" s="2">
        <v>37.191426</v>
      </c>
      <c r="D5034" s="2">
        <v>39.492316950000003</v>
      </c>
      <c r="E5034" s="2">
        <v>12.11387553</v>
      </c>
      <c r="F5034" s="2" t="s">
        <v>48</v>
      </c>
      <c r="G5034" s="2" t="s">
        <v>20</v>
      </c>
      <c r="H5034" s="2" t="s">
        <v>20</v>
      </c>
      <c r="I5034" s="2" t="s">
        <v>12995</v>
      </c>
    </row>
    <row r="5035" spans="1:9" x14ac:dyDescent="0.25">
      <c r="A5035" s="2" t="s">
        <v>12996</v>
      </c>
      <c r="B5035" s="2">
        <v>925</v>
      </c>
      <c r="C5035" s="2">
        <v>23.206872000000001</v>
      </c>
      <c r="D5035" s="2">
        <v>9.1529628180000007</v>
      </c>
      <c r="E5035" s="2">
        <v>10.929275410000001</v>
      </c>
      <c r="F5035" s="2" t="s">
        <v>20</v>
      </c>
      <c r="G5035" s="2" t="s">
        <v>2144</v>
      </c>
      <c r="H5035" s="2" t="s">
        <v>22</v>
      </c>
      <c r="I5035" s="2" t="s">
        <v>12997</v>
      </c>
    </row>
    <row r="5036" spans="1:9" x14ac:dyDescent="0.25">
      <c r="A5036" s="2" t="s">
        <v>12998</v>
      </c>
      <c r="B5036" s="2">
        <v>1153</v>
      </c>
      <c r="C5036" s="2">
        <v>5.3193796549999997</v>
      </c>
      <c r="D5036" s="2">
        <v>13.9328909</v>
      </c>
      <c r="E5036" s="2">
        <v>16.133240900000001</v>
      </c>
      <c r="F5036" s="2" t="s">
        <v>20</v>
      </c>
      <c r="G5036" s="2" t="s">
        <v>20</v>
      </c>
      <c r="H5036" s="2" t="s">
        <v>20</v>
      </c>
      <c r="I5036" s="2" t="s">
        <v>12999</v>
      </c>
    </row>
    <row r="5037" spans="1:9" x14ac:dyDescent="0.25">
      <c r="A5037" s="2" t="s">
        <v>13000</v>
      </c>
      <c r="B5037" s="2">
        <v>1108</v>
      </c>
      <c r="C5037" s="2">
        <v>115.3212384</v>
      </c>
      <c r="D5037" s="2">
        <v>51.137509219999998</v>
      </c>
      <c r="E5037" s="2">
        <v>47.993131339999998</v>
      </c>
      <c r="F5037" s="2" t="s">
        <v>20</v>
      </c>
      <c r="G5037" s="2" t="s">
        <v>12940</v>
      </c>
      <c r="H5037" s="2" t="s">
        <v>20</v>
      </c>
      <c r="I5037" s="2" t="s">
        <v>13001</v>
      </c>
    </row>
    <row r="5038" spans="1:9" x14ac:dyDescent="0.25">
      <c r="A5038" s="2" t="s">
        <v>13002</v>
      </c>
      <c r="B5038" s="2">
        <v>1950</v>
      </c>
      <c r="C5038" s="2">
        <v>24.742662549999999</v>
      </c>
      <c r="D5038" s="2">
        <v>0.33398385000000003</v>
      </c>
      <c r="E5038" s="2">
        <v>0.20737599500000001</v>
      </c>
      <c r="F5038" s="2" t="s">
        <v>20</v>
      </c>
      <c r="G5038" s="2" t="s">
        <v>165</v>
      </c>
      <c r="H5038" s="2" t="s">
        <v>20</v>
      </c>
      <c r="I5038" s="2" t="s">
        <v>13003</v>
      </c>
    </row>
    <row r="5039" spans="1:9" x14ac:dyDescent="0.25">
      <c r="A5039" s="2" t="s">
        <v>13004</v>
      </c>
      <c r="B5039" s="2">
        <v>1498</v>
      </c>
      <c r="C5039" s="2">
        <v>105.4961768</v>
      </c>
      <c r="D5039" s="2">
        <v>50.432007310000003</v>
      </c>
      <c r="E5039" s="2">
        <v>54.52964248</v>
      </c>
      <c r="F5039" s="2" t="s">
        <v>20</v>
      </c>
      <c r="G5039" s="2" t="s">
        <v>20</v>
      </c>
      <c r="H5039" s="2" t="s">
        <v>20</v>
      </c>
      <c r="I5039" s="2" t="s">
        <v>13005</v>
      </c>
    </row>
    <row r="5040" spans="1:9" x14ac:dyDescent="0.25">
      <c r="A5040" s="2" t="s">
        <v>13006</v>
      </c>
      <c r="B5040" s="2">
        <v>1071</v>
      </c>
      <c r="C5040" s="2">
        <v>629.16821259999995</v>
      </c>
      <c r="D5040" s="2">
        <v>379.85595530000001</v>
      </c>
      <c r="E5040" s="2">
        <v>207.47764989999999</v>
      </c>
      <c r="F5040" s="2" t="s">
        <v>13007</v>
      </c>
      <c r="G5040" s="2" t="s">
        <v>11271</v>
      </c>
      <c r="H5040" s="2" t="s">
        <v>252</v>
      </c>
      <c r="I5040" s="2" t="s">
        <v>13008</v>
      </c>
    </row>
    <row r="5041" spans="1:9" x14ac:dyDescent="0.25">
      <c r="A5041" s="2" t="s">
        <v>13009</v>
      </c>
      <c r="B5041" s="2">
        <v>1179</v>
      </c>
      <c r="C5041" s="2">
        <v>36.934722370000003</v>
      </c>
      <c r="D5041" s="2">
        <v>11.60020244</v>
      </c>
      <c r="E5041" s="2">
        <v>12.86206076</v>
      </c>
      <c r="F5041" s="2" t="s">
        <v>20</v>
      </c>
      <c r="G5041" s="2" t="s">
        <v>20</v>
      </c>
      <c r="H5041" s="2" t="s">
        <v>20</v>
      </c>
      <c r="I5041" s="2" t="s">
        <v>13010</v>
      </c>
    </row>
    <row r="5042" spans="1:9" x14ac:dyDescent="0.25">
      <c r="A5042" s="2" t="s">
        <v>13011</v>
      </c>
      <c r="B5042" s="2">
        <v>927</v>
      </c>
      <c r="C5042" s="2">
        <v>44.549278600000001</v>
      </c>
      <c r="D5042" s="2">
        <v>97.186778469999993</v>
      </c>
      <c r="E5042" s="2">
        <v>96.18823458</v>
      </c>
      <c r="F5042" s="2" t="s">
        <v>33</v>
      </c>
      <c r="G5042" s="2" t="s">
        <v>1415</v>
      </c>
      <c r="H5042" s="2" t="s">
        <v>1275</v>
      </c>
      <c r="I5042" s="2" t="s">
        <v>13012</v>
      </c>
    </row>
    <row r="5043" spans="1:9" x14ac:dyDescent="0.25">
      <c r="A5043" s="2" t="s">
        <v>13013</v>
      </c>
      <c r="B5043" s="2">
        <v>976</v>
      </c>
      <c r="C5043" s="2">
        <v>7.9598121649999998</v>
      </c>
      <c r="D5043" s="2">
        <v>17.571793769999999</v>
      </c>
      <c r="E5043" s="2">
        <v>21.95933308</v>
      </c>
      <c r="F5043" s="2" t="s">
        <v>20</v>
      </c>
      <c r="G5043" s="2" t="s">
        <v>20</v>
      </c>
      <c r="H5043" s="2" t="s">
        <v>20</v>
      </c>
      <c r="I5043" s="2" t="s">
        <v>13014</v>
      </c>
    </row>
    <row r="5044" spans="1:9" x14ac:dyDescent="0.25">
      <c r="A5044" s="2" t="s">
        <v>13015</v>
      </c>
      <c r="B5044" s="2">
        <v>1012</v>
      </c>
      <c r="C5044" s="2">
        <v>14.14120988</v>
      </c>
      <c r="D5044" s="2">
        <v>97.604470109999994</v>
      </c>
      <c r="E5044" s="2">
        <v>50.148310649999999</v>
      </c>
      <c r="F5044" s="2" t="s">
        <v>20</v>
      </c>
      <c r="G5044" s="2" t="s">
        <v>20</v>
      </c>
      <c r="H5044" s="2" t="s">
        <v>20</v>
      </c>
      <c r="I5044" s="2" t="s">
        <v>13016</v>
      </c>
    </row>
    <row r="5045" spans="1:9" x14ac:dyDescent="0.25">
      <c r="A5045" s="2" t="s">
        <v>13017</v>
      </c>
      <c r="B5045" s="2">
        <v>981</v>
      </c>
      <c r="C5045" s="2">
        <v>12.087264530000001</v>
      </c>
      <c r="D5045" s="2">
        <v>26.112702670000001</v>
      </c>
      <c r="E5045" s="2">
        <v>24.114593920000001</v>
      </c>
      <c r="F5045" s="2" t="s">
        <v>6934</v>
      </c>
      <c r="G5045" s="2" t="s">
        <v>4320</v>
      </c>
      <c r="H5045" s="2" t="s">
        <v>7246</v>
      </c>
      <c r="I5045" s="2" t="s">
        <v>13018</v>
      </c>
    </row>
    <row r="5046" spans="1:9" x14ac:dyDescent="0.25">
      <c r="A5046" s="2" t="s">
        <v>13019</v>
      </c>
      <c r="B5046" s="2">
        <v>802</v>
      </c>
      <c r="C5046" s="2">
        <v>290.60261869999999</v>
      </c>
      <c r="D5046" s="2">
        <v>146.16998939999999</v>
      </c>
      <c r="E5046" s="2">
        <v>62.018868329999997</v>
      </c>
      <c r="F5046" s="2" t="s">
        <v>407</v>
      </c>
      <c r="G5046" s="2" t="s">
        <v>20</v>
      </c>
      <c r="H5046" s="2" t="s">
        <v>20</v>
      </c>
      <c r="I5046" s="2" t="s">
        <v>13020</v>
      </c>
    </row>
    <row r="5047" spans="1:9" x14ac:dyDescent="0.25">
      <c r="A5047" s="2" t="s">
        <v>13021</v>
      </c>
      <c r="B5047" s="2">
        <v>1233</v>
      </c>
      <c r="C5047" s="2">
        <v>24.871227659999999</v>
      </c>
      <c r="D5047" s="2">
        <v>10.916098270000001</v>
      </c>
      <c r="E5047" s="2">
        <v>17.54622926</v>
      </c>
      <c r="F5047" s="2" t="s">
        <v>38</v>
      </c>
      <c r="G5047" s="2" t="s">
        <v>20</v>
      </c>
      <c r="H5047" s="2" t="s">
        <v>13022</v>
      </c>
      <c r="I5047" s="2" t="s">
        <v>13023</v>
      </c>
    </row>
    <row r="5048" spans="1:9" x14ac:dyDescent="0.25">
      <c r="A5048" s="2" t="s">
        <v>13024</v>
      </c>
      <c r="B5048" s="2">
        <v>1284</v>
      </c>
      <c r="C5048" s="2">
        <v>14.33001108</v>
      </c>
      <c r="D5048" s="2">
        <v>143.37375259999999</v>
      </c>
      <c r="E5048" s="2">
        <v>62.830565780000001</v>
      </c>
      <c r="F5048" s="2" t="s">
        <v>20</v>
      </c>
      <c r="G5048" s="2" t="s">
        <v>320</v>
      </c>
      <c r="H5048" s="2" t="s">
        <v>20</v>
      </c>
      <c r="I5048" s="2" t="s">
        <v>13025</v>
      </c>
    </row>
    <row r="5049" spans="1:9" x14ac:dyDescent="0.25">
      <c r="A5049" s="2" t="s">
        <v>13026</v>
      </c>
      <c r="B5049" s="2">
        <v>871</v>
      </c>
      <c r="C5049" s="2">
        <v>44.83160144</v>
      </c>
      <c r="D5049" s="2">
        <v>1E-3</v>
      </c>
      <c r="E5049" s="2">
        <v>0.23213730799999999</v>
      </c>
      <c r="F5049" s="2" t="s">
        <v>407</v>
      </c>
      <c r="G5049" s="2" t="s">
        <v>20</v>
      </c>
      <c r="H5049" s="2" t="s">
        <v>20</v>
      </c>
      <c r="I5049" s="2" t="s">
        <v>13027</v>
      </c>
    </row>
    <row r="5050" spans="1:9" x14ac:dyDescent="0.25">
      <c r="A5050" s="2" t="s">
        <v>13028</v>
      </c>
      <c r="B5050" s="2">
        <v>1065</v>
      </c>
      <c r="C5050" s="2">
        <v>15.54907118</v>
      </c>
      <c r="D5050" s="2">
        <v>12.43423443</v>
      </c>
      <c r="E5050" s="2">
        <v>4.9361328389999999</v>
      </c>
      <c r="F5050" s="2" t="s">
        <v>20</v>
      </c>
      <c r="G5050" s="2" t="s">
        <v>3618</v>
      </c>
      <c r="H5050" s="2" t="s">
        <v>252</v>
      </c>
      <c r="I5050" s="2" t="s">
        <v>13029</v>
      </c>
    </row>
    <row r="5051" spans="1:9" x14ac:dyDescent="0.25">
      <c r="A5051" s="2" t="s">
        <v>13030</v>
      </c>
      <c r="B5051" s="2">
        <v>1157</v>
      </c>
      <c r="C5051" s="2">
        <v>22.970954089999999</v>
      </c>
      <c r="D5051" s="2">
        <v>1.12578826</v>
      </c>
      <c r="E5051" s="2">
        <v>0.87377526000000005</v>
      </c>
      <c r="F5051" s="2" t="s">
        <v>20</v>
      </c>
      <c r="G5051" s="2" t="s">
        <v>20</v>
      </c>
      <c r="H5051" s="2" t="s">
        <v>20</v>
      </c>
      <c r="I5051" s="2" t="s">
        <v>20</v>
      </c>
    </row>
    <row r="5052" spans="1:9" x14ac:dyDescent="0.25">
      <c r="A5052" s="2" t="s">
        <v>13031</v>
      </c>
      <c r="B5052" s="2">
        <v>1257</v>
      </c>
      <c r="C5052" s="2">
        <v>39.034174970000002</v>
      </c>
      <c r="D5052" s="2">
        <v>20.033717039999999</v>
      </c>
      <c r="E5052" s="2">
        <v>8.6860351130000009</v>
      </c>
      <c r="F5052" s="2" t="s">
        <v>20</v>
      </c>
      <c r="G5052" s="2" t="s">
        <v>20</v>
      </c>
      <c r="H5052" s="2" t="s">
        <v>20</v>
      </c>
      <c r="I5052" s="2" t="s">
        <v>13032</v>
      </c>
    </row>
    <row r="5053" spans="1:9" x14ac:dyDescent="0.25">
      <c r="A5053" s="2" t="s">
        <v>13033</v>
      </c>
      <c r="B5053" s="2">
        <v>1384</v>
      </c>
      <c r="C5053" s="2">
        <v>138.85477019999999</v>
      </c>
      <c r="D5053" s="2">
        <v>4.3919841599999998</v>
      </c>
      <c r="E5053" s="2">
        <v>1.6070141229999999</v>
      </c>
      <c r="F5053" s="2" t="s">
        <v>20</v>
      </c>
      <c r="G5053" s="2" t="s">
        <v>20</v>
      </c>
      <c r="H5053" s="2" t="s">
        <v>20</v>
      </c>
      <c r="I5053" s="2" t="s">
        <v>13034</v>
      </c>
    </row>
    <row r="5054" spans="1:9" x14ac:dyDescent="0.25">
      <c r="A5054" s="2" t="s">
        <v>13035</v>
      </c>
      <c r="B5054" s="2">
        <v>1233</v>
      </c>
      <c r="C5054" s="2">
        <v>21.886680340000002</v>
      </c>
      <c r="D5054" s="2">
        <v>2.4649254159999998</v>
      </c>
      <c r="E5054" s="2">
        <v>2.1317848640000001</v>
      </c>
      <c r="F5054" s="2" t="s">
        <v>1074</v>
      </c>
      <c r="G5054" s="2" t="s">
        <v>20</v>
      </c>
      <c r="H5054" s="2" t="s">
        <v>2649</v>
      </c>
      <c r="I5054" s="2" t="s">
        <v>13036</v>
      </c>
    </row>
    <row r="5055" spans="1:9" x14ac:dyDescent="0.25">
      <c r="A5055" s="2" t="s">
        <v>13037</v>
      </c>
      <c r="B5055" s="2">
        <v>942</v>
      </c>
      <c r="C5055" s="2">
        <v>128.69830619999999</v>
      </c>
      <c r="D5055" s="2">
        <v>98.865601569999995</v>
      </c>
      <c r="E5055" s="2">
        <v>48.938093090000002</v>
      </c>
      <c r="F5055" s="2" t="s">
        <v>20</v>
      </c>
      <c r="G5055" s="2" t="s">
        <v>20</v>
      </c>
      <c r="H5055" s="2" t="s">
        <v>20</v>
      </c>
      <c r="I5055" s="2" t="s">
        <v>13038</v>
      </c>
    </row>
    <row r="5056" spans="1:9" x14ac:dyDescent="0.25">
      <c r="A5056" s="2" t="s">
        <v>13039</v>
      </c>
      <c r="B5056" s="2">
        <v>1074</v>
      </c>
      <c r="C5056" s="2">
        <v>1.1421312370000001</v>
      </c>
      <c r="D5056" s="2">
        <v>3.6383715539999999</v>
      </c>
      <c r="E5056" s="2">
        <v>5.6478099200000003</v>
      </c>
      <c r="F5056" s="2" t="s">
        <v>20</v>
      </c>
      <c r="G5056" s="2" t="s">
        <v>20</v>
      </c>
      <c r="H5056" s="2" t="s">
        <v>20</v>
      </c>
      <c r="I5056" s="2" t="s">
        <v>13040</v>
      </c>
    </row>
    <row r="5057" spans="1:9" x14ac:dyDescent="0.25">
      <c r="A5057" s="2" t="s">
        <v>13041</v>
      </c>
      <c r="B5057" s="2">
        <v>1151</v>
      </c>
      <c r="C5057" s="2">
        <v>144.2280548</v>
      </c>
      <c r="D5057" s="2">
        <v>25.650888250000001</v>
      </c>
      <c r="E5057" s="2">
        <v>36.36286724</v>
      </c>
      <c r="F5057" s="2" t="s">
        <v>20</v>
      </c>
      <c r="G5057" s="2" t="s">
        <v>2123</v>
      </c>
      <c r="H5057" s="2" t="s">
        <v>252</v>
      </c>
      <c r="I5057" s="2" t="s">
        <v>13042</v>
      </c>
    </row>
    <row r="5058" spans="1:9" x14ac:dyDescent="0.25">
      <c r="A5058" s="2" t="s">
        <v>13043</v>
      </c>
      <c r="B5058" s="2">
        <v>616</v>
      </c>
      <c r="C5058" s="2">
        <v>108.1946854</v>
      </c>
      <c r="D5058" s="2">
        <v>7.4007785029999997</v>
      </c>
      <c r="E5058" s="2">
        <v>13.78579058</v>
      </c>
      <c r="F5058" s="2" t="s">
        <v>20</v>
      </c>
      <c r="G5058" s="2" t="s">
        <v>20</v>
      </c>
      <c r="H5058" s="2" t="s">
        <v>20</v>
      </c>
      <c r="I5058" s="2" t="s">
        <v>13044</v>
      </c>
    </row>
    <row r="5059" spans="1:9" x14ac:dyDescent="0.25">
      <c r="A5059" s="2" t="s">
        <v>13045</v>
      </c>
      <c r="B5059" s="2">
        <v>1161</v>
      </c>
      <c r="C5059" s="2">
        <v>50.009804959999997</v>
      </c>
      <c r="D5059" s="2">
        <v>193.52940169999999</v>
      </c>
      <c r="E5059" s="2">
        <v>122.0812301</v>
      </c>
      <c r="F5059" s="2" t="s">
        <v>15</v>
      </c>
      <c r="G5059" s="2" t="s">
        <v>3640</v>
      </c>
      <c r="H5059" s="2" t="s">
        <v>12851</v>
      </c>
      <c r="I5059" s="2" t="s">
        <v>13046</v>
      </c>
    </row>
    <row r="5060" spans="1:9" x14ac:dyDescent="0.25">
      <c r="A5060" s="2" t="s">
        <v>13047</v>
      </c>
      <c r="B5060" s="2">
        <v>681</v>
      </c>
      <c r="C5060" s="2">
        <v>0.30020776999999998</v>
      </c>
      <c r="D5060" s="2">
        <v>8.6070727960000006</v>
      </c>
      <c r="E5060" s="2">
        <v>8.6102147710000008</v>
      </c>
      <c r="F5060" s="2" t="s">
        <v>20</v>
      </c>
      <c r="G5060" s="2" t="s">
        <v>20</v>
      </c>
      <c r="H5060" s="2" t="s">
        <v>20</v>
      </c>
      <c r="I5060" s="2" t="s">
        <v>13048</v>
      </c>
    </row>
    <row r="5061" spans="1:9" x14ac:dyDescent="0.25">
      <c r="A5061" s="2" t="s">
        <v>13049</v>
      </c>
      <c r="B5061" s="2">
        <v>1745</v>
      </c>
      <c r="C5061" s="2">
        <v>29.1724535</v>
      </c>
      <c r="D5061" s="2">
        <v>12.81387896</v>
      </c>
      <c r="E5061" s="2">
        <v>10.89169624</v>
      </c>
      <c r="F5061" s="2" t="s">
        <v>48</v>
      </c>
      <c r="G5061" s="2" t="s">
        <v>1123</v>
      </c>
      <c r="H5061" s="2" t="s">
        <v>1368</v>
      </c>
      <c r="I5061" s="2" t="s">
        <v>13050</v>
      </c>
    </row>
    <row r="5062" spans="1:9" x14ac:dyDescent="0.25">
      <c r="A5062" s="2" t="s">
        <v>13051</v>
      </c>
      <c r="B5062" s="2">
        <v>976</v>
      </c>
      <c r="C5062" s="2">
        <v>22.203686569999999</v>
      </c>
      <c r="D5062" s="2">
        <v>85.189835610000003</v>
      </c>
      <c r="E5062" s="2">
        <v>84.729879519999997</v>
      </c>
      <c r="F5062" s="2" t="s">
        <v>2115</v>
      </c>
      <c r="G5062" s="2" t="s">
        <v>3640</v>
      </c>
      <c r="H5062" s="2" t="s">
        <v>259</v>
      </c>
      <c r="I5062" s="2" t="s">
        <v>13052</v>
      </c>
    </row>
    <row r="5063" spans="1:9" x14ac:dyDescent="0.25">
      <c r="A5063" s="2" t="s">
        <v>13053</v>
      </c>
      <c r="B5063" s="2">
        <v>1270</v>
      </c>
      <c r="C5063" s="2">
        <v>40.888298280000001</v>
      </c>
      <c r="D5063" s="2">
        <v>19.999584110000001</v>
      </c>
      <c r="E5063" s="2">
        <v>25.472956870000001</v>
      </c>
      <c r="F5063" s="2" t="s">
        <v>20</v>
      </c>
      <c r="G5063" s="2" t="s">
        <v>165</v>
      </c>
      <c r="H5063" s="2" t="s">
        <v>20</v>
      </c>
      <c r="I5063" s="2" t="s">
        <v>13054</v>
      </c>
    </row>
    <row r="5064" spans="1:9" x14ac:dyDescent="0.25">
      <c r="A5064" s="2" t="s">
        <v>13055</v>
      </c>
      <c r="B5064" s="2">
        <v>923</v>
      </c>
      <c r="C5064" s="2">
        <v>9.5243598380000005</v>
      </c>
      <c r="D5064" s="2">
        <v>0.47039978900000001</v>
      </c>
      <c r="E5064" s="2">
        <v>1.0952957480000001</v>
      </c>
      <c r="F5064" s="2" t="s">
        <v>20</v>
      </c>
      <c r="G5064" s="2" t="s">
        <v>20</v>
      </c>
      <c r="H5064" s="2" t="s">
        <v>20</v>
      </c>
      <c r="I5064" s="2" t="s">
        <v>13056</v>
      </c>
    </row>
    <row r="5065" spans="1:9" x14ac:dyDescent="0.25">
      <c r="A5065" s="2" t="s">
        <v>13057</v>
      </c>
      <c r="B5065" s="2">
        <v>1105</v>
      </c>
      <c r="C5065" s="2">
        <v>707.86710049999999</v>
      </c>
      <c r="D5065" s="2">
        <v>608.43999099999996</v>
      </c>
      <c r="E5065" s="2">
        <v>291.48525890000002</v>
      </c>
      <c r="F5065" s="2" t="s">
        <v>20</v>
      </c>
      <c r="G5065" s="2" t="s">
        <v>13058</v>
      </c>
      <c r="H5065" s="2" t="s">
        <v>20</v>
      </c>
      <c r="I5065" s="2" t="s">
        <v>13059</v>
      </c>
    </row>
    <row r="5066" spans="1:9" x14ac:dyDescent="0.25">
      <c r="A5066" s="2" t="s">
        <v>13060</v>
      </c>
      <c r="B5066" s="2">
        <v>1066</v>
      </c>
      <c r="C5066" s="2">
        <v>78.823126610000003</v>
      </c>
      <c r="D5066" s="2">
        <v>238.26896640000001</v>
      </c>
      <c r="E5066" s="2">
        <v>269.52556909999998</v>
      </c>
      <c r="F5066" s="2" t="s">
        <v>3680</v>
      </c>
      <c r="G5066" s="2" t="s">
        <v>3640</v>
      </c>
      <c r="H5066" s="2" t="s">
        <v>8344</v>
      </c>
      <c r="I5066" s="2" t="s">
        <v>13061</v>
      </c>
    </row>
    <row r="5067" spans="1:9" x14ac:dyDescent="0.25">
      <c r="A5067" s="2" t="s">
        <v>13062</v>
      </c>
      <c r="B5067" s="2">
        <v>835</v>
      </c>
      <c r="C5067" s="2">
        <v>27.91177248</v>
      </c>
      <c r="D5067" s="2">
        <v>95.155398809999994</v>
      </c>
      <c r="E5067" s="2">
        <v>47.218396470000002</v>
      </c>
      <c r="F5067" s="2" t="s">
        <v>84</v>
      </c>
      <c r="G5067" s="2" t="s">
        <v>20</v>
      </c>
      <c r="H5067" s="2" t="s">
        <v>20</v>
      </c>
      <c r="I5067" s="2" t="s">
        <v>13063</v>
      </c>
    </row>
    <row r="5068" spans="1:9" x14ac:dyDescent="0.25">
      <c r="A5068" s="2" t="s">
        <v>13064</v>
      </c>
      <c r="B5068" s="2">
        <v>1006</v>
      </c>
      <c r="C5068" s="2">
        <v>4.4708874859999996</v>
      </c>
      <c r="D5068" s="2">
        <v>22.011062899999999</v>
      </c>
      <c r="E5068" s="2">
        <v>42.608964380000003</v>
      </c>
      <c r="F5068" s="2" t="s">
        <v>285</v>
      </c>
      <c r="G5068" s="2" t="s">
        <v>3640</v>
      </c>
      <c r="H5068" s="2" t="s">
        <v>259</v>
      </c>
      <c r="I5068" s="2" t="s">
        <v>13065</v>
      </c>
    </row>
    <row r="5069" spans="1:9" x14ac:dyDescent="0.25">
      <c r="A5069" s="2" t="s">
        <v>13066</v>
      </c>
      <c r="B5069" s="2">
        <v>1060</v>
      </c>
      <c r="C5069" s="2">
        <v>9.8363359070000005</v>
      </c>
      <c r="D5069" s="2">
        <v>2.6624184299999998</v>
      </c>
      <c r="E5069" s="2">
        <v>1.1444807269999999</v>
      </c>
      <c r="F5069" s="2" t="s">
        <v>20</v>
      </c>
      <c r="G5069" s="2" t="s">
        <v>20</v>
      </c>
      <c r="H5069" s="2" t="s">
        <v>20</v>
      </c>
      <c r="I5069" s="2" t="s">
        <v>13067</v>
      </c>
    </row>
    <row r="5070" spans="1:9" x14ac:dyDescent="0.25">
      <c r="A5070" s="2" t="s">
        <v>13068</v>
      </c>
      <c r="B5070" s="2">
        <v>976</v>
      </c>
      <c r="C5070" s="2">
        <v>6.0745934940000001</v>
      </c>
      <c r="D5070" s="2">
        <v>1.334566615</v>
      </c>
      <c r="E5070" s="2">
        <v>4.3504339119999997</v>
      </c>
      <c r="F5070" s="2" t="s">
        <v>293</v>
      </c>
      <c r="G5070" s="2" t="s">
        <v>20</v>
      </c>
      <c r="H5070" s="2" t="s">
        <v>20</v>
      </c>
      <c r="I5070" s="2" t="s">
        <v>13069</v>
      </c>
    </row>
    <row r="5071" spans="1:9" x14ac:dyDescent="0.25">
      <c r="A5071" s="2" t="s">
        <v>13070</v>
      </c>
      <c r="B5071" s="2">
        <v>973</v>
      </c>
      <c r="C5071" s="2">
        <v>16.809166820000002</v>
      </c>
      <c r="D5071" s="2">
        <v>53.101029449999999</v>
      </c>
      <c r="E5071" s="2">
        <v>48.417925660000002</v>
      </c>
      <c r="F5071" s="2" t="s">
        <v>20</v>
      </c>
      <c r="G5071" s="2" t="s">
        <v>20</v>
      </c>
      <c r="H5071" s="2" t="s">
        <v>20</v>
      </c>
      <c r="I5071" s="2" t="s">
        <v>13071</v>
      </c>
    </row>
    <row r="5072" spans="1:9" x14ac:dyDescent="0.25">
      <c r="A5072" s="2" t="s">
        <v>13072</v>
      </c>
      <c r="B5072" s="2">
        <v>1074</v>
      </c>
      <c r="C5072" s="2">
        <v>1.3324864430000001</v>
      </c>
      <c r="D5072" s="2">
        <v>54.373441560000003</v>
      </c>
      <c r="E5072" s="2">
        <v>36.89902481</v>
      </c>
      <c r="F5072" s="2" t="s">
        <v>20</v>
      </c>
      <c r="G5072" s="2" t="s">
        <v>165</v>
      </c>
      <c r="H5072" s="2" t="s">
        <v>13073</v>
      </c>
      <c r="I5072" s="2" t="s">
        <v>13074</v>
      </c>
    </row>
    <row r="5073" spans="1:9" x14ac:dyDescent="0.25">
      <c r="A5073" s="2" t="s">
        <v>13075</v>
      </c>
      <c r="B5073" s="2">
        <v>1105</v>
      </c>
      <c r="C5073" s="2">
        <v>688.62554839999996</v>
      </c>
      <c r="D5073" s="2">
        <v>729.0670993</v>
      </c>
      <c r="E5073" s="2">
        <v>258.1831138</v>
      </c>
      <c r="F5073" s="2" t="s">
        <v>2100</v>
      </c>
      <c r="G5073" s="2" t="s">
        <v>13076</v>
      </c>
      <c r="H5073" s="2" t="s">
        <v>13077</v>
      </c>
      <c r="I5073" s="2" t="s">
        <v>13078</v>
      </c>
    </row>
    <row r="5074" spans="1:9" x14ac:dyDescent="0.25">
      <c r="A5074" s="2" t="s">
        <v>13079</v>
      </c>
      <c r="B5074" s="2">
        <v>803</v>
      </c>
      <c r="C5074" s="2">
        <v>25.714309629999999</v>
      </c>
      <c r="D5074" s="2">
        <v>44.607432070000002</v>
      </c>
      <c r="E5074" s="2">
        <v>56.653933879999997</v>
      </c>
      <c r="F5074" s="2" t="s">
        <v>38</v>
      </c>
      <c r="G5074" s="2" t="s">
        <v>20</v>
      </c>
      <c r="H5074" s="2" t="s">
        <v>20</v>
      </c>
      <c r="I5074" s="2" t="s">
        <v>13080</v>
      </c>
    </row>
    <row r="5075" spans="1:9" x14ac:dyDescent="0.25">
      <c r="A5075" s="2" t="s">
        <v>13081</v>
      </c>
      <c r="B5075" s="2">
        <v>623</v>
      </c>
      <c r="C5075" s="2">
        <v>10.172851100000001</v>
      </c>
      <c r="D5075" s="2">
        <v>19.165204899999999</v>
      </c>
      <c r="E5075" s="2">
        <v>29.209058689999999</v>
      </c>
      <c r="F5075" s="2" t="s">
        <v>407</v>
      </c>
      <c r="G5075" s="2" t="s">
        <v>5337</v>
      </c>
      <c r="H5075" s="2" t="s">
        <v>3389</v>
      </c>
      <c r="I5075" s="2" t="s">
        <v>13082</v>
      </c>
    </row>
    <row r="5076" spans="1:9" x14ac:dyDescent="0.25">
      <c r="A5076" s="2" t="s">
        <v>13083</v>
      </c>
      <c r="B5076" s="2">
        <v>1012</v>
      </c>
      <c r="C5076" s="2">
        <v>46.261958030000002</v>
      </c>
      <c r="D5076" s="2">
        <v>95.459316920000006</v>
      </c>
      <c r="E5076" s="2">
        <v>63.534513099999998</v>
      </c>
      <c r="F5076" s="2" t="s">
        <v>1074</v>
      </c>
      <c r="G5076" s="2" t="s">
        <v>20</v>
      </c>
      <c r="H5076" s="2" t="s">
        <v>20</v>
      </c>
      <c r="I5076" s="2" t="s">
        <v>13084</v>
      </c>
    </row>
    <row r="5077" spans="1:9" x14ac:dyDescent="0.25">
      <c r="A5077" s="2" t="s">
        <v>13085</v>
      </c>
      <c r="B5077" s="2">
        <v>819</v>
      </c>
      <c r="C5077" s="2">
        <v>8.237569251</v>
      </c>
      <c r="D5077" s="2">
        <v>58.84477364</v>
      </c>
      <c r="E5077" s="2">
        <v>62.45967469</v>
      </c>
      <c r="F5077" s="2" t="s">
        <v>20</v>
      </c>
      <c r="G5077" s="2" t="s">
        <v>20</v>
      </c>
      <c r="H5077" s="2" t="s">
        <v>13086</v>
      </c>
      <c r="I5077" s="2" t="s">
        <v>13087</v>
      </c>
    </row>
    <row r="5078" spans="1:9" x14ac:dyDescent="0.25">
      <c r="A5078" s="2" t="s">
        <v>13088</v>
      </c>
      <c r="B5078" s="2">
        <v>996</v>
      </c>
      <c r="C5078" s="2">
        <v>2.4631504990000002</v>
      </c>
      <c r="D5078" s="2">
        <v>90.671920830000005</v>
      </c>
      <c r="E5078" s="2">
        <v>79.171407729999999</v>
      </c>
      <c r="F5078" s="2" t="s">
        <v>20</v>
      </c>
      <c r="G5078" s="2" t="s">
        <v>20</v>
      </c>
      <c r="H5078" s="2" t="s">
        <v>2628</v>
      </c>
      <c r="I5078" s="2" t="s">
        <v>13089</v>
      </c>
    </row>
    <row r="5079" spans="1:9" x14ac:dyDescent="0.25">
      <c r="A5079" s="2" t="s">
        <v>13090</v>
      </c>
      <c r="B5079" s="2">
        <v>659</v>
      </c>
      <c r="C5079" s="2">
        <v>6.5148274949999996</v>
      </c>
      <c r="D5079" s="2">
        <v>0.329422614</v>
      </c>
      <c r="E5079" s="2">
        <v>1E-3</v>
      </c>
      <c r="F5079" s="2" t="s">
        <v>20</v>
      </c>
      <c r="G5079" s="2" t="s">
        <v>20</v>
      </c>
      <c r="H5079" s="2" t="s">
        <v>20</v>
      </c>
      <c r="I5079" s="2" t="s">
        <v>13091</v>
      </c>
    </row>
    <row r="5080" spans="1:9" x14ac:dyDescent="0.25">
      <c r="A5080" s="2" t="s">
        <v>13092</v>
      </c>
      <c r="B5080" s="2">
        <v>829</v>
      </c>
      <c r="C5080" s="2">
        <v>108.0161318</v>
      </c>
      <c r="D5080" s="2">
        <v>140.88558800000001</v>
      </c>
      <c r="E5080" s="2">
        <v>33.170153120000002</v>
      </c>
      <c r="F5080" s="2" t="s">
        <v>38</v>
      </c>
      <c r="G5080" s="2" t="s">
        <v>13093</v>
      </c>
      <c r="H5080" s="2" t="s">
        <v>13094</v>
      </c>
      <c r="I5080" s="2" t="s">
        <v>13095</v>
      </c>
    </row>
    <row r="5081" spans="1:9" x14ac:dyDescent="0.25">
      <c r="A5081" s="2" t="s">
        <v>13096</v>
      </c>
      <c r="B5081" s="2">
        <v>1057</v>
      </c>
      <c r="C5081" s="2">
        <v>28.81909387</v>
      </c>
      <c r="D5081" s="2">
        <v>29.1643419</v>
      </c>
      <c r="E5081" s="2">
        <v>10.71213749</v>
      </c>
      <c r="F5081" s="2" t="s">
        <v>803</v>
      </c>
      <c r="G5081" s="2" t="s">
        <v>8513</v>
      </c>
      <c r="H5081" s="2" t="s">
        <v>252</v>
      </c>
      <c r="I5081" s="2" t="s">
        <v>13097</v>
      </c>
    </row>
    <row r="5082" spans="1:9" x14ac:dyDescent="0.25">
      <c r="A5082" s="2" t="s">
        <v>13098</v>
      </c>
      <c r="B5082" s="2">
        <v>856</v>
      </c>
      <c r="C5082" s="2">
        <v>85.024732400000005</v>
      </c>
      <c r="D5082" s="2">
        <v>147.34696389999999</v>
      </c>
      <c r="E5082" s="2">
        <v>214.7104673</v>
      </c>
      <c r="F5082" s="2" t="s">
        <v>1520</v>
      </c>
      <c r="G5082" s="2" t="s">
        <v>20</v>
      </c>
      <c r="H5082" s="2" t="s">
        <v>20</v>
      </c>
      <c r="I5082" s="2" t="s">
        <v>13099</v>
      </c>
    </row>
    <row r="5083" spans="1:9" x14ac:dyDescent="0.25">
      <c r="A5083" s="2" t="s">
        <v>13100</v>
      </c>
      <c r="B5083" s="2">
        <v>959</v>
      </c>
      <c r="C5083" s="2">
        <v>86.125508370000006</v>
      </c>
      <c r="D5083" s="2">
        <v>176.79551789999999</v>
      </c>
      <c r="E5083" s="2">
        <v>112.7971881</v>
      </c>
      <c r="F5083" s="2" t="s">
        <v>20</v>
      </c>
      <c r="G5083" s="2" t="s">
        <v>20</v>
      </c>
      <c r="H5083" s="2" t="s">
        <v>20</v>
      </c>
      <c r="I5083" s="2" t="s">
        <v>13101</v>
      </c>
    </row>
    <row r="5084" spans="1:9" x14ac:dyDescent="0.25">
      <c r="A5084" s="2" t="s">
        <v>13102</v>
      </c>
      <c r="B5084" s="2">
        <v>879</v>
      </c>
      <c r="C5084" s="2">
        <v>12.559545549999999</v>
      </c>
      <c r="D5084" s="2">
        <v>33.588364470000002</v>
      </c>
      <c r="E5084" s="2">
        <v>36.573906289999996</v>
      </c>
      <c r="F5084" s="2" t="s">
        <v>20</v>
      </c>
      <c r="G5084" s="2" t="s">
        <v>2144</v>
      </c>
      <c r="H5084" s="2" t="s">
        <v>20</v>
      </c>
      <c r="I5084" s="2" t="s">
        <v>13103</v>
      </c>
    </row>
    <row r="5085" spans="1:9" x14ac:dyDescent="0.25">
      <c r="A5085" s="2" t="s">
        <v>13104</v>
      </c>
      <c r="B5085" s="2">
        <v>1268</v>
      </c>
      <c r="C5085" s="2">
        <v>3.869555042</v>
      </c>
      <c r="D5085" s="2">
        <v>0.85603116199999996</v>
      </c>
      <c r="E5085" s="2">
        <v>0.63782837599999997</v>
      </c>
      <c r="F5085" s="2" t="s">
        <v>48</v>
      </c>
      <c r="G5085" s="2" t="s">
        <v>13105</v>
      </c>
      <c r="H5085" s="2" t="s">
        <v>20</v>
      </c>
      <c r="I5085" s="2" t="s">
        <v>13106</v>
      </c>
    </row>
    <row r="5086" spans="1:9" x14ac:dyDescent="0.25">
      <c r="A5086" s="2" t="s">
        <v>13107</v>
      </c>
      <c r="B5086" s="2">
        <v>988</v>
      </c>
      <c r="C5086" s="2">
        <v>4.5523409020000001</v>
      </c>
      <c r="D5086" s="2">
        <v>23.510705260000002</v>
      </c>
      <c r="E5086" s="2">
        <v>17.599673259999999</v>
      </c>
      <c r="F5086" s="2" t="s">
        <v>20</v>
      </c>
      <c r="G5086" s="2" t="s">
        <v>20</v>
      </c>
      <c r="H5086" s="2" t="s">
        <v>20</v>
      </c>
      <c r="I5086" s="2" t="s">
        <v>13108</v>
      </c>
    </row>
    <row r="5087" spans="1:9" x14ac:dyDescent="0.25">
      <c r="A5087" s="2" t="s">
        <v>13109</v>
      </c>
      <c r="B5087" s="2">
        <v>615</v>
      </c>
      <c r="C5087" s="2">
        <v>0.99727556799999995</v>
      </c>
      <c r="D5087" s="2">
        <v>3.1769195520000002</v>
      </c>
      <c r="E5087" s="2">
        <v>6.9041032490000003</v>
      </c>
      <c r="F5087" s="2" t="s">
        <v>20</v>
      </c>
      <c r="G5087" s="2" t="s">
        <v>20</v>
      </c>
      <c r="H5087" s="2" t="s">
        <v>20</v>
      </c>
      <c r="I5087" s="2" t="s">
        <v>13110</v>
      </c>
    </row>
    <row r="5088" spans="1:9" x14ac:dyDescent="0.25">
      <c r="A5088" s="2" t="s">
        <v>13111</v>
      </c>
      <c r="B5088" s="2">
        <v>1125</v>
      </c>
      <c r="C5088" s="2">
        <v>15283.31899</v>
      </c>
      <c r="D5088" s="2">
        <v>4008.533547</v>
      </c>
      <c r="E5088" s="2">
        <v>2801.2072910000002</v>
      </c>
      <c r="F5088" s="2" t="s">
        <v>20</v>
      </c>
      <c r="G5088" s="2" t="s">
        <v>20</v>
      </c>
      <c r="H5088" s="2" t="s">
        <v>20</v>
      </c>
      <c r="I5088" s="2" t="s">
        <v>20</v>
      </c>
    </row>
    <row r="5089" spans="1:9" x14ac:dyDescent="0.25">
      <c r="A5089" s="2" t="s">
        <v>13112</v>
      </c>
      <c r="B5089" s="2">
        <v>897</v>
      </c>
      <c r="C5089" s="2">
        <v>164.3281107</v>
      </c>
      <c r="D5089" s="2">
        <v>43.321093640000001</v>
      </c>
      <c r="E5089" s="2">
        <v>29.303129729999998</v>
      </c>
      <c r="F5089" s="2" t="s">
        <v>20</v>
      </c>
      <c r="G5089" s="2" t="s">
        <v>20</v>
      </c>
      <c r="H5089" s="2" t="s">
        <v>2649</v>
      </c>
      <c r="I5089" s="2" t="s">
        <v>13113</v>
      </c>
    </row>
    <row r="5090" spans="1:9" x14ac:dyDescent="0.25">
      <c r="A5090" s="2" t="s">
        <v>13114</v>
      </c>
      <c r="B5090" s="2">
        <v>1365</v>
      </c>
      <c r="C5090" s="2">
        <v>5.5416374959999999</v>
      </c>
      <c r="D5090" s="2">
        <v>0.159039929</v>
      </c>
      <c r="E5090" s="2">
        <v>1.185005686</v>
      </c>
      <c r="F5090" s="2" t="s">
        <v>20</v>
      </c>
      <c r="G5090" s="2" t="s">
        <v>20</v>
      </c>
      <c r="H5090" s="2" t="s">
        <v>20</v>
      </c>
      <c r="I5090" s="2" t="s">
        <v>13115</v>
      </c>
    </row>
    <row r="5091" spans="1:9" x14ac:dyDescent="0.25">
      <c r="A5091" s="2" t="s">
        <v>13116</v>
      </c>
      <c r="B5091" s="2">
        <v>1020</v>
      </c>
      <c r="C5091" s="2">
        <v>5.6121193720000004</v>
      </c>
      <c r="D5091" s="2">
        <v>18.516457590000002</v>
      </c>
      <c r="E5091" s="2">
        <v>8.9202174329999995</v>
      </c>
      <c r="F5091" s="2" t="s">
        <v>20</v>
      </c>
      <c r="G5091" s="2" t="s">
        <v>107</v>
      </c>
      <c r="H5091" s="2" t="s">
        <v>20</v>
      </c>
      <c r="I5091" s="2" t="s">
        <v>13117</v>
      </c>
    </row>
    <row r="5092" spans="1:9" x14ac:dyDescent="0.25">
      <c r="A5092" s="2" t="s">
        <v>13118</v>
      </c>
      <c r="B5092" s="2">
        <v>1047</v>
      </c>
      <c r="C5092" s="2">
        <v>12.887429259999999</v>
      </c>
      <c r="D5092" s="2">
        <v>54.946244729999997</v>
      </c>
      <c r="E5092" s="2">
        <v>29.93285315</v>
      </c>
      <c r="F5092" s="2" t="s">
        <v>20</v>
      </c>
      <c r="G5092" s="2" t="s">
        <v>20</v>
      </c>
      <c r="H5092" s="2" t="s">
        <v>20</v>
      </c>
      <c r="I5092" s="2" t="s">
        <v>13119</v>
      </c>
    </row>
    <row r="5093" spans="1:9" x14ac:dyDescent="0.25">
      <c r="A5093" s="2" t="s">
        <v>13120</v>
      </c>
      <c r="B5093" s="2">
        <v>956</v>
      </c>
      <c r="C5093" s="2">
        <v>0.21385093199999999</v>
      </c>
      <c r="D5093" s="2">
        <v>11.35405349</v>
      </c>
      <c r="E5093" s="2">
        <v>27.706170459999999</v>
      </c>
      <c r="F5093" s="2" t="s">
        <v>20</v>
      </c>
      <c r="G5093" s="2" t="s">
        <v>20</v>
      </c>
      <c r="H5093" s="2" t="s">
        <v>20</v>
      </c>
      <c r="I5093" s="2" t="s">
        <v>13121</v>
      </c>
    </row>
    <row r="5094" spans="1:9" x14ac:dyDescent="0.25">
      <c r="A5094" s="2" t="s">
        <v>13122</v>
      </c>
      <c r="B5094" s="2">
        <v>987</v>
      </c>
      <c r="C5094" s="2">
        <v>25.270376850000002</v>
      </c>
      <c r="D5094" s="2">
        <v>52.78772103</v>
      </c>
      <c r="E5094" s="2">
        <v>30.933060650000002</v>
      </c>
      <c r="F5094" s="2" t="s">
        <v>12870</v>
      </c>
      <c r="G5094" s="2" t="s">
        <v>13123</v>
      </c>
      <c r="H5094" s="2" t="s">
        <v>13124</v>
      </c>
      <c r="I5094" s="2" t="s">
        <v>13125</v>
      </c>
    </row>
    <row r="5095" spans="1:9" x14ac:dyDescent="0.25">
      <c r="A5095" s="2" t="s">
        <v>13126</v>
      </c>
      <c r="B5095" s="2">
        <v>929</v>
      </c>
      <c r="C5095" s="2">
        <v>128.51865549999999</v>
      </c>
      <c r="D5095" s="2">
        <v>29.21010532</v>
      </c>
      <c r="E5095" s="2">
        <v>28.293764660000001</v>
      </c>
      <c r="F5095" s="2" t="s">
        <v>15</v>
      </c>
      <c r="G5095" s="2" t="s">
        <v>20</v>
      </c>
      <c r="H5095" s="2" t="s">
        <v>13127</v>
      </c>
      <c r="I5095" s="2" t="s">
        <v>13128</v>
      </c>
    </row>
    <row r="5096" spans="1:9" x14ac:dyDescent="0.25">
      <c r="A5096" s="2" t="s">
        <v>13129</v>
      </c>
      <c r="B5096" s="2">
        <v>960</v>
      </c>
      <c r="C5096" s="2">
        <v>67.934203909999994</v>
      </c>
      <c r="D5096" s="2">
        <v>113.5197191</v>
      </c>
      <c r="E5096" s="2">
        <v>50.969131269999998</v>
      </c>
      <c r="F5096" s="2" t="s">
        <v>33</v>
      </c>
      <c r="G5096" s="2" t="s">
        <v>2730</v>
      </c>
      <c r="H5096" s="2" t="s">
        <v>13130</v>
      </c>
      <c r="I5096" s="2" t="s">
        <v>13131</v>
      </c>
    </row>
    <row r="5097" spans="1:9" x14ac:dyDescent="0.25">
      <c r="A5097" s="2" t="s">
        <v>13132</v>
      </c>
      <c r="B5097" s="2">
        <v>624</v>
      </c>
      <c r="C5097" s="2">
        <v>4.5868283329999997</v>
      </c>
      <c r="D5097" s="2">
        <v>1E-3</v>
      </c>
      <c r="E5097" s="2">
        <v>0.97207497700000001</v>
      </c>
      <c r="F5097" s="2" t="s">
        <v>15</v>
      </c>
      <c r="G5097" s="2" t="s">
        <v>20</v>
      </c>
      <c r="H5097" s="2" t="s">
        <v>20</v>
      </c>
      <c r="I5097" s="2" t="s">
        <v>13133</v>
      </c>
    </row>
    <row r="5098" spans="1:9" x14ac:dyDescent="0.25">
      <c r="A5098" s="2" t="s">
        <v>13134</v>
      </c>
      <c r="B5098" s="2">
        <v>1037</v>
      </c>
      <c r="C5098" s="2">
        <v>55.989762349999999</v>
      </c>
      <c r="D5098" s="2">
        <v>125.1875821</v>
      </c>
      <c r="E5098" s="2">
        <v>108.9923835</v>
      </c>
      <c r="F5098" s="2" t="s">
        <v>20</v>
      </c>
      <c r="G5098" s="2" t="s">
        <v>320</v>
      </c>
      <c r="H5098" s="2" t="s">
        <v>20</v>
      </c>
      <c r="I5098" s="2" t="s">
        <v>13135</v>
      </c>
    </row>
    <row r="5099" spans="1:9" x14ac:dyDescent="0.25">
      <c r="A5099" s="2" t="s">
        <v>13136</v>
      </c>
      <c r="B5099" s="2">
        <v>751</v>
      </c>
      <c r="C5099" s="2">
        <v>7.0778678780000002</v>
      </c>
      <c r="D5099" s="2">
        <v>37.578742149999997</v>
      </c>
      <c r="E5099" s="2">
        <v>20.192236529999999</v>
      </c>
      <c r="F5099" s="2" t="s">
        <v>20</v>
      </c>
      <c r="G5099" s="2" t="s">
        <v>20</v>
      </c>
      <c r="H5099" s="2" t="s">
        <v>20</v>
      </c>
      <c r="I5099" s="2" t="s">
        <v>13137</v>
      </c>
    </row>
    <row r="5100" spans="1:9" x14ac:dyDescent="0.25">
      <c r="A5100" s="2" t="s">
        <v>13138</v>
      </c>
      <c r="B5100" s="2">
        <v>691</v>
      </c>
      <c r="C5100" s="2">
        <v>7.3965807310000002</v>
      </c>
      <c r="D5100" s="2">
        <v>22.30586787</v>
      </c>
      <c r="E5100" s="2">
        <v>25.74943614</v>
      </c>
      <c r="F5100" s="2" t="s">
        <v>38</v>
      </c>
      <c r="G5100" s="2" t="s">
        <v>1278</v>
      </c>
      <c r="H5100" s="2" t="s">
        <v>483</v>
      </c>
      <c r="I5100" s="2" t="s">
        <v>13139</v>
      </c>
    </row>
    <row r="5101" spans="1:9" x14ac:dyDescent="0.25">
      <c r="A5101" s="2" t="s">
        <v>13140</v>
      </c>
      <c r="B5101" s="2">
        <v>1342</v>
      </c>
      <c r="C5101" s="2">
        <v>14.015363049999999</v>
      </c>
      <c r="D5101" s="2">
        <v>5.1765008110000004</v>
      </c>
      <c r="E5101" s="2">
        <v>2.5612944240000002</v>
      </c>
      <c r="F5101" s="2" t="s">
        <v>48</v>
      </c>
      <c r="G5101" s="2" t="s">
        <v>11205</v>
      </c>
      <c r="H5101" s="2" t="s">
        <v>20</v>
      </c>
      <c r="I5101" s="2" t="s">
        <v>13141</v>
      </c>
    </row>
    <row r="5102" spans="1:9" x14ac:dyDescent="0.25">
      <c r="A5102" s="2" t="s">
        <v>13142</v>
      </c>
      <c r="B5102" s="2">
        <v>3233</v>
      </c>
      <c r="C5102" s="2">
        <v>20.931065159999999</v>
      </c>
      <c r="D5102" s="2">
        <v>56.60576889</v>
      </c>
      <c r="E5102" s="2">
        <v>29.018527729999999</v>
      </c>
      <c r="F5102" s="2" t="s">
        <v>20</v>
      </c>
      <c r="G5102" s="2" t="s">
        <v>20</v>
      </c>
      <c r="H5102" s="2" t="s">
        <v>20</v>
      </c>
      <c r="I5102" s="2" t="s">
        <v>13143</v>
      </c>
    </row>
    <row r="5103" spans="1:9" x14ac:dyDescent="0.25">
      <c r="A5103" s="2" t="s">
        <v>13144</v>
      </c>
      <c r="B5103" s="2">
        <v>1187</v>
      </c>
      <c r="C5103" s="2">
        <v>12.05636428</v>
      </c>
      <c r="D5103" s="2">
        <v>28.713607360000001</v>
      </c>
      <c r="E5103" s="2">
        <v>17.885524419999999</v>
      </c>
      <c r="F5103" s="2" t="s">
        <v>20</v>
      </c>
      <c r="G5103" s="2" t="s">
        <v>20</v>
      </c>
      <c r="H5103" s="2" t="s">
        <v>20</v>
      </c>
      <c r="I5103" s="2" t="s">
        <v>13145</v>
      </c>
    </row>
    <row r="5104" spans="1:9" x14ac:dyDescent="0.25">
      <c r="A5104" s="2" t="s">
        <v>13146</v>
      </c>
      <c r="B5104" s="2">
        <v>1038</v>
      </c>
      <c r="C5104" s="2">
        <v>34.073581900000001</v>
      </c>
      <c r="D5104" s="2">
        <v>67.762041319999994</v>
      </c>
      <c r="E5104" s="2">
        <v>80.253311359999998</v>
      </c>
      <c r="F5104" s="2" t="s">
        <v>9177</v>
      </c>
      <c r="G5104" s="2" t="s">
        <v>9178</v>
      </c>
      <c r="H5104" s="2" t="s">
        <v>9179</v>
      </c>
      <c r="I5104" s="2" t="s">
        <v>13147</v>
      </c>
    </row>
    <row r="5105" spans="1:9" x14ac:dyDescent="0.25">
      <c r="A5105" s="2" t="s">
        <v>13148</v>
      </c>
      <c r="B5105" s="2">
        <v>1155</v>
      </c>
      <c r="C5105" s="2">
        <v>14.337455240000001</v>
      </c>
      <c r="D5105" s="2">
        <v>50.372282890000001</v>
      </c>
      <c r="E5105" s="2">
        <v>29.409686570000002</v>
      </c>
      <c r="F5105" s="2" t="s">
        <v>6934</v>
      </c>
      <c r="G5105" s="2" t="s">
        <v>20</v>
      </c>
      <c r="H5105" s="2" t="s">
        <v>20</v>
      </c>
      <c r="I5105" s="2" t="s">
        <v>13149</v>
      </c>
    </row>
    <row r="5106" spans="1:9" x14ac:dyDescent="0.25">
      <c r="A5106" s="2" t="s">
        <v>13150</v>
      </c>
      <c r="B5106" s="2">
        <v>982</v>
      </c>
      <c r="C5106" s="2">
        <v>11.86676681</v>
      </c>
      <c r="D5106" s="2">
        <v>0.66320621999999996</v>
      </c>
      <c r="E5106" s="2">
        <v>0.61769326400000002</v>
      </c>
      <c r="F5106" s="2" t="s">
        <v>38</v>
      </c>
      <c r="G5106" s="2" t="s">
        <v>20</v>
      </c>
      <c r="H5106" s="2" t="s">
        <v>20</v>
      </c>
      <c r="I5106" s="2" t="s">
        <v>13151</v>
      </c>
    </row>
    <row r="5107" spans="1:9" x14ac:dyDescent="0.25">
      <c r="A5107" s="2" t="s">
        <v>13152</v>
      </c>
      <c r="B5107" s="2">
        <v>1072</v>
      </c>
      <c r="C5107" s="2">
        <v>71.134959230000007</v>
      </c>
      <c r="D5107" s="2">
        <v>150.66659519999999</v>
      </c>
      <c r="E5107" s="2">
        <v>100.15273980000001</v>
      </c>
      <c r="F5107" s="2" t="s">
        <v>20</v>
      </c>
      <c r="G5107" s="2" t="s">
        <v>165</v>
      </c>
      <c r="H5107" s="2" t="s">
        <v>20</v>
      </c>
      <c r="I5107" s="2" t="s">
        <v>13153</v>
      </c>
    </row>
    <row r="5108" spans="1:9" x14ac:dyDescent="0.25">
      <c r="A5108" s="2" t="s">
        <v>13154</v>
      </c>
      <c r="B5108" s="2">
        <v>745</v>
      </c>
      <c r="C5108" s="2">
        <v>1.0976724369999999</v>
      </c>
      <c r="D5108" s="2">
        <v>36.424413209999997</v>
      </c>
      <c r="E5108" s="2">
        <v>25.240024630000001</v>
      </c>
      <c r="F5108" s="2" t="s">
        <v>20</v>
      </c>
      <c r="G5108" s="2" t="s">
        <v>20</v>
      </c>
      <c r="H5108" s="2" t="s">
        <v>20</v>
      </c>
      <c r="I5108" s="2" t="s">
        <v>13155</v>
      </c>
    </row>
    <row r="5109" spans="1:9" x14ac:dyDescent="0.25">
      <c r="A5109" s="2" t="s">
        <v>13156</v>
      </c>
      <c r="B5109" s="2">
        <v>1191</v>
      </c>
      <c r="C5109" s="2">
        <v>42.398865139999998</v>
      </c>
      <c r="D5109" s="2">
        <v>133.24301130000001</v>
      </c>
      <c r="E5109" s="2">
        <v>89.806342419999993</v>
      </c>
      <c r="F5109" s="2" t="s">
        <v>20</v>
      </c>
      <c r="G5109" s="2" t="s">
        <v>20</v>
      </c>
      <c r="H5109" s="2" t="s">
        <v>20</v>
      </c>
      <c r="I5109" s="2" t="s">
        <v>13157</v>
      </c>
    </row>
    <row r="5110" spans="1:9" x14ac:dyDescent="0.25">
      <c r="A5110" s="2" t="s">
        <v>13158</v>
      </c>
      <c r="B5110" s="2">
        <v>1385</v>
      </c>
      <c r="C5110" s="2">
        <v>20.07512118</v>
      </c>
      <c r="D5110" s="2">
        <v>3.7618397589999999</v>
      </c>
      <c r="E5110" s="2">
        <v>0.29197342300000001</v>
      </c>
      <c r="F5110" s="2" t="s">
        <v>20</v>
      </c>
      <c r="G5110" s="2" t="s">
        <v>20</v>
      </c>
      <c r="H5110" s="2" t="s">
        <v>20</v>
      </c>
      <c r="I5110" s="2" t="s">
        <v>13159</v>
      </c>
    </row>
    <row r="5111" spans="1:9" x14ac:dyDescent="0.25">
      <c r="A5111" s="2" t="s">
        <v>13160</v>
      </c>
      <c r="B5111" s="2">
        <v>1330</v>
      </c>
      <c r="C5111" s="2">
        <v>27.822488679999999</v>
      </c>
      <c r="D5111" s="2">
        <v>17.9547709</v>
      </c>
      <c r="E5111" s="2">
        <v>12.313924220000001</v>
      </c>
      <c r="F5111" s="2" t="s">
        <v>1074</v>
      </c>
      <c r="G5111" s="2" t="s">
        <v>20</v>
      </c>
      <c r="H5111" s="2" t="s">
        <v>20</v>
      </c>
      <c r="I5111" s="2" t="s">
        <v>13161</v>
      </c>
    </row>
    <row r="5112" spans="1:9" x14ac:dyDescent="0.25">
      <c r="A5112" s="2" t="s">
        <v>13162</v>
      </c>
      <c r="B5112" s="2">
        <v>1027</v>
      </c>
      <c r="C5112" s="2">
        <v>4.5785338869999999</v>
      </c>
      <c r="D5112" s="2">
        <v>0.63414655099999995</v>
      </c>
      <c r="E5112" s="2">
        <v>0.98437972299999998</v>
      </c>
      <c r="F5112" s="2" t="s">
        <v>20</v>
      </c>
      <c r="G5112" s="2" t="s">
        <v>13163</v>
      </c>
      <c r="H5112" s="2" t="s">
        <v>13164</v>
      </c>
      <c r="I5112" s="2" t="s">
        <v>13165</v>
      </c>
    </row>
    <row r="5113" spans="1:9" x14ac:dyDescent="0.25">
      <c r="A5113" s="2" t="s">
        <v>13166</v>
      </c>
      <c r="B5113" s="2">
        <v>1096</v>
      </c>
      <c r="C5113" s="2">
        <v>3.9172183569999999</v>
      </c>
      <c r="D5113" s="2">
        <v>74.277886429999995</v>
      </c>
      <c r="E5113" s="2">
        <v>120.65082409999999</v>
      </c>
      <c r="F5113" s="2" t="s">
        <v>20</v>
      </c>
      <c r="G5113" s="2" t="s">
        <v>20</v>
      </c>
      <c r="H5113" s="2" t="s">
        <v>20</v>
      </c>
      <c r="I5113" s="2" t="s">
        <v>20</v>
      </c>
    </row>
    <row r="5114" spans="1:9" x14ac:dyDescent="0.25">
      <c r="A5114" s="2" t="s">
        <v>13167</v>
      </c>
      <c r="B5114" s="2">
        <v>665</v>
      </c>
      <c r="C5114" s="2">
        <v>0.307430814</v>
      </c>
      <c r="D5114" s="2">
        <v>4.2438549410000004</v>
      </c>
      <c r="E5114" s="2">
        <v>7.6011877869999998</v>
      </c>
      <c r="F5114" s="2" t="s">
        <v>293</v>
      </c>
      <c r="G5114" s="2" t="s">
        <v>165</v>
      </c>
      <c r="H5114" s="2" t="s">
        <v>20</v>
      </c>
      <c r="I5114" s="2" t="s">
        <v>13168</v>
      </c>
    </row>
    <row r="5115" spans="1:9" x14ac:dyDescent="0.25">
      <c r="A5115" s="2" t="s">
        <v>13169</v>
      </c>
      <c r="B5115" s="2">
        <v>1397</v>
      </c>
      <c r="C5115" s="2">
        <v>48.585952140000003</v>
      </c>
      <c r="D5115" s="2">
        <v>90.285612810000003</v>
      </c>
      <c r="E5115" s="2">
        <v>108.2600667</v>
      </c>
      <c r="F5115" s="2" t="s">
        <v>20</v>
      </c>
      <c r="G5115" s="2" t="s">
        <v>20</v>
      </c>
      <c r="H5115" s="2" t="s">
        <v>20</v>
      </c>
      <c r="I5115" s="2" t="s">
        <v>13170</v>
      </c>
    </row>
    <row r="5116" spans="1:9" x14ac:dyDescent="0.25">
      <c r="A5116" s="2" t="s">
        <v>13171</v>
      </c>
      <c r="B5116" s="2">
        <v>727</v>
      </c>
      <c r="C5116" s="2">
        <v>0.281212505</v>
      </c>
      <c r="D5116" s="2">
        <v>4.1805406310000004</v>
      </c>
      <c r="E5116" s="2">
        <v>0.83435321200000001</v>
      </c>
      <c r="F5116" s="2" t="s">
        <v>38</v>
      </c>
      <c r="G5116" s="2" t="s">
        <v>4482</v>
      </c>
      <c r="H5116" s="2" t="s">
        <v>182</v>
      </c>
      <c r="I5116" s="2" t="s">
        <v>13172</v>
      </c>
    </row>
    <row r="5117" spans="1:9" x14ac:dyDescent="0.25">
      <c r="A5117" s="2" t="s">
        <v>13173</v>
      </c>
      <c r="B5117" s="2">
        <v>1629</v>
      </c>
      <c r="C5117" s="2">
        <v>7.0280684579999999</v>
      </c>
      <c r="D5117" s="2">
        <v>33.716172</v>
      </c>
      <c r="E5117" s="2">
        <v>32.271218380000001</v>
      </c>
      <c r="F5117" s="2" t="s">
        <v>38</v>
      </c>
      <c r="G5117" s="2" t="s">
        <v>2123</v>
      </c>
      <c r="H5117" s="2" t="s">
        <v>182</v>
      </c>
      <c r="I5117" s="2" t="s">
        <v>13174</v>
      </c>
    </row>
    <row r="5118" spans="1:9" x14ac:dyDescent="0.25">
      <c r="A5118" s="2" t="s">
        <v>13175</v>
      </c>
      <c r="B5118" s="2">
        <v>1007</v>
      </c>
      <c r="C5118" s="2">
        <v>31.874194790000001</v>
      </c>
      <c r="D5118" s="2">
        <v>62.733907940000002</v>
      </c>
      <c r="E5118" s="2">
        <v>24.094331100000002</v>
      </c>
      <c r="F5118" s="2" t="s">
        <v>20</v>
      </c>
      <c r="G5118" s="2" t="s">
        <v>20</v>
      </c>
      <c r="H5118" s="2" t="s">
        <v>20</v>
      </c>
      <c r="I5118" s="2" t="s">
        <v>13176</v>
      </c>
    </row>
    <row r="5119" spans="1:9" x14ac:dyDescent="0.25">
      <c r="A5119" s="2" t="s">
        <v>13177</v>
      </c>
      <c r="B5119" s="2">
        <v>847</v>
      </c>
      <c r="C5119" s="2">
        <v>4.1033121059999997</v>
      </c>
      <c r="D5119" s="2">
        <v>0.256304017</v>
      </c>
      <c r="E5119" s="2">
        <v>0.47742997700000001</v>
      </c>
      <c r="F5119" s="2" t="s">
        <v>20</v>
      </c>
      <c r="G5119" s="2" t="s">
        <v>20</v>
      </c>
      <c r="H5119" s="2" t="s">
        <v>20</v>
      </c>
      <c r="I5119" s="2" t="s">
        <v>13178</v>
      </c>
    </row>
    <row r="5120" spans="1:9" x14ac:dyDescent="0.25">
      <c r="A5120" s="2" t="s">
        <v>13179</v>
      </c>
      <c r="B5120" s="2">
        <v>1038</v>
      </c>
      <c r="C5120" s="2">
        <v>20.286583440000001</v>
      </c>
      <c r="D5120" s="2">
        <v>55.213515149999999</v>
      </c>
      <c r="E5120" s="2">
        <v>47.13908095</v>
      </c>
      <c r="F5120" s="2" t="s">
        <v>20</v>
      </c>
      <c r="G5120" s="2" t="s">
        <v>20</v>
      </c>
      <c r="H5120" s="2" t="s">
        <v>20</v>
      </c>
      <c r="I5120" s="2" t="s">
        <v>13180</v>
      </c>
    </row>
    <row r="5121" spans="1:9" x14ac:dyDescent="0.25">
      <c r="A5121" s="2" t="s">
        <v>13181</v>
      </c>
      <c r="B5121" s="2">
        <v>662</v>
      </c>
      <c r="C5121" s="2">
        <v>30.2647525</v>
      </c>
      <c r="D5121" s="2">
        <v>48.86153461</v>
      </c>
      <c r="E5121" s="2">
        <v>70.858685910000005</v>
      </c>
      <c r="F5121" s="2" t="s">
        <v>38</v>
      </c>
      <c r="G5121" s="2" t="s">
        <v>20</v>
      </c>
      <c r="H5121" s="2" t="s">
        <v>20</v>
      </c>
      <c r="I5121" s="2" t="s">
        <v>13182</v>
      </c>
    </row>
    <row r="5122" spans="1:9" x14ac:dyDescent="0.25">
      <c r="A5122" s="2" t="s">
        <v>13183</v>
      </c>
      <c r="B5122" s="2">
        <v>1006</v>
      </c>
      <c r="C5122" s="2">
        <v>7.1127755459999999</v>
      </c>
      <c r="D5122" s="2">
        <v>10.789736720000001</v>
      </c>
      <c r="E5122" s="2">
        <v>28.539966710000002</v>
      </c>
      <c r="F5122" s="2" t="s">
        <v>2020</v>
      </c>
      <c r="G5122" s="2" t="s">
        <v>8513</v>
      </c>
      <c r="H5122" s="2" t="s">
        <v>252</v>
      </c>
      <c r="I5122" s="2" t="s">
        <v>13184</v>
      </c>
    </row>
    <row r="5123" spans="1:9" x14ac:dyDescent="0.25">
      <c r="A5123" s="2" t="s">
        <v>13185</v>
      </c>
      <c r="B5123" s="2">
        <v>1119</v>
      </c>
      <c r="C5123" s="2">
        <v>14.79871385</v>
      </c>
      <c r="D5123" s="2">
        <v>34.338554049999999</v>
      </c>
      <c r="E5123" s="2">
        <v>17.888264450000001</v>
      </c>
      <c r="F5123" s="2" t="s">
        <v>20</v>
      </c>
      <c r="G5123" s="2" t="s">
        <v>20</v>
      </c>
      <c r="H5123" s="2" t="s">
        <v>20</v>
      </c>
      <c r="I5123" s="2" t="s">
        <v>13186</v>
      </c>
    </row>
    <row r="5124" spans="1:9" x14ac:dyDescent="0.25">
      <c r="A5124" s="2" t="s">
        <v>13187</v>
      </c>
      <c r="B5124" s="2">
        <v>1001</v>
      </c>
      <c r="C5124" s="2">
        <v>495.68381579999999</v>
      </c>
      <c r="D5124" s="2">
        <v>376.9246311</v>
      </c>
      <c r="E5124" s="2">
        <v>213.90699230000001</v>
      </c>
      <c r="F5124" s="2" t="s">
        <v>1790</v>
      </c>
      <c r="G5124" s="2" t="s">
        <v>9754</v>
      </c>
      <c r="H5124" s="2" t="s">
        <v>252</v>
      </c>
      <c r="I5124" s="2" t="s">
        <v>13188</v>
      </c>
    </row>
    <row r="5125" spans="1:9" x14ac:dyDescent="0.25">
      <c r="A5125" s="2" t="s">
        <v>13189</v>
      </c>
      <c r="B5125" s="2">
        <v>726</v>
      </c>
      <c r="C5125" s="2">
        <v>41.395178010000002</v>
      </c>
      <c r="D5125" s="2">
        <v>0.59804270699999995</v>
      </c>
      <c r="E5125" s="2">
        <v>1E-3</v>
      </c>
      <c r="F5125" s="2" t="s">
        <v>20</v>
      </c>
      <c r="G5125" s="2" t="s">
        <v>5125</v>
      </c>
      <c r="H5125" s="2" t="s">
        <v>2490</v>
      </c>
      <c r="I5125" s="2" t="s">
        <v>13190</v>
      </c>
    </row>
    <row r="5126" spans="1:9" x14ac:dyDescent="0.25">
      <c r="A5126" s="2" t="s">
        <v>13191</v>
      </c>
      <c r="B5126" s="2">
        <v>1162</v>
      </c>
      <c r="C5126" s="2">
        <v>30.26156327</v>
      </c>
      <c r="D5126" s="2">
        <v>31.386434130000001</v>
      </c>
      <c r="E5126" s="2">
        <v>14.96426608</v>
      </c>
      <c r="F5126" s="2" t="s">
        <v>20</v>
      </c>
      <c r="G5126" s="2" t="s">
        <v>20</v>
      </c>
      <c r="H5126" s="2" t="s">
        <v>20</v>
      </c>
      <c r="I5126" s="2" t="s">
        <v>13192</v>
      </c>
    </row>
    <row r="5127" spans="1:9" x14ac:dyDescent="0.25">
      <c r="A5127" s="2" t="s">
        <v>13193</v>
      </c>
      <c r="B5127" s="2">
        <v>1578</v>
      </c>
      <c r="C5127" s="2">
        <v>2.4615895669999999</v>
      </c>
      <c r="D5127" s="2">
        <v>1E-3</v>
      </c>
      <c r="E5127" s="2">
        <v>1E-3</v>
      </c>
      <c r="F5127" s="2" t="s">
        <v>2703</v>
      </c>
      <c r="G5127" s="2" t="s">
        <v>20</v>
      </c>
      <c r="H5127" s="2" t="s">
        <v>4261</v>
      </c>
      <c r="I5127" s="2" t="s">
        <v>13194</v>
      </c>
    </row>
    <row r="5128" spans="1:9" x14ac:dyDescent="0.25">
      <c r="A5128" s="2" t="s">
        <v>13195</v>
      </c>
      <c r="B5128" s="2">
        <v>920</v>
      </c>
      <c r="C5128" s="2">
        <v>38.443889140000003</v>
      </c>
      <c r="D5128" s="2">
        <v>88.723535900000002</v>
      </c>
      <c r="E5128" s="2">
        <v>83.294146260000005</v>
      </c>
      <c r="F5128" s="2" t="s">
        <v>38</v>
      </c>
      <c r="G5128" s="2" t="s">
        <v>658</v>
      </c>
      <c r="H5128" s="2" t="s">
        <v>20</v>
      </c>
      <c r="I5128" s="2" t="s">
        <v>13196</v>
      </c>
    </row>
    <row r="5129" spans="1:9" x14ac:dyDescent="0.25">
      <c r="A5129" s="2" t="s">
        <v>13197</v>
      </c>
      <c r="B5129" s="2">
        <v>759</v>
      </c>
      <c r="C5129" s="2">
        <v>23.703361319999999</v>
      </c>
      <c r="D5129" s="2">
        <v>30.89020592</v>
      </c>
      <c r="E5129" s="2">
        <v>49.282536360000002</v>
      </c>
      <c r="F5129" s="2" t="s">
        <v>10818</v>
      </c>
      <c r="G5129" s="2" t="s">
        <v>10891</v>
      </c>
      <c r="H5129" s="2" t="s">
        <v>10820</v>
      </c>
      <c r="I5129" s="2" t="s">
        <v>13198</v>
      </c>
    </row>
    <row r="5130" spans="1:9" x14ac:dyDescent="0.25">
      <c r="A5130" s="2" t="s">
        <v>13199</v>
      </c>
      <c r="B5130" s="2">
        <v>1040</v>
      </c>
      <c r="C5130" s="2">
        <v>31.45253714</v>
      </c>
      <c r="D5130" s="2">
        <v>60.534572879999999</v>
      </c>
      <c r="E5130" s="2">
        <v>17.302934579999999</v>
      </c>
      <c r="F5130" s="2" t="s">
        <v>13200</v>
      </c>
      <c r="G5130" s="2" t="s">
        <v>2365</v>
      </c>
      <c r="H5130" s="2" t="s">
        <v>267</v>
      </c>
      <c r="I5130" s="2" t="s">
        <v>13201</v>
      </c>
    </row>
    <row r="5131" spans="1:9" x14ac:dyDescent="0.25">
      <c r="A5131" s="2" t="s">
        <v>13202</v>
      </c>
      <c r="B5131" s="2">
        <v>934</v>
      </c>
      <c r="C5131" s="2">
        <v>21.669922540000002</v>
      </c>
      <c r="D5131" s="2">
        <v>14.64308209</v>
      </c>
      <c r="E5131" s="2">
        <v>31.82244592</v>
      </c>
      <c r="F5131" s="2" t="s">
        <v>84</v>
      </c>
      <c r="G5131" s="2" t="s">
        <v>7667</v>
      </c>
      <c r="H5131" s="2" t="s">
        <v>20</v>
      </c>
      <c r="I5131" s="2" t="s">
        <v>13203</v>
      </c>
    </row>
    <row r="5132" spans="1:9" x14ac:dyDescent="0.25">
      <c r="A5132" s="2" t="s">
        <v>13204</v>
      </c>
      <c r="B5132" s="2">
        <v>771</v>
      </c>
      <c r="C5132" s="2">
        <v>8.7504140289999999</v>
      </c>
      <c r="D5132" s="2">
        <v>23.088637129999999</v>
      </c>
      <c r="E5132" s="2">
        <v>30.420525340000001</v>
      </c>
      <c r="F5132" s="2" t="s">
        <v>38</v>
      </c>
      <c r="G5132" s="2" t="s">
        <v>20</v>
      </c>
      <c r="H5132" s="2" t="s">
        <v>20</v>
      </c>
      <c r="I5132" s="2" t="s">
        <v>13205</v>
      </c>
    </row>
    <row r="5133" spans="1:9" x14ac:dyDescent="0.25">
      <c r="A5133" s="2" t="s">
        <v>13206</v>
      </c>
      <c r="B5133" s="2">
        <v>796</v>
      </c>
      <c r="C5133" s="2">
        <v>2.5683604450000002</v>
      </c>
      <c r="D5133" s="2">
        <v>4.6363336009999996</v>
      </c>
      <c r="E5133" s="2">
        <v>9.6523625820000003</v>
      </c>
      <c r="F5133" s="2" t="s">
        <v>20</v>
      </c>
      <c r="G5133" s="2" t="s">
        <v>20</v>
      </c>
      <c r="H5133" s="2" t="s">
        <v>20</v>
      </c>
      <c r="I5133" s="2" t="s">
        <v>13207</v>
      </c>
    </row>
    <row r="5134" spans="1:9" x14ac:dyDescent="0.25">
      <c r="A5134" s="2" t="s">
        <v>13208</v>
      </c>
      <c r="B5134" s="2">
        <v>621</v>
      </c>
      <c r="C5134" s="2">
        <v>15.47302753</v>
      </c>
      <c r="D5134" s="2">
        <v>43.347984449999998</v>
      </c>
      <c r="E5134" s="2">
        <v>23.442503779999999</v>
      </c>
      <c r="F5134" s="2" t="s">
        <v>20</v>
      </c>
      <c r="G5134" s="2" t="s">
        <v>12303</v>
      </c>
      <c r="H5134" s="2" t="s">
        <v>20</v>
      </c>
      <c r="I5134" s="2" t="s">
        <v>13209</v>
      </c>
    </row>
    <row r="5135" spans="1:9" x14ac:dyDescent="0.25">
      <c r="A5135" s="2" t="s">
        <v>13210</v>
      </c>
      <c r="B5135" s="2">
        <v>876</v>
      </c>
      <c r="C5135" s="2">
        <v>44.809094010000003</v>
      </c>
      <c r="D5135" s="2">
        <v>235.1802946</v>
      </c>
      <c r="E5135" s="2">
        <v>158.56806610000001</v>
      </c>
      <c r="F5135" s="2" t="s">
        <v>20</v>
      </c>
      <c r="G5135" s="2" t="s">
        <v>13211</v>
      </c>
      <c r="H5135" s="2" t="s">
        <v>20</v>
      </c>
      <c r="I5135" s="2" t="s">
        <v>13212</v>
      </c>
    </row>
    <row r="5136" spans="1:9" x14ac:dyDescent="0.25">
      <c r="A5136" s="2" t="s">
        <v>13213</v>
      </c>
      <c r="B5136" s="2">
        <v>799</v>
      </c>
      <c r="C5136" s="2">
        <v>7.1644077089999998</v>
      </c>
      <c r="D5136" s="2">
        <v>5.4340301059999998</v>
      </c>
      <c r="E5136" s="2">
        <v>1.7713906960000001</v>
      </c>
      <c r="F5136" s="2" t="s">
        <v>1132</v>
      </c>
      <c r="G5136" s="2" t="s">
        <v>20</v>
      </c>
      <c r="H5136" s="2" t="s">
        <v>20</v>
      </c>
      <c r="I5136" s="2" t="s">
        <v>13214</v>
      </c>
    </row>
    <row r="5137" spans="1:9" x14ac:dyDescent="0.25">
      <c r="A5137" s="2" t="s">
        <v>13215</v>
      </c>
      <c r="B5137" s="2">
        <v>1473</v>
      </c>
      <c r="C5137" s="2">
        <v>79.666949130000006</v>
      </c>
      <c r="D5137" s="2">
        <v>117.903328</v>
      </c>
      <c r="E5137" s="2">
        <v>162.65922620000001</v>
      </c>
      <c r="F5137" s="2" t="s">
        <v>987</v>
      </c>
      <c r="G5137" s="2" t="s">
        <v>20</v>
      </c>
      <c r="H5137" s="2" t="s">
        <v>20</v>
      </c>
      <c r="I5137" s="2" t="s">
        <v>13216</v>
      </c>
    </row>
    <row r="5138" spans="1:9" x14ac:dyDescent="0.25">
      <c r="A5138" s="2" t="s">
        <v>13217</v>
      </c>
      <c r="B5138" s="2">
        <v>1256</v>
      </c>
      <c r="C5138" s="2">
        <v>103.52292079999999</v>
      </c>
      <c r="D5138" s="2">
        <v>32.667130589999999</v>
      </c>
      <c r="E5138" s="2">
        <v>45.557501129999999</v>
      </c>
      <c r="F5138" s="2" t="s">
        <v>20</v>
      </c>
      <c r="G5138" s="2" t="s">
        <v>658</v>
      </c>
      <c r="H5138" s="2" t="s">
        <v>20</v>
      </c>
      <c r="I5138" s="2" t="s">
        <v>13218</v>
      </c>
    </row>
    <row r="5139" spans="1:9" x14ac:dyDescent="0.25">
      <c r="A5139" s="2" t="s">
        <v>13219</v>
      </c>
      <c r="B5139" s="2">
        <v>1050</v>
      </c>
      <c r="C5139" s="2">
        <v>18.497087319999999</v>
      </c>
      <c r="D5139" s="2">
        <v>13.64562589</v>
      </c>
      <c r="E5139" s="2">
        <v>7.5099735340000002</v>
      </c>
      <c r="F5139" s="2" t="s">
        <v>293</v>
      </c>
      <c r="G5139" s="2" t="s">
        <v>20</v>
      </c>
      <c r="H5139" s="2" t="s">
        <v>20</v>
      </c>
      <c r="I5139" s="2" t="s">
        <v>13220</v>
      </c>
    </row>
    <row r="5140" spans="1:9" x14ac:dyDescent="0.25">
      <c r="A5140" s="2" t="s">
        <v>13221</v>
      </c>
      <c r="B5140" s="2">
        <v>944</v>
      </c>
      <c r="C5140" s="2">
        <v>727.67310499999996</v>
      </c>
      <c r="D5140" s="2">
        <v>1276.7806350000001</v>
      </c>
      <c r="E5140" s="2">
        <v>1472.100459</v>
      </c>
      <c r="F5140" s="2" t="s">
        <v>1473</v>
      </c>
      <c r="G5140" s="2" t="s">
        <v>20</v>
      </c>
      <c r="H5140" s="2" t="s">
        <v>13222</v>
      </c>
      <c r="I5140" s="2" t="s">
        <v>13223</v>
      </c>
    </row>
    <row r="5141" spans="1:9" x14ac:dyDescent="0.25">
      <c r="A5141" s="2" t="s">
        <v>13224</v>
      </c>
      <c r="B5141" s="2">
        <v>925</v>
      </c>
      <c r="C5141" s="2">
        <v>28.73231771</v>
      </c>
      <c r="D5141" s="2">
        <v>203.00802150000001</v>
      </c>
      <c r="E5141" s="2">
        <v>103.6095309</v>
      </c>
      <c r="F5141" s="2" t="s">
        <v>38</v>
      </c>
      <c r="G5141" s="2" t="s">
        <v>7723</v>
      </c>
      <c r="H5141" s="2" t="s">
        <v>10242</v>
      </c>
      <c r="I5141" s="2" t="s">
        <v>13225</v>
      </c>
    </row>
    <row r="5142" spans="1:9" x14ac:dyDescent="0.25">
      <c r="A5142" s="2" t="s">
        <v>13226</v>
      </c>
      <c r="B5142" s="2">
        <v>1817</v>
      </c>
      <c r="C5142" s="2">
        <v>59.07087671</v>
      </c>
      <c r="D5142" s="2">
        <v>28.435498979999998</v>
      </c>
      <c r="E5142" s="2">
        <v>29.711147990000001</v>
      </c>
      <c r="F5142" s="2" t="s">
        <v>20</v>
      </c>
      <c r="G5142" s="2" t="s">
        <v>20</v>
      </c>
      <c r="H5142" s="2" t="s">
        <v>20</v>
      </c>
      <c r="I5142" s="2" t="s">
        <v>13227</v>
      </c>
    </row>
    <row r="5143" spans="1:9" x14ac:dyDescent="0.25">
      <c r="A5143" s="2" t="s">
        <v>13228</v>
      </c>
      <c r="B5143" s="2">
        <v>931</v>
      </c>
      <c r="C5143" s="2">
        <v>23.716091380000002</v>
      </c>
      <c r="D5143" s="2">
        <v>34.27728991</v>
      </c>
      <c r="E5143" s="2">
        <v>48.864778630000004</v>
      </c>
      <c r="F5143" s="2" t="s">
        <v>293</v>
      </c>
      <c r="G5143" s="2" t="s">
        <v>20</v>
      </c>
      <c r="H5143" s="2" t="s">
        <v>20</v>
      </c>
      <c r="I5143" s="2" t="s">
        <v>13229</v>
      </c>
    </row>
    <row r="5144" spans="1:9" x14ac:dyDescent="0.25">
      <c r="A5144" s="2" t="s">
        <v>13230</v>
      </c>
      <c r="B5144" s="2">
        <v>777</v>
      </c>
      <c r="C5144" s="2">
        <v>13.15582313</v>
      </c>
      <c r="D5144" s="2">
        <v>2.5145502249999998</v>
      </c>
      <c r="E5144" s="2">
        <v>2.6022084319999998</v>
      </c>
      <c r="F5144" s="2" t="s">
        <v>20</v>
      </c>
      <c r="G5144" s="2" t="s">
        <v>20</v>
      </c>
      <c r="H5144" s="2" t="s">
        <v>20</v>
      </c>
      <c r="I5144" s="2" t="s">
        <v>13231</v>
      </c>
    </row>
    <row r="5145" spans="1:9" x14ac:dyDescent="0.25">
      <c r="A5145" s="2" t="s">
        <v>13232</v>
      </c>
      <c r="B5145" s="2">
        <v>853</v>
      </c>
      <c r="C5145" s="2">
        <v>54.166209909999999</v>
      </c>
      <c r="D5145" s="2">
        <v>57.008263319999998</v>
      </c>
      <c r="E5145" s="2">
        <v>22.28137156</v>
      </c>
      <c r="F5145" s="2" t="s">
        <v>456</v>
      </c>
      <c r="G5145" s="2" t="s">
        <v>20</v>
      </c>
      <c r="H5145" s="2" t="s">
        <v>20</v>
      </c>
      <c r="I5145" s="2" t="s">
        <v>13233</v>
      </c>
    </row>
    <row r="5146" spans="1:9" x14ac:dyDescent="0.25">
      <c r="A5146" s="2" t="s">
        <v>13234</v>
      </c>
      <c r="B5146" s="2">
        <v>957</v>
      </c>
      <c r="C5146" s="2">
        <v>59.602064890000001</v>
      </c>
      <c r="D5146" s="2">
        <v>39.243974899999998</v>
      </c>
      <c r="E5146" s="2">
        <v>18.3810541</v>
      </c>
      <c r="F5146" s="2" t="s">
        <v>20</v>
      </c>
      <c r="G5146" s="2" t="s">
        <v>20</v>
      </c>
      <c r="H5146" s="2" t="s">
        <v>20</v>
      </c>
      <c r="I5146" s="2" t="s">
        <v>13235</v>
      </c>
    </row>
    <row r="5147" spans="1:9" x14ac:dyDescent="0.25">
      <c r="A5147" s="2" t="s">
        <v>13236</v>
      </c>
      <c r="B5147" s="2">
        <v>928</v>
      </c>
      <c r="C5147" s="2">
        <v>90.544669139999996</v>
      </c>
      <c r="D5147" s="2">
        <v>218.25916599999999</v>
      </c>
      <c r="E5147" s="2">
        <v>152.07945409999999</v>
      </c>
      <c r="F5147" s="2" t="s">
        <v>48</v>
      </c>
      <c r="G5147" s="2" t="s">
        <v>165</v>
      </c>
      <c r="H5147" s="2" t="s">
        <v>13237</v>
      </c>
      <c r="I5147" s="2" t="s">
        <v>13238</v>
      </c>
    </row>
    <row r="5148" spans="1:9" x14ac:dyDescent="0.25">
      <c r="A5148" s="2" t="s">
        <v>13239</v>
      </c>
      <c r="B5148" s="2">
        <v>1010</v>
      </c>
      <c r="C5148" s="2">
        <v>15.788550819999999</v>
      </c>
      <c r="D5148" s="2">
        <v>11.606765490000001</v>
      </c>
      <c r="E5148" s="2">
        <v>26.62522985</v>
      </c>
      <c r="F5148" s="2" t="s">
        <v>2020</v>
      </c>
      <c r="G5148" s="2" t="s">
        <v>20</v>
      </c>
      <c r="H5148" s="2" t="s">
        <v>20</v>
      </c>
      <c r="I5148" s="2" t="s">
        <v>13240</v>
      </c>
    </row>
    <row r="5149" spans="1:9" x14ac:dyDescent="0.25">
      <c r="A5149" s="2" t="s">
        <v>13241</v>
      </c>
      <c r="B5149" s="2">
        <v>2433</v>
      </c>
      <c r="C5149" s="2">
        <v>34.535738989999999</v>
      </c>
      <c r="D5149" s="2">
        <v>28.017305329999999</v>
      </c>
      <c r="E5149" s="2">
        <v>17.119387010000001</v>
      </c>
      <c r="F5149" s="2" t="s">
        <v>15</v>
      </c>
      <c r="G5149" s="2" t="s">
        <v>3611</v>
      </c>
      <c r="H5149" s="2" t="s">
        <v>13242</v>
      </c>
      <c r="I5149" s="2" t="s">
        <v>13243</v>
      </c>
    </row>
    <row r="5150" spans="1:9" x14ac:dyDescent="0.25">
      <c r="A5150" s="2" t="s">
        <v>13244</v>
      </c>
      <c r="B5150" s="2">
        <v>810</v>
      </c>
      <c r="C5150" s="2">
        <v>17.92018011</v>
      </c>
      <c r="D5150" s="2">
        <v>17.688774299999999</v>
      </c>
      <c r="E5150" s="2">
        <v>4.2435273049999997</v>
      </c>
      <c r="F5150" s="2" t="s">
        <v>38</v>
      </c>
      <c r="G5150" s="2" t="s">
        <v>13245</v>
      </c>
      <c r="H5150" s="2" t="s">
        <v>11996</v>
      </c>
      <c r="I5150" s="2" t="s">
        <v>13246</v>
      </c>
    </row>
    <row r="5151" spans="1:9" x14ac:dyDescent="0.25">
      <c r="A5151" s="2" t="s">
        <v>13247</v>
      </c>
      <c r="B5151" s="2">
        <v>784</v>
      </c>
      <c r="C5151" s="2">
        <v>4.9545769599999998</v>
      </c>
      <c r="D5151" s="2">
        <v>19.382991319999999</v>
      </c>
      <c r="E5151" s="2">
        <v>4.9000514129999999</v>
      </c>
      <c r="F5151" s="2" t="s">
        <v>20</v>
      </c>
      <c r="G5151" s="2" t="s">
        <v>13248</v>
      </c>
      <c r="H5151" s="2" t="s">
        <v>483</v>
      </c>
      <c r="I5151" s="2" t="s">
        <v>13249</v>
      </c>
    </row>
    <row r="5152" spans="1:9" x14ac:dyDescent="0.25">
      <c r="A5152" s="2" t="s">
        <v>13250</v>
      </c>
      <c r="B5152" s="2">
        <v>855</v>
      </c>
      <c r="C5152" s="2">
        <v>21.281044130000002</v>
      </c>
      <c r="D5152" s="2">
        <v>45.195241510000002</v>
      </c>
      <c r="E5152" s="2">
        <v>26.249435160000001</v>
      </c>
      <c r="F5152" s="2" t="s">
        <v>20</v>
      </c>
      <c r="G5152" s="2" t="s">
        <v>20</v>
      </c>
      <c r="H5152" s="2" t="s">
        <v>20</v>
      </c>
      <c r="I5152" s="2" t="s">
        <v>13251</v>
      </c>
    </row>
    <row r="5153" spans="1:9" x14ac:dyDescent="0.25">
      <c r="A5153" s="2" t="s">
        <v>13252</v>
      </c>
      <c r="B5153" s="2">
        <v>558</v>
      </c>
      <c r="C5153" s="2">
        <v>10.99147803</v>
      </c>
      <c r="D5153" s="2">
        <v>1.1671478639999999</v>
      </c>
      <c r="E5153" s="2">
        <v>2.5364537020000002</v>
      </c>
      <c r="F5153" s="2" t="s">
        <v>20</v>
      </c>
      <c r="G5153" s="2" t="s">
        <v>20</v>
      </c>
      <c r="H5153" s="2" t="s">
        <v>20</v>
      </c>
      <c r="I5153" s="2" t="s">
        <v>13253</v>
      </c>
    </row>
    <row r="5154" spans="1:9" x14ac:dyDescent="0.25">
      <c r="A5154" s="2" t="s">
        <v>13254</v>
      </c>
      <c r="B5154" s="2">
        <v>1159</v>
      </c>
      <c r="C5154" s="2">
        <v>0.176394729</v>
      </c>
      <c r="D5154" s="2">
        <v>3.3715367120000002</v>
      </c>
      <c r="E5154" s="2">
        <v>7.1525930979999996</v>
      </c>
      <c r="F5154" s="2" t="s">
        <v>38</v>
      </c>
      <c r="G5154" s="2" t="s">
        <v>94</v>
      </c>
      <c r="H5154" s="2" t="s">
        <v>13255</v>
      </c>
      <c r="I5154" s="2" t="s">
        <v>13256</v>
      </c>
    </row>
    <row r="5155" spans="1:9" x14ac:dyDescent="0.25">
      <c r="A5155" s="2" t="s">
        <v>13257</v>
      </c>
      <c r="B5155" s="2">
        <v>782</v>
      </c>
      <c r="C5155" s="2">
        <v>1.568604793</v>
      </c>
      <c r="D5155" s="2">
        <v>36.921871950000003</v>
      </c>
      <c r="E5155" s="2">
        <v>9.0494959460000004</v>
      </c>
      <c r="F5155" s="2" t="s">
        <v>20</v>
      </c>
      <c r="G5155" s="2" t="s">
        <v>8255</v>
      </c>
      <c r="H5155" s="2" t="s">
        <v>483</v>
      </c>
      <c r="I5155" s="2" t="s">
        <v>13258</v>
      </c>
    </row>
    <row r="5156" spans="1:9" x14ac:dyDescent="0.25">
      <c r="A5156" s="2" t="s">
        <v>13259</v>
      </c>
      <c r="B5156" s="2">
        <v>1168</v>
      </c>
      <c r="C5156" s="2">
        <v>2.9756038990000002</v>
      </c>
      <c r="D5156" s="2">
        <v>63.565590700000001</v>
      </c>
      <c r="E5156" s="2">
        <v>48.989915600000003</v>
      </c>
      <c r="F5156" s="2" t="s">
        <v>20</v>
      </c>
      <c r="G5156" s="2" t="s">
        <v>13260</v>
      </c>
      <c r="H5156" s="2" t="s">
        <v>182</v>
      </c>
      <c r="I5156" s="2" t="s">
        <v>13261</v>
      </c>
    </row>
    <row r="5157" spans="1:9" x14ac:dyDescent="0.25">
      <c r="A5157" s="2" t="s">
        <v>13262</v>
      </c>
      <c r="B5157" s="2">
        <v>1371</v>
      </c>
      <c r="C5157" s="2">
        <v>18.341577999999998</v>
      </c>
      <c r="D5157" s="2">
        <v>36.894131389999998</v>
      </c>
      <c r="E5157" s="2">
        <v>27.578284679999999</v>
      </c>
      <c r="F5157" s="2" t="s">
        <v>20</v>
      </c>
      <c r="G5157" s="2" t="s">
        <v>20</v>
      </c>
      <c r="H5157" s="2" t="s">
        <v>20</v>
      </c>
      <c r="I5157" s="2" t="s">
        <v>13263</v>
      </c>
    </row>
    <row r="5158" spans="1:9" x14ac:dyDescent="0.25">
      <c r="A5158" s="2" t="s">
        <v>13264</v>
      </c>
      <c r="B5158" s="2">
        <v>776</v>
      </c>
      <c r="C5158" s="2">
        <v>3.1614663620000001</v>
      </c>
      <c r="D5158" s="2">
        <v>10.630671530000001</v>
      </c>
      <c r="E5158" s="2">
        <v>9.6405786340000006</v>
      </c>
      <c r="F5158" s="2" t="s">
        <v>20</v>
      </c>
      <c r="G5158" s="2" t="s">
        <v>20</v>
      </c>
      <c r="H5158" s="2" t="s">
        <v>20</v>
      </c>
      <c r="I5158" s="2" t="s">
        <v>13265</v>
      </c>
    </row>
    <row r="5159" spans="1:9" x14ac:dyDescent="0.25">
      <c r="A5159" s="2" t="s">
        <v>13266</v>
      </c>
      <c r="B5159" s="2">
        <v>927</v>
      </c>
      <c r="C5159" s="2">
        <v>49.180639249999999</v>
      </c>
      <c r="D5159" s="2">
        <v>99.762813559999998</v>
      </c>
      <c r="E5159" s="2">
        <v>64.997945360000003</v>
      </c>
      <c r="F5159" s="2" t="s">
        <v>20</v>
      </c>
      <c r="G5159" s="2" t="s">
        <v>5760</v>
      </c>
      <c r="H5159" s="2" t="s">
        <v>580</v>
      </c>
      <c r="I5159" s="2" t="s">
        <v>13267</v>
      </c>
    </row>
    <row r="5160" spans="1:9" x14ac:dyDescent="0.25">
      <c r="A5160" s="2" t="s">
        <v>13268</v>
      </c>
      <c r="B5160" s="2">
        <v>1042</v>
      </c>
      <c r="C5160" s="2">
        <v>6.2784335169999999</v>
      </c>
      <c r="D5160" s="2">
        <v>1.0416962700000001</v>
      </c>
      <c r="E5160" s="2">
        <v>2.9106275689999999</v>
      </c>
      <c r="F5160" s="2" t="s">
        <v>38</v>
      </c>
      <c r="G5160" s="2" t="s">
        <v>13269</v>
      </c>
      <c r="H5160" s="2" t="s">
        <v>20</v>
      </c>
      <c r="I5160" s="2" t="s">
        <v>13270</v>
      </c>
    </row>
    <row r="5161" spans="1:9" x14ac:dyDescent="0.25">
      <c r="A5161" s="2" t="s">
        <v>13271</v>
      </c>
      <c r="B5161" s="2">
        <v>863</v>
      </c>
      <c r="C5161" s="2">
        <v>62.303722180000001</v>
      </c>
      <c r="D5161" s="2">
        <v>1.2577607340000001</v>
      </c>
      <c r="E5161" s="2">
        <v>1.4057353079999999</v>
      </c>
      <c r="F5161" s="2" t="s">
        <v>20</v>
      </c>
      <c r="G5161" s="2" t="s">
        <v>20</v>
      </c>
      <c r="H5161" s="2" t="s">
        <v>10366</v>
      </c>
      <c r="I5161" s="2" t="s">
        <v>13272</v>
      </c>
    </row>
    <row r="5162" spans="1:9" x14ac:dyDescent="0.25">
      <c r="A5162" s="2" t="s">
        <v>13273</v>
      </c>
      <c r="B5162" s="2">
        <v>1216</v>
      </c>
      <c r="C5162" s="2">
        <v>29.590215860000001</v>
      </c>
      <c r="D5162" s="2">
        <v>82.658256390000005</v>
      </c>
      <c r="E5162" s="2">
        <v>92.283170479999995</v>
      </c>
      <c r="F5162" s="2" t="s">
        <v>20</v>
      </c>
      <c r="G5162" s="2" t="s">
        <v>5760</v>
      </c>
      <c r="H5162" s="2" t="s">
        <v>580</v>
      </c>
      <c r="I5162" s="2" t="s">
        <v>13274</v>
      </c>
    </row>
    <row r="5163" spans="1:9" x14ac:dyDescent="0.25">
      <c r="A5163" s="2" t="s">
        <v>13275</v>
      </c>
      <c r="B5163" s="2">
        <v>1071</v>
      </c>
      <c r="C5163" s="2">
        <v>184.20731950000001</v>
      </c>
      <c r="D5163" s="2">
        <v>489.92094129999998</v>
      </c>
      <c r="E5163" s="2">
        <v>425.33862169999998</v>
      </c>
      <c r="F5163" s="2" t="s">
        <v>20</v>
      </c>
      <c r="G5163" s="2" t="s">
        <v>20</v>
      </c>
      <c r="H5163" s="2" t="s">
        <v>20</v>
      </c>
      <c r="I5163" s="2" t="s">
        <v>13276</v>
      </c>
    </row>
    <row r="5164" spans="1:9" x14ac:dyDescent="0.25">
      <c r="A5164" s="2" t="s">
        <v>13277</v>
      </c>
      <c r="B5164" s="2">
        <v>962</v>
      </c>
      <c r="C5164" s="2">
        <v>52.27921714</v>
      </c>
      <c r="D5164" s="2">
        <v>7.6726019680000004</v>
      </c>
      <c r="E5164" s="2">
        <v>7.5664214400000001</v>
      </c>
      <c r="F5164" s="2" t="s">
        <v>881</v>
      </c>
      <c r="G5164" s="2" t="s">
        <v>165</v>
      </c>
      <c r="H5164" s="2" t="s">
        <v>20</v>
      </c>
      <c r="I5164" s="2" t="s">
        <v>13278</v>
      </c>
    </row>
    <row r="5165" spans="1:9" x14ac:dyDescent="0.25">
      <c r="A5165" s="2" t="s">
        <v>13279</v>
      </c>
      <c r="B5165" s="2">
        <v>1145</v>
      </c>
      <c r="C5165" s="2">
        <v>56.243729080000001</v>
      </c>
      <c r="D5165" s="2">
        <v>130.44329949999999</v>
      </c>
      <c r="E5165" s="2">
        <v>78.227839869999997</v>
      </c>
      <c r="F5165" s="2" t="s">
        <v>5274</v>
      </c>
      <c r="G5165" s="2" t="s">
        <v>20</v>
      </c>
      <c r="H5165" s="2" t="s">
        <v>20</v>
      </c>
      <c r="I5165" s="2" t="s">
        <v>13280</v>
      </c>
    </row>
    <row r="5166" spans="1:9" x14ac:dyDescent="0.25">
      <c r="A5166" s="2" t="s">
        <v>13281</v>
      </c>
      <c r="B5166" s="2">
        <v>1169</v>
      </c>
      <c r="C5166" s="2">
        <v>6.295888529</v>
      </c>
      <c r="D5166" s="2">
        <v>1.8570530599999999</v>
      </c>
      <c r="E5166" s="2">
        <v>1.383689274</v>
      </c>
      <c r="F5166" s="2" t="s">
        <v>13282</v>
      </c>
      <c r="G5166" s="2" t="s">
        <v>20</v>
      </c>
      <c r="H5166" s="2" t="s">
        <v>104</v>
      </c>
      <c r="I5166" s="2" t="s">
        <v>13283</v>
      </c>
    </row>
    <row r="5167" spans="1:9" x14ac:dyDescent="0.25">
      <c r="A5167" s="2" t="s">
        <v>13284</v>
      </c>
      <c r="B5167" s="2">
        <v>864</v>
      </c>
      <c r="C5167" s="2">
        <v>4.9690640269999999</v>
      </c>
      <c r="D5167" s="2">
        <v>154.77677510000001</v>
      </c>
      <c r="E5167" s="2">
        <v>115.6049167</v>
      </c>
      <c r="F5167" s="2" t="s">
        <v>20</v>
      </c>
      <c r="G5167" s="2" t="s">
        <v>20</v>
      </c>
      <c r="H5167" s="2" t="s">
        <v>2628</v>
      </c>
      <c r="I5167" s="2" t="s">
        <v>13285</v>
      </c>
    </row>
    <row r="5168" spans="1:9" x14ac:dyDescent="0.25">
      <c r="A5168" s="2" t="s">
        <v>13286</v>
      </c>
      <c r="B5168" s="2">
        <v>1051</v>
      </c>
      <c r="C5168" s="2">
        <v>97.844024899999994</v>
      </c>
      <c r="D5168" s="2">
        <v>46.268362150000002</v>
      </c>
      <c r="E5168" s="2">
        <v>18.468499649999998</v>
      </c>
      <c r="F5168" s="2" t="s">
        <v>1296</v>
      </c>
      <c r="G5168" s="2" t="s">
        <v>20</v>
      </c>
      <c r="H5168" s="2" t="s">
        <v>20</v>
      </c>
      <c r="I5168" s="2" t="s">
        <v>13287</v>
      </c>
    </row>
    <row r="5169" spans="1:9" x14ac:dyDescent="0.25">
      <c r="A5169" s="2" t="s">
        <v>13288</v>
      </c>
      <c r="B5169" s="2">
        <v>1378</v>
      </c>
      <c r="C5169" s="2">
        <v>17.951683930000002</v>
      </c>
      <c r="D5169" s="2">
        <v>72.625733499999996</v>
      </c>
      <c r="E5169" s="2">
        <v>84.662228150000004</v>
      </c>
      <c r="F5169" s="2" t="s">
        <v>20</v>
      </c>
      <c r="G5169" s="2" t="s">
        <v>20</v>
      </c>
      <c r="H5169" s="2" t="s">
        <v>20</v>
      </c>
      <c r="I5169" s="2" t="s">
        <v>13289</v>
      </c>
    </row>
    <row r="5170" spans="1:9" x14ac:dyDescent="0.25">
      <c r="A5170" s="2" t="s">
        <v>13290</v>
      </c>
      <c r="B5170" s="2">
        <v>975</v>
      </c>
      <c r="C5170" s="2">
        <v>25.791080449999999</v>
      </c>
      <c r="D5170" s="2">
        <v>27.831987529999999</v>
      </c>
      <c r="E5170" s="2">
        <v>11.82043172</v>
      </c>
      <c r="F5170" s="2" t="s">
        <v>13291</v>
      </c>
      <c r="G5170" s="2" t="s">
        <v>20</v>
      </c>
      <c r="H5170" s="2" t="s">
        <v>20</v>
      </c>
      <c r="I5170" s="2" t="s">
        <v>13292</v>
      </c>
    </row>
    <row r="5171" spans="1:9" x14ac:dyDescent="0.25">
      <c r="A5171" s="2" t="s">
        <v>13293</v>
      </c>
      <c r="B5171" s="2">
        <v>919</v>
      </c>
      <c r="C5171" s="2">
        <v>78.973590259999995</v>
      </c>
      <c r="D5171" s="2">
        <v>110.5526521</v>
      </c>
      <c r="E5171" s="2">
        <v>41.582384640000001</v>
      </c>
      <c r="F5171" s="2" t="s">
        <v>20</v>
      </c>
      <c r="G5171" s="2" t="s">
        <v>5760</v>
      </c>
      <c r="H5171" s="2" t="s">
        <v>580</v>
      </c>
      <c r="I5171" s="2" t="s">
        <v>13294</v>
      </c>
    </row>
    <row r="5172" spans="1:9" x14ac:dyDescent="0.25">
      <c r="A5172" s="2" t="s">
        <v>13295</v>
      </c>
      <c r="B5172" s="2">
        <v>1034</v>
      </c>
      <c r="C5172" s="2">
        <v>19.969623429999999</v>
      </c>
      <c r="D5172" s="2">
        <v>3.3592186110000002</v>
      </c>
      <c r="E5172" s="2">
        <v>0.97771564399999999</v>
      </c>
      <c r="F5172" s="2" t="s">
        <v>20</v>
      </c>
      <c r="G5172" s="2" t="s">
        <v>20</v>
      </c>
      <c r="H5172" s="2" t="s">
        <v>20</v>
      </c>
      <c r="I5172" s="2" t="s">
        <v>13296</v>
      </c>
    </row>
    <row r="5173" spans="1:9" x14ac:dyDescent="0.25">
      <c r="A5173" s="2" t="s">
        <v>13297</v>
      </c>
      <c r="B5173" s="2">
        <v>1258</v>
      </c>
      <c r="C5173" s="2">
        <v>21.776756639999999</v>
      </c>
      <c r="D5173" s="2">
        <v>8.6283586149999998</v>
      </c>
      <c r="E5173" s="2">
        <v>5.1431884300000004</v>
      </c>
      <c r="F5173" s="2" t="s">
        <v>10831</v>
      </c>
      <c r="G5173" s="2" t="s">
        <v>5125</v>
      </c>
      <c r="H5173" s="2" t="s">
        <v>2490</v>
      </c>
      <c r="I5173" s="2" t="s">
        <v>13298</v>
      </c>
    </row>
    <row r="5174" spans="1:9" x14ac:dyDescent="0.25">
      <c r="A5174" s="2" t="s">
        <v>13299</v>
      </c>
      <c r="B5174" s="2">
        <v>1008</v>
      </c>
      <c r="C5174" s="2">
        <v>50.096278150000003</v>
      </c>
      <c r="D5174" s="2">
        <v>23.905689290000002</v>
      </c>
      <c r="E5174" s="2">
        <v>24.672188689999999</v>
      </c>
      <c r="F5174" s="2" t="s">
        <v>20</v>
      </c>
      <c r="G5174" s="2" t="s">
        <v>20</v>
      </c>
      <c r="H5174" s="2" t="s">
        <v>20</v>
      </c>
      <c r="I5174" s="2" t="s">
        <v>13300</v>
      </c>
    </row>
    <row r="5175" spans="1:9" x14ac:dyDescent="0.25">
      <c r="A5175" s="2" t="s">
        <v>13301</v>
      </c>
      <c r="B5175" s="2">
        <v>1058</v>
      </c>
      <c r="C5175" s="2">
        <v>27.632451110000002</v>
      </c>
      <c r="D5175" s="2">
        <v>9.0282969009999992</v>
      </c>
      <c r="E5175" s="2">
        <v>10.31979786</v>
      </c>
      <c r="F5175" s="2" t="s">
        <v>2729</v>
      </c>
      <c r="G5175" s="2" t="s">
        <v>57</v>
      </c>
      <c r="H5175" s="2" t="s">
        <v>13302</v>
      </c>
      <c r="I5175" s="2" t="s">
        <v>13303</v>
      </c>
    </row>
    <row r="5176" spans="1:9" x14ac:dyDescent="0.25">
      <c r="A5176" s="2" t="s">
        <v>13304</v>
      </c>
      <c r="B5176" s="2">
        <v>1092</v>
      </c>
      <c r="C5176" s="2">
        <v>22.466097959999999</v>
      </c>
      <c r="D5176" s="2">
        <v>54.868775419999999</v>
      </c>
      <c r="E5176" s="2">
        <v>43.882241800000003</v>
      </c>
      <c r="F5176" s="2" t="s">
        <v>38</v>
      </c>
      <c r="G5176" s="2" t="s">
        <v>165</v>
      </c>
      <c r="H5176" s="2" t="s">
        <v>20</v>
      </c>
      <c r="I5176" s="2" t="s">
        <v>13305</v>
      </c>
    </row>
    <row r="5177" spans="1:9" x14ac:dyDescent="0.25">
      <c r="A5177" s="2" t="s">
        <v>13306</v>
      </c>
      <c r="B5177" s="2">
        <v>1132</v>
      </c>
      <c r="C5177" s="2">
        <v>22.214048980000001</v>
      </c>
      <c r="D5177" s="2">
        <v>32.026454909999998</v>
      </c>
      <c r="E5177" s="2">
        <v>55.013260870000003</v>
      </c>
      <c r="F5177" s="2" t="s">
        <v>15</v>
      </c>
      <c r="G5177" s="2" t="s">
        <v>3640</v>
      </c>
      <c r="H5177" s="2" t="s">
        <v>12851</v>
      </c>
      <c r="I5177" s="2" t="s">
        <v>13307</v>
      </c>
    </row>
    <row r="5178" spans="1:9" x14ac:dyDescent="0.25">
      <c r="A5178" s="2" t="s">
        <v>13308</v>
      </c>
      <c r="B5178" s="2">
        <v>1047</v>
      </c>
      <c r="C5178" s="2">
        <v>36.31911882</v>
      </c>
      <c r="D5178" s="2">
        <v>69.875035749999995</v>
      </c>
      <c r="E5178" s="2">
        <v>77.825418189999994</v>
      </c>
      <c r="F5178" s="2" t="s">
        <v>293</v>
      </c>
      <c r="G5178" s="2" t="s">
        <v>20</v>
      </c>
      <c r="H5178" s="2" t="s">
        <v>20</v>
      </c>
      <c r="I5178" s="2" t="s">
        <v>13309</v>
      </c>
    </row>
    <row r="5179" spans="1:9" x14ac:dyDescent="0.25">
      <c r="A5179" s="2" t="s">
        <v>13310</v>
      </c>
      <c r="B5179" s="2">
        <v>615</v>
      </c>
      <c r="C5179" s="2">
        <v>95.406029320000002</v>
      </c>
      <c r="D5179" s="2">
        <v>241.798877</v>
      </c>
      <c r="E5179" s="2">
        <v>131.1779617</v>
      </c>
      <c r="F5179" s="2" t="s">
        <v>20</v>
      </c>
      <c r="G5179" s="2" t="s">
        <v>13311</v>
      </c>
      <c r="H5179" s="2" t="s">
        <v>182</v>
      </c>
      <c r="I5179" s="2" t="s">
        <v>13312</v>
      </c>
    </row>
    <row r="5180" spans="1:9" x14ac:dyDescent="0.25">
      <c r="A5180" s="2" t="s">
        <v>13313</v>
      </c>
      <c r="B5180" s="2">
        <v>1322</v>
      </c>
      <c r="C5180" s="2">
        <v>227.1743955</v>
      </c>
      <c r="D5180" s="2">
        <v>102.14044680000001</v>
      </c>
      <c r="E5180" s="2">
        <v>60.259824870000003</v>
      </c>
      <c r="F5180" s="2" t="s">
        <v>20</v>
      </c>
      <c r="G5180" s="2" t="s">
        <v>20</v>
      </c>
      <c r="H5180" s="2" t="s">
        <v>20</v>
      </c>
      <c r="I5180" s="2" t="s">
        <v>13314</v>
      </c>
    </row>
    <row r="5181" spans="1:9" x14ac:dyDescent="0.25">
      <c r="A5181" s="2" t="s">
        <v>13315</v>
      </c>
      <c r="B5181" s="2">
        <v>789</v>
      </c>
      <c r="C5181" s="2">
        <v>18.91537246</v>
      </c>
      <c r="D5181" s="2">
        <v>13.48211107</v>
      </c>
      <c r="E5181" s="2">
        <v>7.4316302399999996</v>
      </c>
      <c r="F5181" s="2" t="s">
        <v>175</v>
      </c>
      <c r="G5181" s="2" t="s">
        <v>13105</v>
      </c>
      <c r="H5181" s="2" t="s">
        <v>252</v>
      </c>
      <c r="I5181" s="2" t="s">
        <v>13316</v>
      </c>
    </row>
    <row r="5182" spans="1:9" x14ac:dyDescent="0.25">
      <c r="A5182" s="2" t="s">
        <v>13317</v>
      </c>
      <c r="B5182" s="2">
        <v>853</v>
      </c>
      <c r="C5182" s="2">
        <v>25.165717000000001</v>
      </c>
      <c r="D5182" s="2">
        <v>118.5975478</v>
      </c>
      <c r="E5182" s="2">
        <v>82.251446090000002</v>
      </c>
      <c r="F5182" s="2" t="s">
        <v>20</v>
      </c>
      <c r="G5182" s="2" t="s">
        <v>20</v>
      </c>
      <c r="H5182" s="2" t="s">
        <v>20</v>
      </c>
      <c r="I5182" s="2" t="s">
        <v>13318</v>
      </c>
    </row>
    <row r="5183" spans="1:9" x14ac:dyDescent="0.25">
      <c r="A5183" s="2" t="s">
        <v>13319</v>
      </c>
      <c r="B5183" s="2">
        <v>1272</v>
      </c>
      <c r="C5183" s="2">
        <v>9.8041910179999991</v>
      </c>
      <c r="D5183" s="2">
        <v>45.226979739999997</v>
      </c>
      <c r="E5183" s="2">
        <v>36.241889690000001</v>
      </c>
      <c r="F5183" s="2" t="s">
        <v>15</v>
      </c>
      <c r="G5183" s="2" t="s">
        <v>20</v>
      </c>
      <c r="H5183" s="2" t="s">
        <v>20</v>
      </c>
      <c r="I5183" s="2" t="s">
        <v>13320</v>
      </c>
    </row>
    <row r="5184" spans="1:9" x14ac:dyDescent="0.25">
      <c r="A5184" s="2" t="s">
        <v>13321</v>
      </c>
      <c r="B5184" s="2">
        <v>843</v>
      </c>
      <c r="C5184" s="2">
        <v>31.527157630000001</v>
      </c>
      <c r="D5184" s="2">
        <v>3.0902420319999999</v>
      </c>
      <c r="E5184" s="2">
        <v>3.1180198539999999</v>
      </c>
      <c r="F5184" s="2" t="s">
        <v>20</v>
      </c>
      <c r="G5184" s="2" t="s">
        <v>20</v>
      </c>
      <c r="H5184" s="2" t="s">
        <v>20</v>
      </c>
      <c r="I5184" s="2" t="s">
        <v>13322</v>
      </c>
    </row>
    <row r="5185" spans="1:9" x14ac:dyDescent="0.25">
      <c r="A5185" s="2" t="s">
        <v>13323</v>
      </c>
      <c r="B5185" s="2">
        <v>1209</v>
      </c>
      <c r="C5185" s="2">
        <v>51.744496580000003</v>
      </c>
      <c r="D5185" s="2">
        <v>7.9006932350000003</v>
      </c>
      <c r="E5185" s="2">
        <v>5.6861159920000004</v>
      </c>
      <c r="F5185" s="2" t="s">
        <v>48</v>
      </c>
      <c r="G5185" s="2" t="s">
        <v>6403</v>
      </c>
      <c r="H5185" s="2" t="s">
        <v>6548</v>
      </c>
      <c r="I5185" s="2" t="s">
        <v>13324</v>
      </c>
    </row>
    <row r="5186" spans="1:9" x14ac:dyDescent="0.25">
      <c r="A5186" s="2" t="s">
        <v>13325</v>
      </c>
      <c r="B5186" s="2">
        <v>1713</v>
      </c>
      <c r="C5186" s="2">
        <v>16.469892479999999</v>
      </c>
      <c r="D5186" s="2">
        <v>44.102245740000001</v>
      </c>
      <c r="E5186" s="2">
        <v>44.970810129999997</v>
      </c>
      <c r="F5186" s="2" t="s">
        <v>13007</v>
      </c>
      <c r="G5186" s="2" t="s">
        <v>1265</v>
      </c>
      <c r="H5186" s="2" t="s">
        <v>20</v>
      </c>
      <c r="I5186" s="2" t="s">
        <v>13326</v>
      </c>
    </row>
    <row r="5187" spans="1:9" x14ac:dyDescent="0.25">
      <c r="A5187" s="2" t="s">
        <v>13327</v>
      </c>
      <c r="B5187" s="2">
        <v>1061</v>
      </c>
      <c r="C5187" s="2">
        <v>10.405127739999999</v>
      </c>
      <c r="D5187" s="2">
        <v>4.2967762089999999</v>
      </c>
      <c r="E5187" s="2">
        <v>5.7170102299999996</v>
      </c>
      <c r="F5187" s="2" t="s">
        <v>20</v>
      </c>
      <c r="G5187" s="2" t="s">
        <v>20</v>
      </c>
      <c r="H5187" s="2" t="s">
        <v>20</v>
      </c>
      <c r="I5187" s="2" t="s">
        <v>13328</v>
      </c>
    </row>
    <row r="5188" spans="1:9" x14ac:dyDescent="0.25">
      <c r="A5188" s="2" t="s">
        <v>13329</v>
      </c>
      <c r="B5188" s="2">
        <v>1215</v>
      </c>
      <c r="C5188" s="2">
        <v>80.767008950000005</v>
      </c>
      <c r="D5188" s="2">
        <v>199.22205400000001</v>
      </c>
      <c r="E5188" s="2">
        <v>143.4478642</v>
      </c>
      <c r="F5188" s="2" t="s">
        <v>13330</v>
      </c>
      <c r="G5188" s="2" t="s">
        <v>13331</v>
      </c>
      <c r="H5188" s="2" t="s">
        <v>2325</v>
      </c>
      <c r="I5188" s="2" t="s">
        <v>13332</v>
      </c>
    </row>
    <row r="5189" spans="1:9" x14ac:dyDescent="0.25">
      <c r="A5189" s="2" t="s">
        <v>13333</v>
      </c>
      <c r="B5189" s="2">
        <v>612</v>
      </c>
      <c r="C5189" s="2">
        <v>1.336218898</v>
      </c>
      <c r="D5189" s="2">
        <v>93.646452159999996</v>
      </c>
      <c r="E5189" s="2">
        <v>94.488229099999998</v>
      </c>
      <c r="F5189" s="2" t="s">
        <v>20</v>
      </c>
      <c r="G5189" s="2" t="s">
        <v>5379</v>
      </c>
      <c r="H5189" s="2" t="s">
        <v>483</v>
      </c>
      <c r="I5189" s="2" t="s">
        <v>13334</v>
      </c>
    </row>
    <row r="5190" spans="1:9" x14ac:dyDescent="0.25">
      <c r="A5190" s="2" t="s">
        <v>13335</v>
      </c>
      <c r="B5190" s="2">
        <v>872</v>
      </c>
      <c r="C5190" s="2">
        <v>8.6746963089999998</v>
      </c>
      <c r="D5190" s="2">
        <v>13.19466014</v>
      </c>
      <c r="E5190" s="2">
        <v>17.622203249999998</v>
      </c>
      <c r="F5190" s="2" t="s">
        <v>20</v>
      </c>
      <c r="G5190" s="2" t="s">
        <v>107</v>
      </c>
      <c r="H5190" s="2" t="s">
        <v>20</v>
      </c>
      <c r="I5190" s="2" t="s">
        <v>13336</v>
      </c>
    </row>
    <row r="5191" spans="1:9" x14ac:dyDescent="0.25">
      <c r="A5191" s="2" t="s">
        <v>13337</v>
      </c>
      <c r="B5191" s="2">
        <v>1541</v>
      </c>
      <c r="C5191" s="2">
        <v>14.19548318</v>
      </c>
      <c r="D5191" s="2">
        <v>31.697039660000002</v>
      </c>
      <c r="E5191" s="2">
        <v>20.599662840000001</v>
      </c>
      <c r="F5191" s="2" t="s">
        <v>12449</v>
      </c>
      <c r="G5191" s="2" t="s">
        <v>3640</v>
      </c>
      <c r="H5191" s="2" t="s">
        <v>13338</v>
      </c>
      <c r="I5191" s="2" t="s">
        <v>13339</v>
      </c>
    </row>
    <row r="5192" spans="1:9" x14ac:dyDescent="0.25">
      <c r="A5192" s="2" t="s">
        <v>13340</v>
      </c>
      <c r="B5192" s="2">
        <v>833</v>
      </c>
      <c r="C5192" s="2">
        <v>15.95281746</v>
      </c>
      <c r="D5192" s="2">
        <v>7.0365144949999996</v>
      </c>
      <c r="E5192" s="2">
        <v>14.5636203</v>
      </c>
      <c r="F5192" s="2" t="s">
        <v>20</v>
      </c>
      <c r="G5192" s="2" t="s">
        <v>20</v>
      </c>
      <c r="H5192" s="2" t="s">
        <v>20</v>
      </c>
      <c r="I5192" s="2" t="s">
        <v>13341</v>
      </c>
    </row>
    <row r="5193" spans="1:9" x14ac:dyDescent="0.25">
      <c r="A5193" s="2" t="s">
        <v>13342</v>
      </c>
      <c r="B5193" s="2">
        <v>1121</v>
      </c>
      <c r="C5193" s="2">
        <v>72.584936290000002</v>
      </c>
      <c r="D5193" s="2">
        <v>550.56686560000003</v>
      </c>
      <c r="E5193" s="2">
        <v>683.41119890000004</v>
      </c>
      <c r="F5193" s="2" t="s">
        <v>20</v>
      </c>
      <c r="G5193" s="2" t="s">
        <v>1241</v>
      </c>
      <c r="H5193" s="2" t="s">
        <v>2443</v>
      </c>
      <c r="I5193" s="2" t="s">
        <v>13343</v>
      </c>
    </row>
    <row r="5194" spans="1:9" x14ac:dyDescent="0.25">
      <c r="A5194" s="2" t="s">
        <v>13344</v>
      </c>
      <c r="B5194" s="2">
        <v>593</v>
      </c>
      <c r="C5194" s="2">
        <v>1.3790319820000001</v>
      </c>
      <c r="D5194" s="2">
        <v>0.36608685099999999</v>
      </c>
      <c r="E5194" s="2">
        <v>8.5240976029999995</v>
      </c>
      <c r="F5194" s="2" t="s">
        <v>20</v>
      </c>
      <c r="G5194" s="2" t="s">
        <v>20</v>
      </c>
      <c r="H5194" s="2" t="s">
        <v>20</v>
      </c>
      <c r="I5194" s="2" t="s">
        <v>13345</v>
      </c>
    </row>
    <row r="5195" spans="1:9" x14ac:dyDescent="0.25">
      <c r="A5195" s="2" t="s">
        <v>13346</v>
      </c>
      <c r="B5195" s="2">
        <v>1633</v>
      </c>
      <c r="C5195" s="2">
        <v>2.2534885760000001</v>
      </c>
      <c r="D5195" s="2">
        <v>6.2481363310000004</v>
      </c>
      <c r="E5195" s="2">
        <v>8.2956747550000003</v>
      </c>
      <c r="F5195" s="2" t="s">
        <v>20</v>
      </c>
      <c r="G5195" s="2" t="s">
        <v>165</v>
      </c>
      <c r="H5195" s="2" t="s">
        <v>20</v>
      </c>
      <c r="I5195" s="2" t="s">
        <v>13347</v>
      </c>
    </row>
    <row r="5196" spans="1:9" x14ac:dyDescent="0.25">
      <c r="A5196" s="2" t="s">
        <v>13348</v>
      </c>
      <c r="B5196" s="2">
        <v>1023</v>
      </c>
      <c r="C5196" s="2">
        <v>8.7931824259999996</v>
      </c>
      <c r="D5196" s="2">
        <v>2.5465044309999998</v>
      </c>
      <c r="E5196" s="2">
        <v>7.3128924929999997</v>
      </c>
      <c r="F5196" s="2" t="s">
        <v>48</v>
      </c>
      <c r="G5196" s="2" t="s">
        <v>20</v>
      </c>
      <c r="H5196" s="2" t="s">
        <v>20</v>
      </c>
      <c r="I5196" s="2" t="s">
        <v>13349</v>
      </c>
    </row>
    <row r="5197" spans="1:9" x14ac:dyDescent="0.25">
      <c r="A5197" s="2" t="s">
        <v>13350</v>
      </c>
      <c r="B5197" s="2">
        <v>1016</v>
      </c>
      <c r="C5197" s="2">
        <v>49.500597329999998</v>
      </c>
      <c r="D5197" s="2">
        <v>20.512393960000001</v>
      </c>
      <c r="E5197" s="2">
        <v>18.90571018</v>
      </c>
      <c r="F5197" s="2" t="s">
        <v>407</v>
      </c>
      <c r="G5197" s="2" t="s">
        <v>3618</v>
      </c>
      <c r="H5197" s="2" t="s">
        <v>252</v>
      </c>
      <c r="I5197" s="2" t="s">
        <v>13351</v>
      </c>
    </row>
    <row r="5198" spans="1:9" x14ac:dyDescent="0.25">
      <c r="A5198" s="2" t="s">
        <v>13352</v>
      </c>
      <c r="B5198" s="2">
        <v>1230</v>
      </c>
      <c r="C5198" s="2">
        <v>58.340620719999997</v>
      </c>
      <c r="D5198" s="2">
        <v>124.78234019999999</v>
      </c>
      <c r="E5198" s="2">
        <v>77.260203020000006</v>
      </c>
      <c r="F5198" s="2" t="s">
        <v>15</v>
      </c>
      <c r="G5198" s="2" t="s">
        <v>20</v>
      </c>
      <c r="H5198" s="2" t="s">
        <v>20</v>
      </c>
      <c r="I5198" s="2" t="s">
        <v>13353</v>
      </c>
    </row>
    <row r="5199" spans="1:9" x14ac:dyDescent="0.25">
      <c r="A5199" s="2" t="s">
        <v>13354</v>
      </c>
      <c r="B5199" s="2">
        <v>1366</v>
      </c>
      <c r="C5199" s="2">
        <v>13.769119480000001</v>
      </c>
      <c r="D5199" s="2">
        <v>7.7872515629999999</v>
      </c>
      <c r="E5199" s="2">
        <v>2.9603454629999999</v>
      </c>
      <c r="F5199" s="2" t="s">
        <v>20</v>
      </c>
      <c r="G5199" s="2" t="s">
        <v>20</v>
      </c>
      <c r="H5199" s="2" t="s">
        <v>20</v>
      </c>
      <c r="I5199" s="2" t="s">
        <v>13355</v>
      </c>
    </row>
    <row r="5200" spans="1:9" x14ac:dyDescent="0.25">
      <c r="A5200" s="2" t="s">
        <v>13356</v>
      </c>
      <c r="B5200" s="2">
        <v>1200</v>
      </c>
      <c r="C5200" s="2">
        <v>0.68147163799999999</v>
      </c>
      <c r="D5200" s="2">
        <v>7.9599484340000002</v>
      </c>
      <c r="E5200" s="2">
        <v>12.6369747</v>
      </c>
      <c r="F5200" s="2" t="s">
        <v>20</v>
      </c>
      <c r="G5200" s="2" t="s">
        <v>20</v>
      </c>
      <c r="H5200" s="2" t="s">
        <v>20</v>
      </c>
      <c r="I5200" s="2" t="s">
        <v>13357</v>
      </c>
    </row>
    <row r="5201" spans="1:9" x14ac:dyDescent="0.25">
      <c r="A5201" s="2" t="s">
        <v>13358</v>
      </c>
      <c r="B5201" s="2">
        <v>773</v>
      </c>
      <c r="C5201" s="2">
        <v>23.274063699999999</v>
      </c>
      <c r="D5201" s="2">
        <v>78.635266200000004</v>
      </c>
      <c r="E5201" s="2">
        <v>48.128400399999997</v>
      </c>
      <c r="F5201" s="2" t="s">
        <v>20</v>
      </c>
      <c r="G5201" s="2" t="s">
        <v>20</v>
      </c>
      <c r="H5201" s="2" t="s">
        <v>20</v>
      </c>
      <c r="I5201" s="2" t="s">
        <v>13359</v>
      </c>
    </row>
    <row r="5202" spans="1:9" x14ac:dyDescent="0.25">
      <c r="A5202" s="2" t="s">
        <v>13360</v>
      </c>
      <c r="B5202" s="2">
        <v>1372</v>
      </c>
      <c r="C5202" s="2">
        <v>26.374740509999999</v>
      </c>
      <c r="D5202" s="2">
        <v>64.557228219999999</v>
      </c>
      <c r="E5202" s="2">
        <v>59.684836760000003</v>
      </c>
      <c r="F5202" s="2" t="s">
        <v>285</v>
      </c>
      <c r="G5202" s="2" t="s">
        <v>320</v>
      </c>
      <c r="H5202" s="2" t="s">
        <v>13361</v>
      </c>
      <c r="I5202" s="2" t="s">
        <v>13362</v>
      </c>
    </row>
    <row r="5203" spans="1:9" x14ac:dyDescent="0.25">
      <c r="A5203" s="2" t="s">
        <v>13363</v>
      </c>
      <c r="B5203" s="2">
        <v>1075</v>
      </c>
      <c r="C5203" s="2">
        <v>34.802598070000002</v>
      </c>
      <c r="D5203" s="2">
        <v>90.470788119999995</v>
      </c>
      <c r="E5203" s="2">
        <v>55.108964999999998</v>
      </c>
      <c r="F5203" s="2" t="s">
        <v>20</v>
      </c>
      <c r="G5203" s="2" t="s">
        <v>20</v>
      </c>
      <c r="H5203" s="2" t="s">
        <v>20</v>
      </c>
      <c r="I5203" s="2" t="s">
        <v>13364</v>
      </c>
    </row>
    <row r="5204" spans="1:9" x14ac:dyDescent="0.25">
      <c r="A5204" s="2" t="s">
        <v>13365</v>
      </c>
      <c r="B5204" s="2">
        <v>903</v>
      </c>
      <c r="C5204" s="2">
        <v>28.300317190000001</v>
      </c>
      <c r="D5204" s="2">
        <v>66.593346909999994</v>
      </c>
      <c r="E5204" s="2">
        <v>58.888581969999997</v>
      </c>
      <c r="F5204" s="2" t="s">
        <v>20</v>
      </c>
      <c r="G5204" s="2" t="s">
        <v>13366</v>
      </c>
      <c r="H5204" s="2" t="s">
        <v>13367</v>
      </c>
      <c r="I5204" s="2" t="s">
        <v>13368</v>
      </c>
    </row>
    <row r="5205" spans="1:9" x14ac:dyDescent="0.25">
      <c r="A5205" s="2" t="s">
        <v>13369</v>
      </c>
      <c r="B5205" s="2">
        <v>681</v>
      </c>
      <c r="C5205" s="2">
        <v>10.50727195</v>
      </c>
      <c r="D5205" s="2">
        <v>11.157316590000001</v>
      </c>
      <c r="E5205" s="2">
        <v>3.2659435339999998</v>
      </c>
      <c r="F5205" s="2" t="s">
        <v>1074</v>
      </c>
      <c r="G5205" s="2" t="s">
        <v>20</v>
      </c>
      <c r="H5205" s="2" t="s">
        <v>20</v>
      </c>
      <c r="I5205" s="2" t="s">
        <v>13370</v>
      </c>
    </row>
    <row r="5206" spans="1:9" x14ac:dyDescent="0.25">
      <c r="A5206" s="2" t="s">
        <v>13371</v>
      </c>
      <c r="B5206" s="2">
        <v>1097</v>
      </c>
      <c r="C5206" s="2">
        <v>86.472973569999994</v>
      </c>
      <c r="D5206" s="2">
        <v>180.2812552</v>
      </c>
      <c r="E5206" s="2">
        <v>90.129161370000006</v>
      </c>
      <c r="F5206" s="2" t="s">
        <v>20</v>
      </c>
      <c r="G5206" s="2" t="s">
        <v>20</v>
      </c>
      <c r="H5206" s="2" t="s">
        <v>20</v>
      </c>
      <c r="I5206" s="2" t="s">
        <v>13372</v>
      </c>
    </row>
    <row r="5207" spans="1:9" x14ac:dyDescent="0.25">
      <c r="A5207" s="2" t="s">
        <v>13373</v>
      </c>
      <c r="B5207" s="2">
        <v>1172</v>
      </c>
      <c r="C5207" s="2">
        <v>21.107014039999999</v>
      </c>
      <c r="D5207" s="2">
        <v>95.763884739999995</v>
      </c>
      <c r="E5207" s="2">
        <v>55.723451560000001</v>
      </c>
      <c r="F5207" s="2" t="s">
        <v>20</v>
      </c>
      <c r="G5207" s="2" t="s">
        <v>20</v>
      </c>
      <c r="H5207" s="2" t="s">
        <v>20</v>
      </c>
      <c r="I5207" s="2" t="s">
        <v>20</v>
      </c>
    </row>
    <row r="5208" spans="1:9" x14ac:dyDescent="0.25">
      <c r="A5208" s="2" t="s">
        <v>13374</v>
      </c>
      <c r="B5208" s="2">
        <v>1024</v>
      </c>
      <c r="C5208" s="2">
        <v>2734.0056479999998</v>
      </c>
      <c r="D5208" s="2">
        <v>775.0773653</v>
      </c>
      <c r="E5208" s="2">
        <v>1259.945868</v>
      </c>
      <c r="F5208" s="2" t="s">
        <v>20</v>
      </c>
      <c r="G5208" s="2" t="s">
        <v>20</v>
      </c>
      <c r="H5208" s="2" t="s">
        <v>20</v>
      </c>
      <c r="I5208" s="2" t="s">
        <v>13375</v>
      </c>
    </row>
    <row r="5209" spans="1:9" x14ac:dyDescent="0.25">
      <c r="A5209" s="2" t="s">
        <v>13376</v>
      </c>
      <c r="B5209" s="2">
        <v>885</v>
      </c>
      <c r="C5209" s="2">
        <v>1642.4621509999999</v>
      </c>
      <c r="D5209" s="2">
        <v>1466.641963</v>
      </c>
      <c r="E5209" s="2">
        <v>716.92341869999996</v>
      </c>
      <c r="F5209" s="2" t="s">
        <v>48</v>
      </c>
      <c r="G5209" s="2" t="s">
        <v>20</v>
      </c>
      <c r="H5209" s="2" t="s">
        <v>20</v>
      </c>
      <c r="I5209" s="2" t="s">
        <v>13377</v>
      </c>
    </row>
    <row r="5210" spans="1:9" x14ac:dyDescent="0.25">
      <c r="A5210" s="2" t="s">
        <v>13378</v>
      </c>
      <c r="B5210" s="2">
        <v>674</v>
      </c>
      <c r="C5210" s="2">
        <v>5.7631874429999996</v>
      </c>
      <c r="D5210" s="2">
        <v>21.258022520000001</v>
      </c>
      <c r="E5210" s="2">
        <v>10.49956355</v>
      </c>
      <c r="F5210" s="2" t="s">
        <v>20</v>
      </c>
      <c r="G5210" s="2" t="s">
        <v>5125</v>
      </c>
      <c r="H5210" s="2" t="s">
        <v>2490</v>
      </c>
      <c r="I5210" s="2" t="s">
        <v>13379</v>
      </c>
    </row>
    <row r="5211" spans="1:9" x14ac:dyDescent="0.25">
      <c r="A5211" s="2" t="s">
        <v>13380</v>
      </c>
      <c r="B5211" s="2">
        <v>1111</v>
      </c>
      <c r="C5211" s="2">
        <v>11.59299186</v>
      </c>
      <c r="D5211" s="2">
        <v>28.919213689999999</v>
      </c>
      <c r="E5211" s="2">
        <v>18.74503537</v>
      </c>
      <c r="F5211" s="2" t="s">
        <v>285</v>
      </c>
      <c r="G5211" s="2" t="s">
        <v>13381</v>
      </c>
      <c r="H5211" s="2" t="s">
        <v>13382</v>
      </c>
      <c r="I5211" s="2" t="s">
        <v>13383</v>
      </c>
    </row>
    <row r="5212" spans="1:9" x14ac:dyDescent="0.25">
      <c r="A5212" s="2" t="s">
        <v>13384</v>
      </c>
      <c r="B5212" s="2">
        <v>1005</v>
      </c>
      <c r="C5212" s="2">
        <v>9.3575209990000001</v>
      </c>
      <c r="D5212" s="2">
        <v>1.944085099</v>
      </c>
      <c r="E5212" s="2">
        <v>1.6094853339999999</v>
      </c>
      <c r="F5212" s="2" t="s">
        <v>48</v>
      </c>
      <c r="G5212" s="2" t="s">
        <v>20</v>
      </c>
      <c r="H5212" s="2" t="s">
        <v>20</v>
      </c>
      <c r="I5212" s="2" t="s">
        <v>13385</v>
      </c>
    </row>
    <row r="5213" spans="1:9" x14ac:dyDescent="0.25">
      <c r="A5213" s="2" t="s">
        <v>13386</v>
      </c>
      <c r="B5213" s="2">
        <v>964</v>
      </c>
      <c r="C5213" s="2">
        <v>160.32963430000001</v>
      </c>
      <c r="D5213" s="2">
        <v>1E-3</v>
      </c>
      <c r="E5213" s="2">
        <v>0.629226956</v>
      </c>
      <c r="F5213" s="2" t="s">
        <v>293</v>
      </c>
      <c r="G5213" s="2" t="s">
        <v>20</v>
      </c>
      <c r="H5213" s="2" t="s">
        <v>20</v>
      </c>
      <c r="I5213" s="2" t="s">
        <v>13387</v>
      </c>
    </row>
    <row r="5214" spans="1:9" x14ac:dyDescent="0.25">
      <c r="A5214" s="2" t="s">
        <v>13388</v>
      </c>
      <c r="B5214" s="2">
        <v>1230</v>
      </c>
      <c r="C5214" s="2">
        <v>127.4850601</v>
      </c>
      <c r="D5214" s="2">
        <v>59.478993840000001</v>
      </c>
      <c r="E5214" s="2">
        <v>92.547860209999996</v>
      </c>
      <c r="F5214" s="2" t="s">
        <v>20</v>
      </c>
      <c r="G5214" s="2" t="s">
        <v>12590</v>
      </c>
      <c r="H5214" s="2" t="s">
        <v>13389</v>
      </c>
      <c r="I5214" s="2" t="s">
        <v>13390</v>
      </c>
    </row>
    <row r="5215" spans="1:9" x14ac:dyDescent="0.25">
      <c r="A5215" s="2" t="s">
        <v>13391</v>
      </c>
      <c r="B5215" s="2">
        <v>743</v>
      </c>
      <c r="C5215" s="2">
        <v>15.95909354</v>
      </c>
      <c r="D5215" s="2">
        <v>150.47253559999999</v>
      </c>
      <c r="E5215" s="2">
        <v>194.02773529999999</v>
      </c>
      <c r="F5215" s="2" t="s">
        <v>20</v>
      </c>
      <c r="G5215" s="2" t="s">
        <v>20</v>
      </c>
      <c r="H5215" s="2" t="s">
        <v>20</v>
      </c>
      <c r="I5215" s="2" t="s">
        <v>13392</v>
      </c>
    </row>
    <row r="5216" spans="1:9" x14ac:dyDescent="0.25">
      <c r="A5216" s="2" t="s">
        <v>13393</v>
      </c>
      <c r="B5216" s="2">
        <v>788</v>
      </c>
      <c r="C5216" s="2">
        <v>24.387690599999999</v>
      </c>
      <c r="D5216" s="2">
        <v>11.019771710000001</v>
      </c>
      <c r="E5216" s="2">
        <v>25.402243550000001</v>
      </c>
      <c r="F5216" s="2" t="s">
        <v>20</v>
      </c>
      <c r="G5216" s="2" t="s">
        <v>2892</v>
      </c>
      <c r="H5216" s="2" t="s">
        <v>3696</v>
      </c>
      <c r="I5216" s="2" t="s">
        <v>13394</v>
      </c>
    </row>
    <row r="5217" spans="1:9" x14ac:dyDescent="0.25">
      <c r="A5217" s="2" t="s">
        <v>13395</v>
      </c>
      <c r="B5217" s="2">
        <v>1063</v>
      </c>
      <c r="C5217" s="2">
        <v>35.387802839999999</v>
      </c>
      <c r="D5217" s="2">
        <v>65.759943449999994</v>
      </c>
      <c r="E5217" s="2">
        <v>74.371508649999996</v>
      </c>
      <c r="F5217" s="2" t="s">
        <v>38</v>
      </c>
      <c r="G5217" s="2" t="s">
        <v>20</v>
      </c>
      <c r="H5217" s="2" t="s">
        <v>20</v>
      </c>
      <c r="I5217" s="2" t="s">
        <v>13396</v>
      </c>
    </row>
    <row r="5218" spans="1:9" x14ac:dyDescent="0.25">
      <c r="A5218" s="2" t="s">
        <v>13397</v>
      </c>
      <c r="B5218" s="2">
        <v>2208</v>
      </c>
      <c r="C5218" s="2">
        <v>23.981135089999999</v>
      </c>
      <c r="D5218" s="2">
        <v>12.584898709999999</v>
      </c>
      <c r="E5218" s="2">
        <v>11.72125189</v>
      </c>
      <c r="F5218" s="2" t="s">
        <v>38</v>
      </c>
      <c r="G5218" s="2" t="s">
        <v>20</v>
      </c>
      <c r="H5218" s="2" t="s">
        <v>20</v>
      </c>
      <c r="I5218" s="2" t="s">
        <v>13398</v>
      </c>
    </row>
    <row r="5219" spans="1:9" x14ac:dyDescent="0.25">
      <c r="A5219" s="2" t="s">
        <v>13399</v>
      </c>
      <c r="B5219" s="2">
        <v>1265</v>
      </c>
      <c r="C5219" s="2">
        <v>53.332562969999998</v>
      </c>
      <c r="D5219" s="2">
        <v>147.0717027</v>
      </c>
      <c r="E5219" s="2">
        <v>107.40929010000001</v>
      </c>
      <c r="F5219" s="2" t="s">
        <v>84</v>
      </c>
      <c r="G5219" s="2" t="s">
        <v>20</v>
      </c>
      <c r="H5219" s="2" t="s">
        <v>20</v>
      </c>
      <c r="I5219" s="2" t="s">
        <v>13400</v>
      </c>
    </row>
    <row r="5220" spans="1:9" x14ac:dyDescent="0.25">
      <c r="A5220" s="2" t="s">
        <v>13401</v>
      </c>
      <c r="B5220" s="2">
        <v>1076</v>
      </c>
      <c r="C5220" s="2">
        <v>28.120205139999999</v>
      </c>
      <c r="D5220" s="2">
        <v>85.544562420000005</v>
      </c>
      <c r="E5220" s="2">
        <v>52.427002829999999</v>
      </c>
      <c r="F5220" s="2" t="s">
        <v>20</v>
      </c>
      <c r="G5220" s="2" t="s">
        <v>4320</v>
      </c>
      <c r="H5220" s="2" t="s">
        <v>7246</v>
      </c>
      <c r="I5220" s="2" t="s">
        <v>13402</v>
      </c>
    </row>
    <row r="5221" spans="1:9" x14ac:dyDescent="0.25">
      <c r="A5221" s="2" t="s">
        <v>13403</v>
      </c>
      <c r="B5221" s="2">
        <v>1866</v>
      </c>
      <c r="C5221" s="2">
        <v>4.7111383330000001</v>
      </c>
      <c r="D5221" s="2">
        <v>11.982968270000001</v>
      </c>
      <c r="E5221" s="2">
        <v>5.8512037179999998</v>
      </c>
      <c r="F5221" s="2" t="s">
        <v>20</v>
      </c>
      <c r="G5221" s="2" t="s">
        <v>20</v>
      </c>
      <c r="H5221" s="2" t="s">
        <v>20</v>
      </c>
      <c r="I5221" s="2" t="s">
        <v>13404</v>
      </c>
    </row>
    <row r="5222" spans="1:9" x14ac:dyDescent="0.25">
      <c r="A5222" s="2" t="s">
        <v>13405</v>
      </c>
      <c r="B5222" s="2">
        <v>1508</v>
      </c>
      <c r="C5222" s="2">
        <v>68.870210630000003</v>
      </c>
      <c r="D5222" s="2">
        <v>128.2670736</v>
      </c>
      <c r="E5222" s="2">
        <v>172.1578303</v>
      </c>
      <c r="F5222" s="2" t="s">
        <v>13406</v>
      </c>
      <c r="G5222" s="2" t="s">
        <v>20</v>
      </c>
      <c r="H5222" s="2" t="s">
        <v>259</v>
      </c>
      <c r="I5222" s="2" t="s">
        <v>13407</v>
      </c>
    </row>
    <row r="5223" spans="1:9" x14ac:dyDescent="0.25">
      <c r="A5223" s="2" t="s">
        <v>13408</v>
      </c>
      <c r="B5223" s="2">
        <v>939</v>
      </c>
      <c r="C5223" s="2">
        <v>1528.8478729999999</v>
      </c>
      <c r="D5223" s="2">
        <v>729.64267380000001</v>
      </c>
      <c r="E5223" s="2">
        <v>434.09824900000001</v>
      </c>
      <c r="F5223" s="2" t="s">
        <v>20</v>
      </c>
      <c r="G5223" s="2" t="s">
        <v>20</v>
      </c>
      <c r="H5223" s="2" t="s">
        <v>20</v>
      </c>
      <c r="I5223" s="2" t="s">
        <v>13409</v>
      </c>
    </row>
    <row r="5224" spans="1:9" x14ac:dyDescent="0.25">
      <c r="A5224" s="2" t="s">
        <v>13410</v>
      </c>
      <c r="B5224" s="2">
        <v>1109</v>
      </c>
      <c r="C5224" s="2">
        <v>57.516452039999997</v>
      </c>
      <c r="D5224" s="2">
        <v>20.162505670000002</v>
      </c>
      <c r="E5224" s="2">
        <v>14.585507310000001</v>
      </c>
      <c r="F5224" s="2" t="s">
        <v>20</v>
      </c>
      <c r="G5224" s="2" t="s">
        <v>20</v>
      </c>
      <c r="H5224" s="2" t="s">
        <v>20</v>
      </c>
      <c r="I5224" s="2" t="s">
        <v>13411</v>
      </c>
    </row>
    <row r="5225" spans="1:9" x14ac:dyDescent="0.25">
      <c r="A5225" s="2" t="s">
        <v>13412</v>
      </c>
      <c r="B5225" s="2">
        <v>992</v>
      </c>
      <c r="C5225" s="2">
        <v>66.361048620000005</v>
      </c>
      <c r="D5225" s="2">
        <v>40.485441539999997</v>
      </c>
      <c r="E5225" s="2">
        <v>23.03190549</v>
      </c>
      <c r="F5225" s="2" t="s">
        <v>15</v>
      </c>
      <c r="G5225" s="2" t="s">
        <v>20</v>
      </c>
      <c r="H5225" s="2" t="s">
        <v>20</v>
      </c>
      <c r="I5225" s="2" t="s">
        <v>13413</v>
      </c>
    </row>
    <row r="5226" spans="1:9" x14ac:dyDescent="0.25">
      <c r="A5226" s="2" t="s">
        <v>13414</v>
      </c>
      <c r="B5226" s="2">
        <v>866</v>
      </c>
      <c r="C5226" s="2">
        <v>193.58201260000001</v>
      </c>
      <c r="D5226" s="2">
        <v>554.25506989999997</v>
      </c>
      <c r="E5226" s="2">
        <v>287.64439399999998</v>
      </c>
      <c r="F5226" s="2" t="s">
        <v>38</v>
      </c>
      <c r="G5226" s="2" t="s">
        <v>20</v>
      </c>
      <c r="H5226" s="2" t="s">
        <v>1013</v>
      </c>
      <c r="I5226" s="2" t="s">
        <v>13415</v>
      </c>
    </row>
    <row r="5227" spans="1:9" x14ac:dyDescent="0.25">
      <c r="A5227" s="2" t="s">
        <v>13416</v>
      </c>
      <c r="B5227" s="2">
        <v>786</v>
      </c>
      <c r="C5227" s="2">
        <v>13.78549497</v>
      </c>
      <c r="D5227" s="2">
        <v>27.895724909999998</v>
      </c>
      <c r="E5227" s="2">
        <v>24.180674230000001</v>
      </c>
      <c r="F5227" s="2" t="s">
        <v>20</v>
      </c>
      <c r="G5227" s="2" t="s">
        <v>20</v>
      </c>
      <c r="H5227" s="2" t="s">
        <v>20</v>
      </c>
      <c r="I5227" s="2" t="s">
        <v>13417</v>
      </c>
    </row>
    <row r="5228" spans="1:9" x14ac:dyDescent="0.25">
      <c r="A5228" s="2" t="s">
        <v>13418</v>
      </c>
      <c r="B5228" s="2">
        <v>833</v>
      </c>
      <c r="C5228" s="2">
        <v>39.023045779999997</v>
      </c>
      <c r="D5228" s="2">
        <v>87.826125360000006</v>
      </c>
      <c r="E5228" s="2">
        <v>70.876285449999997</v>
      </c>
      <c r="F5228" s="2" t="s">
        <v>407</v>
      </c>
      <c r="G5228" s="2" t="s">
        <v>94</v>
      </c>
      <c r="H5228" s="2" t="s">
        <v>20</v>
      </c>
      <c r="I5228" s="2" t="s">
        <v>13419</v>
      </c>
    </row>
    <row r="5229" spans="1:9" x14ac:dyDescent="0.25">
      <c r="A5229" s="2" t="s">
        <v>13420</v>
      </c>
      <c r="B5229" s="2">
        <v>632</v>
      </c>
      <c r="C5229" s="2">
        <v>77.959492769999997</v>
      </c>
      <c r="D5229" s="2">
        <v>2.0609762919999999</v>
      </c>
      <c r="E5229" s="2">
        <v>5.7586213810000002</v>
      </c>
      <c r="F5229" s="2" t="s">
        <v>20</v>
      </c>
      <c r="G5229" s="2" t="s">
        <v>165</v>
      </c>
      <c r="H5229" s="2" t="s">
        <v>20</v>
      </c>
      <c r="I5229" s="2" t="s">
        <v>13421</v>
      </c>
    </row>
    <row r="5230" spans="1:9" x14ac:dyDescent="0.25">
      <c r="A5230" s="2" t="s">
        <v>13422</v>
      </c>
      <c r="B5230" s="2">
        <v>943</v>
      </c>
      <c r="C5230" s="2">
        <v>30.351865109999999</v>
      </c>
      <c r="D5230" s="2">
        <v>89.322085970000003</v>
      </c>
      <c r="E5230" s="2">
        <v>63.466290729999997</v>
      </c>
      <c r="F5230" s="2" t="s">
        <v>13423</v>
      </c>
      <c r="G5230" s="2" t="s">
        <v>176</v>
      </c>
      <c r="H5230" s="2" t="s">
        <v>252</v>
      </c>
      <c r="I5230" s="2" t="s">
        <v>13424</v>
      </c>
    </row>
    <row r="5231" spans="1:9" x14ac:dyDescent="0.25">
      <c r="A5231" s="2" t="s">
        <v>13425</v>
      </c>
      <c r="B5231" s="2">
        <v>1241</v>
      </c>
      <c r="C5231" s="2">
        <v>9.2254017069999996</v>
      </c>
      <c r="D5231" s="2">
        <v>3.6735532289999999</v>
      </c>
      <c r="E5231" s="2">
        <v>2.9326742239999999</v>
      </c>
      <c r="F5231" s="2" t="s">
        <v>20</v>
      </c>
      <c r="G5231" s="2" t="s">
        <v>20</v>
      </c>
      <c r="H5231" s="2" t="s">
        <v>20</v>
      </c>
      <c r="I5231" s="2" t="s">
        <v>13426</v>
      </c>
    </row>
    <row r="5232" spans="1:9" x14ac:dyDescent="0.25">
      <c r="A5232" s="2" t="s">
        <v>13427</v>
      </c>
      <c r="B5232" s="2">
        <v>874</v>
      </c>
      <c r="C5232" s="2">
        <v>15.67228824</v>
      </c>
      <c r="D5232" s="2">
        <v>25.33538819</v>
      </c>
      <c r="E5232" s="2">
        <v>9.7163009109999994</v>
      </c>
      <c r="F5232" s="2" t="s">
        <v>20</v>
      </c>
      <c r="G5232" s="2" t="s">
        <v>20</v>
      </c>
      <c r="H5232" s="2" t="s">
        <v>20</v>
      </c>
      <c r="I5232" s="2" t="s">
        <v>20</v>
      </c>
    </row>
    <row r="5233" spans="1:9" x14ac:dyDescent="0.25">
      <c r="A5233" s="2" t="s">
        <v>13428</v>
      </c>
      <c r="B5233" s="2">
        <v>749</v>
      </c>
      <c r="C5233" s="2">
        <v>210.9923536</v>
      </c>
      <c r="D5233" s="2">
        <v>132.16663990000001</v>
      </c>
      <c r="E5233" s="2">
        <v>64.247796589999993</v>
      </c>
      <c r="F5233" s="2" t="s">
        <v>20</v>
      </c>
      <c r="G5233" s="2" t="s">
        <v>20</v>
      </c>
      <c r="H5233" s="2" t="s">
        <v>20</v>
      </c>
      <c r="I5233" s="2" t="s">
        <v>13429</v>
      </c>
    </row>
    <row r="5234" spans="1:9" x14ac:dyDescent="0.25">
      <c r="A5234" s="2" t="s">
        <v>13430</v>
      </c>
      <c r="B5234" s="2">
        <v>1482</v>
      </c>
      <c r="C5234" s="2">
        <v>175.8858985</v>
      </c>
      <c r="D5234" s="2">
        <v>606.73732819999998</v>
      </c>
      <c r="E5234" s="2">
        <v>546.27202899999997</v>
      </c>
      <c r="F5234" s="2" t="s">
        <v>20</v>
      </c>
      <c r="G5234" s="2" t="s">
        <v>20</v>
      </c>
      <c r="H5234" s="2" t="s">
        <v>20</v>
      </c>
      <c r="I5234" s="2" t="s">
        <v>20</v>
      </c>
    </row>
    <row r="5235" spans="1:9" x14ac:dyDescent="0.25">
      <c r="A5235" s="2" t="s">
        <v>13431</v>
      </c>
      <c r="B5235" s="2">
        <v>943</v>
      </c>
      <c r="C5235" s="2">
        <v>49.430180319999998</v>
      </c>
      <c r="D5235" s="2">
        <v>22.100309930000002</v>
      </c>
      <c r="E5235" s="2">
        <v>7.5044600529999999</v>
      </c>
      <c r="F5235" s="2" t="s">
        <v>38</v>
      </c>
      <c r="G5235" s="2" t="s">
        <v>20</v>
      </c>
      <c r="H5235" s="2" t="s">
        <v>20</v>
      </c>
      <c r="I5235" s="2" t="s">
        <v>13432</v>
      </c>
    </row>
    <row r="5236" spans="1:9" x14ac:dyDescent="0.25">
      <c r="A5236" s="2" t="s">
        <v>13433</v>
      </c>
      <c r="B5236" s="2">
        <v>1101</v>
      </c>
      <c r="C5236" s="2">
        <v>32.680928690000002</v>
      </c>
      <c r="D5236" s="2">
        <v>62.701600249999998</v>
      </c>
      <c r="E5236" s="2">
        <v>28.832043989999999</v>
      </c>
      <c r="F5236" s="2" t="s">
        <v>20</v>
      </c>
      <c r="G5236" s="2" t="s">
        <v>20</v>
      </c>
      <c r="H5236" s="2" t="s">
        <v>20</v>
      </c>
      <c r="I5236" s="2" t="s">
        <v>13434</v>
      </c>
    </row>
    <row r="5237" spans="1:9" x14ac:dyDescent="0.25">
      <c r="A5237" s="2" t="s">
        <v>13435</v>
      </c>
      <c r="B5237" s="2">
        <v>951</v>
      </c>
      <c r="C5237" s="2">
        <v>36.330822339999997</v>
      </c>
      <c r="D5237" s="2">
        <v>30.817121839999999</v>
      </c>
      <c r="E5237" s="2">
        <v>16.158318850000001</v>
      </c>
      <c r="F5237" s="2" t="s">
        <v>629</v>
      </c>
      <c r="G5237" s="2" t="s">
        <v>3573</v>
      </c>
      <c r="H5237" s="2" t="s">
        <v>182</v>
      </c>
      <c r="I5237" s="2" t="s">
        <v>13436</v>
      </c>
    </row>
    <row r="5238" spans="1:9" x14ac:dyDescent="0.25">
      <c r="A5238" s="2" t="s">
        <v>13437</v>
      </c>
      <c r="B5238" s="2">
        <v>1800</v>
      </c>
      <c r="C5238" s="2">
        <v>59.515189720000002</v>
      </c>
      <c r="D5238" s="2">
        <v>261.23103500000002</v>
      </c>
      <c r="E5238" s="2">
        <v>233.53129240000001</v>
      </c>
      <c r="F5238" s="2" t="s">
        <v>38</v>
      </c>
      <c r="G5238" s="2" t="s">
        <v>12226</v>
      </c>
      <c r="H5238" s="2" t="s">
        <v>6451</v>
      </c>
      <c r="I5238" s="2" t="s">
        <v>13438</v>
      </c>
    </row>
    <row r="5239" spans="1:9" x14ac:dyDescent="0.25">
      <c r="A5239" s="2" t="s">
        <v>13439</v>
      </c>
      <c r="B5239" s="2">
        <v>1434</v>
      </c>
      <c r="C5239" s="2">
        <v>66.436356340000003</v>
      </c>
      <c r="D5239" s="2">
        <v>96.433760980000002</v>
      </c>
      <c r="E5239" s="2">
        <v>46.952441550000003</v>
      </c>
      <c r="F5239" s="2" t="s">
        <v>20</v>
      </c>
      <c r="G5239" s="2" t="s">
        <v>1511</v>
      </c>
      <c r="H5239" s="2" t="s">
        <v>13440</v>
      </c>
      <c r="I5239" s="2" t="s">
        <v>13441</v>
      </c>
    </row>
    <row r="5240" spans="1:9" x14ac:dyDescent="0.25">
      <c r="A5240" s="2" t="s">
        <v>13442</v>
      </c>
      <c r="B5240" s="2">
        <v>705</v>
      </c>
      <c r="C5240" s="2">
        <v>45.81809311</v>
      </c>
      <c r="D5240" s="2">
        <v>19.70741585</v>
      </c>
      <c r="E5240" s="2">
        <v>7.7435078989999999</v>
      </c>
      <c r="F5240" s="2" t="s">
        <v>20</v>
      </c>
      <c r="G5240" s="2" t="s">
        <v>20</v>
      </c>
      <c r="H5240" s="2" t="s">
        <v>20</v>
      </c>
      <c r="I5240" s="2" t="s">
        <v>13443</v>
      </c>
    </row>
    <row r="5241" spans="1:9" x14ac:dyDescent="0.25">
      <c r="A5241" s="2" t="s">
        <v>13444</v>
      </c>
      <c r="B5241" s="2">
        <v>1210</v>
      </c>
      <c r="C5241" s="2">
        <v>13.516792819999999</v>
      </c>
      <c r="D5241" s="2">
        <v>24.938380890000001</v>
      </c>
      <c r="E5241" s="2">
        <v>47.289439190000003</v>
      </c>
      <c r="F5241" s="2" t="s">
        <v>38</v>
      </c>
      <c r="G5241" s="2" t="s">
        <v>2123</v>
      </c>
      <c r="H5241" s="2" t="s">
        <v>182</v>
      </c>
      <c r="I5241" s="2" t="s">
        <v>13445</v>
      </c>
    </row>
    <row r="5242" spans="1:9" x14ac:dyDescent="0.25">
      <c r="A5242" s="2" t="s">
        <v>13446</v>
      </c>
      <c r="B5242" s="2">
        <v>932</v>
      </c>
      <c r="C5242" s="2">
        <v>81.820468120000001</v>
      </c>
      <c r="D5242" s="2">
        <v>47.750373459999999</v>
      </c>
      <c r="E5242" s="2">
        <v>31.890734429999998</v>
      </c>
      <c r="F5242" s="2" t="s">
        <v>13447</v>
      </c>
      <c r="G5242" s="2" t="s">
        <v>8513</v>
      </c>
      <c r="H5242" s="2" t="s">
        <v>252</v>
      </c>
      <c r="I5242" s="2" t="s">
        <v>13448</v>
      </c>
    </row>
    <row r="5243" spans="1:9" x14ac:dyDescent="0.25">
      <c r="A5243" s="2" t="s">
        <v>13449</v>
      </c>
      <c r="B5243" s="2">
        <v>872</v>
      </c>
      <c r="C5243" s="2">
        <v>13.12927009</v>
      </c>
      <c r="D5243" s="2">
        <v>31.368437320000002</v>
      </c>
      <c r="E5243" s="2">
        <v>17.622203249999998</v>
      </c>
      <c r="F5243" s="2" t="s">
        <v>331</v>
      </c>
      <c r="G5243" s="2" t="s">
        <v>20</v>
      </c>
      <c r="H5243" s="2" t="s">
        <v>13450</v>
      </c>
      <c r="I5243" s="2" t="s">
        <v>13451</v>
      </c>
    </row>
    <row r="5244" spans="1:9" x14ac:dyDescent="0.25">
      <c r="A5244" s="2" t="s">
        <v>13452</v>
      </c>
      <c r="B5244" s="2">
        <v>835</v>
      </c>
      <c r="C5244" s="2">
        <v>3.4277615319999999</v>
      </c>
      <c r="D5244" s="2">
        <v>4.4197862829999996</v>
      </c>
      <c r="E5244" s="2">
        <v>0.48429124600000001</v>
      </c>
      <c r="F5244" s="2" t="s">
        <v>20</v>
      </c>
      <c r="G5244" s="2" t="s">
        <v>20</v>
      </c>
      <c r="H5244" s="2" t="s">
        <v>20</v>
      </c>
      <c r="I5244" s="2" t="s">
        <v>13453</v>
      </c>
    </row>
    <row r="5245" spans="1:9" x14ac:dyDescent="0.25">
      <c r="A5245" s="2" t="s">
        <v>13454</v>
      </c>
      <c r="B5245" s="2">
        <v>1393</v>
      </c>
      <c r="C5245" s="2">
        <v>74.702598080000001</v>
      </c>
      <c r="D5245" s="2">
        <v>274.90731</v>
      </c>
      <c r="E5245" s="2">
        <v>181.14509029999999</v>
      </c>
      <c r="F5245" s="2" t="s">
        <v>20</v>
      </c>
      <c r="G5245" s="2" t="s">
        <v>20</v>
      </c>
      <c r="H5245" s="2" t="s">
        <v>20</v>
      </c>
      <c r="I5245" s="2" t="s">
        <v>13455</v>
      </c>
    </row>
    <row r="5246" spans="1:9" x14ac:dyDescent="0.25">
      <c r="A5246" s="2" t="s">
        <v>13456</v>
      </c>
      <c r="B5246" s="2">
        <v>1276</v>
      </c>
      <c r="C5246" s="2">
        <v>198.6735496</v>
      </c>
      <c r="D5246" s="2">
        <v>477.90314519999998</v>
      </c>
      <c r="E5246" s="2">
        <v>324.36222199999997</v>
      </c>
      <c r="F5246" s="2" t="s">
        <v>38</v>
      </c>
      <c r="G5246" s="2" t="s">
        <v>12226</v>
      </c>
      <c r="H5246" s="2" t="s">
        <v>6451</v>
      </c>
      <c r="I5246" s="2" t="s">
        <v>13457</v>
      </c>
    </row>
    <row r="5247" spans="1:9" x14ac:dyDescent="0.25">
      <c r="A5247" s="2" t="s">
        <v>13458</v>
      </c>
      <c r="B5247" s="2">
        <v>1050</v>
      </c>
      <c r="C5247" s="2">
        <v>7.0094225620000001</v>
      </c>
      <c r="D5247" s="2">
        <v>0.82700762999999999</v>
      </c>
      <c r="E5247" s="2">
        <v>0.96281711999999997</v>
      </c>
      <c r="F5247" s="2" t="s">
        <v>20</v>
      </c>
      <c r="G5247" s="2" t="s">
        <v>20</v>
      </c>
      <c r="H5247" s="2" t="s">
        <v>20</v>
      </c>
      <c r="I5247" s="2" t="s">
        <v>13459</v>
      </c>
    </row>
    <row r="5248" spans="1:9" x14ac:dyDescent="0.25">
      <c r="A5248" s="2" t="s">
        <v>13460</v>
      </c>
      <c r="B5248" s="2">
        <v>632</v>
      </c>
      <c r="C5248" s="2">
        <v>1.617416862</v>
      </c>
      <c r="D5248" s="2">
        <v>7.5569130700000002</v>
      </c>
      <c r="E5248" s="2">
        <v>11.197319350000001</v>
      </c>
      <c r="F5248" s="2" t="s">
        <v>33</v>
      </c>
      <c r="G5248" s="2" t="s">
        <v>2427</v>
      </c>
      <c r="H5248" s="2" t="s">
        <v>20</v>
      </c>
      <c r="I5248" s="2" t="s">
        <v>13461</v>
      </c>
    </row>
    <row r="5249" spans="1:9" x14ac:dyDescent="0.25">
      <c r="A5249" s="2" t="s">
        <v>13462</v>
      </c>
      <c r="B5249" s="2">
        <v>920</v>
      </c>
      <c r="C5249" s="2">
        <v>16.666425929999999</v>
      </c>
      <c r="D5249" s="2">
        <v>12.978176789999999</v>
      </c>
      <c r="E5249" s="2">
        <v>7.4722980809999999</v>
      </c>
      <c r="F5249" s="2" t="s">
        <v>38</v>
      </c>
      <c r="G5249" s="2" t="s">
        <v>20</v>
      </c>
      <c r="H5249" s="2" t="s">
        <v>20</v>
      </c>
      <c r="I5249" s="2" t="s">
        <v>13463</v>
      </c>
    </row>
    <row r="5250" spans="1:9" x14ac:dyDescent="0.25">
      <c r="A5250" s="2" t="s">
        <v>13464</v>
      </c>
      <c r="B5250" s="2">
        <v>1236</v>
      </c>
      <c r="C5250" s="2">
        <v>8.1048811319999992</v>
      </c>
      <c r="D5250" s="2">
        <v>12.99726796</v>
      </c>
      <c r="E5250" s="2">
        <v>20.284593690000001</v>
      </c>
      <c r="F5250" s="2" t="s">
        <v>48</v>
      </c>
      <c r="G5250" s="2" t="s">
        <v>1241</v>
      </c>
      <c r="H5250" s="2" t="s">
        <v>3389</v>
      </c>
      <c r="I5250" s="2" t="s">
        <v>13465</v>
      </c>
    </row>
    <row r="5251" spans="1:9" x14ac:dyDescent="0.25">
      <c r="A5251" s="2" t="s">
        <v>13466</v>
      </c>
      <c r="B5251" s="2">
        <v>883</v>
      </c>
      <c r="C5251" s="2">
        <v>10.187344980000001</v>
      </c>
      <c r="D5251" s="2">
        <v>2.704399241</v>
      </c>
      <c r="E5251" s="2">
        <v>16.944708989999999</v>
      </c>
      <c r="F5251" s="2" t="s">
        <v>293</v>
      </c>
      <c r="G5251" s="2" t="s">
        <v>20</v>
      </c>
      <c r="H5251" s="2" t="s">
        <v>20</v>
      </c>
      <c r="I5251" s="2" t="s">
        <v>13467</v>
      </c>
    </row>
    <row r="5252" spans="1:9" x14ac:dyDescent="0.25">
      <c r="A5252" s="2" t="s">
        <v>13468</v>
      </c>
      <c r="B5252" s="2">
        <v>1401</v>
      </c>
      <c r="C5252" s="2">
        <v>497.31377780000003</v>
      </c>
      <c r="D5252" s="2">
        <v>210.426513</v>
      </c>
      <c r="E5252" s="2">
        <v>172.46178169999999</v>
      </c>
      <c r="F5252" s="2" t="s">
        <v>1790</v>
      </c>
      <c r="G5252" s="2" t="s">
        <v>2021</v>
      </c>
      <c r="H5252" s="2" t="s">
        <v>2022</v>
      </c>
      <c r="I5252" s="2" t="s">
        <v>13469</v>
      </c>
    </row>
    <row r="5253" spans="1:9" x14ac:dyDescent="0.25">
      <c r="A5253" s="2" t="s">
        <v>13470</v>
      </c>
      <c r="B5253" s="2">
        <v>937</v>
      </c>
      <c r="C5253" s="2">
        <v>54.546822679999998</v>
      </c>
      <c r="D5253" s="2">
        <v>172.37416229999999</v>
      </c>
      <c r="E5253" s="2">
        <v>89.119667870000001</v>
      </c>
      <c r="F5253" s="2" t="s">
        <v>1473</v>
      </c>
      <c r="G5253" s="2" t="s">
        <v>20</v>
      </c>
      <c r="H5253" s="2" t="s">
        <v>20</v>
      </c>
      <c r="I5253" s="2" t="s">
        <v>13471</v>
      </c>
    </row>
    <row r="5254" spans="1:9" x14ac:dyDescent="0.25">
      <c r="A5254" s="2" t="s">
        <v>13472</v>
      </c>
      <c r="B5254" s="2">
        <v>1317</v>
      </c>
      <c r="C5254" s="2">
        <v>6.2093087750000002</v>
      </c>
      <c r="D5254" s="2">
        <v>0.16483637300000001</v>
      </c>
      <c r="E5254" s="2">
        <v>0.46057311000000001</v>
      </c>
      <c r="F5254" s="2" t="s">
        <v>20</v>
      </c>
      <c r="G5254" s="2" t="s">
        <v>20</v>
      </c>
      <c r="H5254" s="2" t="s">
        <v>20</v>
      </c>
      <c r="I5254" s="2" t="s">
        <v>13473</v>
      </c>
    </row>
    <row r="5255" spans="1:9" x14ac:dyDescent="0.25">
      <c r="A5255" s="2" t="s">
        <v>13474</v>
      </c>
      <c r="B5255" s="2">
        <v>838</v>
      </c>
      <c r="C5255" s="2">
        <v>0.97585437399999997</v>
      </c>
      <c r="D5255" s="2">
        <v>0.25905668599999998</v>
      </c>
      <c r="E5255" s="2">
        <v>13.51161018</v>
      </c>
      <c r="F5255" s="2" t="s">
        <v>20</v>
      </c>
      <c r="G5255" s="2" t="s">
        <v>20</v>
      </c>
      <c r="H5255" s="2" t="s">
        <v>20</v>
      </c>
      <c r="I5255" s="2" t="s">
        <v>13475</v>
      </c>
    </row>
    <row r="5256" spans="1:9" x14ac:dyDescent="0.25">
      <c r="A5256" s="2" t="s">
        <v>13476</v>
      </c>
      <c r="B5256" s="2">
        <v>1282</v>
      </c>
      <c r="C5256" s="2">
        <v>1045.0117729999999</v>
      </c>
      <c r="D5256" s="2">
        <v>790.63251820000005</v>
      </c>
      <c r="E5256" s="2">
        <v>505.63670359999998</v>
      </c>
      <c r="F5256" s="2" t="s">
        <v>20</v>
      </c>
      <c r="G5256" s="2" t="s">
        <v>1991</v>
      </c>
      <c r="H5256" s="2" t="s">
        <v>20</v>
      </c>
      <c r="I5256" s="2" t="s">
        <v>13477</v>
      </c>
    </row>
    <row r="5257" spans="1:9" x14ac:dyDescent="0.25">
      <c r="A5257" s="2" t="s">
        <v>13478</v>
      </c>
      <c r="B5257" s="2">
        <v>673</v>
      </c>
      <c r="C5257" s="2">
        <v>1.215105447</v>
      </c>
      <c r="D5257" s="2">
        <v>24.837877729999999</v>
      </c>
      <c r="E5257" s="2">
        <v>8.4121317439999999</v>
      </c>
      <c r="F5257" s="2" t="s">
        <v>20</v>
      </c>
      <c r="G5257" s="2" t="s">
        <v>3258</v>
      </c>
      <c r="H5257" s="2" t="s">
        <v>483</v>
      </c>
      <c r="I5257" s="2" t="s">
        <v>13479</v>
      </c>
    </row>
    <row r="5258" spans="1:9" x14ac:dyDescent="0.25">
      <c r="A5258" s="2" t="s">
        <v>13480</v>
      </c>
      <c r="B5258" s="2">
        <v>1016</v>
      </c>
      <c r="C5258" s="2">
        <v>10.4635409</v>
      </c>
      <c r="D5258" s="2">
        <v>28.41821247</v>
      </c>
      <c r="E5258" s="2">
        <v>24.67692697</v>
      </c>
      <c r="F5258" s="2" t="s">
        <v>48</v>
      </c>
      <c r="G5258" s="2" t="s">
        <v>5628</v>
      </c>
      <c r="H5258" s="2" t="s">
        <v>13481</v>
      </c>
      <c r="I5258" s="2" t="s">
        <v>13482</v>
      </c>
    </row>
    <row r="5259" spans="1:9" x14ac:dyDescent="0.25">
      <c r="A5259" s="2" t="s">
        <v>13483</v>
      </c>
      <c r="B5259" s="2">
        <v>884</v>
      </c>
      <c r="C5259" s="2">
        <v>21.507984960000002</v>
      </c>
      <c r="D5259" s="2">
        <v>10.068630779999999</v>
      </c>
      <c r="E5259" s="2">
        <v>13.49468791</v>
      </c>
      <c r="F5259" s="2" t="s">
        <v>38</v>
      </c>
      <c r="G5259" s="2" t="s">
        <v>20</v>
      </c>
      <c r="H5259" s="2" t="s">
        <v>20</v>
      </c>
      <c r="I5259" s="2" t="s">
        <v>13484</v>
      </c>
    </row>
    <row r="5260" spans="1:9" x14ac:dyDescent="0.25">
      <c r="A5260" s="2" t="s">
        <v>13485</v>
      </c>
      <c r="B5260" s="2">
        <v>999</v>
      </c>
      <c r="C5260" s="2">
        <v>28.241166979999999</v>
      </c>
      <c r="D5260" s="2">
        <v>74.536235680000004</v>
      </c>
      <c r="E5260" s="2">
        <v>67.194804390000002</v>
      </c>
      <c r="F5260" s="2" t="s">
        <v>20</v>
      </c>
      <c r="G5260" s="2" t="s">
        <v>20</v>
      </c>
      <c r="H5260" s="2" t="s">
        <v>20</v>
      </c>
      <c r="I5260" s="2" t="s">
        <v>13486</v>
      </c>
    </row>
    <row r="5261" spans="1:9" x14ac:dyDescent="0.25">
      <c r="A5261" s="2" t="s">
        <v>13487</v>
      </c>
      <c r="B5261" s="2">
        <v>800</v>
      </c>
      <c r="C5261" s="2">
        <v>51.110372849999997</v>
      </c>
      <c r="D5261" s="2">
        <v>21.98031215</v>
      </c>
      <c r="E5261" s="2">
        <v>14.91163014</v>
      </c>
      <c r="F5261" s="2" t="s">
        <v>20</v>
      </c>
      <c r="G5261" s="2" t="s">
        <v>20</v>
      </c>
      <c r="H5261" s="2" t="s">
        <v>20</v>
      </c>
      <c r="I5261" s="2" t="s">
        <v>13488</v>
      </c>
    </row>
    <row r="5262" spans="1:9" x14ac:dyDescent="0.25">
      <c r="A5262" s="2" t="s">
        <v>13489</v>
      </c>
      <c r="B5262" s="2">
        <v>1074</v>
      </c>
      <c r="C5262" s="2">
        <v>30.266477779999999</v>
      </c>
      <c r="D5262" s="2">
        <v>69.735454790000006</v>
      </c>
      <c r="E5262" s="2">
        <v>83.964107479999996</v>
      </c>
      <c r="F5262" s="2" t="s">
        <v>33</v>
      </c>
      <c r="G5262" s="2" t="s">
        <v>13490</v>
      </c>
      <c r="H5262" s="2" t="s">
        <v>13491</v>
      </c>
      <c r="I5262" s="2" t="s">
        <v>13492</v>
      </c>
    </row>
    <row r="5263" spans="1:9" x14ac:dyDescent="0.25">
      <c r="A5263" s="2" t="s">
        <v>13493</v>
      </c>
      <c r="B5263" s="2">
        <v>992</v>
      </c>
      <c r="C5263" s="2">
        <v>9.8923302290000006</v>
      </c>
      <c r="D5263" s="2">
        <v>4.5956447149999997</v>
      </c>
      <c r="E5263" s="2">
        <v>1.8343995529999999</v>
      </c>
      <c r="F5263" s="2" t="s">
        <v>20</v>
      </c>
      <c r="G5263" s="2" t="s">
        <v>20</v>
      </c>
      <c r="H5263" s="2" t="s">
        <v>20</v>
      </c>
      <c r="I5263" s="2" t="s">
        <v>13494</v>
      </c>
    </row>
    <row r="5264" spans="1:9" x14ac:dyDescent="0.25">
      <c r="A5264" s="2" t="s">
        <v>13495</v>
      </c>
      <c r="B5264" s="2">
        <v>1224</v>
      </c>
      <c r="C5264" s="2">
        <v>13.02813426</v>
      </c>
      <c r="D5264" s="2">
        <v>8.5133138329999998</v>
      </c>
      <c r="E5264" s="2">
        <v>4.7904871399999998</v>
      </c>
      <c r="F5264" s="2" t="s">
        <v>20</v>
      </c>
      <c r="G5264" s="2" t="s">
        <v>20</v>
      </c>
      <c r="H5264" s="2" t="s">
        <v>188</v>
      </c>
      <c r="I5264" s="2" t="s">
        <v>13496</v>
      </c>
    </row>
    <row r="5265" spans="1:9" x14ac:dyDescent="0.25">
      <c r="A5265" s="2" t="s">
        <v>13497</v>
      </c>
      <c r="B5265" s="2">
        <v>1449</v>
      </c>
      <c r="C5265" s="2">
        <v>107.93494889999999</v>
      </c>
      <c r="D5265" s="2">
        <v>146.8238183</v>
      </c>
      <c r="E5265" s="2">
        <v>63.07149828</v>
      </c>
      <c r="F5265" s="2" t="s">
        <v>20</v>
      </c>
      <c r="G5265" s="2" t="s">
        <v>20</v>
      </c>
      <c r="H5265" s="2" t="s">
        <v>20</v>
      </c>
      <c r="I5265" s="2" t="s">
        <v>13498</v>
      </c>
    </row>
    <row r="5266" spans="1:9" x14ac:dyDescent="0.25">
      <c r="A5266" s="2" t="s">
        <v>13499</v>
      </c>
      <c r="B5266" s="2">
        <v>839</v>
      </c>
      <c r="C5266" s="2">
        <v>22.905244570000001</v>
      </c>
      <c r="D5266" s="2">
        <v>28.203523000000001</v>
      </c>
      <c r="E5266" s="2">
        <v>13.25451458</v>
      </c>
      <c r="F5266" s="2" t="s">
        <v>2020</v>
      </c>
      <c r="G5266" s="2" t="s">
        <v>8513</v>
      </c>
      <c r="H5266" s="2" t="s">
        <v>252</v>
      </c>
      <c r="I5266" s="2" t="s">
        <v>13500</v>
      </c>
    </row>
    <row r="5267" spans="1:9" x14ac:dyDescent="0.25">
      <c r="A5267" s="2" t="s">
        <v>13501</v>
      </c>
      <c r="B5267" s="2">
        <v>1851</v>
      </c>
      <c r="C5267" s="2">
        <v>30.92577936</v>
      </c>
      <c r="D5267" s="2">
        <v>22.752762579999999</v>
      </c>
      <c r="E5267" s="2">
        <v>12.12494169</v>
      </c>
      <c r="F5267" s="2" t="s">
        <v>20</v>
      </c>
      <c r="G5267" s="2" t="s">
        <v>110</v>
      </c>
      <c r="H5267" s="2" t="s">
        <v>20</v>
      </c>
      <c r="I5267" s="2" t="s">
        <v>13502</v>
      </c>
    </row>
    <row r="5268" spans="1:9" x14ac:dyDescent="0.25">
      <c r="A5268" s="2" t="s">
        <v>13503</v>
      </c>
      <c r="B5268" s="2">
        <v>1039</v>
      </c>
      <c r="C5268" s="2">
        <v>6.8868644840000002</v>
      </c>
      <c r="D5268" s="2">
        <v>15.46162002</v>
      </c>
      <c r="E5268" s="2">
        <v>10.7031162</v>
      </c>
      <c r="F5268" s="2" t="s">
        <v>456</v>
      </c>
      <c r="G5268" s="2" t="s">
        <v>13504</v>
      </c>
      <c r="H5268" s="2" t="s">
        <v>13505</v>
      </c>
      <c r="I5268" s="2" t="s">
        <v>13506</v>
      </c>
    </row>
    <row r="5269" spans="1:9" x14ac:dyDescent="0.25">
      <c r="A5269" s="2" t="s">
        <v>13507</v>
      </c>
      <c r="B5269" s="2">
        <v>893</v>
      </c>
      <c r="C5269" s="2">
        <v>21.749094830000001</v>
      </c>
      <c r="D5269" s="2">
        <v>55.913309779999999</v>
      </c>
      <c r="E5269" s="2">
        <v>31.698570350000001</v>
      </c>
      <c r="F5269" s="2" t="s">
        <v>20</v>
      </c>
      <c r="G5269" s="2" t="s">
        <v>20</v>
      </c>
      <c r="H5269" s="2" t="s">
        <v>20</v>
      </c>
      <c r="I5269" s="2" t="s">
        <v>13508</v>
      </c>
    </row>
    <row r="5270" spans="1:9" x14ac:dyDescent="0.25">
      <c r="A5270" s="2" t="s">
        <v>13509</v>
      </c>
      <c r="B5270" s="2">
        <v>1127</v>
      </c>
      <c r="C5270" s="2">
        <v>33.196799400000003</v>
      </c>
      <c r="D5270" s="2">
        <v>73.96838425</v>
      </c>
      <c r="E5270" s="2">
        <v>50.233936679999999</v>
      </c>
      <c r="F5270" s="2" t="s">
        <v>20</v>
      </c>
      <c r="G5270" s="2" t="s">
        <v>94</v>
      </c>
      <c r="H5270" s="2" t="s">
        <v>20</v>
      </c>
      <c r="I5270" s="2" t="s">
        <v>13510</v>
      </c>
    </row>
    <row r="5271" spans="1:9" x14ac:dyDescent="0.25">
      <c r="A5271" s="2" t="s">
        <v>13511</v>
      </c>
      <c r="B5271" s="2">
        <v>1302</v>
      </c>
      <c r="C5271" s="2">
        <v>8.1650979669999995</v>
      </c>
      <c r="D5271" s="2">
        <v>14.67271601</v>
      </c>
      <c r="E5271" s="2">
        <v>18.16929081</v>
      </c>
      <c r="F5271" s="2" t="s">
        <v>38</v>
      </c>
      <c r="G5271" s="2" t="s">
        <v>20</v>
      </c>
      <c r="H5271" s="2" t="s">
        <v>20</v>
      </c>
      <c r="I5271" s="2" t="s">
        <v>13512</v>
      </c>
    </row>
    <row r="5272" spans="1:9" x14ac:dyDescent="0.25">
      <c r="A5272" s="2" t="s">
        <v>13513</v>
      </c>
      <c r="B5272" s="2">
        <v>1891</v>
      </c>
      <c r="C5272" s="2">
        <v>4.648854643</v>
      </c>
      <c r="D5272" s="2">
        <v>16.531405809999999</v>
      </c>
      <c r="E5272" s="2">
        <v>18.070005070000001</v>
      </c>
      <c r="F5272" s="2" t="s">
        <v>20</v>
      </c>
      <c r="G5272" s="2" t="s">
        <v>20</v>
      </c>
      <c r="H5272" s="2" t="s">
        <v>20</v>
      </c>
      <c r="I5272" s="2" t="s">
        <v>13514</v>
      </c>
    </row>
    <row r="5273" spans="1:9" x14ac:dyDescent="0.25">
      <c r="A5273" s="2" t="s">
        <v>13515</v>
      </c>
      <c r="B5273" s="2">
        <v>863</v>
      </c>
      <c r="C5273" s="2">
        <v>30.322724099999999</v>
      </c>
      <c r="D5273" s="2">
        <v>1E-3</v>
      </c>
      <c r="E5273" s="2">
        <v>0.23428921799999999</v>
      </c>
      <c r="F5273" s="2" t="s">
        <v>20</v>
      </c>
      <c r="G5273" s="2" t="s">
        <v>20</v>
      </c>
      <c r="H5273" s="2" t="s">
        <v>20</v>
      </c>
      <c r="I5273" s="2" t="s">
        <v>20</v>
      </c>
    </row>
    <row r="5274" spans="1:9" x14ac:dyDescent="0.25">
      <c r="A5274" s="2" t="s">
        <v>13516</v>
      </c>
      <c r="B5274" s="2">
        <v>1753</v>
      </c>
      <c r="C5274" s="2">
        <v>1.282861612</v>
      </c>
      <c r="D5274" s="2">
        <v>12.01236838</v>
      </c>
      <c r="E5274" s="2">
        <v>9.5732472309999999</v>
      </c>
      <c r="F5274" s="2" t="s">
        <v>15</v>
      </c>
      <c r="G5274" s="2" t="s">
        <v>1474</v>
      </c>
      <c r="H5274" s="2" t="s">
        <v>603</v>
      </c>
      <c r="I5274" s="2" t="s">
        <v>13517</v>
      </c>
    </row>
    <row r="5275" spans="1:9" x14ac:dyDescent="0.25">
      <c r="A5275" s="2" t="s">
        <v>13518</v>
      </c>
      <c r="B5275" s="2">
        <v>1039</v>
      </c>
      <c r="C5275" s="2">
        <v>34.631089979999999</v>
      </c>
      <c r="D5275" s="2">
        <v>6.0592835220000003</v>
      </c>
      <c r="E5275" s="2">
        <v>0.97301056399999997</v>
      </c>
      <c r="F5275" s="2" t="s">
        <v>11516</v>
      </c>
      <c r="G5275" s="2" t="s">
        <v>1241</v>
      </c>
      <c r="H5275" s="2" t="s">
        <v>10047</v>
      </c>
      <c r="I5275" s="2" t="s">
        <v>13519</v>
      </c>
    </row>
    <row r="5276" spans="1:9" x14ac:dyDescent="0.25">
      <c r="A5276" s="2" t="s">
        <v>13520</v>
      </c>
      <c r="B5276" s="2">
        <v>820</v>
      </c>
      <c r="C5276" s="2">
        <v>61.581766309999999</v>
      </c>
      <c r="D5276" s="2">
        <v>74.922352779999997</v>
      </c>
      <c r="E5276" s="2">
        <v>35.753391819999997</v>
      </c>
      <c r="F5276" s="2" t="s">
        <v>38</v>
      </c>
      <c r="G5276" s="2" t="s">
        <v>20</v>
      </c>
      <c r="H5276" s="2" t="s">
        <v>20</v>
      </c>
      <c r="I5276" s="2" t="s">
        <v>13521</v>
      </c>
    </row>
    <row r="5277" spans="1:9" x14ac:dyDescent="0.25">
      <c r="A5277" s="2" t="s">
        <v>13522</v>
      </c>
      <c r="B5277" s="2">
        <v>1628</v>
      </c>
      <c r="C5277" s="2">
        <v>171.41439539999999</v>
      </c>
      <c r="D5277" s="2">
        <v>136.14765499999999</v>
      </c>
      <c r="E5277" s="2">
        <v>81.721172969999998</v>
      </c>
      <c r="F5277" s="2" t="s">
        <v>20</v>
      </c>
      <c r="G5277" s="2" t="s">
        <v>20</v>
      </c>
      <c r="H5277" s="2" t="s">
        <v>20</v>
      </c>
      <c r="I5277" s="2" t="s">
        <v>13523</v>
      </c>
    </row>
    <row r="5278" spans="1:9" x14ac:dyDescent="0.25">
      <c r="A5278" s="2" t="s">
        <v>13524</v>
      </c>
      <c r="B5278" s="2">
        <v>1498</v>
      </c>
      <c r="C5278" s="2">
        <v>3.2754311039999999</v>
      </c>
      <c r="D5278" s="2">
        <v>0.86951736700000004</v>
      </c>
      <c r="E5278" s="2">
        <v>0.53989745</v>
      </c>
      <c r="F5278" s="2" t="s">
        <v>456</v>
      </c>
      <c r="G5278" s="2" t="s">
        <v>4320</v>
      </c>
      <c r="H5278" s="2" t="s">
        <v>7246</v>
      </c>
      <c r="I5278" s="2" t="s">
        <v>13525</v>
      </c>
    </row>
    <row r="5279" spans="1:9" x14ac:dyDescent="0.25">
      <c r="A5279" s="2" t="s">
        <v>13526</v>
      </c>
      <c r="B5279" s="2">
        <v>1620</v>
      </c>
      <c r="C5279" s="2">
        <v>5.93132722</v>
      </c>
      <c r="D5279" s="2">
        <v>11.52450447</v>
      </c>
      <c r="E5279" s="2">
        <v>14.9771552</v>
      </c>
      <c r="F5279" s="2" t="s">
        <v>38</v>
      </c>
      <c r="G5279" s="2" t="s">
        <v>1781</v>
      </c>
      <c r="H5279" s="2" t="s">
        <v>7637</v>
      </c>
      <c r="I5279" s="2" t="s">
        <v>13527</v>
      </c>
    </row>
    <row r="5280" spans="1:9" x14ac:dyDescent="0.25">
      <c r="A5280" s="2" t="s">
        <v>13528</v>
      </c>
      <c r="B5280" s="2">
        <v>1466</v>
      </c>
      <c r="C5280" s="2">
        <v>10.45914861</v>
      </c>
      <c r="D5280" s="2">
        <v>13.91979076</v>
      </c>
      <c r="E5280" s="2">
        <v>25.101548650000002</v>
      </c>
      <c r="F5280" s="2" t="s">
        <v>38</v>
      </c>
      <c r="G5280" s="2" t="s">
        <v>2656</v>
      </c>
      <c r="H5280" s="2" t="s">
        <v>655</v>
      </c>
      <c r="I5280" s="2" t="s">
        <v>13529</v>
      </c>
    </row>
    <row r="5281" spans="1:9" x14ac:dyDescent="0.25">
      <c r="A5281" s="2" t="s">
        <v>13530</v>
      </c>
      <c r="B5281" s="2">
        <v>905</v>
      </c>
      <c r="C5281" s="2">
        <v>13.78003423</v>
      </c>
      <c r="D5281" s="2">
        <v>33.10315069</v>
      </c>
      <c r="E5281" s="2">
        <v>48.481299610000001</v>
      </c>
      <c r="F5281" s="2" t="s">
        <v>20</v>
      </c>
      <c r="G5281" s="2" t="s">
        <v>20</v>
      </c>
      <c r="H5281" s="2" t="s">
        <v>20</v>
      </c>
      <c r="I5281" s="2" t="s">
        <v>13531</v>
      </c>
    </row>
    <row r="5282" spans="1:9" x14ac:dyDescent="0.25">
      <c r="A5282" s="2" t="s">
        <v>13532</v>
      </c>
      <c r="B5282" s="2">
        <v>728</v>
      </c>
      <c r="C5282" s="2">
        <v>78.069690399999999</v>
      </c>
      <c r="D5282" s="2">
        <v>21.470390380000001</v>
      </c>
      <c r="E5282" s="2">
        <v>13.33131397</v>
      </c>
      <c r="F5282" s="2" t="s">
        <v>20</v>
      </c>
      <c r="G5282" s="2" t="s">
        <v>20</v>
      </c>
      <c r="H5282" s="2" t="s">
        <v>20</v>
      </c>
      <c r="I5282" s="2" t="s">
        <v>13533</v>
      </c>
    </row>
    <row r="5283" spans="1:9" x14ac:dyDescent="0.25">
      <c r="A5283" s="2" t="s">
        <v>13534</v>
      </c>
      <c r="B5283" s="2">
        <v>932</v>
      </c>
      <c r="C5283" s="2">
        <v>42.555417740000003</v>
      </c>
      <c r="D5283" s="2">
        <v>96.665390169999995</v>
      </c>
      <c r="E5283" s="2">
        <v>62.696749990000001</v>
      </c>
      <c r="F5283" s="2" t="s">
        <v>1790</v>
      </c>
      <c r="G5283" s="2" t="s">
        <v>354</v>
      </c>
      <c r="H5283" s="2" t="s">
        <v>11588</v>
      </c>
      <c r="I5283" s="2" t="s">
        <v>13535</v>
      </c>
    </row>
    <row r="5284" spans="1:9" x14ac:dyDescent="0.25">
      <c r="A5284" s="2" t="s">
        <v>13536</v>
      </c>
      <c r="B5284" s="2">
        <v>1047</v>
      </c>
      <c r="C5284" s="2">
        <v>1.366848558</v>
      </c>
      <c r="D5284" s="2">
        <v>28.61351612</v>
      </c>
      <c r="E5284" s="2">
        <v>14.483638620000001</v>
      </c>
      <c r="F5284" s="2" t="s">
        <v>20</v>
      </c>
      <c r="G5284" s="2" t="s">
        <v>10984</v>
      </c>
      <c r="H5284" s="2" t="s">
        <v>20</v>
      </c>
      <c r="I5284" s="2" t="s">
        <v>13537</v>
      </c>
    </row>
    <row r="5285" spans="1:9" x14ac:dyDescent="0.25">
      <c r="A5285" s="2" t="s">
        <v>13538</v>
      </c>
      <c r="B5285" s="2">
        <v>851</v>
      </c>
      <c r="C5285" s="2">
        <v>84.323106319999994</v>
      </c>
      <c r="D5285" s="2">
        <v>227.29347469999999</v>
      </c>
      <c r="E5285" s="2">
        <v>150.87151929999999</v>
      </c>
      <c r="F5285" s="2" t="s">
        <v>13423</v>
      </c>
      <c r="G5285" s="2" t="s">
        <v>753</v>
      </c>
      <c r="H5285" s="2" t="s">
        <v>182</v>
      </c>
      <c r="I5285" s="2" t="s">
        <v>13539</v>
      </c>
    </row>
    <row r="5286" spans="1:9" x14ac:dyDescent="0.25">
      <c r="A5286" s="2" t="s">
        <v>13540</v>
      </c>
      <c r="B5286" s="2">
        <v>783</v>
      </c>
      <c r="C5286" s="2">
        <v>656.92821500000002</v>
      </c>
      <c r="D5286" s="2">
        <v>1270.6528619999999</v>
      </c>
      <c r="E5286" s="2">
        <v>543.82566970000005</v>
      </c>
      <c r="F5286" s="2" t="s">
        <v>20</v>
      </c>
      <c r="G5286" s="2" t="s">
        <v>20</v>
      </c>
      <c r="H5286" s="2" t="s">
        <v>1013</v>
      </c>
      <c r="I5286" s="2" t="s">
        <v>13541</v>
      </c>
    </row>
    <row r="5287" spans="1:9" x14ac:dyDescent="0.25">
      <c r="A5287" s="2" t="s">
        <v>13542</v>
      </c>
      <c r="B5287" s="2">
        <v>1195</v>
      </c>
      <c r="C5287" s="2">
        <v>3.0794534269999998</v>
      </c>
      <c r="D5287" s="2">
        <v>1E-3</v>
      </c>
      <c r="E5287" s="2">
        <v>1E-3</v>
      </c>
      <c r="F5287" s="2" t="s">
        <v>20</v>
      </c>
      <c r="G5287" s="2" t="s">
        <v>94</v>
      </c>
      <c r="H5287" s="2" t="s">
        <v>20</v>
      </c>
      <c r="I5287" s="2" t="s">
        <v>13543</v>
      </c>
    </row>
    <row r="5288" spans="1:9" x14ac:dyDescent="0.25">
      <c r="A5288" s="2" t="s">
        <v>13544</v>
      </c>
      <c r="B5288" s="2">
        <v>582</v>
      </c>
      <c r="C5288" s="2">
        <v>1E-3</v>
      </c>
      <c r="D5288" s="2">
        <v>7.4601203690000002</v>
      </c>
      <c r="E5288" s="2">
        <v>6.6007565420000001</v>
      </c>
      <c r="F5288" s="2" t="s">
        <v>20</v>
      </c>
      <c r="G5288" s="2" t="s">
        <v>20</v>
      </c>
      <c r="H5288" s="2" t="s">
        <v>20</v>
      </c>
      <c r="I5288" s="2" t="s">
        <v>13545</v>
      </c>
    </row>
    <row r="5289" spans="1:9" x14ac:dyDescent="0.25">
      <c r="A5289" s="2" t="s">
        <v>13546</v>
      </c>
      <c r="B5289" s="2">
        <v>878</v>
      </c>
      <c r="C5289" s="2">
        <v>6.2869251339999996</v>
      </c>
      <c r="D5289" s="2">
        <v>50.68718458</v>
      </c>
      <c r="E5289" s="2">
        <v>22.568082369999999</v>
      </c>
      <c r="F5289" s="2" t="s">
        <v>20</v>
      </c>
      <c r="G5289" s="2" t="s">
        <v>20</v>
      </c>
      <c r="H5289" s="2" t="s">
        <v>20</v>
      </c>
      <c r="I5289" s="2" t="s">
        <v>13547</v>
      </c>
    </row>
    <row r="5290" spans="1:9" x14ac:dyDescent="0.25">
      <c r="A5290" s="2" t="s">
        <v>13548</v>
      </c>
      <c r="B5290" s="2">
        <v>770</v>
      </c>
      <c r="C5290" s="2">
        <v>9.5583034940000005</v>
      </c>
      <c r="D5290" s="2">
        <v>2.255475353</v>
      </c>
      <c r="E5290" s="2">
        <v>0.78775946200000002</v>
      </c>
      <c r="F5290" s="2" t="s">
        <v>20</v>
      </c>
      <c r="G5290" s="2" t="s">
        <v>1991</v>
      </c>
      <c r="H5290" s="2" t="s">
        <v>182</v>
      </c>
      <c r="I5290" s="2" t="s">
        <v>13549</v>
      </c>
    </row>
    <row r="5291" spans="1:9" x14ac:dyDescent="0.25">
      <c r="A5291" s="2" t="s">
        <v>13550</v>
      </c>
      <c r="B5291" s="2">
        <v>1936</v>
      </c>
      <c r="C5291" s="2">
        <v>8.8703952879999992</v>
      </c>
      <c r="D5291" s="2">
        <v>12.110364819999999</v>
      </c>
      <c r="E5291" s="2">
        <v>5.1174525629999996</v>
      </c>
      <c r="F5291" s="2" t="s">
        <v>20</v>
      </c>
      <c r="G5291" s="2" t="s">
        <v>20</v>
      </c>
      <c r="H5291" s="2" t="s">
        <v>20</v>
      </c>
      <c r="I5291" s="2" t="s">
        <v>13551</v>
      </c>
    </row>
    <row r="5292" spans="1:9" x14ac:dyDescent="0.25">
      <c r="A5292" s="2" t="s">
        <v>13552</v>
      </c>
      <c r="B5292" s="2">
        <v>1070</v>
      </c>
      <c r="C5292" s="2">
        <v>20.826282769999999</v>
      </c>
      <c r="D5292" s="2">
        <v>53.562269839999999</v>
      </c>
      <c r="E5292" s="2">
        <v>58.011981030000001</v>
      </c>
      <c r="F5292" s="2" t="s">
        <v>38</v>
      </c>
      <c r="G5292" s="2" t="s">
        <v>13553</v>
      </c>
      <c r="H5292" s="2" t="s">
        <v>6475</v>
      </c>
      <c r="I5292" s="2" t="s">
        <v>13554</v>
      </c>
    </row>
    <row r="5293" spans="1:9" x14ac:dyDescent="0.25">
      <c r="A5293" s="2" t="s">
        <v>13555</v>
      </c>
      <c r="B5293" s="2">
        <v>975</v>
      </c>
      <c r="C5293" s="2">
        <v>74.437671230000007</v>
      </c>
      <c r="D5293" s="2">
        <v>60.562404870000002</v>
      </c>
      <c r="E5293" s="2">
        <v>34.63179117</v>
      </c>
      <c r="F5293" s="2" t="s">
        <v>1790</v>
      </c>
      <c r="G5293" s="2" t="s">
        <v>9754</v>
      </c>
      <c r="H5293" s="2" t="s">
        <v>252</v>
      </c>
      <c r="I5293" s="2" t="s">
        <v>13556</v>
      </c>
    </row>
    <row r="5294" spans="1:9" x14ac:dyDescent="0.25">
      <c r="A5294" s="2" t="s">
        <v>13557</v>
      </c>
      <c r="B5294" s="2">
        <v>852</v>
      </c>
      <c r="C5294" s="2">
        <v>40.312406760000002</v>
      </c>
      <c r="D5294" s="2">
        <v>132.75074050000001</v>
      </c>
      <c r="E5294" s="2">
        <v>89.704721789999994</v>
      </c>
      <c r="F5294" s="2" t="s">
        <v>13558</v>
      </c>
      <c r="G5294" s="2" t="s">
        <v>13559</v>
      </c>
      <c r="H5294" s="2" t="s">
        <v>13560</v>
      </c>
      <c r="I5294" s="2" t="s">
        <v>13561</v>
      </c>
    </row>
    <row r="5295" spans="1:9" x14ac:dyDescent="0.25">
      <c r="A5295" s="2" t="s">
        <v>13562</v>
      </c>
      <c r="B5295" s="2">
        <v>763</v>
      </c>
      <c r="C5295" s="2">
        <v>13.93310295</v>
      </c>
      <c r="D5295" s="2">
        <v>1.7071258410000001</v>
      </c>
      <c r="E5295" s="2">
        <v>2.1199642999999999</v>
      </c>
      <c r="F5295" s="2" t="s">
        <v>20</v>
      </c>
      <c r="G5295" s="2" t="s">
        <v>20</v>
      </c>
      <c r="H5295" s="2" t="s">
        <v>20</v>
      </c>
      <c r="I5295" s="2" t="s">
        <v>13563</v>
      </c>
    </row>
    <row r="5296" spans="1:9" x14ac:dyDescent="0.25">
      <c r="A5296" s="2" t="s">
        <v>13564</v>
      </c>
      <c r="B5296" s="2">
        <v>671</v>
      </c>
      <c r="C5296" s="2">
        <v>1E-3</v>
      </c>
      <c r="D5296" s="2">
        <v>22.000128449999998</v>
      </c>
      <c r="E5296" s="2">
        <v>30.13287558</v>
      </c>
      <c r="F5296" s="2" t="s">
        <v>20</v>
      </c>
      <c r="G5296" s="2" t="s">
        <v>20</v>
      </c>
      <c r="H5296" s="2" t="s">
        <v>20</v>
      </c>
      <c r="I5296" s="2" t="s">
        <v>13565</v>
      </c>
    </row>
    <row r="5297" spans="1:9" x14ac:dyDescent="0.25">
      <c r="A5297" s="2" t="s">
        <v>13566</v>
      </c>
      <c r="B5297" s="2">
        <v>1284</v>
      </c>
      <c r="C5297" s="2">
        <v>13.53389935</v>
      </c>
      <c r="D5297" s="2">
        <v>1.0144369289999999</v>
      </c>
      <c r="E5297" s="2">
        <v>1.102290628</v>
      </c>
      <c r="F5297" s="2" t="s">
        <v>13567</v>
      </c>
      <c r="G5297" s="2" t="s">
        <v>110</v>
      </c>
      <c r="H5297" s="2" t="s">
        <v>13568</v>
      </c>
      <c r="I5297" s="2" t="s">
        <v>13569</v>
      </c>
    </row>
    <row r="5298" spans="1:9" x14ac:dyDescent="0.25">
      <c r="A5298" s="2" t="s">
        <v>13570</v>
      </c>
      <c r="B5298" s="2">
        <v>1091</v>
      </c>
      <c r="C5298" s="2">
        <v>20.98757749</v>
      </c>
      <c r="D5298" s="2">
        <v>49.148585859999997</v>
      </c>
      <c r="E5298" s="2">
        <v>15.75278239</v>
      </c>
      <c r="F5298" s="2" t="s">
        <v>20</v>
      </c>
      <c r="G5298" s="2" t="s">
        <v>20</v>
      </c>
      <c r="H5298" s="2" t="s">
        <v>20</v>
      </c>
      <c r="I5298" s="2" t="s">
        <v>13571</v>
      </c>
    </row>
    <row r="5299" spans="1:9" x14ac:dyDescent="0.25">
      <c r="A5299" s="2" t="s">
        <v>13572</v>
      </c>
      <c r="B5299" s="2">
        <v>862</v>
      </c>
      <c r="C5299" s="2">
        <v>27.749019130000001</v>
      </c>
      <c r="D5299" s="2">
        <v>111.0631911</v>
      </c>
      <c r="E5299" s="2">
        <v>52.307106400000002</v>
      </c>
      <c r="F5299" s="2" t="s">
        <v>11035</v>
      </c>
      <c r="G5299" s="2" t="s">
        <v>20</v>
      </c>
      <c r="H5299" s="2" t="s">
        <v>11369</v>
      </c>
      <c r="I5299" s="2" t="s">
        <v>13573</v>
      </c>
    </row>
    <row r="5300" spans="1:9" x14ac:dyDescent="0.25">
      <c r="A5300" s="2" t="s">
        <v>13574</v>
      </c>
      <c r="B5300" s="2">
        <v>1163</v>
      </c>
      <c r="C5300" s="2">
        <v>97.913938700000003</v>
      </c>
      <c r="D5300" s="2">
        <v>126.5577669</v>
      </c>
      <c r="E5300" s="2">
        <v>199.236086</v>
      </c>
      <c r="F5300" s="2" t="s">
        <v>20</v>
      </c>
      <c r="G5300" s="2" t="s">
        <v>107</v>
      </c>
      <c r="H5300" s="2" t="s">
        <v>20</v>
      </c>
      <c r="I5300" s="2" t="s">
        <v>13575</v>
      </c>
    </row>
    <row r="5301" spans="1:9" x14ac:dyDescent="0.25">
      <c r="A5301" s="2" t="s">
        <v>13576</v>
      </c>
      <c r="B5301" s="2">
        <v>1470</v>
      </c>
      <c r="C5301" s="2">
        <v>12.238674319999999</v>
      </c>
      <c r="D5301" s="2">
        <v>2.0675190739999998</v>
      </c>
      <c r="E5301" s="2">
        <v>1.2379077249999999</v>
      </c>
      <c r="F5301" s="2" t="s">
        <v>20</v>
      </c>
      <c r="G5301" s="2" t="s">
        <v>20</v>
      </c>
      <c r="H5301" s="2" t="s">
        <v>13577</v>
      </c>
      <c r="I5301" s="2" t="s">
        <v>13578</v>
      </c>
    </row>
    <row r="5302" spans="1:9" x14ac:dyDescent="0.25">
      <c r="A5302" s="2" t="s">
        <v>13579</v>
      </c>
      <c r="B5302" s="2">
        <v>840</v>
      </c>
      <c r="C5302" s="2">
        <v>157.2252422</v>
      </c>
      <c r="D5302" s="2">
        <v>736.55367000000001</v>
      </c>
      <c r="E5302" s="2">
        <v>360.33430700000002</v>
      </c>
      <c r="F5302" s="2" t="s">
        <v>13580</v>
      </c>
      <c r="G5302" s="2" t="s">
        <v>13581</v>
      </c>
      <c r="H5302" s="2" t="s">
        <v>13582</v>
      </c>
      <c r="I5302" s="2" t="s">
        <v>13583</v>
      </c>
    </row>
    <row r="5303" spans="1:9" x14ac:dyDescent="0.25">
      <c r="A5303" s="2" t="s">
        <v>13584</v>
      </c>
      <c r="B5303" s="2">
        <v>1323</v>
      </c>
      <c r="C5303" s="2">
        <v>29.514984779999999</v>
      </c>
      <c r="D5303" s="2">
        <v>4.2663092000000002</v>
      </c>
      <c r="E5303" s="2">
        <v>17.575233140000002</v>
      </c>
      <c r="F5303" s="2" t="s">
        <v>20</v>
      </c>
      <c r="G5303" s="2" t="s">
        <v>20</v>
      </c>
      <c r="H5303" s="2" t="s">
        <v>20</v>
      </c>
      <c r="I5303" s="2" t="s">
        <v>13585</v>
      </c>
    </row>
    <row r="5304" spans="1:9" x14ac:dyDescent="0.25">
      <c r="A5304" s="2" t="s">
        <v>13586</v>
      </c>
      <c r="B5304" s="2">
        <v>689</v>
      </c>
      <c r="C5304" s="2">
        <v>1E-3</v>
      </c>
      <c r="D5304" s="2">
        <v>0.94523731200000005</v>
      </c>
      <c r="E5304" s="2">
        <v>3.5214791609999998</v>
      </c>
      <c r="F5304" s="2" t="s">
        <v>20</v>
      </c>
      <c r="G5304" s="2" t="s">
        <v>20</v>
      </c>
      <c r="H5304" s="2" t="s">
        <v>1013</v>
      </c>
      <c r="I5304" s="2" t="s">
        <v>13587</v>
      </c>
    </row>
    <row r="5305" spans="1:9" x14ac:dyDescent="0.25">
      <c r="A5305" s="2" t="s">
        <v>13588</v>
      </c>
      <c r="B5305" s="2">
        <v>991</v>
      </c>
      <c r="C5305" s="2">
        <v>38.371460550000002</v>
      </c>
      <c r="D5305" s="2">
        <v>17.086762069999999</v>
      </c>
      <c r="E5305" s="2">
        <v>9.9973644420000003</v>
      </c>
      <c r="F5305" s="2" t="s">
        <v>20</v>
      </c>
      <c r="G5305" s="2" t="s">
        <v>20</v>
      </c>
      <c r="H5305" s="2" t="s">
        <v>20</v>
      </c>
      <c r="I5305" s="2" t="s">
        <v>13589</v>
      </c>
    </row>
    <row r="5306" spans="1:9" x14ac:dyDescent="0.25">
      <c r="A5306" s="2" t="s">
        <v>13590</v>
      </c>
      <c r="B5306" s="2">
        <v>893</v>
      </c>
      <c r="C5306" s="2">
        <v>6.1813216879999997</v>
      </c>
      <c r="D5306" s="2">
        <v>1.2155067340000001</v>
      </c>
      <c r="E5306" s="2">
        <v>2.2641835960000001</v>
      </c>
      <c r="F5306" s="2" t="s">
        <v>20</v>
      </c>
      <c r="G5306" s="2" t="s">
        <v>20</v>
      </c>
      <c r="H5306" s="2" t="s">
        <v>20</v>
      </c>
      <c r="I5306" s="2" t="s">
        <v>13591</v>
      </c>
    </row>
    <row r="5307" spans="1:9" x14ac:dyDescent="0.25">
      <c r="A5307" s="2" t="s">
        <v>13592</v>
      </c>
      <c r="B5307" s="2">
        <v>1162</v>
      </c>
      <c r="C5307" s="2">
        <v>37.475075449999999</v>
      </c>
      <c r="D5307" s="2">
        <v>78.839733359999997</v>
      </c>
      <c r="E5307" s="2">
        <v>69.427234479999996</v>
      </c>
      <c r="F5307" s="2" t="s">
        <v>13593</v>
      </c>
      <c r="G5307" s="2" t="s">
        <v>1410</v>
      </c>
      <c r="H5307" s="2" t="s">
        <v>13594</v>
      </c>
      <c r="I5307" s="2" t="s">
        <v>13595</v>
      </c>
    </row>
    <row r="5308" spans="1:9" x14ac:dyDescent="0.25">
      <c r="A5308" s="2" t="s">
        <v>13596</v>
      </c>
      <c r="B5308" s="2">
        <v>2819</v>
      </c>
      <c r="C5308" s="2">
        <v>254.0470182</v>
      </c>
      <c r="D5308" s="2">
        <v>160.2565645</v>
      </c>
      <c r="E5308" s="2">
        <v>113.2531141</v>
      </c>
      <c r="F5308" s="2" t="s">
        <v>15</v>
      </c>
      <c r="G5308" s="2" t="s">
        <v>13597</v>
      </c>
      <c r="H5308" s="2" t="s">
        <v>13598</v>
      </c>
      <c r="I5308" s="2" t="s">
        <v>13599</v>
      </c>
    </row>
    <row r="5309" spans="1:9" x14ac:dyDescent="0.25">
      <c r="A5309" s="2" t="s">
        <v>13600</v>
      </c>
      <c r="B5309" s="2">
        <v>2060</v>
      </c>
      <c r="C5309" s="2">
        <v>43.369384340000003</v>
      </c>
      <c r="D5309" s="2">
        <v>21.392800510000001</v>
      </c>
      <c r="E5309" s="2">
        <v>15.998655339999999</v>
      </c>
      <c r="F5309" s="2" t="s">
        <v>20</v>
      </c>
      <c r="G5309" s="2" t="s">
        <v>6531</v>
      </c>
      <c r="H5309" s="2" t="s">
        <v>2563</v>
      </c>
      <c r="I5309" s="2" t="s">
        <v>13601</v>
      </c>
    </row>
    <row r="5310" spans="1:9" x14ac:dyDescent="0.25">
      <c r="A5310" s="2" t="s">
        <v>13602</v>
      </c>
      <c r="B5310" s="2">
        <v>670</v>
      </c>
      <c r="C5310" s="2">
        <v>0.91540966300000004</v>
      </c>
      <c r="D5310" s="2">
        <v>9.3964113129999998</v>
      </c>
      <c r="E5310" s="2">
        <v>13.278254009999999</v>
      </c>
      <c r="F5310" s="2" t="s">
        <v>20</v>
      </c>
      <c r="G5310" s="2" t="s">
        <v>20</v>
      </c>
      <c r="H5310" s="2" t="s">
        <v>20</v>
      </c>
      <c r="I5310" s="2" t="s">
        <v>13603</v>
      </c>
    </row>
    <row r="5311" spans="1:9" x14ac:dyDescent="0.25">
      <c r="A5311" s="2" t="s">
        <v>13604</v>
      </c>
      <c r="B5311" s="2">
        <v>761</v>
      </c>
      <c r="C5311" s="2">
        <v>41.90916249</v>
      </c>
      <c r="D5311" s="2">
        <v>95.279755480000006</v>
      </c>
      <c r="E5311" s="2">
        <v>70.408374129999999</v>
      </c>
      <c r="F5311" s="2" t="s">
        <v>9775</v>
      </c>
      <c r="G5311" s="2" t="s">
        <v>20</v>
      </c>
      <c r="H5311" s="2" t="s">
        <v>20</v>
      </c>
      <c r="I5311" s="2" t="s">
        <v>13605</v>
      </c>
    </row>
    <row r="5312" spans="1:9" x14ac:dyDescent="0.25">
      <c r="A5312" s="2" t="s">
        <v>13606</v>
      </c>
      <c r="B5312" s="2">
        <v>925</v>
      </c>
      <c r="C5312" s="2">
        <v>0.66305348600000003</v>
      </c>
      <c r="D5312" s="2">
        <v>9.1529628180000007</v>
      </c>
      <c r="E5312" s="2">
        <v>6.1203942309999997</v>
      </c>
      <c r="F5312" s="2" t="s">
        <v>535</v>
      </c>
      <c r="G5312" s="2" t="s">
        <v>13607</v>
      </c>
      <c r="H5312" s="2" t="s">
        <v>13608</v>
      </c>
      <c r="I5312" s="2" t="s">
        <v>13609</v>
      </c>
    </row>
    <row r="5313" spans="1:9" x14ac:dyDescent="0.25">
      <c r="A5313" s="2" t="s">
        <v>13610</v>
      </c>
      <c r="B5313" s="2">
        <v>816</v>
      </c>
      <c r="C5313" s="2">
        <v>119.5080777</v>
      </c>
      <c r="D5313" s="2">
        <v>22.08140775</v>
      </c>
      <c r="E5313" s="2">
        <v>25.02616557</v>
      </c>
      <c r="F5313" s="2" t="s">
        <v>20</v>
      </c>
      <c r="G5313" s="2" t="s">
        <v>20</v>
      </c>
      <c r="H5313" s="2" t="s">
        <v>20</v>
      </c>
      <c r="I5313" s="2" t="s">
        <v>13611</v>
      </c>
    </row>
    <row r="5314" spans="1:9" x14ac:dyDescent="0.25">
      <c r="A5314" s="2" t="s">
        <v>13612</v>
      </c>
      <c r="B5314" s="2">
        <v>812</v>
      </c>
      <c r="C5314" s="2">
        <v>5.035504714</v>
      </c>
      <c r="D5314" s="2">
        <v>52.668266060000001</v>
      </c>
      <c r="E5314" s="2">
        <v>14.442256799999999</v>
      </c>
      <c r="F5314" s="2" t="s">
        <v>20</v>
      </c>
      <c r="G5314" s="2" t="s">
        <v>20</v>
      </c>
      <c r="H5314" s="2" t="s">
        <v>20</v>
      </c>
      <c r="I5314" s="2" t="s">
        <v>13613</v>
      </c>
    </row>
    <row r="5315" spans="1:9" x14ac:dyDescent="0.25">
      <c r="A5315" s="2" t="s">
        <v>13614</v>
      </c>
      <c r="B5315" s="2">
        <v>880</v>
      </c>
      <c r="C5315" s="2">
        <v>128.24057189999999</v>
      </c>
      <c r="D5315" s="2">
        <v>337.22880709999998</v>
      </c>
      <c r="E5315" s="2">
        <v>272.26936389999997</v>
      </c>
      <c r="F5315" s="2" t="s">
        <v>33</v>
      </c>
      <c r="G5315" s="2" t="s">
        <v>13490</v>
      </c>
      <c r="H5315" s="2" t="s">
        <v>13491</v>
      </c>
      <c r="I5315" s="2" t="s">
        <v>13615</v>
      </c>
    </row>
    <row r="5316" spans="1:9" x14ac:dyDescent="0.25">
      <c r="A5316" s="2" t="s">
        <v>13616</v>
      </c>
      <c r="B5316" s="2">
        <v>1081</v>
      </c>
      <c r="C5316" s="2">
        <v>11.34735382</v>
      </c>
      <c r="D5316" s="2">
        <v>24.500387910000001</v>
      </c>
      <c r="E5316" s="2">
        <v>17.39483658</v>
      </c>
      <c r="F5316" s="2" t="s">
        <v>13406</v>
      </c>
      <c r="G5316" s="2" t="s">
        <v>266</v>
      </c>
      <c r="H5316" s="2" t="s">
        <v>259</v>
      </c>
      <c r="I5316" s="2" t="s">
        <v>13617</v>
      </c>
    </row>
    <row r="5317" spans="1:9" x14ac:dyDescent="0.25">
      <c r="A5317" s="2" t="s">
        <v>13618</v>
      </c>
      <c r="B5317" s="2">
        <v>980</v>
      </c>
      <c r="C5317" s="2">
        <v>22.53028681</v>
      </c>
      <c r="D5317" s="2">
        <v>33.227985109999999</v>
      </c>
      <c r="E5317" s="2">
        <v>51.78580651</v>
      </c>
      <c r="F5317" s="2" t="s">
        <v>20</v>
      </c>
      <c r="G5317" s="2" t="s">
        <v>20</v>
      </c>
      <c r="H5317" s="2" t="s">
        <v>182</v>
      </c>
      <c r="I5317" s="2" t="s">
        <v>13619</v>
      </c>
    </row>
    <row r="5318" spans="1:9" x14ac:dyDescent="0.25">
      <c r="A5318" s="2" t="s">
        <v>13620</v>
      </c>
      <c r="B5318" s="2">
        <v>839</v>
      </c>
      <c r="C5318" s="2">
        <v>33.38317559</v>
      </c>
      <c r="D5318" s="2">
        <v>5.4337062669999998</v>
      </c>
      <c r="E5318" s="2">
        <v>18.074338059999999</v>
      </c>
      <c r="F5318" s="2" t="s">
        <v>15</v>
      </c>
      <c r="G5318" s="2" t="s">
        <v>20</v>
      </c>
      <c r="H5318" s="2" t="s">
        <v>20</v>
      </c>
      <c r="I5318" s="2" t="s">
        <v>13621</v>
      </c>
    </row>
    <row r="5319" spans="1:9" x14ac:dyDescent="0.25">
      <c r="A5319" s="2" t="s">
        <v>13622</v>
      </c>
      <c r="B5319" s="2">
        <v>1346</v>
      </c>
      <c r="C5319" s="2">
        <v>1E-3</v>
      </c>
      <c r="D5319" s="2">
        <v>29.676425340000002</v>
      </c>
      <c r="E5319" s="2">
        <v>25.687045149999999</v>
      </c>
      <c r="F5319" s="2" t="s">
        <v>20</v>
      </c>
      <c r="G5319" s="2" t="s">
        <v>20</v>
      </c>
      <c r="H5319" s="2" t="s">
        <v>13623</v>
      </c>
      <c r="I5319" s="2" t="s">
        <v>13624</v>
      </c>
    </row>
    <row r="5320" spans="1:9" x14ac:dyDescent="0.25">
      <c r="A5320" s="2" t="s">
        <v>13625</v>
      </c>
      <c r="B5320" s="2">
        <v>757</v>
      </c>
      <c r="C5320" s="2">
        <v>15.663945180000001</v>
      </c>
      <c r="D5320" s="2">
        <v>9.4636110840000001</v>
      </c>
      <c r="E5320" s="2">
        <v>4.8077261719999997</v>
      </c>
      <c r="F5320" s="2" t="s">
        <v>15</v>
      </c>
      <c r="G5320" s="2" t="s">
        <v>20</v>
      </c>
      <c r="H5320" s="2" t="s">
        <v>20</v>
      </c>
      <c r="I5320" s="2" t="s">
        <v>13626</v>
      </c>
    </row>
    <row r="5321" spans="1:9" x14ac:dyDescent="0.25">
      <c r="A5321" s="2" t="s">
        <v>13627</v>
      </c>
      <c r="B5321" s="2">
        <v>902</v>
      </c>
      <c r="C5321" s="2">
        <v>68.676022059999994</v>
      </c>
      <c r="D5321" s="2">
        <v>44.284333150000002</v>
      </c>
      <c r="E5321" s="2">
        <v>26.674944369999999</v>
      </c>
      <c r="F5321" s="2" t="s">
        <v>20</v>
      </c>
      <c r="G5321" s="2" t="s">
        <v>20</v>
      </c>
      <c r="H5321" s="2" t="s">
        <v>1013</v>
      </c>
      <c r="I5321" s="2" t="s">
        <v>13628</v>
      </c>
    </row>
    <row r="5322" spans="1:9" x14ac:dyDescent="0.25">
      <c r="A5322" s="2" t="s">
        <v>13629</v>
      </c>
      <c r="B5322" s="2">
        <v>1096</v>
      </c>
      <c r="C5322" s="2">
        <v>7.8344367139999997</v>
      </c>
      <c r="D5322" s="2">
        <v>71.900994069999996</v>
      </c>
      <c r="E5322" s="2">
        <v>53.684082289999999</v>
      </c>
      <c r="F5322" s="2" t="s">
        <v>20</v>
      </c>
      <c r="G5322" s="2" t="s">
        <v>20</v>
      </c>
      <c r="H5322" s="2" t="s">
        <v>20</v>
      </c>
      <c r="I5322" s="2" t="s">
        <v>13630</v>
      </c>
    </row>
    <row r="5323" spans="1:9" x14ac:dyDescent="0.25">
      <c r="A5323" s="2" t="s">
        <v>13631</v>
      </c>
      <c r="B5323" s="2">
        <v>782</v>
      </c>
      <c r="C5323" s="2">
        <v>25.881979090000002</v>
      </c>
      <c r="D5323" s="2">
        <v>14.71322717</v>
      </c>
      <c r="E5323" s="2">
        <v>7.4981537840000003</v>
      </c>
      <c r="F5323" s="2" t="s">
        <v>20</v>
      </c>
      <c r="G5323" s="2" t="s">
        <v>94</v>
      </c>
      <c r="H5323" s="2" t="s">
        <v>20</v>
      </c>
      <c r="I5323" s="2" t="s">
        <v>13632</v>
      </c>
    </row>
    <row r="5324" spans="1:9" x14ac:dyDescent="0.25">
      <c r="A5324" s="2" t="s">
        <v>13633</v>
      </c>
      <c r="B5324" s="2">
        <v>541</v>
      </c>
      <c r="C5324" s="2">
        <v>11.33686644</v>
      </c>
      <c r="D5324" s="2">
        <v>19.26117584</v>
      </c>
      <c r="E5324" s="2">
        <v>29.151468430000001</v>
      </c>
      <c r="F5324" s="2" t="s">
        <v>20</v>
      </c>
      <c r="G5324" s="2" t="s">
        <v>1983</v>
      </c>
      <c r="H5324" s="2" t="s">
        <v>1939</v>
      </c>
      <c r="I5324" s="2" t="s">
        <v>13634</v>
      </c>
    </row>
    <row r="5325" spans="1:9" x14ac:dyDescent="0.25">
      <c r="A5325" s="2" t="s">
        <v>13635</v>
      </c>
      <c r="B5325" s="2">
        <v>841</v>
      </c>
      <c r="C5325" s="2">
        <v>7.0497066000000004</v>
      </c>
      <c r="D5325" s="2">
        <v>16.778617929999999</v>
      </c>
      <c r="E5325" s="2">
        <v>12.742157600000001</v>
      </c>
      <c r="F5325" s="2" t="s">
        <v>20</v>
      </c>
      <c r="G5325" s="2" t="s">
        <v>20</v>
      </c>
      <c r="H5325" s="2" t="s">
        <v>13636</v>
      </c>
      <c r="I5325" s="2" t="s">
        <v>13637</v>
      </c>
    </row>
    <row r="5326" spans="1:9" x14ac:dyDescent="0.25">
      <c r="A5326" s="2" t="s">
        <v>13638</v>
      </c>
      <c r="B5326" s="2">
        <v>931</v>
      </c>
      <c r="C5326" s="2">
        <v>20.422189800000002</v>
      </c>
      <c r="D5326" s="2">
        <v>19.353843959999999</v>
      </c>
      <c r="E5326" s="2">
        <v>9.3386021380000006</v>
      </c>
      <c r="F5326" s="2" t="s">
        <v>48</v>
      </c>
      <c r="G5326" s="2" t="s">
        <v>20</v>
      </c>
      <c r="H5326" s="2" t="s">
        <v>20</v>
      </c>
      <c r="I5326" s="2" t="s">
        <v>13639</v>
      </c>
    </row>
    <row r="5327" spans="1:9" x14ac:dyDescent="0.25">
      <c r="A5327" s="2" t="s">
        <v>13640</v>
      </c>
      <c r="B5327" s="2">
        <v>936</v>
      </c>
      <c r="C5327" s="2">
        <v>51.984054440000001</v>
      </c>
      <c r="D5327" s="2">
        <v>117.8220805</v>
      </c>
      <c r="E5327" s="2">
        <v>63.724915129999999</v>
      </c>
      <c r="F5327" s="2" t="s">
        <v>20</v>
      </c>
      <c r="G5327" s="2" t="s">
        <v>110</v>
      </c>
      <c r="H5327" s="2" t="s">
        <v>20</v>
      </c>
      <c r="I5327" s="2" t="s">
        <v>13641</v>
      </c>
    </row>
    <row r="5328" spans="1:9" x14ac:dyDescent="0.25">
      <c r="A5328" s="2" t="s">
        <v>13642</v>
      </c>
      <c r="B5328" s="2">
        <v>573</v>
      </c>
      <c r="C5328" s="2">
        <v>316.11721010000002</v>
      </c>
      <c r="D5328" s="2">
        <v>125.02536809999999</v>
      </c>
      <c r="E5328" s="2">
        <v>77.983145769999993</v>
      </c>
      <c r="F5328" s="2" t="s">
        <v>13643</v>
      </c>
      <c r="G5328" s="2" t="s">
        <v>13644</v>
      </c>
      <c r="H5328" s="2" t="s">
        <v>13645</v>
      </c>
      <c r="I5328" s="2" t="s">
        <v>13646</v>
      </c>
    </row>
    <row r="5329" spans="1:9" x14ac:dyDescent="0.25">
      <c r="A5329" s="2" t="s">
        <v>13647</v>
      </c>
      <c r="B5329" s="2">
        <v>1467</v>
      </c>
      <c r="C5329" s="2">
        <v>75.115176460000001</v>
      </c>
      <c r="D5329" s="2">
        <v>89.825036240000003</v>
      </c>
      <c r="E5329" s="2">
        <v>44.517985840000001</v>
      </c>
      <c r="F5329" s="2" t="s">
        <v>20</v>
      </c>
      <c r="G5329" s="2" t="s">
        <v>13648</v>
      </c>
      <c r="H5329" s="2" t="s">
        <v>13649</v>
      </c>
      <c r="I5329" s="2" t="s">
        <v>13650</v>
      </c>
    </row>
    <row r="5330" spans="1:9" x14ac:dyDescent="0.25">
      <c r="A5330" s="2" t="s">
        <v>13651</v>
      </c>
      <c r="B5330" s="2">
        <v>739</v>
      </c>
      <c r="C5330" s="2">
        <v>0.27664613199999999</v>
      </c>
      <c r="D5330" s="2">
        <v>0.29376116699999999</v>
      </c>
      <c r="E5330" s="2">
        <v>7.113642048</v>
      </c>
      <c r="F5330" s="2" t="s">
        <v>20</v>
      </c>
      <c r="G5330" s="2" t="s">
        <v>20</v>
      </c>
      <c r="H5330" s="2" t="s">
        <v>20</v>
      </c>
      <c r="I5330" s="2" t="s">
        <v>13652</v>
      </c>
    </row>
    <row r="5331" spans="1:9" x14ac:dyDescent="0.25">
      <c r="A5331" s="2" t="s">
        <v>13653</v>
      </c>
      <c r="B5331" s="2">
        <v>2718</v>
      </c>
      <c r="C5331" s="2">
        <v>34.750540479999998</v>
      </c>
      <c r="D5331" s="2">
        <v>87.29905316</v>
      </c>
      <c r="E5331" s="2">
        <v>64.124045260000003</v>
      </c>
      <c r="F5331" s="2" t="s">
        <v>13654</v>
      </c>
      <c r="G5331" s="2" t="s">
        <v>3798</v>
      </c>
      <c r="H5331" s="2" t="s">
        <v>13655</v>
      </c>
      <c r="I5331" s="2" t="s">
        <v>13656</v>
      </c>
    </row>
    <row r="5332" spans="1:9" x14ac:dyDescent="0.25">
      <c r="A5332" s="2" t="s">
        <v>13657</v>
      </c>
      <c r="B5332" s="2">
        <v>843</v>
      </c>
      <c r="C5332" s="2">
        <v>3.1527157629999998</v>
      </c>
      <c r="D5332" s="2">
        <v>1E-3</v>
      </c>
      <c r="E5332" s="2">
        <v>1E-3</v>
      </c>
      <c r="F5332" s="2" t="s">
        <v>20</v>
      </c>
      <c r="G5332" s="2" t="s">
        <v>20</v>
      </c>
      <c r="H5332" s="2" t="s">
        <v>20</v>
      </c>
      <c r="I5332" s="2" t="s">
        <v>13658</v>
      </c>
    </row>
    <row r="5333" spans="1:9" x14ac:dyDescent="0.25">
      <c r="A5333" s="2" t="s">
        <v>13659</v>
      </c>
      <c r="B5333" s="2">
        <v>984</v>
      </c>
      <c r="C5333" s="2">
        <v>22.646466019999998</v>
      </c>
      <c r="D5333" s="2">
        <v>54.051756269999998</v>
      </c>
      <c r="E5333" s="2">
        <v>36.575308880000001</v>
      </c>
      <c r="F5333" s="2" t="s">
        <v>20</v>
      </c>
      <c r="G5333" s="2" t="s">
        <v>20</v>
      </c>
      <c r="H5333" s="2" t="s">
        <v>20</v>
      </c>
      <c r="I5333" s="2" t="s">
        <v>13660</v>
      </c>
    </row>
    <row r="5334" spans="1:9" x14ac:dyDescent="0.25">
      <c r="A5334" s="2" t="s">
        <v>13661</v>
      </c>
      <c r="B5334" s="2">
        <v>934</v>
      </c>
      <c r="C5334" s="2">
        <v>7.6610837250000001</v>
      </c>
      <c r="D5334" s="2">
        <v>49.042703510000003</v>
      </c>
      <c r="E5334" s="2">
        <v>53.037409859999997</v>
      </c>
      <c r="F5334" s="2" t="s">
        <v>84</v>
      </c>
      <c r="G5334" s="2" t="s">
        <v>20</v>
      </c>
      <c r="H5334" s="2" t="s">
        <v>1013</v>
      </c>
      <c r="I5334" s="2" t="s">
        <v>13662</v>
      </c>
    </row>
    <row r="5335" spans="1:9" x14ac:dyDescent="0.25">
      <c r="A5335" s="2" t="s">
        <v>13663</v>
      </c>
      <c r="B5335" s="2">
        <v>777</v>
      </c>
      <c r="C5335" s="2">
        <v>52.886408969999998</v>
      </c>
      <c r="D5335" s="2">
        <v>110.36081540000001</v>
      </c>
      <c r="E5335" s="2">
        <v>66.616535850000005</v>
      </c>
      <c r="F5335" s="2" t="s">
        <v>407</v>
      </c>
      <c r="G5335" s="2" t="s">
        <v>20</v>
      </c>
      <c r="H5335" s="2" t="s">
        <v>20</v>
      </c>
      <c r="I5335" s="2" t="s">
        <v>13664</v>
      </c>
    </row>
    <row r="5336" spans="1:9" x14ac:dyDescent="0.25">
      <c r="A5336" s="2" t="s">
        <v>13665</v>
      </c>
      <c r="B5336" s="2">
        <v>1285</v>
      </c>
      <c r="C5336" s="2">
        <v>27.683128020000002</v>
      </c>
      <c r="D5336" s="2">
        <v>55.919552850000002</v>
      </c>
      <c r="E5336" s="2">
        <v>33.042984420000003</v>
      </c>
      <c r="F5336" s="2" t="s">
        <v>20</v>
      </c>
      <c r="G5336" s="2" t="s">
        <v>20</v>
      </c>
      <c r="H5336" s="2" t="s">
        <v>20</v>
      </c>
      <c r="I5336" s="2" t="s">
        <v>13666</v>
      </c>
    </row>
    <row r="5337" spans="1:9" x14ac:dyDescent="0.25">
      <c r="A5337" s="2" t="s">
        <v>13667</v>
      </c>
      <c r="B5337" s="2">
        <v>976</v>
      </c>
      <c r="C5337" s="2">
        <v>232.51030270000001</v>
      </c>
      <c r="D5337" s="2">
        <v>612.78850420000003</v>
      </c>
      <c r="E5337" s="2">
        <v>322.76076360000002</v>
      </c>
      <c r="F5337" s="2" t="s">
        <v>84</v>
      </c>
      <c r="G5337" s="2" t="s">
        <v>20</v>
      </c>
      <c r="H5337" s="2" t="s">
        <v>1334</v>
      </c>
      <c r="I5337" s="2" t="s">
        <v>13668</v>
      </c>
    </row>
    <row r="5338" spans="1:9" x14ac:dyDescent="0.25">
      <c r="A5338" s="2" t="s">
        <v>13669</v>
      </c>
      <c r="B5338" s="2">
        <v>1047</v>
      </c>
      <c r="C5338" s="2">
        <v>4.6863379119999999</v>
      </c>
      <c r="D5338" s="2">
        <v>0.622032959</v>
      </c>
      <c r="E5338" s="2">
        <v>2.317382179</v>
      </c>
      <c r="F5338" s="2" t="s">
        <v>20</v>
      </c>
      <c r="G5338" s="2" t="s">
        <v>20</v>
      </c>
      <c r="H5338" s="2" t="s">
        <v>20</v>
      </c>
      <c r="I5338" s="2" t="s">
        <v>13670</v>
      </c>
    </row>
    <row r="5339" spans="1:9" x14ac:dyDescent="0.25">
      <c r="A5339" s="2" t="s">
        <v>13671</v>
      </c>
      <c r="B5339" s="2">
        <v>1238</v>
      </c>
      <c r="C5339" s="2">
        <v>7.4312335320000003</v>
      </c>
      <c r="D5339" s="2">
        <v>18.587631089999999</v>
      </c>
      <c r="E5339" s="2">
        <v>16.658758240000001</v>
      </c>
      <c r="F5339" s="2" t="s">
        <v>20</v>
      </c>
      <c r="G5339" s="2" t="s">
        <v>20</v>
      </c>
      <c r="H5339" s="2" t="s">
        <v>20</v>
      </c>
      <c r="I5339" s="2" t="s">
        <v>13672</v>
      </c>
    </row>
    <row r="5340" spans="1:9" x14ac:dyDescent="0.25">
      <c r="A5340" s="2" t="s">
        <v>13673</v>
      </c>
      <c r="B5340" s="2">
        <v>874</v>
      </c>
      <c r="C5340" s="2">
        <v>7.4852719959999998</v>
      </c>
      <c r="D5340" s="2">
        <v>19.62250654</v>
      </c>
      <c r="E5340" s="2">
        <v>30.76828622</v>
      </c>
      <c r="F5340" s="2" t="s">
        <v>20</v>
      </c>
      <c r="G5340" s="2" t="s">
        <v>10984</v>
      </c>
      <c r="H5340" s="2" t="s">
        <v>20</v>
      </c>
      <c r="I5340" s="2" t="s">
        <v>13674</v>
      </c>
    </row>
    <row r="5341" spans="1:9" x14ac:dyDescent="0.25">
      <c r="A5341" s="2" t="s">
        <v>13675</v>
      </c>
      <c r="B5341" s="2">
        <v>772</v>
      </c>
      <c r="C5341" s="2">
        <v>3.707488186</v>
      </c>
      <c r="D5341" s="2">
        <v>2.5308361719999999</v>
      </c>
      <c r="E5341" s="2">
        <v>15.19056026</v>
      </c>
      <c r="F5341" s="2" t="s">
        <v>20</v>
      </c>
      <c r="G5341" s="2" t="s">
        <v>20</v>
      </c>
      <c r="H5341" s="2" t="s">
        <v>4156</v>
      </c>
      <c r="I5341" s="2" t="s">
        <v>13676</v>
      </c>
    </row>
    <row r="5342" spans="1:9" x14ac:dyDescent="0.25">
      <c r="A5342" s="2" t="s">
        <v>13677</v>
      </c>
      <c r="B5342" s="2">
        <v>841</v>
      </c>
      <c r="C5342" s="2">
        <v>72.684905979999996</v>
      </c>
      <c r="D5342" s="2">
        <v>218.38016569999999</v>
      </c>
      <c r="E5342" s="2">
        <v>127.6619941</v>
      </c>
      <c r="F5342" s="2" t="s">
        <v>38</v>
      </c>
      <c r="G5342" s="2" t="s">
        <v>13248</v>
      </c>
      <c r="H5342" s="2" t="s">
        <v>483</v>
      </c>
      <c r="I5342" s="2" t="s">
        <v>13678</v>
      </c>
    </row>
    <row r="5343" spans="1:9" x14ac:dyDescent="0.25">
      <c r="A5343" s="2" t="s">
        <v>13679</v>
      </c>
      <c r="B5343" s="2">
        <v>825</v>
      </c>
      <c r="C5343" s="2">
        <v>19.32901373</v>
      </c>
      <c r="D5343" s="2">
        <v>6.0521921980000002</v>
      </c>
      <c r="E5343" s="2">
        <v>5.636856592</v>
      </c>
      <c r="F5343" s="2" t="s">
        <v>987</v>
      </c>
      <c r="G5343" s="2" t="s">
        <v>20</v>
      </c>
      <c r="H5343" s="2" t="s">
        <v>104</v>
      </c>
      <c r="I5343" s="2" t="s">
        <v>13680</v>
      </c>
    </row>
    <row r="5344" spans="1:9" x14ac:dyDescent="0.25">
      <c r="A5344" s="2" t="s">
        <v>13681</v>
      </c>
      <c r="B5344" s="2">
        <v>1071</v>
      </c>
      <c r="C5344" s="2">
        <v>1.5271073120000001</v>
      </c>
      <c r="D5344" s="2">
        <v>11.35108511</v>
      </c>
      <c r="E5344" s="2">
        <v>10.38332188</v>
      </c>
      <c r="F5344" s="2" t="s">
        <v>6255</v>
      </c>
      <c r="G5344" s="2" t="s">
        <v>13248</v>
      </c>
      <c r="H5344" s="2" t="s">
        <v>13682</v>
      </c>
      <c r="I5344" s="2" t="s">
        <v>13683</v>
      </c>
    </row>
    <row r="5345" spans="1:9" x14ac:dyDescent="0.25">
      <c r="A5345" s="2" t="s">
        <v>13684</v>
      </c>
      <c r="B5345" s="2">
        <v>1000</v>
      </c>
      <c r="C5345" s="2">
        <v>319.54205109999998</v>
      </c>
      <c r="D5345" s="2">
        <v>425.49542539999999</v>
      </c>
      <c r="E5345" s="2">
        <v>177.32202889999999</v>
      </c>
      <c r="F5345" s="2" t="s">
        <v>20</v>
      </c>
      <c r="G5345" s="2" t="s">
        <v>20</v>
      </c>
      <c r="H5345" s="2" t="s">
        <v>20</v>
      </c>
      <c r="I5345" s="2" t="s">
        <v>13685</v>
      </c>
    </row>
    <row r="5346" spans="1:9" x14ac:dyDescent="0.25">
      <c r="A5346" s="2" t="s">
        <v>13686</v>
      </c>
      <c r="B5346" s="2">
        <v>940</v>
      </c>
      <c r="C5346" s="2">
        <v>29.143787069999998</v>
      </c>
      <c r="D5346" s="2">
        <v>175.5191724</v>
      </c>
      <c r="E5346" s="2">
        <v>118.08849549999999</v>
      </c>
      <c r="F5346" s="2" t="s">
        <v>285</v>
      </c>
      <c r="G5346" s="2" t="s">
        <v>110</v>
      </c>
      <c r="H5346" s="2" t="s">
        <v>20</v>
      </c>
      <c r="I5346" s="2" t="s">
        <v>13687</v>
      </c>
    </row>
    <row r="5347" spans="1:9" x14ac:dyDescent="0.25">
      <c r="A5347" s="2" t="s">
        <v>13688</v>
      </c>
      <c r="B5347" s="2">
        <v>1041</v>
      </c>
      <c r="C5347" s="2">
        <v>67.557995239999997</v>
      </c>
      <c r="D5347" s="2">
        <v>331.36908729999999</v>
      </c>
      <c r="E5347" s="2">
        <v>57.297330029999998</v>
      </c>
      <c r="F5347" s="2" t="s">
        <v>456</v>
      </c>
      <c r="G5347" s="2" t="s">
        <v>1241</v>
      </c>
      <c r="H5347" s="2" t="s">
        <v>2443</v>
      </c>
      <c r="I5347" s="2" t="s">
        <v>13689</v>
      </c>
    </row>
    <row r="5348" spans="1:9" x14ac:dyDescent="0.25">
      <c r="A5348" s="2" t="s">
        <v>13690</v>
      </c>
      <c r="B5348" s="2">
        <v>1045</v>
      </c>
      <c r="C5348" s="2">
        <v>36.584266880000001</v>
      </c>
      <c r="D5348" s="2">
        <v>23.267008910000001</v>
      </c>
      <c r="E5348" s="2">
        <v>13.156965039999999</v>
      </c>
      <c r="F5348" s="2" t="s">
        <v>803</v>
      </c>
      <c r="G5348" s="2" t="s">
        <v>8513</v>
      </c>
      <c r="H5348" s="2" t="s">
        <v>252</v>
      </c>
      <c r="I5348" s="2" t="s">
        <v>13691</v>
      </c>
    </row>
    <row r="5349" spans="1:9" x14ac:dyDescent="0.25">
      <c r="A5349" s="2" t="s">
        <v>13692</v>
      </c>
      <c r="B5349" s="2">
        <v>880</v>
      </c>
      <c r="C5349" s="2">
        <v>109.190342</v>
      </c>
      <c r="D5349" s="2">
        <v>281.72296829999999</v>
      </c>
      <c r="E5349" s="2">
        <v>180.82361969999999</v>
      </c>
      <c r="F5349" s="2" t="s">
        <v>20</v>
      </c>
      <c r="G5349" s="2" t="s">
        <v>20</v>
      </c>
      <c r="H5349" s="2" t="s">
        <v>20</v>
      </c>
      <c r="I5349" s="2" t="s">
        <v>13693</v>
      </c>
    </row>
    <row r="5350" spans="1:9" x14ac:dyDescent="0.25">
      <c r="A5350" s="2" t="s">
        <v>13694</v>
      </c>
      <c r="B5350" s="2">
        <v>749</v>
      </c>
      <c r="C5350" s="2">
        <v>14.46648738</v>
      </c>
      <c r="D5350" s="2">
        <v>179.41041680000001</v>
      </c>
      <c r="E5350" s="2">
        <v>67.217232559999999</v>
      </c>
      <c r="F5350" s="2" t="s">
        <v>20</v>
      </c>
      <c r="G5350" s="2" t="s">
        <v>20</v>
      </c>
      <c r="H5350" s="2" t="s">
        <v>20</v>
      </c>
      <c r="I5350" s="2" t="s">
        <v>13695</v>
      </c>
    </row>
    <row r="5351" spans="1:9" x14ac:dyDescent="0.25">
      <c r="A5351" s="2" t="s">
        <v>13696</v>
      </c>
      <c r="B5351" s="2">
        <v>882</v>
      </c>
      <c r="C5351" s="2">
        <v>13.90758445</v>
      </c>
      <c r="D5351" s="2">
        <v>16.983192389999999</v>
      </c>
      <c r="E5351" s="2">
        <v>29.572240109999999</v>
      </c>
      <c r="F5351" s="2" t="s">
        <v>20</v>
      </c>
      <c r="G5351" s="2" t="s">
        <v>20</v>
      </c>
      <c r="H5351" s="2" t="s">
        <v>20</v>
      </c>
      <c r="I5351" s="2" t="s">
        <v>13697</v>
      </c>
    </row>
    <row r="5352" spans="1:9" x14ac:dyDescent="0.25">
      <c r="A5352" s="2" t="s">
        <v>13698</v>
      </c>
      <c r="B5352" s="2">
        <v>1759</v>
      </c>
      <c r="C5352" s="2">
        <v>24.058776989999998</v>
      </c>
      <c r="D5352" s="2">
        <v>71.581530180000001</v>
      </c>
      <c r="E5352" s="2">
        <v>39.541733219999998</v>
      </c>
      <c r="F5352" s="2" t="s">
        <v>20</v>
      </c>
      <c r="G5352" s="2" t="s">
        <v>94</v>
      </c>
      <c r="H5352" s="2" t="s">
        <v>10473</v>
      </c>
      <c r="I5352" s="2" t="s">
        <v>13699</v>
      </c>
    </row>
    <row r="5353" spans="1:9" x14ac:dyDescent="0.25">
      <c r="A5353" s="2" t="s">
        <v>13700</v>
      </c>
      <c r="B5353" s="2">
        <v>799</v>
      </c>
      <c r="C5353" s="2">
        <v>9.2113813400000009</v>
      </c>
      <c r="D5353" s="2">
        <v>0.815104516</v>
      </c>
      <c r="E5353" s="2">
        <v>5.8202837150000004</v>
      </c>
      <c r="F5353" s="2" t="s">
        <v>13701</v>
      </c>
      <c r="G5353" s="2" t="s">
        <v>13702</v>
      </c>
      <c r="H5353" s="2" t="s">
        <v>13703</v>
      </c>
      <c r="I5353" s="2" t="s">
        <v>13704</v>
      </c>
    </row>
    <row r="5354" spans="1:9" x14ac:dyDescent="0.25">
      <c r="A5354" s="2" t="s">
        <v>13705</v>
      </c>
      <c r="B5354" s="2">
        <v>856</v>
      </c>
      <c r="C5354" s="2">
        <v>16.479512740000001</v>
      </c>
      <c r="D5354" s="2">
        <v>26.882578609999999</v>
      </c>
      <c r="E5354" s="2">
        <v>33.777334230000001</v>
      </c>
      <c r="F5354" s="2" t="s">
        <v>48</v>
      </c>
      <c r="G5354" s="2" t="s">
        <v>20</v>
      </c>
      <c r="H5354" s="2" t="s">
        <v>20</v>
      </c>
      <c r="I5354" s="2" t="s">
        <v>13706</v>
      </c>
    </row>
    <row r="5355" spans="1:9" x14ac:dyDescent="0.25">
      <c r="A5355" s="2" t="s">
        <v>13707</v>
      </c>
      <c r="B5355" s="2">
        <v>997</v>
      </c>
      <c r="C5355" s="2">
        <v>1.025283307</v>
      </c>
      <c r="D5355" s="2">
        <v>11.10487928</v>
      </c>
      <c r="E5355" s="2">
        <v>17.846399569999999</v>
      </c>
      <c r="F5355" s="2" t="s">
        <v>20</v>
      </c>
      <c r="G5355" s="2" t="s">
        <v>20</v>
      </c>
      <c r="H5355" s="2" t="s">
        <v>20</v>
      </c>
      <c r="I5355" s="2" t="s">
        <v>20</v>
      </c>
    </row>
    <row r="5356" spans="1:9" x14ac:dyDescent="0.25">
      <c r="A5356" s="2" t="s">
        <v>13708</v>
      </c>
      <c r="B5356" s="2">
        <v>790</v>
      </c>
      <c r="C5356" s="2">
        <v>4.9169472619999999</v>
      </c>
      <c r="D5356" s="2">
        <v>13.46504511</v>
      </c>
      <c r="E5356" s="2">
        <v>9.2137942089999996</v>
      </c>
      <c r="F5356" s="2" t="s">
        <v>20</v>
      </c>
      <c r="G5356" s="2" t="s">
        <v>20</v>
      </c>
      <c r="H5356" s="2" t="s">
        <v>20</v>
      </c>
      <c r="I5356" s="2" t="s">
        <v>13709</v>
      </c>
    </row>
    <row r="5357" spans="1:9" x14ac:dyDescent="0.25">
      <c r="A5357" s="2" t="s">
        <v>13710</v>
      </c>
      <c r="B5357" s="2">
        <v>1228</v>
      </c>
      <c r="C5357" s="2">
        <v>6.4928486679999997</v>
      </c>
      <c r="D5357" s="2">
        <v>1.060697896</v>
      </c>
      <c r="E5357" s="2">
        <v>0.49395340799999998</v>
      </c>
      <c r="F5357" s="2" t="s">
        <v>13711</v>
      </c>
      <c r="G5357" s="2" t="s">
        <v>13712</v>
      </c>
      <c r="H5357" s="2" t="s">
        <v>13713</v>
      </c>
      <c r="I5357" s="2" t="s">
        <v>13714</v>
      </c>
    </row>
    <row r="5358" spans="1:9" x14ac:dyDescent="0.25">
      <c r="A5358" s="2" t="s">
        <v>13715</v>
      </c>
      <c r="B5358" s="2">
        <v>1137</v>
      </c>
      <c r="C5358" s="2">
        <v>32.185599789999998</v>
      </c>
      <c r="D5358" s="2">
        <v>6.1098188990000004</v>
      </c>
      <c r="E5358" s="2">
        <v>4.8013835260000004</v>
      </c>
      <c r="F5358" s="2" t="s">
        <v>20</v>
      </c>
      <c r="G5358" s="2" t="s">
        <v>20</v>
      </c>
      <c r="H5358" s="2" t="s">
        <v>4156</v>
      </c>
      <c r="I5358" s="2" t="s">
        <v>13716</v>
      </c>
    </row>
    <row r="5359" spans="1:9" x14ac:dyDescent="0.25">
      <c r="A5359" s="2" t="s">
        <v>13717</v>
      </c>
      <c r="B5359" s="2">
        <v>1292</v>
      </c>
      <c r="C5359" s="2">
        <v>38.767929870000003</v>
      </c>
      <c r="D5359" s="2">
        <v>101.4876623</v>
      </c>
      <c r="E5359" s="2">
        <v>111.2679753</v>
      </c>
      <c r="F5359" s="2" t="s">
        <v>20</v>
      </c>
      <c r="G5359" s="2" t="s">
        <v>13597</v>
      </c>
      <c r="H5359" s="2" t="s">
        <v>13718</v>
      </c>
      <c r="I5359" s="2" t="s">
        <v>13719</v>
      </c>
    </row>
    <row r="5360" spans="1:9" x14ac:dyDescent="0.25">
      <c r="A5360" s="2" t="s">
        <v>13720</v>
      </c>
      <c r="B5360" s="2">
        <v>854</v>
      </c>
      <c r="C5360" s="2">
        <v>131.42667299999999</v>
      </c>
      <c r="D5360" s="2">
        <v>8.3887044389999996</v>
      </c>
      <c r="E5360" s="2">
        <v>12.548190330000001</v>
      </c>
      <c r="F5360" s="2" t="s">
        <v>20</v>
      </c>
      <c r="G5360" s="2" t="s">
        <v>20</v>
      </c>
      <c r="H5360" s="2" t="s">
        <v>20</v>
      </c>
      <c r="I5360" s="2" t="s">
        <v>20</v>
      </c>
    </row>
    <row r="5361" spans="1:9" x14ac:dyDescent="0.25">
      <c r="A5361" s="2" t="s">
        <v>13721</v>
      </c>
      <c r="B5361" s="2">
        <v>1458</v>
      </c>
      <c r="C5361" s="2">
        <v>1309.379044</v>
      </c>
      <c r="D5361" s="2">
        <v>690.87468639999997</v>
      </c>
      <c r="E5361" s="2">
        <v>526.55794700000001</v>
      </c>
      <c r="F5361" s="2" t="s">
        <v>20</v>
      </c>
      <c r="G5361" s="2" t="s">
        <v>20</v>
      </c>
      <c r="H5361" s="2" t="s">
        <v>20</v>
      </c>
      <c r="I5361" s="2" t="s">
        <v>13722</v>
      </c>
    </row>
    <row r="5362" spans="1:9" x14ac:dyDescent="0.25">
      <c r="A5362" s="2" t="s">
        <v>13723</v>
      </c>
      <c r="B5362" s="2">
        <v>860</v>
      </c>
      <c r="C5362" s="2">
        <v>40.412852950000001</v>
      </c>
      <c r="D5362" s="2">
        <v>81.2823487</v>
      </c>
      <c r="E5362" s="2">
        <v>47.491514209999998</v>
      </c>
      <c r="F5362" s="2" t="s">
        <v>13724</v>
      </c>
      <c r="G5362" s="2" t="s">
        <v>266</v>
      </c>
      <c r="H5362" s="2" t="s">
        <v>259</v>
      </c>
      <c r="I5362" s="2" t="s">
        <v>13725</v>
      </c>
    </row>
    <row r="5363" spans="1:9" x14ac:dyDescent="0.25">
      <c r="A5363" s="2" t="s">
        <v>13726</v>
      </c>
      <c r="B5363" s="2">
        <v>1128</v>
      </c>
      <c r="C5363" s="2">
        <v>13.955669179999999</v>
      </c>
      <c r="D5363" s="2">
        <v>178.02109050000001</v>
      </c>
      <c r="E5363" s="2">
        <v>116.86960999999999</v>
      </c>
      <c r="F5363" s="2" t="s">
        <v>20</v>
      </c>
      <c r="G5363" s="2" t="s">
        <v>20</v>
      </c>
      <c r="H5363" s="2" t="s">
        <v>1013</v>
      </c>
      <c r="I5363" s="2" t="s">
        <v>13727</v>
      </c>
    </row>
    <row r="5364" spans="1:9" x14ac:dyDescent="0.25">
      <c r="A5364" s="2" t="s">
        <v>13728</v>
      </c>
      <c r="B5364" s="2">
        <v>782</v>
      </c>
      <c r="C5364" s="2">
        <v>167.0564105</v>
      </c>
      <c r="D5364" s="2">
        <v>928.59896000000003</v>
      </c>
      <c r="E5364" s="2">
        <v>567.01556029999995</v>
      </c>
      <c r="F5364" s="2" t="s">
        <v>20</v>
      </c>
      <c r="G5364" s="2" t="s">
        <v>20</v>
      </c>
      <c r="H5364" s="2" t="s">
        <v>20</v>
      </c>
      <c r="I5364" s="2" t="s">
        <v>13729</v>
      </c>
    </row>
    <row r="5365" spans="1:9" x14ac:dyDescent="0.25">
      <c r="A5365" s="2" t="s">
        <v>13730</v>
      </c>
      <c r="B5365" s="2">
        <v>547</v>
      </c>
      <c r="C5365" s="2">
        <v>90.821357239999998</v>
      </c>
      <c r="D5365" s="2">
        <v>47.227880849999998</v>
      </c>
      <c r="E5365" s="2">
        <v>14.41585413</v>
      </c>
      <c r="F5365" s="2" t="s">
        <v>20</v>
      </c>
      <c r="G5365" s="2" t="s">
        <v>20</v>
      </c>
      <c r="H5365" s="2" t="s">
        <v>20</v>
      </c>
      <c r="I5365" s="2" t="s">
        <v>13731</v>
      </c>
    </row>
    <row r="5366" spans="1:9" x14ac:dyDescent="0.25">
      <c r="A5366" s="2" t="s">
        <v>13732</v>
      </c>
      <c r="B5366" s="2">
        <v>809</v>
      </c>
      <c r="C5366" s="2">
        <v>9.0975200130000005</v>
      </c>
      <c r="D5366" s="2">
        <v>23.614185710000001</v>
      </c>
      <c r="E5366" s="2">
        <v>14.245884950000001</v>
      </c>
      <c r="F5366" s="2" t="s">
        <v>20</v>
      </c>
      <c r="G5366" s="2" t="s">
        <v>20</v>
      </c>
      <c r="H5366" s="2" t="s">
        <v>20</v>
      </c>
      <c r="I5366" s="2" t="s">
        <v>13733</v>
      </c>
    </row>
    <row r="5367" spans="1:9" x14ac:dyDescent="0.25">
      <c r="A5367" s="2" t="s">
        <v>13734</v>
      </c>
      <c r="B5367" s="2">
        <v>719</v>
      </c>
      <c r="C5367" s="2">
        <v>1.9903900409999999</v>
      </c>
      <c r="D5367" s="2">
        <v>19.02175059</v>
      </c>
      <c r="E5367" s="2">
        <v>20.528492969999999</v>
      </c>
      <c r="F5367" s="2" t="s">
        <v>20</v>
      </c>
      <c r="G5367" s="2" t="s">
        <v>20</v>
      </c>
      <c r="H5367" s="2" t="s">
        <v>20</v>
      </c>
      <c r="I5367" s="2" t="s">
        <v>13735</v>
      </c>
    </row>
    <row r="5368" spans="1:9" x14ac:dyDescent="0.25">
      <c r="A5368" s="2" t="s">
        <v>13736</v>
      </c>
      <c r="B5368" s="2">
        <v>962</v>
      </c>
      <c r="C5368" s="2">
        <v>1262.1393109999999</v>
      </c>
      <c r="D5368" s="2">
        <v>920.2609066</v>
      </c>
      <c r="E5368" s="2">
        <v>544.15180850000002</v>
      </c>
      <c r="F5368" s="2" t="s">
        <v>20</v>
      </c>
      <c r="G5368" s="2" t="s">
        <v>11936</v>
      </c>
      <c r="H5368" s="2" t="s">
        <v>13737</v>
      </c>
      <c r="I5368" s="2" t="s">
        <v>13738</v>
      </c>
    </row>
    <row r="5369" spans="1:9" x14ac:dyDescent="0.25">
      <c r="A5369" s="2" t="s">
        <v>13739</v>
      </c>
      <c r="B5369" s="2">
        <v>791</v>
      </c>
      <c r="C5369" s="2">
        <v>3.1015144079999999</v>
      </c>
      <c r="D5369" s="2">
        <v>1E-3</v>
      </c>
      <c r="E5369" s="2">
        <v>1E-3</v>
      </c>
      <c r="F5369" s="2" t="s">
        <v>20</v>
      </c>
      <c r="G5369" s="2" t="s">
        <v>20</v>
      </c>
      <c r="H5369" s="2" t="s">
        <v>20</v>
      </c>
      <c r="I5369" s="2" t="s">
        <v>13740</v>
      </c>
    </row>
    <row r="5370" spans="1:9" x14ac:dyDescent="0.25">
      <c r="A5370" s="2" t="s">
        <v>13741</v>
      </c>
      <c r="B5370" s="2">
        <v>1310</v>
      </c>
      <c r="C5370" s="2">
        <v>27.154824049999998</v>
      </c>
      <c r="D5370" s="2">
        <v>4.1429294419999998</v>
      </c>
      <c r="E5370" s="2">
        <v>5.7107549769999997</v>
      </c>
      <c r="F5370" s="2" t="s">
        <v>38</v>
      </c>
      <c r="G5370" s="2" t="s">
        <v>20</v>
      </c>
      <c r="H5370" s="2" t="s">
        <v>1013</v>
      </c>
      <c r="I5370" s="2" t="s">
        <v>13742</v>
      </c>
    </row>
    <row r="5371" spans="1:9" x14ac:dyDescent="0.25">
      <c r="A5371" s="2" t="s">
        <v>13743</v>
      </c>
      <c r="B5371" s="2">
        <v>1076</v>
      </c>
      <c r="C5371" s="2">
        <v>23.37017049</v>
      </c>
      <c r="D5371" s="2">
        <v>41.158232859999998</v>
      </c>
      <c r="E5371" s="2">
        <v>46.977601100000001</v>
      </c>
      <c r="F5371" s="2" t="s">
        <v>20</v>
      </c>
      <c r="G5371" s="2" t="s">
        <v>20</v>
      </c>
      <c r="H5371" s="2" t="s">
        <v>20</v>
      </c>
      <c r="I5371" s="2" t="s">
        <v>13744</v>
      </c>
    </row>
    <row r="5372" spans="1:9" x14ac:dyDescent="0.25">
      <c r="A5372" s="2" t="s">
        <v>13745</v>
      </c>
      <c r="B5372" s="2">
        <v>1124</v>
      </c>
      <c r="C5372" s="2">
        <v>362.86545849999999</v>
      </c>
      <c r="D5372" s="2">
        <v>1614.458322</v>
      </c>
      <c r="E5372" s="2">
        <v>1292.8389629999999</v>
      </c>
      <c r="F5372" s="2" t="s">
        <v>20</v>
      </c>
      <c r="G5372" s="2" t="s">
        <v>20</v>
      </c>
      <c r="H5372" s="2" t="s">
        <v>1013</v>
      </c>
      <c r="I5372" s="2" t="s">
        <v>13746</v>
      </c>
    </row>
    <row r="5373" spans="1:9" x14ac:dyDescent="0.25">
      <c r="A5373" s="2" t="s">
        <v>13747</v>
      </c>
      <c r="B5373" s="2">
        <v>2348</v>
      </c>
      <c r="C5373" s="2">
        <v>5.6595813210000001</v>
      </c>
      <c r="D5373" s="2">
        <v>2.0340583730000001</v>
      </c>
      <c r="E5373" s="2">
        <v>2.2389188560000002</v>
      </c>
      <c r="F5373" s="2" t="s">
        <v>38</v>
      </c>
      <c r="G5373" s="2" t="s">
        <v>20</v>
      </c>
      <c r="H5373" s="2" t="s">
        <v>20</v>
      </c>
      <c r="I5373" s="2" t="s">
        <v>13748</v>
      </c>
    </row>
    <row r="5374" spans="1:9" x14ac:dyDescent="0.25">
      <c r="A5374" s="2" t="s">
        <v>13749</v>
      </c>
      <c r="B5374" s="2">
        <v>1108</v>
      </c>
      <c r="C5374" s="2">
        <v>32.474460729999997</v>
      </c>
      <c r="D5374" s="2">
        <v>81.114669800000001</v>
      </c>
      <c r="E5374" s="2">
        <v>37.956544940000001</v>
      </c>
      <c r="F5374" s="2" t="s">
        <v>20</v>
      </c>
      <c r="G5374" s="2" t="s">
        <v>13597</v>
      </c>
      <c r="H5374" s="2" t="s">
        <v>13440</v>
      </c>
      <c r="I5374" s="2" t="s">
        <v>13750</v>
      </c>
    </row>
    <row r="5375" spans="1:9" x14ac:dyDescent="0.25">
      <c r="A5375" s="2" t="s">
        <v>13751</v>
      </c>
      <c r="B5375" s="2">
        <v>688</v>
      </c>
      <c r="C5375" s="2">
        <v>29.418179720000001</v>
      </c>
      <c r="D5375" s="2">
        <v>1.893222408</v>
      </c>
      <c r="E5375" s="2">
        <v>1E-3</v>
      </c>
      <c r="F5375" s="2" t="s">
        <v>20</v>
      </c>
      <c r="G5375" s="2" t="s">
        <v>20</v>
      </c>
      <c r="H5375" s="2" t="s">
        <v>20</v>
      </c>
      <c r="I5375" s="2" t="s">
        <v>13752</v>
      </c>
    </row>
    <row r="5376" spans="1:9" x14ac:dyDescent="0.25">
      <c r="A5376" s="2" t="s">
        <v>13753</v>
      </c>
      <c r="B5376" s="2">
        <v>898</v>
      </c>
      <c r="C5376" s="2">
        <v>1.5936419150000001</v>
      </c>
      <c r="D5376" s="2">
        <v>5.318451069</v>
      </c>
      <c r="E5376" s="2">
        <v>8.7811494549999995</v>
      </c>
      <c r="F5376" s="2" t="s">
        <v>13754</v>
      </c>
      <c r="G5376" s="2" t="s">
        <v>11535</v>
      </c>
      <c r="H5376" s="2" t="s">
        <v>1071</v>
      </c>
      <c r="I5376" s="2" t="s">
        <v>13755</v>
      </c>
    </row>
    <row r="5377" spans="1:9" x14ac:dyDescent="0.25">
      <c r="A5377" s="2" t="s">
        <v>13756</v>
      </c>
      <c r="B5377" s="2">
        <v>1341</v>
      </c>
      <c r="C5377" s="2">
        <v>60.98180206</v>
      </c>
      <c r="D5377" s="2">
        <v>125.2999815</v>
      </c>
      <c r="E5377" s="2">
        <v>117.60584950000001</v>
      </c>
      <c r="F5377" s="2" t="s">
        <v>20</v>
      </c>
      <c r="G5377" s="2" t="s">
        <v>1241</v>
      </c>
      <c r="H5377" s="2" t="s">
        <v>2443</v>
      </c>
      <c r="I5377" s="2" t="s">
        <v>13757</v>
      </c>
    </row>
    <row r="5378" spans="1:9" x14ac:dyDescent="0.25">
      <c r="A5378" s="2" t="s">
        <v>13758</v>
      </c>
      <c r="B5378" s="2">
        <v>980</v>
      </c>
      <c r="C5378" s="2">
        <v>26.07672084</v>
      </c>
      <c r="D5378" s="2">
        <v>82.848442879999993</v>
      </c>
      <c r="E5378" s="2">
        <v>24.139200639999999</v>
      </c>
      <c r="F5378" s="2" t="s">
        <v>20</v>
      </c>
      <c r="G5378" s="2" t="s">
        <v>20</v>
      </c>
      <c r="H5378" s="2" t="s">
        <v>20</v>
      </c>
      <c r="I5378" s="2" t="s">
        <v>13759</v>
      </c>
    </row>
    <row r="5379" spans="1:9" x14ac:dyDescent="0.25">
      <c r="A5379" s="2" t="s">
        <v>13760</v>
      </c>
      <c r="B5379" s="2">
        <v>855</v>
      </c>
      <c r="C5379" s="2">
        <v>2.3911285539999998</v>
      </c>
      <c r="D5379" s="2">
        <v>14.98044522</v>
      </c>
      <c r="E5379" s="2">
        <v>37.12757946</v>
      </c>
      <c r="F5379" s="2" t="s">
        <v>20</v>
      </c>
      <c r="G5379" s="2" t="s">
        <v>20</v>
      </c>
      <c r="H5379" s="2" t="s">
        <v>20</v>
      </c>
      <c r="I5379" s="2" t="s">
        <v>13761</v>
      </c>
    </row>
    <row r="5380" spans="1:9" x14ac:dyDescent="0.25">
      <c r="A5380" s="2" t="s">
        <v>13762</v>
      </c>
      <c r="B5380" s="2">
        <v>649</v>
      </c>
      <c r="C5380" s="2">
        <v>3.4651100239999999</v>
      </c>
      <c r="D5380" s="2">
        <v>178.95667789999999</v>
      </c>
      <c r="E5380" s="2">
        <v>157.0178181</v>
      </c>
      <c r="F5380" s="2" t="s">
        <v>20</v>
      </c>
      <c r="G5380" s="2" t="s">
        <v>20</v>
      </c>
      <c r="H5380" s="2" t="s">
        <v>20</v>
      </c>
      <c r="I5380" s="2" t="s">
        <v>13763</v>
      </c>
    </row>
    <row r="5381" spans="1:9" x14ac:dyDescent="0.25">
      <c r="A5381" s="2" t="s">
        <v>13764</v>
      </c>
      <c r="B5381" s="2">
        <v>541</v>
      </c>
      <c r="C5381" s="2">
        <v>22.29583732</v>
      </c>
      <c r="D5381" s="2">
        <v>10.83441141</v>
      </c>
      <c r="E5381" s="2">
        <v>2.6161574230000002</v>
      </c>
      <c r="F5381" s="2" t="s">
        <v>20</v>
      </c>
      <c r="G5381" s="2" t="s">
        <v>20</v>
      </c>
      <c r="H5381" s="2" t="s">
        <v>20</v>
      </c>
      <c r="I5381" s="2" t="s">
        <v>13765</v>
      </c>
    </row>
    <row r="5382" spans="1:9" x14ac:dyDescent="0.25">
      <c r="A5382" s="2" t="s">
        <v>13766</v>
      </c>
      <c r="B5382" s="2">
        <v>1198</v>
      </c>
      <c r="C5382" s="2">
        <v>14.16414339</v>
      </c>
      <c r="D5382" s="2">
        <v>29.899639359999998</v>
      </c>
      <c r="E5382" s="2">
        <v>30.88569442</v>
      </c>
      <c r="F5382" s="2" t="s">
        <v>38</v>
      </c>
      <c r="G5382" s="2" t="s">
        <v>1241</v>
      </c>
      <c r="H5382" s="2" t="s">
        <v>3389</v>
      </c>
      <c r="I5382" s="2" t="s">
        <v>13767</v>
      </c>
    </row>
    <row r="5383" spans="1:9" x14ac:dyDescent="0.25">
      <c r="A5383" s="2" t="s">
        <v>13768</v>
      </c>
      <c r="B5383" s="2">
        <v>932</v>
      </c>
      <c r="C5383" s="2">
        <v>1517.5174219999999</v>
      </c>
      <c r="D5383" s="2">
        <v>4592.4212829999997</v>
      </c>
      <c r="E5383" s="2">
        <v>3629.9031869999999</v>
      </c>
      <c r="F5383" s="2" t="s">
        <v>20</v>
      </c>
      <c r="G5383" s="2" t="s">
        <v>20</v>
      </c>
      <c r="H5383" s="2" t="s">
        <v>1013</v>
      </c>
      <c r="I5383" s="2" t="s">
        <v>13769</v>
      </c>
    </row>
    <row r="5384" spans="1:9" x14ac:dyDescent="0.25">
      <c r="A5384" s="2" t="s">
        <v>13770</v>
      </c>
      <c r="B5384" s="2">
        <v>1224</v>
      </c>
      <c r="C5384" s="2">
        <v>29.73087048</v>
      </c>
      <c r="D5384" s="2">
        <v>81.231202819999993</v>
      </c>
      <c r="E5384" s="2">
        <v>70.20541498</v>
      </c>
      <c r="F5384" s="2" t="s">
        <v>20</v>
      </c>
      <c r="G5384" s="2" t="s">
        <v>20</v>
      </c>
      <c r="H5384" s="2" t="s">
        <v>20</v>
      </c>
      <c r="I5384" s="2" t="s">
        <v>13771</v>
      </c>
    </row>
    <row r="5385" spans="1:9" x14ac:dyDescent="0.25">
      <c r="A5385" s="2" t="s">
        <v>13772</v>
      </c>
      <c r="B5385" s="2">
        <v>877</v>
      </c>
      <c r="C5385" s="2">
        <v>6.9934375620000004</v>
      </c>
      <c r="D5385" s="2">
        <v>58.418611910000003</v>
      </c>
      <c r="E5385" s="2">
        <v>35.965665729999998</v>
      </c>
      <c r="F5385" s="2" t="s">
        <v>20</v>
      </c>
      <c r="G5385" s="2" t="s">
        <v>1241</v>
      </c>
      <c r="H5385" s="2" t="s">
        <v>13773</v>
      </c>
      <c r="I5385" s="2" t="s">
        <v>13774</v>
      </c>
    </row>
    <row r="5386" spans="1:9" x14ac:dyDescent="0.25">
      <c r="A5386" s="2" t="s">
        <v>13775</v>
      </c>
      <c r="B5386" s="2">
        <v>892</v>
      </c>
      <c r="C5386" s="2">
        <v>243.40455589999999</v>
      </c>
      <c r="D5386" s="2">
        <v>29.6916136</v>
      </c>
      <c r="E5386" s="2">
        <v>12.240298360000001</v>
      </c>
      <c r="F5386" s="2" t="s">
        <v>13776</v>
      </c>
      <c r="G5386" s="2" t="s">
        <v>20</v>
      </c>
      <c r="H5386" s="2" t="s">
        <v>13777</v>
      </c>
      <c r="I5386" s="2" t="s">
        <v>13778</v>
      </c>
    </row>
    <row r="5387" spans="1:9" x14ac:dyDescent="0.25">
      <c r="A5387" s="2" t="s">
        <v>13779</v>
      </c>
      <c r="B5387" s="2">
        <v>1025</v>
      </c>
      <c r="C5387" s="2">
        <v>5.9836534070000003</v>
      </c>
      <c r="D5387" s="2">
        <v>10.80152648</v>
      </c>
      <c r="E5387" s="2">
        <v>18.147928539999999</v>
      </c>
      <c r="F5387" s="2" t="s">
        <v>20</v>
      </c>
      <c r="G5387" s="2" t="s">
        <v>10984</v>
      </c>
      <c r="H5387" s="2" t="s">
        <v>20</v>
      </c>
      <c r="I5387" s="2" t="s">
        <v>13780</v>
      </c>
    </row>
    <row r="5388" spans="1:9" x14ac:dyDescent="0.25">
      <c r="A5388" s="2" t="s">
        <v>13781</v>
      </c>
      <c r="B5388" s="2">
        <v>595</v>
      </c>
      <c r="C5388" s="2">
        <v>53.945065800000002</v>
      </c>
      <c r="D5388" s="2">
        <v>13.499683360000001</v>
      </c>
      <c r="E5388" s="2">
        <v>11.89362324</v>
      </c>
      <c r="F5388" s="2" t="s">
        <v>15</v>
      </c>
      <c r="G5388" s="2" t="s">
        <v>6651</v>
      </c>
      <c r="H5388" s="2" t="s">
        <v>182</v>
      </c>
      <c r="I5388" s="2" t="s">
        <v>13782</v>
      </c>
    </row>
    <row r="5389" spans="1:9" x14ac:dyDescent="0.25">
      <c r="A5389" s="2" t="s">
        <v>13783</v>
      </c>
      <c r="B5389" s="2">
        <v>732</v>
      </c>
      <c r="C5389" s="2">
        <v>0.27929165500000003</v>
      </c>
      <c r="D5389" s="2">
        <v>4.745125743</v>
      </c>
      <c r="E5389" s="2">
        <v>1.9335261829999999</v>
      </c>
      <c r="F5389" s="2" t="s">
        <v>20</v>
      </c>
      <c r="G5389" s="2" t="s">
        <v>20</v>
      </c>
      <c r="H5389" s="2" t="s">
        <v>20</v>
      </c>
      <c r="I5389" s="2" t="s">
        <v>20</v>
      </c>
    </row>
    <row r="5390" spans="1:9" x14ac:dyDescent="0.25">
      <c r="A5390" s="2" t="s">
        <v>13784</v>
      </c>
      <c r="B5390" s="2">
        <v>731</v>
      </c>
      <c r="C5390" s="2">
        <v>62.646913920000003</v>
      </c>
      <c r="D5390" s="2">
        <v>263.71474480000001</v>
      </c>
      <c r="E5390" s="2">
        <v>146.31922549999999</v>
      </c>
      <c r="F5390" s="2" t="s">
        <v>20</v>
      </c>
      <c r="G5390" s="2" t="s">
        <v>20</v>
      </c>
      <c r="H5390" s="2" t="s">
        <v>20</v>
      </c>
      <c r="I5390" s="2" t="s">
        <v>20</v>
      </c>
    </row>
    <row r="5391" spans="1:9" x14ac:dyDescent="0.25">
      <c r="A5391" s="2" t="s">
        <v>13785</v>
      </c>
      <c r="B5391" s="2">
        <v>959</v>
      </c>
      <c r="C5391" s="2">
        <v>67.152314689999997</v>
      </c>
      <c r="D5391" s="2">
        <v>193.54694979999999</v>
      </c>
      <c r="E5391" s="2">
        <v>179.63215750000001</v>
      </c>
      <c r="F5391" s="2" t="s">
        <v>20</v>
      </c>
      <c r="G5391" s="2" t="s">
        <v>20</v>
      </c>
      <c r="H5391" s="2" t="s">
        <v>20</v>
      </c>
      <c r="I5391" s="2" t="s">
        <v>13786</v>
      </c>
    </row>
    <row r="5392" spans="1:9" x14ac:dyDescent="0.25">
      <c r="A5392" s="2" t="s">
        <v>13787</v>
      </c>
      <c r="B5392" s="2">
        <v>791</v>
      </c>
      <c r="C5392" s="2">
        <v>26.104412929999999</v>
      </c>
      <c r="D5392" s="2">
        <v>967.70870630000002</v>
      </c>
      <c r="E5392" s="2">
        <v>602.99617309999996</v>
      </c>
      <c r="F5392" s="2" t="s">
        <v>20</v>
      </c>
      <c r="G5392" s="2" t="s">
        <v>20</v>
      </c>
      <c r="H5392" s="2" t="s">
        <v>20</v>
      </c>
      <c r="I5392" s="2" t="s">
        <v>13788</v>
      </c>
    </row>
    <row r="5393" spans="1:9" x14ac:dyDescent="0.25">
      <c r="A5393" s="2" t="s">
        <v>13789</v>
      </c>
      <c r="B5393" s="2">
        <v>776</v>
      </c>
      <c r="C5393" s="2">
        <v>10.53822121</v>
      </c>
      <c r="D5393" s="2">
        <v>25.73741527</v>
      </c>
      <c r="E5393" s="2">
        <v>24.49228085</v>
      </c>
      <c r="F5393" s="2" t="s">
        <v>38</v>
      </c>
      <c r="G5393" s="2" t="s">
        <v>20</v>
      </c>
      <c r="H5393" s="2" t="s">
        <v>20</v>
      </c>
      <c r="I5393" s="2" t="s">
        <v>13790</v>
      </c>
    </row>
    <row r="5394" spans="1:9" x14ac:dyDescent="0.25">
      <c r="A5394" s="2" t="s">
        <v>13791</v>
      </c>
      <c r="B5394" s="2">
        <v>1212</v>
      </c>
      <c r="C5394" s="2">
        <v>13.15712568</v>
      </c>
      <c r="D5394" s="2">
        <v>27.583979719999999</v>
      </c>
      <c r="E5394" s="2">
        <v>22.521341039999999</v>
      </c>
      <c r="F5394" s="2" t="s">
        <v>20</v>
      </c>
      <c r="G5394" s="2" t="s">
        <v>13792</v>
      </c>
      <c r="H5394" s="2" t="s">
        <v>20</v>
      </c>
      <c r="I5394" s="2" t="s">
        <v>13793</v>
      </c>
    </row>
    <row r="5395" spans="1:9" x14ac:dyDescent="0.25">
      <c r="A5395" s="2" t="s">
        <v>13794</v>
      </c>
      <c r="B5395" s="2">
        <v>1059</v>
      </c>
      <c r="C5395" s="2">
        <v>3.6679776550000001</v>
      </c>
      <c r="D5395" s="2">
        <v>0.409989618</v>
      </c>
      <c r="E5395" s="2">
        <v>0.38185381499999999</v>
      </c>
      <c r="F5395" s="2" t="s">
        <v>10831</v>
      </c>
      <c r="G5395" s="2" t="s">
        <v>1241</v>
      </c>
      <c r="H5395" s="2" t="s">
        <v>3389</v>
      </c>
      <c r="I5395" s="2" t="s">
        <v>13795</v>
      </c>
    </row>
    <row r="5396" spans="1:9" x14ac:dyDescent="0.25">
      <c r="A5396" s="2" t="s">
        <v>13796</v>
      </c>
      <c r="B5396" s="2">
        <v>686</v>
      </c>
      <c r="C5396" s="2">
        <v>75.100956019999998</v>
      </c>
      <c r="D5396" s="2">
        <v>33.227985109999999</v>
      </c>
      <c r="E5396" s="2">
        <v>11.78959738</v>
      </c>
      <c r="F5396" s="2" t="s">
        <v>13797</v>
      </c>
      <c r="G5396" s="2" t="s">
        <v>8513</v>
      </c>
      <c r="H5396" s="2" t="s">
        <v>252</v>
      </c>
      <c r="I5396" s="2" t="s">
        <v>13798</v>
      </c>
    </row>
    <row r="5397" spans="1:9" x14ac:dyDescent="0.25">
      <c r="A5397" s="2" t="s">
        <v>13799</v>
      </c>
      <c r="B5397" s="2">
        <v>927</v>
      </c>
      <c r="C5397" s="2">
        <v>5.9546065459999999</v>
      </c>
      <c r="D5397" s="2">
        <v>17.329690620000001</v>
      </c>
      <c r="E5397" s="2">
        <v>19.194024129999999</v>
      </c>
      <c r="F5397" s="2" t="s">
        <v>20</v>
      </c>
      <c r="G5397" s="2" t="s">
        <v>110</v>
      </c>
      <c r="H5397" s="2" t="s">
        <v>20</v>
      </c>
      <c r="I5397" s="2" t="s">
        <v>13800</v>
      </c>
    </row>
    <row r="5398" spans="1:9" x14ac:dyDescent="0.25">
      <c r="A5398" s="2" t="s">
        <v>13801</v>
      </c>
      <c r="B5398" s="2">
        <v>875</v>
      </c>
      <c r="C5398" s="2">
        <v>0.233647419</v>
      </c>
      <c r="D5398" s="2">
        <v>8.1873755320000008</v>
      </c>
      <c r="E5398" s="2">
        <v>6.4701310440000004</v>
      </c>
      <c r="F5398" s="2" t="s">
        <v>20</v>
      </c>
      <c r="G5398" s="2" t="s">
        <v>20</v>
      </c>
      <c r="H5398" s="2" t="s">
        <v>20</v>
      </c>
      <c r="I5398" s="2" t="s">
        <v>13802</v>
      </c>
    </row>
    <row r="5399" spans="1:9" x14ac:dyDescent="0.25">
      <c r="A5399" s="2" t="s">
        <v>13803</v>
      </c>
      <c r="B5399" s="2">
        <v>1427</v>
      </c>
      <c r="C5399" s="2">
        <v>114.47004320000001</v>
      </c>
      <c r="D5399" s="2">
        <v>465.36565439999998</v>
      </c>
      <c r="E5399" s="2">
        <v>304.06668760000002</v>
      </c>
      <c r="F5399" s="2" t="s">
        <v>20</v>
      </c>
      <c r="G5399" s="2" t="s">
        <v>20</v>
      </c>
      <c r="H5399" s="2" t="s">
        <v>20</v>
      </c>
      <c r="I5399" s="2" t="s">
        <v>13804</v>
      </c>
    </row>
    <row r="5400" spans="1:9" x14ac:dyDescent="0.25">
      <c r="A5400" s="2" t="s">
        <v>13805</v>
      </c>
      <c r="B5400" s="2">
        <v>2136</v>
      </c>
      <c r="C5400" s="2">
        <v>23.44951563</v>
      </c>
      <c r="D5400" s="2">
        <v>17.074455270000001</v>
      </c>
      <c r="E5400" s="2">
        <v>9.8445345950000007</v>
      </c>
      <c r="F5400" s="2" t="s">
        <v>20</v>
      </c>
      <c r="G5400" s="2" t="s">
        <v>20</v>
      </c>
      <c r="H5400" s="2" t="s">
        <v>20</v>
      </c>
      <c r="I5400" s="2" t="s">
        <v>13806</v>
      </c>
    </row>
    <row r="5401" spans="1:9" x14ac:dyDescent="0.25">
      <c r="A5401" s="2" t="s">
        <v>13807</v>
      </c>
      <c r="B5401" s="2">
        <v>1106</v>
      </c>
      <c r="C5401" s="2">
        <v>1E-3</v>
      </c>
      <c r="D5401" s="2">
        <v>0.58885036899999998</v>
      </c>
      <c r="E5401" s="2">
        <v>2.7422006570000002</v>
      </c>
      <c r="F5401" s="2" t="s">
        <v>20</v>
      </c>
      <c r="G5401" s="2" t="s">
        <v>20</v>
      </c>
      <c r="H5401" s="2" t="s">
        <v>20</v>
      </c>
      <c r="I5401" s="2" t="s">
        <v>20</v>
      </c>
    </row>
    <row r="5402" spans="1:9" x14ac:dyDescent="0.25">
      <c r="A5402" s="2" t="s">
        <v>13808</v>
      </c>
      <c r="B5402" s="2">
        <v>773</v>
      </c>
      <c r="C5402" s="2">
        <v>12.694943840000001</v>
      </c>
      <c r="D5402" s="2">
        <v>28.364863880000001</v>
      </c>
      <c r="E5402" s="2">
        <v>32.172789389999998</v>
      </c>
      <c r="F5402" s="2" t="s">
        <v>38</v>
      </c>
      <c r="G5402" s="2" t="s">
        <v>3618</v>
      </c>
      <c r="H5402" s="2" t="s">
        <v>13809</v>
      </c>
      <c r="I5402" s="2" t="s">
        <v>13810</v>
      </c>
    </row>
    <row r="5403" spans="1:9" x14ac:dyDescent="0.25">
      <c r="A5403" s="2" t="s">
        <v>13811</v>
      </c>
      <c r="B5403" s="2">
        <v>1307</v>
      </c>
      <c r="C5403" s="2">
        <v>155.95116060000001</v>
      </c>
      <c r="D5403" s="2">
        <v>263.26462270000002</v>
      </c>
      <c r="E5403" s="2">
        <v>109.2174952</v>
      </c>
      <c r="F5403" s="2" t="s">
        <v>13812</v>
      </c>
      <c r="G5403" s="2" t="s">
        <v>13813</v>
      </c>
      <c r="H5403" s="2" t="s">
        <v>13814</v>
      </c>
      <c r="I5403" s="2" t="s">
        <v>13815</v>
      </c>
    </row>
    <row r="5404" spans="1:9" x14ac:dyDescent="0.25">
      <c r="A5404" s="2" t="s">
        <v>13816</v>
      </c>
      <c r="B5404" s="2">
        <v>604</v>
      </c>
      <c r="C5404" s="2">
        <v>4.4002307749999998</v>
      </c>
      <c r="D5404" s="2">
        <v>1E-3</v>
      </c>
      <c r="E5404" s="2">
        <v>0.66950859299999999</v>
      </c>
      <c r="F5404" s="2" t="s">
        <v>38</v>
      </c>
      <c r="G5404" s="2" t="s">
        <v>20</v>
      </c>
      <c r="H5404" s="2" t="s">
        <v>20</v>
      </c>
      <c r="I5404" s="2" t="s">
        <v>13817</v>
      </c>
    </row>
    <row r="5405" spans="1:9" x14ac:dyDescent="0.25">
      <c r="A5405" s="2" t="s">
        <v>13818</v>
      </c>
      <c r="B5405" s="2">
        <v>682</v>
      </c>
      <c r="C5405" s="2">
        <v>3.8969785749999999</v>
      </c>
      <c r="D5405" s="2">
        <v>13.687461320000001</v>
      </c>
      <c r="E5405" s="2">
        <v>4.447029219</v>
      </c>
      <c r="F5405" s="2" t="s">
        <v>20</v>
      </c>
      <c r="G5405" s="2" t="s">
        <v>20</v>
      </c>
      <c r="H5405" s="2" t="s">
        <v>20</v>
      </c>
      <c r="I5405" s="2" t="s">
        <v>13819</v>
      </c>
    </row>
    <row r="5406" spans="1:9" x14ac:dyDescent="0.25">
      <c r="A5406" s="2" t="s">
        <v>13820</v>
      </c>
      <c r="B5406" s="2">
        <v>900</v>
      </c>
      <c r="C5406" s="2">
        <v>103.12937460000001</v>
      </c>
      <c r="D5406" s="2">
        <v>209.61197540000001</v>
      </c>
      <c r="E5406" s="2">
        <v>155.46287090000001</v>
      </c>
      <c r="F5406" s="2" t="s">
        <v>275</v>
      </c>
      <c r="G5406" s="2" t="s">
        <v>94</v>
      </c>
      <c r="H5406" s="2" t="s">
        <v>12450</v>
      </c>
      <c r="I5406" s="2" t="s">
        <v>13821</v>
      </c>
    </row>
    <row r="5407" spans="1:9" x14ac:dyDescent="0.25">
      <c r="A5407" s="2" t="s">
        <v>13822</v>
      </c>
      <c r="B5407" s="2">
        <v>970</v>
      </c>
      <c r="C5407" s="2">
        <v>21.70873568</v>
      </c>
      <c r="D5407" s="2">
        <v>10.51876972</v>
      </c>
      <c r="E5407" s="2">
        <v>4.3773438120000003</v>
      </c>
      <c r="F5407" s="2" t="s">
        <v>84</v>
      </c>
      <c r="G5407" s="2" t="s">
        <v>20</v>
      </c>
      <c r="H5407" s="2" t="s">
        <v>1334</v>
      </c>
      <c r="I5407" s="2" t="s">
        <v>13823</v>
      </c>
    </row>
    <row r="5408" spans="1:9" x14ac:dyDescent="0.25">
      <c r="A5408" s="2" t="s">
        <v>13824</v>
      </c>
      <c r="B5408" s="2">
        <v>936</v>
      </c>
      <c r="C5408" s="2">
        <v>74.699775700000004</v>
      </c>
      <c r="D5408" s="2">
        <v>236.57189399999999</v>
      </c>
      <c r="E5408" s="2">
        <v>162.01249609999999</v>
      </c>
      <c r="F5408" s="2" t="s">
        <v>13825</v>
      </c>
      <c r="G5408" s="2" t="s">
        <v>13826</v>
      </c>
      <c r="H5408" s="2" t="s">
        <v>2325</v>
      </c>
      <c r="I5408" s="2" t="s">
        <v>13827</v>
      </c>
    </row>
    <row r="5409" spans="1:9" x14ac:dyDescent="0.25">
      <c r="A5409" s="2" t="s">
        <v>13828</v>
      </c>
      <c r="B5409" s="2">
        <v>1452</v>
      </c>
      <c r="C5409" s="2">
        <v>53.926371349999997</v>
      </c>
      <c r="D5409" s="2">
        <v>117.3658813</v>
      </c>
      <c r="E5409" s="2">
        <v>72.967214769999998</v>
      </c>
      <c r="F5409" s="2" t="s">
        <v>9456</v>
      </c>
      <c r="G5409" s="2" t="s">
        <v>7418</v>
      </c>
      <c r="H5409" s="2" t="s">
        <v>11996</v>
      </c>
      <c r="I5409" s="2" t="s">
        <v>13829</v>
      </c>
    </row>
    <row r="5410" spans="1:9" x14ac:dyDescent="0.25">
      <c r="A5410" s="2" t="s">
        <v>13830</v>
      </c>
      <c r="B5410" s="2">
        <v>1016</v>
      </c>
      <c r="C5410" s="2">
        <v>4140.141423</v>
      </c>
      <c r="D5410" s="2">
        <v>2296.3197700000001</v>
      </c>
      <c r="E5410" s="2">
        <v>6758.4928760000003</v>
      </c>
      <c r="F5410" s="2" t="s">
        <v>20</v>
      </c>
      <c r="G5410" s="2" t="s">
        <v>20</v>
      </c>
      <c r="H5410" s="2" t="s">
        <v>20</v>
      </c>
      <c r="I5410" s="2" t="s">
        <v>20</v>
      </c>
    </row>
    <row r="5411" spans="1:9" x14ac:dyDescent="0.25">
      <c r="A5411" s="2" t="s">
        <v>13831</v>
      </c>
      <c r="B5411" s="2">
        <v>981</v>
      </c>
      <c r="C5411" s="2">
        <v>43.139030300000002</v>
      </c>
      <c r="D5411" s="2">
        <v>132.33386609999999</v>
      </c>
      <c r="E5411" s="2">
        <v>134.79439679999999</v>
      </c>
      <c r="F5411" s="2" t="s">
        <v>570</v>
      </c>
      <c r="G5411" s="2" t="s">
        <v>309</v>
      </c>
      <c r="H5411" s="2" t="s">
        <v>13713</v>
      </c>
      <c r="I5411" s="2" t="s">
        <v>13832</v>
      </c>
    </row>
    <row r="5412" spans="1:9" x14ac:dyDescent="0.25">
      <c r="A5412" s="2" t="s">
        <v>13833</v>
      </c>
      <c r="B5412" s="2">
        <v>781</v>
      </c>
      <c r="C5412" s="2">
        <v>4.9736086259999999</v>
      </c>
      <c r="D5412" s="2">
        <v>13.342248570000001</v>
      </c>
      <c r="E5412" s="2">
        <v>12.9444043</v>
      </c>
      <c r="F5412" s="2" t="s">
        <v>38</v>
      </c>
      <c r="G5412" s="2" t="s">
        <v>20</v>
      </c>
      <c r="H5412" s="2" t="s">
        <v>20</v>
      </c>
      <c r="I5412" s="2" t="s">
        <v>13834</v>
      </c>
    </row>
    <row r="5413" spans="1:9" x14ac:dyDescent="0.25">
      <c r="A5413" s="2" t="s">
        <v>13835</v>
      </c>
      <c r="B5413" s="2">
        <v>834</v>
      </c>
      <c r="C5413" s="2">
        <v>38.240854509999998</v>
      </c>
      <c r="D5413" s="2">
        <v>152.5353101</v>
      </c>
      <c r="E5413" s="2">
        <v>86.064767709999998</v>
      </c>
      <c r="F5413" s="2" t="s">
        <v>38</v>
      </c>
      <c r="G5413" s="2" t="s">
        <v>658</v>
      </c>
      <c r="H5413" s="2" t="s">
        <v>20</v>
      </c>
      <c r="I5413" s="2" t="s">
        <v>13836</v>
      </c>
    </row>
    <row r="5414" spans="1:9" x14ac:dyDescent="0.25">
      <c r="A5414" s="2" t="s">
        <v>13837</v>
      </c>
      <c r="B5414" s="2">
        <v>1267</v>
      </c>
      <c r="C5414" s="2">
        <v>28.7218512</v>
      </c>
      <c r="D5414" s="2">
        <v>74.019467390000003</v>
      </c>
      <c r="E5414" s="2">
        <v>83.142715920000001</v>
      </c>
      <c r="F5414" s="2" t="s">
        <v>20</v>
      </c>
      <c r="G5414" s="2" t="s">
        <v>20</v>
      </c>
      <c r="H5414" s="2" t="s">
        <v>13838</v>
      </c>
      <c r="I5414" s="2" t="s">
        <v>13839</v>
      </c>
    </row>
    <row r="5415" spans="1:9" x14ac:dyDescent="0.25">
      <c r="A5415" s="2" t="s">
        <v>13840</v>
      </c>
      <c r="B5415" s="2">
        <v>2906</v>
      </c>
      <c r="C5415" s="2">
        <v>1.8291392900000001</v>
      </c>
      <c r="D5415" s="2">
        <v>3.884602251</v>
      </c>
      <c r="E5415" s="2">
        <v>0.83492743999999997</v>
      </c>
      <c r="F5415" s="2" t="s">
        <v>38</v>
      </c>
      <c r="G5415" s="2" t="s">
        <v>20</v>
      </c>
      <c r="H5415" s="2" t="s">
        <v>20</v>
      </c>
      <c r="I5415" s="2" t="s">
        <v>13841</v>
      </c>
    </row>
    <row r="5416" spans="1:9" x14ac:dyDescent="0.25">
      <c r="A5416" s="2" t="s">
        <v>13842</v>
      </c>
      <c r="B5416" s="2">
        <v>648</v>
      </c>
      <c r="C5416" s="2">
        <v>21.769232880000001</v>
      </c>
      <c r="D5416" s="2">
        <v>91.12398881</v>
      </c>
      <c r="E5416" s="2">
        <v>117.6330731</v>
      </c>
      <c r="F5416" s="2" t="s">
        <v>15</v>
      </c>
      <c r="G5416" s="2" t="s">
        <v>20</v>
      </c>
      <c r="H5416" s="2" t="s">
        <v>13843</v>
      </c>
      <c r="I5416" s="2" t="s">
        <v>13844</v>
      </c>
    </row>
    <row r="5417" spans="1:9" x14ac:dyDescent="0.25">
      <c r="A5417" s="2" t="s">
        <v>13845</v>
      </c>
      <c r="B5417" s="2">
        <v>649</v>
      </c>
      <c r="C5417" s="2">
        <v>9.7653100669999997</v>
      </c>
      <c r="D5417" s="2">
        <v>57.199237240000002</v>
      </c>
      <c r="E5417" s="2">
        <v>46.731493479999997</v>
      </c>
      <c r="F5417" s="2" t="s">
        <v>9456</v>
      </c>
      <c r="G5417" s="2" t="s">
        <v>7418</v>
      </c>
      <c r="H5417" s="2" t="s">
        <v>11996</v>
      </c>
      <c r="I5417" s="2" t="s">
        <v>13846</v>
      </c>
    </row>
    <row r="5418" spans="1:9" x14ac:dyDescent="0.25">
      <c r="A5418" s="2" t="s">
        <v>13847</v>
      </c>
      <c r="B5418" s="2">
        <v>569</v>
      </c>
      <c r="C5418" s="2">
        <v>5.7487941339999997</v>
      </c>
      <c r="D5418" s="2">
        <v>0.38152812400000002</v>
      </c>
      <c r="E5418" s="2">
        <v>1.4213820399999999</v>
      </c>
      <c r="F5418" s="2" t="s">
        <v>20</v>
      </c>
      <c r="G5418" s="2" t="s">
        <v>110</v>
      </c>
      <c r="H5418" s="2" t="s">
        <v>20</v>
      </c>
      <c r="I5418" s="2" t="s">
        <v>13848</v>
      </c>
    </row>
    <row r="5419" spans="1:9" x14ac:dyDescent="0.25">
      <c r="A5419" s="2" t="s">
        <v>13849</v>
      </c>
      <c r="B5419" s="2">
        <v>627</v>
      </c>
      <c r="C5419" s="2">
        <v>27.389290710000001</v>
      </c>
      <c r="D5419" s="2">
        <v>20.7741151</v>
      </c>
      <c r="E5419" s="2">
        <v>12.898985339999999</v>
      </c>
      <c r="F5419" s="2" t="s">
        <v>20</v>
      </c>
      <c r="G5419" s="2" t="s">
        <v>20</v>
      </c>
      <c r="H5419" s="2" t="s">
        <v>20</v>
      </c>
      <c r="I5419" s="2" t="s">
        <v>13850</v>
      </c>
    </row>
    <row r="5420" spans="1:9" x14ac:dyDescent="0.25">
      <c r="A5420" s="2" t="s">
        <v>13851</v>
      </c>
      <c r="B5420" s="2">
        <v>1181</v>
      </c>
      <c r="C5420" s="2">
        <v>10.559636729999999</v>
      </c>
      <c r="D5420" s="2">
        <v>23.16111545</v>
      </c>
      <c r="E5420" s="2">
        <v>25.85176195</v>
      </c>
      <c r="F5420" s="2" t="s">
        <v>38</v>
      </c>
      <c r="G5420" s="2" t="s">
        <v>20</v>
      </c>
      <c r="H5420" s="2" t="s">
        <v>20</v>
      </c>
      <c r="I5420" s="2" t="s">
        <v>13852</v>
      </c>
    </row>
    <row r="5421" spans="1:9" x14ac:dyDescent="0.25">
      <c r="A5421" s="2" t="s">
        <v>13853</v>
      </c>
      <c r="B5421" s="2">
        <v>1152</v>
      </c>
      <c r="C5421" s="2">
        <v>71.341562100000004</v>
      </c>
      <c r="D5421" s="2">
        <v>6.97249271</v>
      </c>
      <c r="E5421" s="2">
        <v>2.1061624490000002</v>
      </c>
      <c r="F5421" s="2" t="s">
        <v>38</v>
      </c>
      <c r="G5421" s="2" t="s">
        <v>13854</v>
      </c>
      <c r="H5421" s="2" t="s">
        <v>13855</v>
      </c>
      <c r="I5421" s="2" t="s">
        <v>13856</v>
      </c>
    </row>
    <row r="5422" spans="1:9" x14ac:dyDescent="0.25">
      <c r="A5422" s="2" t="s">
        <v>13857</v>
      </c>
      <c r="B5422" s="2">
        <v>686</v>
      </c>
      <c r="C5422" s="2">
        <v>54.23957935</v>
      </c>
      <c r="D5422" s="2">
        <v>111.07640739999999</v>
      </c>
      <c r="E5422" s="2">
        <v>83.706141430000002</v>
      </c>
      <c r="F5422" s="2" t="s">
        <v>20</v>
      </c>
      <c r="G5422" s="2" t="s">
        <v>20</v>
      </c>
      <c r="H5422" s="2" t="s">
        <v>20</v>
      </c>
      <c r="I5422" s="2" t="s">
        <v>13858</v>
      </c>
    </row>
    <row r="5423" spans="1:9" x14ac:dyDescent="0.25">
      <c r="A5423" s="2" t="s">
        <v>13859</v>
      </c>
      <c r="B5423" s="2">
        <v>841</v>
      </c>
      <c r="C5423" s="2">
        <v>101.369919</v>
      </c>
      <c r="D5423" s="2">
        <v>265.36029589999998</v>
      </c>
      <c r="E5423" s="2">
        <v>147.61669370000001</v>
      </c>
      <c r="F5423" s="2" t="s">
        <v>1473</v>
      </c>
      <c r="G5423" s="2" t="s">
        <v>20</v>
      </c>
      <c r="H5423" s="2" t="s">
        <v>20</v>
      </c>
      <c r="I5423" s="2" t="s">
        <v>13860</v>
      </c>
    </row>
    <row r="5424" spans="1:9" x14ac:dyDescent="0.25">
      <c r="A5424" s="2" t="s">
        <v>13861</v>
      </c>
      <c r="B5424" s="2">
        <v>1274</v>
      </c>
      <c r="C5424" s="2">
        <v>33.057258419999997</v>
      </c>
      <c r="D5424" s="2">
        <v>78.383964879999994</v>
      </c>
      <c r="E5424" s="2">
        <v>74.750581879999999</v>
      </c>
      <c r="F5424" s="2" t="s">
        <v>344</v>
      </c>
      <c r="G5424" s="2" t="s">
        <v>20</v>
      </c>
      <c r="H5424" s="2" t="s">
        <v>3389</v>
      </c>
      <c r="I5424" s="2" t="s">
        <v>13862</v>
      </c>
    </row>
    <row r="5425" spans="1:9" x14ac:dyDescent="0.25">
      <c r="A5425" s="2" t="s">
        <v>13863</v>
      </c>
      <c r="B5425" s="2">
        <v>1016</v>
      </c>
      <c r="C5425" s="2">
        <v>32.799176279999998</v>
      </c>
      <c r="D5425" s="2">
        <v>217.5168443</v>
      </c>
      <c r="E5425" s="2">
        <v>198.01243819999999</v>
      </c>
      <c r="F5425" s="2" t="s">
        <v>33</v>
      </c>
      <c r="G5425" s="2" t="s">
        <v>13864</v>
      </c>
      <c r="H5425" s="2" t="s">
        <v>11055</v>
      </c>
      <c r="I5425" s="2" t="s">
        <v>13865</v>
      </c>
    </row>
    <row r="5426" spans="1:9" x14ac:dyDescent="0.25">
      <c r="A5426" s="2" t="s">
        <v>13866</v>
      </c>
      <c r="B5426" s="2">
        <v>880</v>
      </c>
      <c r="C5426" s="2">
        <v>12.54527334</v>
      </c>
      <c r="D5426" s="2">
        <v>1.9735409340000001</v>
      </c>
      <c r="E5426" s="2">
        <v>0.459526353</v>
      </c>
      <c r="F5426" s="2" t="s">
        <v>20</v>
      </c>
      <c r="G5426" s="2" t="s">
        <v>20</v>
      </c>
      <c r="H5426" s="2" t="s">
        <v>20</v>
      </c>
      <c r="I5426" s="2" t="s">
        <v>13867</v>
      </c>
    </row>
    <row r="5427" spans="1:9" x14ac:dyDescent="0.25">
      <c r="A5427" s="2" t="s">
        <v>13868</v>
      </c>
      <c r="B5427" s="2">
        <v>850</v>
      </c>
      <c r="C5427" s="2">
        <v>32.470119220000001</v>
      </c>
      <c r="D5427" s="2">
        <v>54.144675980000002</v>
      </c>
      <c r="E5427" s="2">
        <v>70.172377139999995</v>
      </c>
      <c r="F5427" s="2" t="s">
        <v>84</v>
      </c>
      <c r="G5427" s="2" t="s">
        <v>5125</v>
      </c>
      <c r="H5427" s="2" t="s">
        <v>13869</v>
      </c>
      <c r="I5427" s="2" t="s">
        <v>13870</v>
      </c>
    </row>
    <row r="5428" spans="1:9" x14ac:dyDescent="0.25">
      <c r="A5428" s="2" t="s">
        <v>13871</v>
      </c>
      <c r="B5428" s="2">
        <v>1249</v>
      </c>
      <c r="C5428" s="2">
        <v>23.079463799999999</v>
      </c>
      <c r="D5428" s="2">
        <v>66.917100529999999</v>
      </c>
      <c r="E5428" s="2">
        <v>31.890908119999999</v>
      </c>
      <c r="F5428" s="2" t="s">
        <v>15</v>
      </c>
      <c r="G5428" s="2" t="s">
        <v>20</v>
      </c>
      <c r="H5428" s="2" t="s">
        <v>20</v>
      </c>
      <c r="I5428" s="2" t="s">
        <v>13872</v>
      </c>
    </row>
    <row r="5429" spans="1:9" x14ac:dyDescent="0.25">
      <c r="A5429" s="2" t="s">
        <v>13873</v>
      </c>
      <c r="B5429" s="2">
        <v>809</v>
      </c>
      <c r="C5429" s="2">
        <v>27.292560040000001</v>
      </c>
      <c r="D5429" s="2">
        <v>45.886656330000001</v>
      </c>
      <c r="E5429" s="2">
        <v>15.74545178</v>
      </c>
      <c r="F5429" s="2" t="s">
        <v>20</v>
      </c>
      <c r="G5429" s="2" t="s">
        <v>20</v>
      </c>
      <c r="H5429" s="2" t="s">
        <v>20</v>
      </c>
      <c r="I5429" s="2" t="s">
        <v>13874</v>
      </c>
    </row>
    <row r="5430" spans="1:9" x14ac:dyDescent="0.25">
      <c r="A5430" s="2" t="s">
        <v>13875</v>
      </c>
      <c r="B5430" s="2">
        <v>690</v>
      </c>
      <c r="C5430" s="2">
        <v>157.62735280000001</v>
      </c>
      <c r="D5430" s="2">
        <v>507.80066290000002</v>
      </c>
      <c r="E5430" s="2">
        <v>230.32259970000001</v>
      </c>
      <c r="F5430" s="2" t="s">
        <v>8124</v>
      </c>
      <c r="G5430" s="2" t="s">
        <v>13876</v>
      </c>
      <c r="H5430" s="2" t="s">
        <v>2215</v>
      </c>
      <c r="I5430" s="2" t="s">
        <v>13877</v>
      </c>
    </row>
    <row r="5431" spans="1:9" x14ac:dyDescent="0.25">
      <c r="A5431" s="2" t="s">
        <v>13878</v>
      </c>
      <c r="B5431" s="2">
        <v>817</v>
      </c>
      <c r="C5431" s="2">
        <v>22.27086014</v>
      </c>
      <c r="D5431" s="2">
        <v>51.017361719999997</v>
      </c>
      <c r="E5431" s="2">
        <v>67.067224339999996</v>
      </c>
      <c r="F5431" s="2" t="s">
        <v>407</v>
      </c>
      <c r="G5431" s="2" t="s">
        <v>107</v>
      </c>
      <c r="H5431" s="2" t="s">
        <v>6475</v>
      </c>
      <c r="I5431" s="2" t="s">
        <v>13879</v>
      </c>
    </row>
    <row r="5432" spans="1:9" x14ac:dyDescent="0.25">
      <c r="A5432" s="2" t="s">
        <v>13880</v>
      </c>
      <c r="B5432" s="2">
        <v>1388</v>
      </c>
      <c r="C5432" s="2">
        <v>62.00999127</v>
      </c>
      <c r="D5432" s="2">
        <v>202.07466679999999</v>
      </c>
      <c r="E5432" s="2">
        <v>154.41144869999999</v>
      </c>
      <c r="F5432" s="2" t="s">
        <v>13881</v>
      </c>
      <c r="G5432" s="2" t="s">
        <v>13597</v>
      </c>
      <c r="H5432" s="2" t="s">
        <v>13882</v>
      </c>
      <c r="I5432" s="2" t="s">
        <v>13883</v>
      </c>
    </row>
    <row r="5433" spans="1:9" x14ac:dyDescent="0.25">
      <c r="A5433" s="2" t="s">
        <v>13884</v>
      </c>
      <c r="B5433" s="2">
        <v>815</v>
      </c>
      <c r="C5433" s="2">
        <v>161.295557</v>
      </c>
      <c r="D5433" s="2">
        <v>560.70356230000004</v>
      </c>
      <c r="E5433" s="2">
        <v>445.81386070000002</v>
      </c>
      <c r="F5433" s="2" t="s">
        <v>881</v>
      </c>
      <c r="G5433" s="2" t="s">
        <v>246</v>
      </c>
      <c r="H5433" s="2" t="s">
        <v>20</v>
      </c>
      <c r="I5433" s="2" t="s">
        <v>13885</v>
      </c>
    </row>
    <row r="5434" spans="1:9" x14ac:dyDescent="0.25">
      <c r="A5434" s="2" t="s">
        <v>13886</v>
      </c>
      <c r="B5434" s="2">
        <v>875</v>
      </c>
      <c r="C5434" s="2">
        <v>23.832036710000001</v>
      </c>
      <c r="D5434" s="2">
        <v>71.453459190000004</v>
      </c>
      <c r="E5434" s="2">
        <v>55.689342199999999</v>
      </c>
      <c r="F5434" s="2" t="s">
        <v>20</v>
      </c>
      <c r="G5434" s="2" t="s">
        <v>20</v>
      </c>
      <c r="H5434" s="2" t="s">
        <v>20</v>
      </c>
      <c r="I5434" s="2" t="s">
        <v>13887</v>
      </c>
    </row>
    <row r="5435" spans="1:9" x14ac:dyDescent="0.25">
      <c r="A5435" s="2" t="s">
        <v>13888</v>
      </c>
      <c r="B5435" s="2">
        <v>1037</v>
      </c>
      <c r="C5435" s="2">
        <v>123.6112007</v>
      </c>
      <c r="D5435" s="2">
        <v>386.2392792</v>
      </c>
      <c r="E5435" s="2">
        <v>232.8030517</v>
      </c>
      <c r="F5435" s="2" t="s">
        <v>38</v>
      </c>
      <c r="G5435" s="2" t="s">
        <v>20</v>
      </c>
      <c r="H5435" s="2" t="s">
        <v>20</v>
      </c>
      <c r="I5435" s="2" t="s">
        <v>13889</v>
      </c>
    </row>
    <row r="5436" spans="1:9" x14ac:dyDescent="0.25">
      <c r="A5436" s="2" t="s">
        <v>13890</v>
      </c>
      <c r="B5436" s="2">
        <v>1496</v>
      </c>
      <c r="C5436" s="2">
        <v>1.3665875089999999</v>
      </c>
      <c r="D5436" s="2">
        <v>10.73838449</v>
      </c>
      <c r="E5436" s="2">
        <v>8.1092885750000008</v>
      </c>
      <c r="F5436" s="2" t="s">
        <v>20</v>
      </c>
      <c r="G5436" s="2" t="s">
        <v>5433</v>
      </c>
      <c r="H5436" s="2" t="s">
        <v>13891</v>
      </c>
      <c r="I5436" s="2" t="s">
        <v>13892</v>
      </c>
    </row>
    <row r="5437" spans="1:9" x14ac:dyDescent="0.25">
      <c r="A5437" s="2" t="s">
        <v>13893</v>
      </c>
      <c r="B5437" s="2">
        <v>952</v>
      </c>
      <c r="C5437" s="2">
        <v>75.591811949999993</v>
      </c>
      <c r="D5437" s="2">
        <v>19.154956120000001</v>
      </c>
      <c r="E5437" s="2">
        <v>68.175947519999994</v>
      </c>
      <c r="F5437" s="2" t="s">
        <v>20</v>
      </c>
      <c r="G5437" s="2" t="s">
        <v>5125</v>
      </c>
      <c r="H5437" s="2" t="s">
        <v>2490</v>
      </c>
      <c r="I5437" s="2" t="s">
        <v>13894</v>
      </c>
    </row>
    <row r="5438" spans="1:9" x14ac:dyDescent="0.25">
      <c r="A5438" s="2" t="s">
        <v>13895</v>
      </c>
      <c r="B5438" s="2">
        <v>1034</v>
      </c>
      <c r="C5438" s="2">
        <v>117.247393</v>
      </c>
      <c r="D5438" s="2">
        <v>300.44011449999999</v>
      </c>
      <c r="E5438" s="2">
        <v>313.84672169999999</v>
      </c>
      <c r="F5438" s="2" t="s">
        <v>13896</v>
      </c>
      <c r="G5438" s="2" t="s">
        <v>13897</v>
      </c>
      <c r="H5438" s="2" t="s">
        <v>3389</v>
      </c>
      <c r="I5438" s="2" t="s">
        <v>13898</v>
      </c>
    </row>
    <row r="5439" spans="1:9" x14ac:dyDescent="0.25">
      <c r="A5439" s="2" t="s">
        <v>13899</v>
      </c>
      <c r="B5439" s="2">
        <v>973</v>
      </c>
      <c r="C5439" s="2">
        <v>11.13607302</v>
      </c>
      <c r="D5439" s="2">
        <v>9.3707699029999993</v>
      </c>
      <c r="E5439" s="2">
        <v>3.117033841</v>
      </c>
      <c r="F5439" s="2" t="s">
        <v>20</v>
      </c>
      <c r="G5439" s="2" t="s">
        <v>20</v>
      </c>
      <c r="H5439" s="2" t="s">
        <v>20</v>
      </c>
      <c r="I5439" s="2" t="s">
        <v>13900</v>
      </c>
    </row>
    <row r="5440" spans="1:9" x14ac:dyDescent="0.25">
      <c r="A5440" s="2" t="s">
        <v>13901</v>
      </c>
      <c r="B5440" s="2">
        <v>703</v>
      </c>
      <c r="C5440" s="2">
        <v>15.70389834</v>
      </c>
      <c r="D5440" s="2">
        <v>59.599251819999999</v>
      </c>
      <c r="E5440" s="2">
        <v>48.894126849999999</v>
      </c>
      <c r="F5440" s="2" t="s">
        <v>20</v>
      </c>
      <c r="G5440" s="2" t="s">
        <v>20</v>
      </c>
      <c r="H5440" s="2" t="s">
        <v>13902</v>
      </c>
      <c r="I5440" s="2" t="s">
        <v>13903</v>
      </c>
    </row>
    <row r="5441" spans="1:9" x14ac:dyDescent="0.25">
      <c r="A5441" s="2" t="s">
        <v>13904</v>
      </c>
      <c r="B5441" s="2">
        <v>1395</v>
      </c>
      <c r="C5441" s="2">
        <v>10.99147803</v>
      </c>
      <c r="D5441" s="2">
        <v>4.9798308870000003</v>
      </c>
      <c r="E5441" s="2">
        <v>5.3627878280000001</v>
      </c>
      <c r="F5441" s="2" t="s">
        <v>8065</v>
      </c>
      <c r="G5441" s="2" t="s">
        <v>107</v>
      </c>
      <c r="H5441" s="2" t="s">
        <v>13905</v>
      </c>
      <c r="I5441" s="2" t="s">
        <v>13906</v>
      </c>
    </row>
    <row r="5442" spans="1:9" x14ac:dyDescent="0.25">
      <c r="A5442" s="2" t="s">
        <v>13907</v>
      </c>
      <c r="B5442" s="2">
        <v>955</v>
      </c>
      <c r="C5442" s="2">
        <v>24.618608909999999</v>
      </c>
      <c r="D5442" s="2">
        <v>10.2293483</v>
      </c>
      <c r="E5442" s="2">
        <v>8.2570389639999995</v>
      </c>
      <c r="F5442" s="2" t="s">
        <v>20</v>
      </c>
      <c r="G5442" s="2" t="s">
        <v>20</v>
      </c>
      <c r="H5442" s="2" t="s">
        <v>20</v>
      </c>
      <c r="I5442" s="2" t="s">
        <v>20</v>
      </c>
    </row>
    <row r="5443" spans="1:9" x14ac:dyDescent="0.25">
      <c r="A5443" s="2" t="s">
        <v>13908</v>
      </c>
      <c r="B5443" s="2">
        <v>994</v>
      </c>
      <c r="C5443" s="2">
        <v>156.51908950000001</v>
      </c>
      <c r="D5443" s="2">
        <v>508.2165723</v>
      </c>
      <c r="E5443" s="2">
        <v>524.59972219999997</v>
      </c>
      <c r="F5443" s="2" t="s">
        <v>407</v>
      </c>
      <c r="G5443" s="2" t="s">
        <v>20</v>
      </c>
      <c r="H5443" s="2" t="s">
        <v>20</v>
      </c>
      <c r="I5443" s="2" t="s">
        <v>13909</v>
      </c>
    </row>
    <row r="5444" spans="1:9" x14ac:dyDescent="0.25">
      <c r="A5444" s="2" t="s">
        <v>13910</v>
      </c>
      <c r="B5444" s="2">
        <v>800</v>
      </c>
      <c r="C5444" s="2">
        <v>4.0888298279999997</v>
      </c>
      <c r="D5444" s="2">
        <v>1E-3</v>
      </c>
      <c r="E5444" s="2">
        <v>1E-3</v>
      </c>
      <c r="F5444" s="2" t="s">
        <v>20</v>
      </c>
      <c r="G5444" s="2" t="s">
        <v>20</v>
      </c>
      <c r="H5444" s="2" t="s">
        <v>20</v>
      </c>
      <c r="I5444" s="2" t="s">
        <v>13911</v>
      </c>
    </row>
    <row r="5445" spans="1:9" x14ac:dyDescent="0.25">
      <c r="A5445" s="2" t="s">
        <v>13912</v>
      </c>
      <c r="B5445" s="2">
        <v>1202</v>
      </c>
      <c r="C5445" s="2">
        <v>5.4427019339999996</v>
      </c>
      <c r="D5445" s="2">
        <v>19.324939100000002</v>
      </c>
      <c r="E5445" s="2">
        <v>13.457011319999999</v>
      </c>
      <c r="F5445" s="2" t="s">
        <v>20</v>
      </c>
      <c r="G5445" s="2" t="s">
        <v>20</v>
      </c>
      <c r="H5445" s="2" t="s">
        <v>20</v>
      </c>
      <c r="I5445" s="2" t="s">
        <v>13913</v>
      </c>
    </row>
    <row r="5446" spans="1:9" x14ac:dyDescent="0.25">
      <c r="A5446" s="2" t="s">
        <v>13914</v>
      </c>
      <c r="B5446" s="2">
        <v>899</v>
      </c>
      <c r="C5446" s="2">
        <v>28.426236289999999</v>
      </c>
      <c r="D5446" s="2">
        <v>80.412463200000005</v>
      </c>
      <c r="E5446" s="2">
        <v>43.407094399999998</v>
      </c>
      <c r="F5446" s="2" t="s">
        <v>20</v>
      </c>
      <c r="G5446" s="2" t="s">
        <v>20</v>
      </c>
      <c r="H5446" s="2" t="s">
        <v>20</v>
      </c>
      <c r="I5446" s="2" t="s">
        <v>13915</v>
      </c>
    </row>
    <row r="5447" spans="1:9" x14ac:dyDescent="0.25">
      <c r="A5447" s="2" t="s">
        <v>13916</v>
      </c>
      <c r="B5447" s="2">
        <v>902</v>
      </c>
      <c r="C5447" s="2">
        <v>3.1731495340000002</v>
      </c>
      <c r="D5447" s="2">
        <v>12.99648908</v>
      </c>
      <c r="E5447" s="2">
        <v>14.79450696</v>
      </c>
      <c r="F5447" s="2" t="s">
        <v>13917</v>
      </c>
      <c r="G5447" s="2" t="s">
        <v>20</v>
      </c>
      <c r="H5447" s="2" t="s">
        <v>20</v>
      </c>
      <c r="I5447" s="2" t="s">
        <v>13918</v>
      </c>
    </row>
    <row r="5448" spans="1:9" x14ac:dyDescent="0.25">
      <c r="A5448" s="2" t="s">
        <v>13919</v>
      </c>
      <c r="B5448" s="2">
        <v>980</v>
      </c>
      <c r="C5448" s="2">
        <v>283.9233365</v>
      </c>
      <c r="D5448" s="2">
        <v>118.29162700000001</v>
      </c>
      <c r="E5448" s="2">
        <v>76.750278969999997</v>
      </c>
      <c r="F5448" s="2" t="s">
        <v>20</v>
      </c>
      <c r="G5448" s="2" t="s">
        <v>20</v>
      </c>
      <c r="H5448" s="2" t="s">
        <v>20</v>
      </c>
      <c r="I5448" s="2" t="s">
        <v>13920</v>
      </c>
    </row>
    <row r="5449" spans="1:9" x14ac:dyDescent="0.25">
      <c r="A5449" s="2" t="s">
        <v>13921</v>
      </c>
      <c r="B5449" s="2">
        <v>861</v>
      </c>
      <c r="C5449" s="2">
        <v>76.932686660000002</v>
      </c>
      <c r="D5449" s="2">
        <v>193.6408108</v>
      </c>
      <c r="E5449" s="2">
        <v>186.22292100000001</v>
      </c>
      <c r="F5449" s="2" t="s">
        <v>20</v>
      </c>
      <c r="G5449" s="2" t="s">
        <v>20</v>
      </c>
      <c r="H5449" s="2" t="s">
        <v>20</v>
      </c>
      <c r="I5449" s="2" t="s">
        <v>13922</v>
      </c>
    </row>
    <row r="5450" spans="1:9" x14ac:dyDescent="0.25">
      <c r="A5450" s="2" t="s">
        <v>13923</v>
      </c>
      <c r="B5450" s="2">
        <v>1266</v>
      </c>
      <c r="C5450" s="2">
        <v>9.0432255280000007</v>
      </c>
      <c r="D5450" s="2">
        <v>27.264795370000002</v>
      </c>
      <c r="E5450" s="2">
        <v>22.838387130000001</v>
      </c>
      <c r="F5450" s="2" t="s">
        <v>79</v>
      </c>
      <c r="G5450" s="2" t="s">
        <v>1241</v>
      </c>
      <c r="H5450" s="2" t="s">
        <v>3389</v>
      </c>
      <c r="I5450" s="2" t="s">
        <v>13924</v>
      </c>
    </row>
    <row r="5451" spans="1:9" x14ac:dyDescent="0.25">
      <c r="A5451" s="2" t="s">
        <v>13925</v>
      </c>
      <c r="B5451" s="2">
        <v>641</v>
      </c>
      <c r="C5451" s="2">
        <v>1.2757659370000001</v>
      </c>
      <c r="D5451" s="2">
        <v>13.54692685</v>
      </c>
      <c r="E5451" s="2">
        <v>6.9394931250000003</v>
      </c>
      <c r="F5451" s="2" t="s">
        <v>20</v>
      </c>
      <c r="G5451" s="2" t="s">
        <v>20</v>
      </c>
      <c r="H5451" s="2" t="s">
        <v>1334</v>
      </c>
      <c r="I5451" s="2" t="s">
        <v>13926</v>
      </c>
    </row>
    <row r="5452" spans="1:9" x14ac:dyDescent="0.25">
      <c r="A5452" s="2" t="s">
        <v>13927</v>
      </c>
      <c r="B5452" s="2">
        <v>914</v>
      </c>
      <c r="C5452" s="2">
        <v>21.92042249</v>
      </c>
      <c r="D5452" s="2">
        <v>7.3629918869999997</v>
      </c>
      <c r="E5452" s="2">
        <v>4.2031075580000001</v>
      </c>
      <c r="F5452" s="2" t="s">
        <v>20</v>
      </c>
      <c r="G5452" s="2" t="s">
        <v>20</v>
      </c>
      <c r="H5452" s="2" t="s">
        <v>20</v>
      </c>
      <c r="I5452" s="2" t="s">
        <v>13928</v>
      </c>
    </row>
    <row r="5453" spans="1:9" x14ac:dyDescent="0.25">
      <c r="A5453" s="2" t="s">
        <v>13929</v>
      </c>
      <c r="B5453" s="2">
        <v>1254</v>
      </c>
      <c r="C5453" s="2">
        <v>2.6085038780000001</v>
      </c>
      <c r="D5453" s="2">
        <v>0.34623525199999999</v>
      </c>
      <c r="E5453" s="2">
        <v>1E-3</v>
      </c>
      <c r="F5453" s="2" t="s">
        <v>20</v>
      </c>
      <c r="G5453" s="2" t="s">
        <v>20</v>
      </c>
      <c r="H5453" s="2" t="s">
        <v>20</v>
      </c>
      <c r="I5453" s="2" t="s">
        <v>13930</v>
      </c>
    </row>
    <row r="5454" spans="1:9" x14ac:dyDescent="0.25">
      <c r="A5454" s="2" t="s">
        <v>13931</v>
      </c>
      <c r="B5454" s="2">
        <v>857</v>
      </c>
      <c r="C5454" s="2">
        <v>113.3135454</v>
      </c>
      <c r="D5454" s="2">
        <v>61.808446519999997</v>
      </c>
      <c r="E5454" s="2">
        <v>39.872088189999999</v>
      </c>
      <c r="F5454" s="2" t="s">
        <v>2100</v>
      </c>
      <c r="G5454" s="2" t="s">
        <v>658</v>
      </c>
      <c r="H5454" s="2" t="s">
        <v>3492</v>
      </c>
      <c r="I5454" s="2" t="s">
        <v>13932</v>
      </c>
    </row>
    <row r="5455" spans="1:9" x14ac:dyDescent="0.25">
      <c r="A5455" s="2" t="s">
        <v>13933</v>
      </c>
      <c r="B5455" s="2">
        <v>985</v>
      </c>
      <c r="C5455" s="2">
        <v>158.156768</v>
      </c>
      <c r="D5455" s="2">
        <v>509.33384860000001</v>
      </c>
      <c r="E5455" s="2">
        <v>431.68418739999998</v>
      </c>
      <c r="F5455" s="2" t="s">
        <v>48</v>
      </c>
      <c r="G5455" s="2" t="s">
        <v>13245</v>
      </c>
      <c r="H5455" s="2" t="s">
        <v>11996</v>
      </c>
      <c r="I5455" s="2" t="s">
        <v>13934</v>
      </c>
    </row>
    <row r="5456" spans="1:9" x14ac:dyDescent="0.25">
      <c r="A5456" s="2" t="s">
        <v>13935</v>
      </c>
      <c r="B5456" s="2">
        <v>1885</v>
      </c>
      <c r="C5456" s="2">
        <v>63.664273450000003</v>
      </c>
      <c r="D5456" s="2">
        <v>21.651366849999999</v>
      </c>
      <c r="E5456" s="2">
        <v>40.009265239999998</v>
      </c>
      <c r="F5456" s="2" t="s">
        <v>20</v>
      </c>
      <c r="G5456" s="2" t="s">
        <v>20</v>
      </c>
      <c r="H5456" s="2" t="s">
        <v>20</v>
      </c>
      <c r="I5456" s="2" t="s">
        <v>13936</v>
      </c>
    </row>
    <row r="5457" spans="1:9" x14ac:dyDescent="0.25">
      <c r="A5457" s="2" t="s">
        <v>13937</v>
      </c>
      <c r="B5457" s="2">
        <v>851</v>
      </c>
      <c r="C5457" s="2">
        <v>63.182270549999998</v>
      </c>
      <c r="D5457" s="2">
        <v>59.183037179999999</v>
      </c>
      <c r="E5457" s="2">
        <v>31.362268579999999</v>
      </c>
      <c r="F5457" s="2" t="s">
        <v>79</v>
      </c>
      <c r="G5457" s="2" t="s">
        <v>1241</v>
      </c>
      <c r="H5457" s="2" t="s">
        <v>3389</v>
      </c>
      <c r="I5457" s="2" t="s">
        <v>13938</v>
      </c>
    </row>
    <row r="5458" spans="1:9" x14ac:dyDescent="0.25">
      <c r="A5458" s="2" t="s">
        <v>13939</v>
      </c>
      <c r="B5458" s="2">
        <v>663</v>
      </c>
      <c r="C5458" s="2">
        <v>6.783880559</v>
      </c>
      <c r="D5458" s="2">
        <v>33.398385040000001</v>
      </c>
      <c r="E5458" s="2">
        <v>33.546116840000003</v>
      </c>
      <c r="F5458" s="2" t="s">
        <v>33</v>
      </c>
      <c r="G5458" s="2" t="s">
        <v>20</v>
      </c>
      <c r="H5458" s="2" t="s">
        <v>1013</v>
      </c>
      <c r="I5458" s="2" t="s">
        <v>13940</v>
      </c>
    </row>
    <row r="5459" spans="1:9" x14ac:dyDescent="0.25">
      <c r="A5459" s="2" t="s">
        <v>13941</v>
      </c>
      <c r="B5459" s="2">
        <v>1023</v>
      </c>
      <c r="C5459" s="2">
        <v>771.40191279999999</v>
      </c>
      <c r="D5459" s="2">
        <v>337.8362545</v>
      </c>
      <c r="E5459" s="2">
        <v>180.45056339999999</v>
      </c>
      <c r="F5459" s="2" t="s">
        <v>1790</v>
      </c>
      <c r="G5459" s="2" t="s">
        <v>8513</v>
      </c>
      <c r="H5459" s="2" t="s">
        <v>252</v>
      </c>
      <c r="I5459" s="2" t="s">
        <v>13942</v>
      </c>
    </row>
    <row r="5460" spans="1:9" x14ac:dyDescent="0.25">
      <c r="A5460" s="2" t="s">
        <v>13943</v>
      </c>
      <c r="B5460" s="2">
        <v>600</v>
      </c>
      <c r="C5460" s="2">
        <v>13.62943276</v>
      </c>
      <c r="D5460" s="2">
        <v>3.618158379</v>
      </c>
      <c r="E5460" s="2">
        <v>1.347943968</v>
      </c>
      <c r="F5460" s="2" t="s">
        <v>20</v>
      </c>
      <c r="G5460" s="2" t="s">
        <v>20</v>
      </c>
      <c r="H5460" s="2" t="s">
        <v>20</v>
      </c>
      <c r="I5460" s="2" t="s">
        <v>13944</v>
      </c>
    </row>
    <row r="5461" spans="1:9" x14ac:dyDescent="0.25">
      <c r="A5461" s="2" t="s">
        <v>13945</v>
      </c>
      <c r="B5461" s="2">
        <v>1108</v>
      </c>
      <c r="C5461" s="2">
        <v>22.69521971</v>
      </c>
      <c r="D5461" s="2">
        <v>12.73539502</v>
      </c>
      <c r="E5461" s="2">
        <v>9.6716196229999998</v>
      </c>
      <c r="F5461" s="2" t="s">
        <v>6686</v>
      </c>
      <c r="G5461" s="2" t="s">
        <v>658</v>
      </c>
      <c r="H5461" s="2" t="s">
        <v>1368</v>
      </c>
      <c r="I5461" s="2" t="s">
        <v>13946</v>
      </c>
    </row>
    <row r="5462" spans="1:9" x14ac:dyDescent="0.25">
      <c r="A5462" s="2" t="s">
        <v>13947</v>
      </c>
      <c r="B5462" s="2">
        <v>619</v>
      </c>
      <c r="C5462" s="2">
        <v>0.33027704600000002</v>
      </c>
      <c r="D5462" s="2">
        <v>3.5071002060000001</v>
      </c>
      <c r="E5462" s="2">
        <v>5.2262770959999996</v>
      </c>
      <c r="F5462" s="2" t="s">
        <v>20</v>
      </c>
      <c r="G5462" s="2" t="s">
        <v>20</v>
      </c>
      <c r="H5462" s="2" t="s">
        <v>3692</v>
      </c>
      <c r="I5462" s="2" t="s">
        <v>13948</v>
      </c>
    </row>
    <row r="5463" spans="1:9" x14ac:dyDescent="0.25">
      <c r="A5463" s="2" t="s">
        <v>13949</v>
      </c>
      <c r="B5463" s="2">
        <v>740</v>
      </c>
      <c r="C5463" s="2">
        <v>9.9458022840000009</v>
      </c>
      <c r="D5463" s="2">
        <v>29.0430551</v>
      </c>
      <c r="E5463" s="2">
        <v>13.66159427</v>
      </c>
      <c r="F5463" s="2" t="s">
        <v>13950</v>
      </c>
      <c r="G5463" s="2" t="s">
        <v>20</v>
      </c>
      <c r="H5463" s="2" t="s">
        <v>13951</v>
      </c>
      <c r="I5463" s="2" t="s">
        <v>13952</v>
      </c>
    </row>
    <row r="5464" spans="1:9" x14ac:dyDescent="0.25">
      <c r="A5464" s="2" t="s">
        <v>13953</v>
      </c>
      <c r="B5464" s="2">
        <v>549</v>
      </c>
      <c r="C5464" s="2">
        <v>9.3097218309999992</v>
      </c>
      <c r="D5464" s="2">
        <v>22.93477442</v>
      </c>
      <c r="E5464" s="2">
        <v>24.307186300000001</v>
      </c>
      <c r="F5464" s="2" t="s">
        <v>15</v>
      </c>
      <c r="G5464" s="2" t="s">
        <v>20</v>
      </c>
      <c r="H5464" s="2" t="s">
        <v>20</v>
      </c>
      <c r="I5464" s="2" t="s">
        <v>13954</v>
      </c>
    </row>
    <row r="5465" spans="1:9" x14ac:dyDescent="0.25">
      <c r="A5465" s="2" t="s">
        <v>13955</v>
      </c>
      <c r="B5465" s="2">
        <v>1567</v>
      </c>
      <c r="C5465" s="2">
        <v>5.7405396440000001</v>
      </c>
      <c r="D5465" s="2">
        <v>43.223946939999998</v>
      </c>
      <c r="E5465" s="2">
        <v>57.805893189999999</v>
      </c>
      <c r="F5465" s="2" t="s">
        <v>20</v>
      </c>
      <c r="G5465" s="2" t="s">
        <v>20</v>
      </c>
      <c r="H5465" s="2" t="s">
        <v>20</v>
      </c>
      <c r="I5465" s="2" t="s">
        <v>13956</v>
      </c>
    </row>
    <row r="5466" spans="1:9" x14ac:dyDescent="0.25">
      <c r="A5466" s="2" t="s">
        <v>13957</v>
      </c>
      <c r="B5466" s="2">
        <v>762</v>
      </c>
      <c r="C5466" s="2">
        <v>67.342276040000002</v>
      </c>
      <c r="D5466" s="2">
        <v>136.74929309999999</v>
      </c>
      <c r="E5466" s="2">
        <v>125.5073812</v>
      </c>
      <c r="F5466" s="2" t="s">
        <v>1790</v>
      </c>
      <c r="G5466" s="2" t="s">
        <v>11271</v>
      </c>
      <c r="H5466" s="2" t="s">
        <v>252</v>
      </c>
      <c r="I5466" s="2" t="s">
        <v>13958</v>
      </c>
    </row>
    <row r="5467" spans="1:9" x14ac:dyDescent="0.25">
      <c r="A5467" s="2" t="s">
        <v>13959</v>
      </c>
      <c r="B5467" s="2">
        <v>902</v>
      </c>
      <c r="C5467" s="2">
        <v>156.8442484</v>
      </c>
      <c r="D5467" s="2">
        <v>375.4541289</v>
      </c>
      <c r="E5467" s="2">
        <v>307.9947358</v>
      </c>
      <c r="F5467" s="2" t="s">
        <v>1473</v>
      </c>
      <c r="G5467" s="2" t="s">
        <v>110</v>
      </c>
      <c r="H5467" s="2" t="s">
        <v>13960</v>
      </c>
      <c r="I5467" s="2" t="s">
        <v>13961</v>
      </c>
    </row>
    <row r="5468" spans="1:9" x14ac:dyDescent="0.25">
      <c r="A5468" s="2" t="s">
        <v>13962</v>
      </c>
      <c r="B5468" s="2">
        <v>743</v>
      </c>
      <c r="C5468" s="2">
        <v>6.0534492740000001</v>
      </c>
      <c r="D5468" s="2">
        <v>14.901163710000001</v>
      </c>
      <c r="E5468" s="2">
        <v>7.3474738479999999</v>
      </c>
      <c r="F5468" s="2" t="s">
        <v>20</v>
      </c>
      <c r="G5468" s="2" t="s">
        <v>20</v>
      </c>
      <c r="H5468" s="2" t="s">
        <v>2448</v>
      </c>
      <c r="I5468" s="2" t="s">
        <v>13963</v>
      </c>
    </row>
    <row r="5469" spans="1:9" x14ac:dyDescent="0.25">
      <c r="A5469" s="2" t="s">
        <v>13964</v>
      </c>
      <c r="B5469" s="2">
        <v>2636</v>
      </c>
      <c r="C5469" s="2">
        <v>24.895947929999998</v>
      </c>
      <c r="D5469" s="2">
        <v>56.413622680000003</v>
      </c>
      <c r="E5469" s="2">
        <v>30.221353749999999</v>
      </c>
      <c r="F5469" s="2" t="s">
        <v>20</v>
      </c>
      <c r="G5469" s="2" t="s">
        <v>2796</v>
      </c>
      <c r="H5469" s="2" t="s">
        <v>20</v>
      </c>
      <c r="I5469" s="2" t="s">
        <v>13965</v>
      </c>
    </row>
    <row r="5470" spans="1:9" x14ac:dyDescent="0.25">
      <c r="A5470" s="2" t="s">
        <v>13966</v>
      </c>
      <c r="B5470" s="2">
        <v>774</v>
      </c>
      <c r="C5470" s="2">
        <v>22.71572127</v>
      </c>
      <c r="D5470" s="2">
        <v>12.341005320000001</v>
      </c>
      <c r="E5470" s="2">
        <v>7.3144246300000004</v>
      </c>
      <c r="F5470" s="2" t="s">
        <v>20</v>
      </c>
      <c r="G5470" s="2" t="s">
        <v>20</v>
      </c>
      <c r="H5470" s="2" t="s">
        <v>20</v>
      </c>
      <c r="I5470" s="2" t="s">
        <v>20</v>
      </c>
    </row>
    <row r="5471" spans="1:9" x14ac:dyDescent="0.25">
      <c r="A5471" s="2" t="s">
        <v>13967</v>
      </c>
      <c r="B5471" s="2">
        <v>766</v>
      </c>
      <c r="C5471" s="2">
        <v>64.855460070000007</v>
      </c>
      <c r="D5471" s="2">
        <v>259.03368870000003</v>
      </c>
      <c r="E5471" s="2">
        <v>140.68945199999999</v>
      </c>
      <c r="F5471" s="2" t="s">
        <v>20</v>
      </c>
      <c r="G5471" s="2" t="s">
        <v>1241</v>
      </c>
      <c r="H5471" s="2" t="s">
        <v>20</v>
      </c>
      <c r="I5471" s="2" t="s">
        <v>13968</v>
      </c>
    </row>
    <row r="5472" spans="1:9" x14ac:dyDescent="0.25">
      <c r="A5472" s="2" t="s">
        <v>13969</v>
      </c>
      <c r="B5472" s="2">
        <v>713</v>
      </c>
      <c r="C5472" s="2">
        <v>27.526484119999999</v>
      </c>
      <c r="D5472" s="2">
        <v>60.894671180000003</v>
      </c>
      <c r="E5472" s="2">
        <v>43.671115919999998</v>
      </c>
      <c r="F5472" s="2" t="s">
        <v>20</v>
      </c>
      <c r="G5472" s="2" t="s">
        <v>13245</v>
      </c>
      <c r="H5472" s="2" t="s">
        <v>11996</v>
      </c>
      <c r="I5472" s="2" t="s">
        <v>13970</v>
      </c>
    </row>
    <row r="5473" spans="1:9" x14ac:dyDescent="0.25">
      <c r="A5473" s="2" t="s">
        <v>13971</v>
      </c>
      <c r="B5473" s="2">
        <v>625</v>
      </c>
      <c r="C5473" s="2">
        <v>2.6168510899999999</v>
      </c>
      <c r="D5473" s="2">
        <v>21.187935469999999</v>
      </c>
      <c r="E5473" s="2">
        <v>14.557794850000001</v>
      </c>
      <c r="F5473" s="2" t="s">
        <v>2729</v>
      </c>
      <c r="G5473" s="2" t="s">
        <v>13972</v>
      </c>
      <c r="H5473" s="2" t="s">
        <v>13973</v>
      </c>
      <c r="I5473" s="2" t="s">
        <v>13974</v>
      </c>
    </row>
    <row r="5474" spans="1:9" x14ac:dyDescent="0.25">
      <c r="A5474" s="2" t="s">
        <v>13975</v>
      </c>
      <c r="B5474" s="2">
        <v>1034</v>
      </c>
      <c r="C5474" s="2">
        <v>62.676936920000003</v>
      </c>
      <c r="D5474" s="2">
        <v>28.553358190000001</v>
      </c>
      <c r="E5474" s="2">
        <v>40.868513909999997</v>
      </c>
      <c r="F5474" s="2" t="s">
        <v>20</v>
      </c>
      <c r="G5474" s="2" t="s">
        <v>20</v>
      </c>
      <c r="H5474" s="2" t="s">
        <v>20</v>
      </c>
      <c r="I5474" s="2" t="s">
        <v>13976</v>
      </c>
    </row>
    <row r="5475" spans="1:9" x14ac:dyDescent="0.25">
      <c r="A5475" s="2" t="s">
        <v>13977</v>
      </c>
      <c r="B5475" s="2">
        <v>1358</v>
      </c>
      <c r="C5475" s="2">
        <v>477.08032859999997</v>
      </c>
      <c r="D5475" s="2">
        <v>260.89106659999999</v>
      </c>
      <c r="E5475" s="2">
        <v>156.18481829999999</v>
      </c>
      <c r="F5475" s="2" t="s">
        <v>1790</v>
      </c>
      <c r="G5475" s="2" t="s">
        <v>8513</v>
      </c>
      <c r="H5475" s="2" t="s">
        <v>252</v>
      </c>
      <c r="I5475" s="2" t="s">
        <v>13978</v>
      </c>
    </row>
    <row r="5476" spans="1:9" x14ac:dyDescent="0.25">
      <c r="A5476" s="2" t="s">
        <v>13979</v>
      </c>
      <c r="B5476" s="2">
        <v>563</v>
      </c>
      <c r="C5476" s="2">
        <v>7.262575183</v>
      </c>
      <c r="D5476" s="2">
        <v>29.69074904</v>
      </c>
      <c r="E5476" s="2">
        <v>27.653202180000001</v>
      </c>
      <c r="F5476" s="2" t="s">
        <v>20</v>
      </c>
      <c r="G5476" s="2" t="s">
        <v>20</v>
      </c>
      <c r="H5476" s="2" t="s">
        <v>20</v>
      </c>
      <c r="I5476" s="2" t="s">
        <v>20</v>
      </c>
    </row>
    <row r="5477" spans="1:9" x14ac:dyDescent="0.25">
      <c r="A5477" s="2" t="s">
        <v>13980</v>
      </c>
      <c r="B5477" s="2">
        <v>1124</v>
      </c>
      <c r="C5477" s="2">
        <v>3241.5980960000002</v>
      </c>
      <c r="D5477" s="2">
        <v>2022.3702699999999</v>
      </c>
      <c r="E5477" s="2">
        <v>1295.357364</v>
      </c>
      <c r="F5477" s="2" t="s">
        <v>84</v>
      </c>
      <c r="G5477" s="2" t="s">
        <v>13981</v>
      </c>
      <c r="H5477" s="2" t="s">
        <v>13982</v>
      </c>
      <c r="I5477" s="2" t="s">
        <v>13983</v>
      </c>
    </row>
    <row r="5478" spans="1:9" x14ac:dyDescent="0.25">
      <c r="A5478" s="2" t="s">
        <v>13984</v>
      </c>
      <c r="B5478" s="2">
        <v>1372</v>
      </c>
      <c r="C5478" s="2">
        <v>205.63357009999999</v>
      </c>
      <c r="D5478" s="2">
        <v>396.04593690000002</v>
      </c>
      <c r="E5478" s="2">
        <v>434.1519237</v>
      </c>
      <c r="F5478" s="2" t="s">
        <v>84</v>
      </c>
      <c r="G5478" s="2" t="s">
        <v>13597</v>
      </c>
      <c r="H5478" s="2" t="s">
        <v>13982</v>
      </c>
      <c r="I5478" s="2" t="s">
        <v>13985</v>
      </c>
    </row>
    <row r="5479" spans="1:9" x14ac:dyDescent="0.25">
      <c r="A5479" s="2" t="s">
        <v>13986</v>
      </c>
      <c r="B5479" s="2">
        <v>927</v>
      </c>
      <c r="C5479" s="2">
        <v>43.226032699999998</v>
      </c>
      <c r="D5479" s="2">
        <v>165.56880090000001</v>
      </c>
      <c r="E5479" s="2">
        <v>113.8554613</v>
      </c>
      <c r="F5479" s="2" t="s">
        <v>20</v>
      </c>
      <c r="G5479" s="2" t="s">
        <v>13987</v>
      </c>
      <c r="H5479" s="2" t="s">
        <v>182</v>
      </c>
      <c r="I5479" s="2" t="s">
        <v>13988</v>
      </c>
    </row>
    <row r="5480" spans="1:9" x14ac:dyDescent="0.25">
      <c r="A5480" s="2" t="s">
        <v>13989</v>
      </c>
      <c r="B5480" s="2">
        <v>1158</v>
      </c>
      <c r="C5480" s="2">
        <v>6.3556940329999998</v>
      </c>
      <c r="D5480" s="2">
        <v>3.5619175749999998</v>
      </c>
      <c r="E5480" s="2">
        <v>1.3968331270000001</v>
      </c>
      <c r="F5480" s="2" t="s">
        <v>20</v>
      </c>
      <c r="G5480" s="2" t="s">
        <v>20</v>
      </c>
      <c r="H5480" s="2" t="s">
        <v>20</v>
      </c>
      <c r="I5480" s="2" t="s">
        <v>13990</v>
      </c>
    </row>
    <row r="5481" spans="1:9" x14ac:dyDescent="0.25">
      <c r="A5481" s="2" t="s">
        <v>13991</v>
      </c>
      <c r="B5481" s="2">
        <v>1196</v>
      </c>
      <c r="C5481" s="2">
        <v>5.6409441610000002</v>
      </c>
      <c r="D5481" s="2">
        <v>17.243731409999999</v>
      </c>
      <c r="E5481" s="2">
        <v>7.9456563310000003</v>
      </c>
      <c r="F5481" s="2" t="s">
        <v>20</v>
      </c>
      <c r="G5481" s="2" t="s">
        <v>1241</v>
      </c>
      <c r="H5481" s="2" t="s">
        <v>3389</v>
      </c>
      <c r="I5481" s="2" t="s">
        <v>13992</v>
      </c>
    </row>
    <row r="5482" spans="1:9" x14ac:dyDescent="0.25">
      <c r="A5482" s="2" t="s">
        <v>13993</v>
      </c>
      <c r="B5482" s="2">
        <v>1036</v>
      </c>
      <c r="C5482" s="2">
        <v>5.7227830600000003</v>
      </c>
      <c r="D5482" s="2">
        <v>1.4668209640000001</v>
      </c>
      <c r="E5482" s="2">
        <v>2.1468219560000001</v>
      </c>
      <c r="F5482" s="2" t="s">
        <v>20</v>
      </c>
      <c r="G5482" s="2" t="s">
        <v>94</v>
      </c>
      <c r="H5482" s="2" t="s">
        <v>182</v>
      </c>
      <c r="I5482" s="2" t="s">
        <v>13994</v>
      </c>
    </row>
    <row r="5483" spans="1:9" x14ac:dyDescent="0.25">
      <c r="A5483" s="2" t="s">
        <v>13995</v>
      </c>
      <c r="B5483" s="2">
        <v>1005</v>
      </c>
      <c r="C5483" s="2">
        <v>22.17325628</v>
      </c>
      <c r="D5483" s="2">
        <v>19.440850990000001</v>
      </c>
      <c r="E5483" s="2">
        <v>9.6569120070000007</v>
      </c>
      <c r="F5483" s="2" t="s">
        <v>1074</v>
      </c>
      <c r="G5483" s="2" t="s">
        <v>20</v>
      </c>
      <c r="H5483" s="2" t="s">
        <v>20</v>
      </c>
      <c r="I5483" s="2" t="s">
        <v>13996</v>
      </c>
    </row>
    <row r="5484" spans="1:9" x14ac:dyDescent="0.25">
      <c r="A5484" s="2" t="s">
        <v>13997</v>
      </c>
      <c r="B5484" s="2">
        <v>588</v>
      </c>
      <c r="C5484" s="2">
        <v>2.433827279</v>
      </c>
      <c r="D5484" s="2">
        <v>2.5843988420000001</v>
      </c>
      <c r="E5484" s="2">
        <v>12.722940510000001</v>
      </c>
      <c r="F5484" s="2" t="s">
        <v>20</v>
      </c>
      <c r="G5484" s="2" t="s">
        <v>20</v>
      </c>
      <c r="H5484" s="2" t="s">
        <v>20</v>
      </c>
      <c r="I5484" s="2" t="s">
        <v>20</v>
      </c>
    </row>
    <row r="5485" spans="1:9" x14ac:dyDescent="0.25">
      <c r="A5485" s="2" t="s">
        <v>13998</v>
      </c>
      <c r="B5485" s="2">
        <v>981</v>
      </c>
      <c r="C5485" s="2">
        <v>24.799732389999999</v>
      </c>
      <c r="D5485" s="2">
        <v>72.363167579999995</v>
      </c>
      <c r="E5485" s="2">
        <v>54.000201760000003</v>
      </c>
      <c r="F5485" s="2" t="s">
        <v>38</v>
      </c>
      <c r="G5485" s="2" t="s">
        <v>20</v>
      </c>
      <c r="H5485" s="2" t="s">
        <v>4156</v>
      </c>
      <c r="I5485" s="2" t="s">
        <v>13999</v>
      </c>
    </row>
    <row r="5486" spans="1:9" x14ac:dyDescent="0.25">
      <c r="A5486" s="2" t="s">
        <v>14000</v>
      </c>
      <c r="B5486" s="2">
        <v>711</v>
      </c>
      <c r="C5486" s="2">
        <v>32.20456686</v>
      </c>
      <c r="D5486" s="2">
        <v>83.355041139999997</v>
      </c>
      <c r="E5486" s="2">
        <v>53.178380160000003</v>
      </c>
      <c r="F5486" s="2" t="s">
        <v>14001</v>
      </c>
      <c r="G5486" s="2" t="s">
        <v>94</v>
      </c>
      <c r="H5486" s="2" t="s">
        <v>252</v>
      </c>
      <c r="I5486" s="2" t="s">
        <v>14002</v>
      </c>
    </row>
    <row r="5487" spans="1:9" x14ac:dyDescent="0.25">
      <c r="A5487" s="2" t="s">
        <v>14003</v>
      </c>
      <c r="B5487" s="2">
        <v>886</v>
      </c>
      <c r="C5487" s="2">
        <v>4.1534388770000001</v>
      </c>
      <c r="D5487" s="2">
        <v>0.49004402400000002</v>
      </c>
      <c r="E5487" s="2">
        <v>0.68462165399999997</v>
      </c>
      <c r="F5487" s="2" t="s">
        <v>20</v>
      </c>
      <c r="G5487" s="2" t="s">
        <v>20</v>
      </c>
      <c r="H5487" s="2" t="s">
        <v>20</v>
      </c>
      <c r="I5487" s="2" t="s">
        <v>20</v>
      </c>
    </row>
    <row r="5488" spans="1:9" x14ac:dyDescent="0.25">
      <c r="A5488" s="2" t="s">
        <v>14004</v>
      </c>
      <c r="B5488" s="2">
        <v>770</v>
      </c>
      <c r="C5488" s="2">
        <v>625.27235359999997</v>
      </c>
      <c r="D5488" s="2">
        <v>347.34320439999999</v>
      </c>
      <c r="E5488" s="2">
        <v>264.16200609999999</v>
      </c>
      <c r="F5488" s="2" t="s">
        <v>14005</v>
      </c>
      <c r="G5488" s="2" t="s">
        <v>8513</v>
      </c>
      <c r="H5488" s="2" t="s">
        <v>10366</v>
      </c>
      <c r="I5488" s="2" t="s">
        <v>14006</v>
      </c>
    </row>
    <row r="5489" spans="1:9" x14ac:dyDescent="0.25">
      <c r="A5489" s="2" t="s">
        <v>14007</v>
      </c>
      <c r="B5489" s="2">
        <v>1181</v>
      </c>
      <c r="C5489" s="2">
        <v>102.30730010000001</v>
      </c>
      <c r="D5489" s="2">
        <v>285.65375719999997</v>
      </c>
      <c r="E5489" s="2">
        <v>274.61076930000002</v>
      </c>
      <c r="F5489" s="2" t="s">
        <v>10416</v>
      </c>
      <c r="G5489" s="2" t="s">
        <v>658</v>
      </c>
      <c r="H5489" s="2" t="s">
        <v>3492</v>
      </c>
      <c r="I5489" s="2" t="s">
        <v>14008</v>
      </c>
    </row>
    <row r="5490" spans="1:9" x14ac:dyDescent="0.25">
      <c r="A5490" s="2" t="s">
        <v>14009</v>
      </c>
      <c r="B5490" s="2">
        <v>538</v>
      </c>
      <c r="C5490" s="2">
        <v>1.9000138609999999</v>
      </c>
      <c r="D5490" s="2">
        <v>130.3344041</v>
      </c>
      <c r="E5490" s="2">
        <v>82.680577940000006</v>
      </c>
      <c r="F5490" s="2" t="s">
        <v>20</v>
      </c>
      <c r="G5490" s="2" t="s">
        <v>20</v>
      </c>
      <c r="H5490" s="2" t="s">
        <v>20</v>
      </c>
      <c r="I5490" s="2" t="s">
        <v>14010</v>
      </c>
    </row>
    <row r="5491" spans="1:9" x14ac:dyDescent="0.25">
      <c r="A5491" s="2" t="s">
        <v>14011</v>
      </c>
      <c r="B5491" s="2">
        <v>918</v>
      </c>
      <c r="C5491" s="2">
        <v>32.960066150000003</v>
      </c>
      <c r="D5491" s="2">
        <v>21.04680364</v>
      </c>
      <c r="E5491" s="2">
        <v>11.89362324</v>
      </c>
      <c r="F5491" s="2" t="s">
        <v>20</v>
      </c>
      <c r="G5491" s="2" t="s">
        <v>20</v>
      </c>
      <c r="H5491" s="2" t="s">
        <v>20</v>
      </c>
      <c r="I5491" s="2" t="s">
        <v>14012</v>
      </c>
    </row>
    <row r="5492" spans="1:9" x14ac:dyDescent="0.25">
      <c r="A5492" s="2" t="s">
        <v>14013</v>
      </c>
      <c r="B5492" s="2">
        <v>890</v>
      </c>
      <c r="C5492" s="2">
        <v>334.22738199999998</v>
      </c>
      <c r="D5492" s="2">
        <v>238.06669070000001</v>
      </c>
      <c r="E5492" s="2">
        <v>164.02509180000001</v>
      </c>
      <c r="F5492" s="2" t="s">
        <v>11807</v>
      </c>
      <c r="G5492" s="2" t="s">
        <v>8513</v>
      </c>
      <c r="H5492" s="2" t="s">
        <v>252</v>
      </c>
      <c r="I5492" s="2" t="s">
        <v>14014</v>
      </c>
    </row>
    <row r="5493" spans="1:9" x14ac:dyDescent="0.25">
      <c r="A5493" s="2" t="s">
        <v>14015</v>
      </c>
      <c r="B5493" s="2">
        <v>779</v>
      </c>
      <c r="C5493" s="2">
        <v>11.022519429999999</v>
      </c>
      <c r="D5493" s="2">
        <v>20.622109380000001</v>
      </c>
      <c r="E5493" s="2">
        <v>25.955275369999999</v>
      </c>
      <c r="F5493" s="2" t="s">
        <v>20</v>
      </c>
      <c r="G5493" s="2" t="s">
        <v>20</v>
      </c>
      <c r="H5493" s="2" t="s">
        <v>20</v>
      </c>
      <c r="I5493" s="2" t="s">
        <v>20</v>
      </c>
    </row>
    <row r="5494" spans="1:9" x14ac:dyDescent="0.25">
      <c r="A5494" s="2" t="s">
        <v>14016</v>
      </c>
      <c r="B5494" s="2">
        <v>1341</v>
      </c>
      <c r="C5494" s="2">
        <v>6.707998226</v>
      </c>
      <c r="D5494" s="2">
        <v>0.32377256199999999</v>
      </c>
      <c r="E5494" s="2">
        <v>0.30155346</v>
      </c>
      <c r="F5494" s="2" t="s">
        <v>14017</v>
      </c>
      <c r="G5494" s="2" t="s">
        <v>20</v>
      </c>
      <c r="H5494" s="2" t="s">
        <v>10742</v>
      </c>
      <c r="I5494" s="2" t="s">
        <v>14018</v>
      </c>
    </row>
    <row r="5495" spans="1:9" x14ac:dyDescent="0.25">
      <c r="A5495" s="2" t="s">
        <v>14019</v>
      </c>
      <c r="B5495" s="2">
        <v>1259</v>
      </c>
      <c r="C5495" s="2">
        <v>72.7480446</v>
      </c>
      <c r="D5495" s="2">
        <v>28.623397499999999</v>
      </c>
      <c r="E5495" s="2">
        <v>27.46208322</v>
      </c>
      <c r="F5495" s="2" t="s">
        <v>275</v>
      </c>
      <c r="G5495" s="2" t="s">
        <v>658</v>
      </c>
      <c r="H5495" s="2" t="s">
        <v>20</v>
      </c>
      <c r="I5495" s="2" t="s">
        <v>14020</v>
      </c>
    </row>
    <row r="5496" spans="1:9" x14ac:dyDescent="0.25">
      <c r="A5496" s="2" t="s">
        <v>14021</v>
      </c>
      <c r="B5496" s="2">
        <v>3471</v>
      </c>
      <c r="C5496" s="2">
        <v>1.413597175</v>
      </c>
      <c r="D5496" s="2">
        <v>4.8784157920000002</v>
      </c>
      <c r="E5496" s="2">
        <v>2.7960808319999999</v>
      </c>
      <c r="F5496" s="2" t="s">
        <v>20</v>
      </c>
      <c r="G5496" s="2" t="s">
        <v>20</v>
      </c>
      <c r="H5496" s="2" t="s">
        <v>20</v>
      </c>
      <c r="I5496" s="2" t="s">
        <v>14022</v>
      </c>
    </row>
    <row r="5497" spans="1:9" x14ac:dyDescent="0.25">
      <c r="A5497" s="2" t="s">
        <v>14023</v>
      </c>
      <c r="B5497" s="2">
        <v>757</v>
      </c>
      <c r="C5497" s="2">
        <v>0.27006802000000002</v>
      </c>
      <c r="D5497" s="2">
        <v>26.383400600000002</v>
      </c>
      <c r="E5497" s="2">
        <v>16.5599457</v>
      </c>
      <c r="F5497" s="2" t="s">
        <v>20</v>
      </c>
      <c r="G5497" s="2" t="s">
        <v>1415</v>
      </c>
      <c r="H5497" s="2" t="s">
        <v>1275</v>
      </c>
      <c r="I5497" s="2" t="s">
        <v>14024</v>
      </c>
    </row>
    <row r="5498" spans="1:9" x14ac:dyDescent="0.25">
      <c r="A5498" s="2" t="s">
        <v>14025</v>
      </c>
      <c r="B5498" s="2">
        <v>724</v>
      </c>
      <c r="C5498" s="2">
        <v>13.27175428</v>
      </c>
      <c r="D5498" s="2">
        <v>3.5981685539999999</v>
      </c>
      <c r="E5498" s="2">
        <v>7.2610241350000004</v>
      </c>
      <c r="F5498" s="2" t="s">
        <v>20</v>
      </c>
      <c r="G5498" s="2" t="s">
        <v>20</v>
      </c>
      <c r="H5498" s="2" t="s">
        <v>20</v>
      </c>
      <c r="I5498" s="2" t="s">
        <v>20</v>
      </c>
    </row>
    <row r="5499" spans="1:9" x14ac:dyDescent="0.25">
      <c r="A5499" s="2" t="s">
        <v>14026</v>
      </c>
      <c r="B5499" s="2">
        <v>808</v>
      </c>
      <c r="C5499" s="2">
        <v>13.15712568</v>
      </c>
      <c r="D5499" s="2">
        <v>10.74700509</v>
      </c>
      <c r="E5499" s="2">
        <v>4.7545053309999998</v>
      </c>
      <c r="F5499" s="2" t="s">
        <v>33</v>
      </c>
      <c r="G5499" s="2" t="s">
        <v>20</v>
      </c>
      <c r="H5499" s="2" t="s">
        <v>20</v>
      </c>
      <c r="I5499" s="2" t="s">
        <v>14027</v>
      </c>
    </row>
    <row r="5500" spans="1:9" x14ac:dyDescent="0.25">
      <c r="A5500" s="2" t="s">
        <v>14028</v>
      </c>
      <c r="B5500" s="2">
        <v>1176</v>
      </c>
      <c r="C5500" s="2">
        <v>21.556755899999999</v>
      </c>
      <c r="D5500" s="2">
        <v>25.659388499999999</v>
      </c>
      <c r="E5500" s="2">
        <v>46.421539699999997</v>
      </c>
      <c r="F5500" s="2" t="s">
        <v>38</v>
      </c>
      <c r="G5500" s="2" t="s">
        <v>14029</v>
      </c>
      <c r="H5500" s="2" t="s">
        <v>182</v>
      </c>
      <c r="I5500" s="2" t="s">
        <v>14030</v>
      </c>
    </row>
    <row r="5501" spans="1:9" x14ac:dyDescent="0.25">
      <c r="A5501" s="2" t="s">
        <v>14031</v>
      </c>
      <c r="B5501" s="2">
        <v>963</v>
      </c>
      <c r="C5501" s="2">
        <v>1.2737787629999999</v>
      </c>
      <c r="D5501" s="2">
        <v>6.9883432870000002</v>
      </c>
      <c r="E5501" s="2">
        <v>7.9784845430000004</v>
      </c>
      <c r="F5501" s="2" t="s">
        <v>20</v>
      </c>
      <c r="G5501" s="2" t="s">
        <v>20</v>
      </c>
      <c r="H5501" s="2" t="s">
        <v>20</v>
      </c>
      <c r="I5501" s="2" t="s">
        <v>14032</v>
      </c>
    </row>
    <row r="5502" spans="1:9" x14ac:dyDescent="0.25">
      <c r="A5502" s="2" t="s">
        <v>14033</v>
      </c>
      <c r="B5502" s="2">
        <v>922</v>
      </c>
      <c r="C5502" s="2">
        <v>249.01062350000001</v>
      </c>
      <c r="D5502" s="2">
        <v>2658.522316</v>
      </c>
      <c r="E5502" s="2">
        <v>2070.5998279999999</v>
      </c>
      <c r="F5502" s="2" t="s">
        <v>20</v>
      </c>
      <c r="G5502" s="2" t="s">
        <v>20</v>
      </c>
      <c r="H5502" s="2" t="s">
        <v>20</v>
      </c>
      <c r="I5502" s="2" t="s">
        <v>14034</v>
      </c>
    </row>
    <row r="5503" spans="1:9" x14ac:dyDescent="0.25">
      <c r="A5503" s="2" t="s">
        <v>14035</v>
      </c>
      <c r="B5503" s="2">
        <v>936</v>
      </c>
      <c r="C5503" s="2">
        <v>52.20247483</v>
      </c>
      <c r="D5503" s="2">
        <v>8.8134627180000003</v>
      </c>
      <c r="E5503" s="2">
        <v>9.0726997820000008</v>
      </c>
      <c r="F5503" s="2" t="s">
        <v>20</v>
      </c>
      <c r="G5503" s="2" t="s">
        <v>20</v>
      </c>
      <c r="H5503" s="2" t="s">
        <v>20</v>
      </c>
      <c r="I5503" s="2" t="s">
        <v>14036</v>
      </c>
    </row>
    <row r="5504" spans="1:9" x14ac:dyDescent="0.25">
      <c r="A5504" s="2" t="s">
        <v>14037</v>
      </c>
      <c r="B5504" s="2">
        <v>1105</v>
      </c>
      <c r="C5504" s="2">
        <v>7.7706268219999997</v>
      </c>
      <c r="D5504" s="2">
        <v>0.78584435399999997</v>
      </c>
      <c r="E5504" s="2">
        <v>0.54893645700000004</v>
      </c>
      <c r="F5504" s="2" t="s">
        <v>20</v>
      </c>
      <c r="G5504" s="2" t="s">
        <v>658</v>
      </c>
      <c r="H5504" s="2" t="s">
        <v>14038</v>
      </c>
      <c r="I5504" s="2" t="s">
        <v>14039</v>
      </c>
    </row>
    <row r="5505" spans="1:9" x14ac:dyDescent="0.25">
      <c r="A5505" s="2" t="s">
        <v>14040</v>
      </c>
      <c r="B5505" s="2">
        <v>2850</v>
      </c>
      <c r="C5505" s="2">
        <v>8.1776596559999994</v>
      </c>
      <c r="D5505" s="2">
        <v>3.5800725010000001</v>
      </c>
      <c r="E5505" s="2">
        <v>4.6823316769999996</v>
      </c>
      <c r="F5505" s="2" t="s">
        <v>20</v>
      </c>
      <c r="G5505" s="2" t="s">
        <v>20</v>
      </c>
      <c r="H5505" s="2" t="s">
        <v>20</v>
      </c>
      <c r="I5505" s="2" t="s">
        <v>14041</v>
      </c>
    </row>
    <row r="5506" spans="1:9" x14ac:dyDescent="0.25">
      <c r="A5506" s="2" t="s">
        <v>14042</v>
      </c>
      <c r="B5506" s="2">
        <v>790</v>
      </c>
      <c r="C5506" s="2">
        <v>1.0351467919999999</v>
      </c>
      <c r="D5506" s="2">
        <v>8.7934988450000002</v>
      </c>
      <c r="E5506" s="2">
        <v>49.140235779999998</v>
      </c>
      <c r="F5506" s="2" t="s">
        <v>20</v>
      </c>
      <c r="G5506" s="2" t="s">
        <v>20</v>
      </c>
      <c r="H5506" s="2" t="s">
        <v>20</v>
      </c>
      <c r="I5506" s="2" t="s">
        <v>20</v>
      </c>
    </row>
    <row r="5507" spans="1:9" x14ac:dyDescent="0.25">
      <c r="A5507" s="2" t="s">
        <v>14043</v>
      </c>
      <c r="B5507" s="2">
        <v>680</v>
      </c>
      <c r="C5507" s="2">
        <v>138.5993052</v>
      </c>
      <c r="D5507" s="2">
        <v>5.746486837</v>
      </c>
      <c r="E5507" s="2">
        <v>0.89202174300000003</v>
      </c>
      <c r="F5507" s="2" t="s">
        <v>14044</v>
      </c>
      <c r="G5507" s="2" t="s">
        <v>20</v>
      </c>
      <c r="H5507" s="2" t="s">
        <v>2314</v>
      </c>
      <c r="I5507" s="2" t="s">
        <v>14045</v>
      </c>
    </row>
    <row r="5508" spans="1:9" x14ac:dyDescent="0.25">
      <c r="A5508" s="2" t="s">
        <v>14046</v>
      </c>
      <c r="B5508" s="2">
        <v>956</v>
      </c>
      <c r="C5508" s="2">
        <v>80.407950589999999</v>
      </c>
      <c r="D5508" s="2">
        <v>290.66376939999998</v>
      </c>
      <c r="E5508" s="2">
        <v>147.41374669999999</v>
      </c>
      <c r="F5508" s="2" t="s">
        <v>15</v>
      </c>
      <c r="G5508" s="2" t="s">
        <v>20</v>
      </c>
      <c r="H5508" s="2" t="s">
        <v>14047</v>
      </c>
      <c r="I5508" s="2" t="s">
        <v>14048</v>
      </c>
    </row>
    <row r="5509" spans="1:9" x14ac:dyDescent="0.25">
      <c r="A5509" s="2" t="s">
        <v>14049</v>
      </c>
      <c r="B5509" s="2">
        <v>849</v>
      </c>
      <c r="C5509" s="2">
        <v>52.494988370000002</v>
      </c>
      <c r="D5509" s="2">
        <v>5.3697050150000001</v>
      </c>
      <c r="E5509" s="2">
        <v>7.1445793330000003</v>
      </c>
      <c r="F5509" s="2" t="s">
        <v>456</v>
      </c>
      <c r="G5509" s="2" t="s">
        <v>13245</v>
      </c>
      <c r="H5509" s="2" t="s">
        <v>14050</v>
      </c>
      <c r="I5509" s="2" t="s">
        <v>14051</v>
      </c>
    </row>
    <row r="5510" spans="1:9" x14ac:dyDescent="0.25">
      <c r="A5510" s="2" t="s">
        <v>14052</v>
      </c>
      <c r="B5510" s="2">
        <v>814</v>
      </c>
      <c r="C5510" s="2">
        <v>5.2742890899999999</v>
      </c>
      <c r="D5510" s="2">
        <v>0.26669472100000002</v>
      </c>
      <c r="E5510" s="2">
        <v>0.99357049200000003</v>
      </c>
      <c r="F5510" s="2" t="s">
        <v>14053</v>
      </c>
      <c r="G5510" s="2" t="s">
        <v>20</v>
      </c>
      <c r="H5510" s="2" t="s">
        <v>20</v>
      </c>
      <c r="I5510" s="2" t="s">
        <v>14054</v>
      </c>
    </row>
    <row r="5511" spans="1:9" x14ac:dyDescent="0.25">
      <c r="A5511" s="2" t="s">
        <v>14055</v>
      </c>
      <c r="B5511" s="2">
        <v>674</v>
      </c>
      <c r="C5511" s="2">
        <v>133.46328819999999</v>
      </c>
      <c r="D5511" s="2">
        <v>335.29699160000001</v>
      </c>
      <c r="E5511" s="2">
        <v>144.29400190000001</v>
      </c>
      <c r="F5511" s="2" t="s">
        <v>20</v>
      </c>
      <c r="G5511" s="2" t="s">
        <v>20</v>
      </c>
      <c r="H5511" s="2" t="s">
        <v>20</v>
      </c>
      <c r="I5511" s="2" t="s">
        <v>14056</v>
      </c>
    </row>
    <row r="5512" spans="1:9" x14ac:dyDescent="0.25">
      <c r="A5512" s="2" t="s">
        <v>14057</v>
      </c>
      <c r="B5512" s="2">
        <v>868</v>
      </c>
      <c r="C5512" s="2">
        <v>25.908483929999999</v>
      </c>
      <c r="D5512" s="2">
        <v>52.771757000000001</v>
      </c>
      <c r="E5512" s="2">
        <v>40.065615630000003</v>
      </c>
      <c r="F5512" s="2" t="s">
        <v>20</v>
      </c>
      <c r="G5512" s="2" t="s">
        <v>20</v>
      </c>
      <c r="H5512" s="2" t="s">
        <v>20</v>
      </c>
      <c r="I5512" s="2" t="s">
        <v>14058</v>
      </c>
    </row>
    <row r="5513" spans="1:9" x14ac:dyDescent="0.25">
      <c r="A5513" s="2" t="s">
        <v>14059</v>
      </c>
      <c r="B5513" s="2">
        <v>1635</v>
      </c>
      <c r="C5513" s="2">
        <v>38.387484929999999</v>
      </c>
      <c r="D5513" s="2">
        <v>89.225777280000003</v>
      </c>
      <c r="E5513" s="2">
        <v>90.522475619999994</v>
      </c>
      <c r="F5513" s="2" t="s">
        <v>20</v>
      </c>
      <c r="G5513" s="2" t="s">
        <v>20</v>
      </c>
      <c r="H5513" s="2" t="s">
        <v>20</v>
      </c>
      <c r="I5513" s="2" t="s">
        <v>14060</v>
      </c>
    </row>
    <row r="5514" spans="1:9" x14ac:dyDescent="0.25">
      <c r="A5514" s="2" t="s">
        <v>14061</v>
      </c>
      <c r="B5514" s="2">
        <v>906</v>
      </c>
      <c r="C5514" s="2">
        <v>13.313518759999999</v>
      </c>
      <c r="D5514" s="2">
        <v>32.347773590000003</v>
      </c>
      <c r="E5514" s="2">
        <v>18.523071080000001</v>
      </c>
      <c r="F5514" s="2" t="s">
        <v>14062</v>
      </c>
      <c r="G5514" s="2" t="s">
        <v>8513</v>
      </c>
      <c r="H5514" s="2" t="s">
        <v>252</v>
      </c>
      <c r="I5514" s="2" t="s">
        <v>14063</v>
      </c>
    </row>
    <row r="5515" spans="1:9" x14ac:dyDescent="0.25">
      <c r="A5515" s="2" t="s">
        <v>14064</v>
      </c>
      <c r="B5515" s="2">
        <v>1470</v>
      </c>
      <c r="C5515" s="2">
        <v>76.352638630000001</v>
      </c>
      <c r="D5515" s="2">
        <v>119.17770659999999</v>
      </c>
      <c r="E5515" s="2">
        <v>44.289587509999997</v>
      </c>
      <c r="F5515" s="2" t="s">
        <v>1473</v>
      </c>
      <c r="G5515" s="2" t="s">
        <v>13972</v>
      </c>
      <c r="H5515" s="2" t="s">
        <v>14065</v>
      </c>
      <c r="I5515" s="2" t="s">
        <v>14066</v>
      </c>
    </row>
    <row r="5516" spans="1:9" x14ac:dyDescent="0.25">
      <c r="A5516" s="2" t="s">
        <v>14067</v>
      </c>
      <c r="B5516" s="2">
        <v>984</v>
      </c>
      <c r="C5516" s="2">
        <v>31.995924469999999</v>
      </c>
      <c r="D5516" s="2">
        <v>87.144668280000005</v>
      </c>
      <c r="E5516" s="2">
        <v>75.821848180000003</v>
      </c>
      <c r="F5516" s="2" t="s">
        <v>11035</v>
      </c>
      <c r="G5516" s="2" t="s">
        <v>7418</v>
      </c>
      <c r="H5516" s="2" t="s">
        <v>14068</v>
      </c>
      <c r="I5516" s="2" t="s">
        <v>14069</v>
      </c>
    </row>
    <row r="5517" spans="1:9" x14ac:dyDescent="0.25">
      <c r="A5517" s="2" t="s">
        <v>14070</v>
      </c>
      <c r="B5517" s="2">
        <v>991</v>
      </c>
      <c r="C5517" s="2">
        <v>112.019909</v>
      </c>
      <c r="D5517" s="2">
        <v>232.64283750000001</v>
      </c>
      <c r="E5517" s="2">
        <v>187.70561810000001</v>
      </c>
      <c r="F5517" s="2" t="s">
        <v>20</v>
      </c>
      <c r="G5517" s="2" t="s">
        <v>5337</v>
      </c>
      <c r="H5517" s="2" t="s">
        <v>3389</v>
      </c>
      <c r="I5517" s="2" t="s">
        <v>14071</v>
      </c>
    </row>
    <row r="5518" spans="1:9" x14ac:dyDescent="0.25">
      <c r="A5518" s="2" t="s">
        <v>14072</v>
      </c>
      <c r="B5518" s="2">
        <v>3377</v>
      </c>
      <c r="C5518" s="2">
        <v>6.0539381519999997</v>
      </c>
      <c r="D5518" s="2">
        <v>40.49937422</v>
      </c>
      <c r="E5518" s="2">
        <v>8.2026202349999995</v>
      </c>
      <c r="F5518" s="2" t="s">
        <v>20</v>
      </c>
      <c r="G5518" s="2" t="s">
        <v>20</v>
      </c>
      <c r="H5518" s="2" t="s">
        <v>20</v>
      </c>
      <c r="I5518" s="2" t="s">
        <v>14073</v>
      </c>
    </row>
    <row r="5519" spans="1:9" x14ac:dyDescent="0.25">
      <c r="A5519" s="2" t="s">
        <v>14074</v>
      </c>
      <c r="B5519" s="2">
        <v>910</v>
      </c>
      <c r="C5519" s="2">
        <v>68.521598769999997</v>
      </c>
      <c r="D5519" s="2">
        <v>9.3038358320000007</v>
      </c>
      <c r="E5519" s="2">
        <v>3.777205623</v>
      </c>
      <c r="F5519" s="2" t="s">
        <v>14075</v>
      </c>
      <c r="G5519" s="2" t="s">
        <v>20</v>
      </c>
      <c r="H5519" s="2" t="s">
        <v>20</v>
      </c>
      <c r="I5519" s="2" t="s">
        <v>14076</v>
      </c>
    </row>
    <row r="5520" spans="1:9" x14ac:dyDescent="0.25">
      <c r="A5520" s="2" t="s">
        <v>14077</v>
      </c>
      <c r="B5520" s="2">
        <v>1454</v>
      </c>
      <c r="C5520" s="2">
        <v>20.669119139999999</v>
      </c>
      <c r="D5520" s="2">
        <v>62.260194390000002</v>
      </c>
      <c r="E5520" s="2">
        <v>53.120487859999997</v>
      </c>
      <c r="F5520" s="2" t="s">
        <v>2020</v>
      </c>
      <c r="G5520" s="2" t="s">
        <v>20</v>
      </c>
      <c r="H5520" s="2" t="s">
        <v>14078</v>
      </c>
      <c r="I5520" s="2" t="s">
        <v>14079</v>
      </c>
    </row>
    <row r="5521" spans="1:9" x14ac:dyDescent="0.25">
      <c r="A5521" s="2" t="s">
        <v>14080</v>
      </c>
      <c r="B5521" s="2">
        <v>792</v>
      </c>
      <c r="C5521" s="2">
        <v>19.359989720000002</v>
      </c>
      <c r="D5521" s="2">
        <v>13.43104247</v>
      </c>
      <c r="E5521" s="2">
        <v>9.1905270520000002</v>
      </c>
      <c r="F5521" s="2" t="s">
        <v>20</v>
      </c>
      <c r="G5521" s="2" t="s">
        <v>20</v>
      </c>
      <c r="H5521" s="2" t="s">
        <v>20</v>
      </c>
      <c r="I5521" s="2" t="s">
        <v>20</v>
      </c>
    </row>
    <row r="5522" spans="1:9" x14ac:dyDescent="0.25">
      <c r="A5522" s="2" t="s">
        <v>14081</v>
      </c>
      <c r="B5522" s="2">
        <v>749</v>
      </c>
      <c r="C5522" s="2">
        <v>14.739439969999999</v>
      </c>
      <c r="D5522" s="2">
        <v>2.0288738569999998</v>
      </c>
      <c r="E5522" s="2">
        <v>2.1595898010000001</v>
      </c>
      <c r="F5522" s="2" t="s">
        <v>2783</v>
      </c>
      <c r="G5522" s="2" t="s">
        <v>14082</v>
      </c>
      <c r="H5522" s="2" t="s">
        <v>3692</v>
      </c>
      <c r="I5522" s="2" t="s">
        <v>14083</v>
      </c>
    </row>
    <row r="5523" spans="1:9" x14ac:dyDescent="0.25">
      <c r="A5523" s="2" t="s">
        <v>14084</v>
      </c>
      <c r="B5523" s="2">
        <v>995</v>
      </c>
      <c r="C5523" s="2">
        <v>27.7382928</v>
      </c>
      <c r="D5523" s="2">
        <v>77.017682879999995</v>
      </c>
      <c r="E5523" s="2">
        <v>79.047769360000004</v>
      </c>
      <c r="F5523" s="2" t="s">
        <v>38</v>
      </c>
      <c r="G5523" s="2" t="s">
        <v>266</v>
      </c>
      <c r="H5523" s="2" t="s">
        <v>203</v>
      </c>
      <c r="I5523" s="2" t="s">
        <v>14085</v>
      </c>
    </row>
    <row r="5524" spans="1:9" x14ac:dyDescent="0.25">
      <c r="A5524" s="2" t="s">
        <v>14086</v>
      </c>
      <c r="B5524" s="2">
        <v>746</v>
      </c>
      <c r="C5524" s="2">
        <v>0.54810051299999996</v>
      </c>
      <c r="D5524" s="2">
        <v>22.116356849999999</v>
      </c>
      <c r="E5524" s="2">
        <v>26.56136236</v>
      </c>
      <c r="F5524" s="2" t="s">
        <v>20</v>
      </c>
      <c r="G5524" s="2" t="s">
        <v>110</v>
      </c>
      <c r="H5524" s="2" t="s">
        <v>20</v>
      </c>
      <c r="I5524" s="2" t="s">
        <v>14087</v>
      </c>
    </row>
    <row r="5525" spans="1:9" x14ac:dyDescent="0.25">
      <c r="A5525" s="2" t="s">
        <v>14088</v>
      </c>
      <c r="B5525" s="2">
        <v>876</v>
      </c>
      <c r="C5525" s="2">
        <v>294.29306009999999</v>
      </c>
      <c r="D5525" s="2">
        <v>859.43652459999998</v>
      </c>
      <c r="E5525" s="2">
        <v>493.9383717</v>
      </c>
      <c r="F5525" s="2" t="s">
        <v>275</v>
      </c>
      <c r="G5525" s="2" t="s">
        <v>14089</v>
      </c>
      <c r="H5525" s="2" t="s">
        <v>404</v>
      </c>
      <c r="I5525" s="2" t="s">
        <v>14090</v>
      </c>
    </row>
    <row r="5526" spans="1:9" x14ac:dyDescent="0.25">
      <c r="A5526" s="2" t="s">
        <v>14091</v>
      </c>
      <c r="B5526" s="2">
        <v>764</v>
      </c>
      <c r="C5526" s="2">
        <v>70.377110259999995</v>
      </c>
      <c r="D5526" s="2">
        <v>61.66023835</v>
      </c>
      <c r="E5526" s="2">
        <v>21.436543459999999</v>
      </c>
      <c r="F5526" s="2" t="s">
        <v>20</v>
      </c>
      <c r="G5526" s="2" t="s">
        <v>110</v>
      </c>
      <c r="H5526" s="2" t="s">
        <v>20</v>
      </c>
      <c r="I5526" s="2" t="s">
        <v>14092</v>
      </c>
    </row>
    <row r="5527" spans="1:9" x14ac:dyDescent="0.25">
      <c r="A5527" s="2" t="s">
        <v>14093</v>
      </c>
      <c r="B5527" s="2">
        <v>809</v>
      </c>
      <c r="C5527" s="2">
        <v>48.267397850000002</v>
      </c>
      <c r="D5527" s="2">
        <v>127.7312773</v>
      </c>
      <c r="E5527" s="2">
        <v>116.96621330000001</v>
      </c>
      <c r="F5527" s="2" t="s">
        <v>1790</v>
      </c>
      <c r="G5527" s="2" t="s">
        <v>8513</v>
      </c>
      <c r="H5527" s="2" t="s">
        <v>252</v>
      </c>
      <c r="I5527" s="2" t="s">
        <v>14094</v>
      </c>
    </row>
    <row r="5528" spans="1:9" x14ac:dyDescent="0.25">
      <c r="A5528" s="2" t="s">
        <v>14095</v>
      </c>
      <c r="B5528" s="2">
        <v>622</v>
      </c>
      <c r="C5528" s="2">
        <v>0.65736813999999999</v>
      </c>
      <c r="D5528" s="2">
        <v>10.47055479</v>
      </c>
      <c r="E5528" s="2">
        <v>6.1762705909999998</v>
      </c>
      <c r="F5528" s="2" t="s">
        <v>10</v>
      </c>
      <c r="G5528" s="2" t="s">
        <v>20</v>
      </c>
      <c r="H5528" s="2" t="s">
        <v>20</v>
      </c>
      <c r="I5528" s="2" t="s">
        <v>14096</v>
      </c>
    </row>
    <row r="5529" spans="1:9" x14ac:dyDescent="0.25">
      <c r="A5529" s="2" t="s">
        <v>14097</v>
      </c>
      <c r="B5529" s="2">
        <v>779</v>
      </c>
      <c r="C5529" s="2">
        <v>55.112597170000001</v>
      </c>
      <c r="D5529" s="2">
        <v>212.35199109999999</v>
      </c>
      <c r="E5529" s="2">
        <v>162.99912929999999</v>
      </c>
      <c r="F5529" s="2" t="s">
        <v>20</v>
      </c>
      <c r="G5529" s="2" t="s">
        <v>94</v>
      </c>
      <c r="H5529" s="2" t="s">
        <v>20</v>
      </c>
      <c r="I5529" s="2" t="s">
        <v>14098</v>
      </c>
    </row>
    <row r="5530" spans="1:9" x14ac:dyDescent="0.25">
      <c r="A5530" s="2" t="s">
        <v>14099</v>
      </c>
      <c r="B5530" s="2">
        <v>1143</v>
      </c>
      <c r="C5530" s="2">
        <v>4.2927347280000001</v>
      </c>
      <c r="D5530" s="2">
        <v>12.53535186</v>
      </c>
      <c r="E5530" s="2">
        <v>8.4909856230000003</v>
      </c>
      <c r="F5530" s="2" t="s">
        <v>20</v>
      </c>
      <c r="G5530" s="2" t="s">
        <v>20</v>
      </c>
      <c r="H5530" s="2" t="s">
        <v>20</v>
      </c>
      <c r="I5530" s="2" t="s">
        <v>14100</v>
      </c>
    </row>
    <row r="5531" spans="1:9" x14ac:dyDescent="0.25">
      <c r="A5531" s="2" t="s">
        <v>14101</v>
      </c>
      <c r="B5531" s="2">
        <v>947</v>
      </c>
      <c r="C5531" s="2">
        <v>63.469692160000001</v>
      </c>
      <c r="D5531" s="2">
        <v>194.1655848</v>
      </c>
      <c r="E5531" s="2">
        <v>176.14368110000001</v>
      </c>
      <c r="F5531" s="2" t="s">
        <v>9736</v>
      </c>
      <c r="G5531" s="2" t="s">
        <v>20</v>
      </c>
      <c r="H5531" s="2" t="s">
        <v>20</v>
      </c>
      <c r="I5531" s="2" t="s">
        <v>14102</v>
      </c>
    </row>
    <row r="5532" spans="1:9" x14ac:dyDescent="0.25">
      <c r="A5532" s="2" t="s">
        <v>14103</v>
      </c>
      <c r="B5532" s="2">
        <v>1136</v>
      </c>
      <c r="C5532" s="2">
        <v>776.73369439999999</v>
      </c>
      <c r="D5532" s="2">
        <v>1582.4983910000001</v>
      </c>
      <c r="E5532" s="2">
        <v>999.38891430000001</v>
      </c>
      <c r="F5532" s="2" t="s">
        <v>15</v>
      </c>
      <c r="G5532" s="2" t="s">
        <v>507</v>
      </c>
      <c r="H5532" s="2" t="s">
        <v>20</v>
      </c>
      <c r="I5532" s="2" t="s">
        <v>14104</v>
      </c>
    </row>
    <row r="5533" spans="1:9" x14ac:dyDescent="0.25">
      <c r="A5533" s="2" t="s">
        <v>14105</v>
      </c>
      <c r="B5533" s="2">
        <v>484</v>
      </c>
      <c r="C5533" s="2">
        <v>0.84479955100000004</v>
      </c>
      <c r="D5533" s="2">
        <v>17.492749190000001</v>
      </c>
      <c r="E5533" s="2">
        <v>7.1017709040000003</v>
      </c>
      <c r="F5533" s="2" t="s">
        <v>20</v>
      </c>
      <c r="G5533" s="2" t="s">
        <v>20</v>
      </c>
      <c r="H5533" s="2" t="s">
        <v>20</v>
      </c>
      <c r="I5533" s="2" t="s">
        <v>20</v>
      </c>
    </row>
    <row r="5534" spans="1:9" x14ac:dyDescent="0.25">
      <c r="A5534" s="2" t="s">
        <v>14106</v>
      </c>
      <c r="B5534" s="2">
        <v>567</v>
      </c>
      <c r="C5534" s="2">
        <v>10.456443119999999</v>
      </c>
      <c r="D5534" s="2">
        <v>2.6801173180000002</v>
      </c>
      <c r="E5534" s="2">
        <v>2.8527914660000002</v>
      </c>
      <c r="F5534" s="2" t="s">
        <v>20</v>
      </c>
      <c r="G5534" s="2" t="s">
        <v>658</v>
      </c>
      <c r="H5534" s="2" t="s">
        <v>20</v>
      </c>
      <c r="I5534" s="2" t="s">
        <v>14107</v>
      </c>
    </row>
    <row r="5535" spans="1:9" x14ac:dyDescent="0.25">
      <c r="A5535" s="2" t="s">
        <v>14108</v>
      </c>
      <c r="B5535" s="2">
        <v>645</v>
      </c>
      <c r="C5535" s="2">
        <v>11.41068789</v>
      </c>
      <c r="D5535" s="2">
        <v>25.916111180000001</v>
      </c>
      <c r="E5535" s="2">
        <v>28.212780720000001</v>
      </c>
      <c r="F5535" s="2" t="s">
        <v>6126</v>
      </c>
      <c r="G5535" s="2" t="s">
        <v>20</v>
      </c>
      <c r="H5535" s="2" t="s">
        <v>13703</v>
      </c>
      <c r="I5535" s="2" t="s">
        <v>14109</v>
      </c>
    </row>
    <row r="5536" spans="1:9" x14ac:dyDescent="0.25">
      <c r="A5536" s="2" t="s">
        <v>14110</v>
      </c>
      <c r="B5536" s="2">
        <v>956</v>
      </c>
      <c r="C5536" s="2">
        <v>1.2831055950000001</v>
      </c>
      <c r="D5536" s="2">
        <v>17.258161309999998</v>
      </c>
      <c r="E5536" s="2">
        <v>17.765788690000001</v>
      </c>
      <c r="F5536" s="2" t="s">
        <v>20</v>
      </c>
      <c r="G5536" s="2" t="s">
        <v>20</v>
      </c>
      <c r="H5536" s="2" t="s">
        <v>20</v>
      </c>
      <c r="I5536" s="2" t="s">
        <v>14111</v>
      </c>
    </row>
    <row r="5537" spans="1:9" x14ac:dyDescent="0.25">
      <c r="A5537" s="2" t="s">
        <v>14112</v>
      </c>
      <c r="B5537" s="2">
        <v>1415</v>
      </c>
      <c r="C5537" s="2">
        <v>32.508364360000002</v>
      </c>
      <c r="D5537" s="2">
        <v>22.859601349999998</v>
      </c>
      <c r="E5537" s="2">
        <v>14.860725009999999</v>
      </c>
      <c r="F5537" s="2" t="s">
        <v>535</v>
      </c>
      <c r="G5537" s="2" t="s">
        <v>14113</v>
      </c>
      <c r="H5537" s="2" t="s">
        <v>14114</v>
      </c>
      <c r="I5537" s="2" t="s">
        <v>14115</v>
      </c>
    </row>
    <row r="5538" spans="1:9" x14ac:dyDescent="0.25">
      <c r="A5538" s="2" t="s">
        <v>14116</v>
      </c>
      <c r="B5538" s="2">
        <v>878</v>
      </c>
      <c r="C5538" s="2">
        <v>54.719533579999997</v>
      </c>
      <c r="D5538" s="2">
        <v>140.68784400000001</v>
      </c>
      <c r="E5538" s="2">
        <v>65.171095019999996</v>
      </c>
      <c r="F5538" s="2" t="s">
        <v>48</v>
      </c>
      <c r="G5538" s="2" t="s">
        <v>1241</v>
      </c>
      <c r="H5538" s="2" t="s">
        <v>3389</v>
      </c>
      <c r="I5538" s="2" t="s">
        <v>14117</v>
      </c>
    </row>
    <row r="5539" spans="1:9" x14ac:dyDescent="0.25">
      <c r="A5539" s="2" t="s">
        <v>14118</v>
      </c>
      <c r="B5539" s="2">
        <v>1101</v>
      </c>
      <c r="C5539" s="2">
        <v>488.17137229999997</v>
      </c>
      <c r="D5539" s="2">
        <v>359.6469146</v>
      </c>
      <c r="E5539" s="2">
        <v>209.53733879999999</v>
      </c>
      <c r="F5539" s="2" t="s">
        <v>14119</v>
      </c>
      <c r="G5539" s="2" t="s">
        <v>8513</v>
      </c>
      <c r="H5539" s="2" t="s">
        <v>14120</v>
      </c>
      <c r="I5539" s="2" t="s">
        <v>14121</v>
      </c>
    </row>
    <row r="5540" spans="1:9" x14ac:dyDescent="0.25">
      <c r="A5540" s="2" t="s">
        <v>14122</v>
      </c>
      <c r="B5540" s="2">
        <v>731</v>
      </c>
      <c r="C5540" s="2">
        <v>17.060097089999999</v>
      </c>
      <c r="D5540" s="2">
        <v>66.819614389999998</v>
      </c>
      <c r="E5540" s="2">
        <v>65.553225780000005</v>
      </c>
      <c r="F5540" s="2" t="s">
        <v>10416</v>
      </c>
      <c r="G5540" s="2" t="s">
        <v>658</v>
      </c>
      <c r="H5540" s="2" t="s">
        <v>3492</v>
      </c>
      <c r="I5540" s="2" t="s">
        <v>14123</v>
      </c>
    </row>
    <row r="5541" spans="1:9" x14ac:dyDescent="0.25">
      <c r="A5541" s="2" t="s">
        <v>14124</v>
      </c>
      <c r="B5541" s="2">
        <v>669</v>
      </c>
      <c r="C5541" s="2">
        <v>555.87305360000005</v>
      </c>
      <c r="D5541" s="2">
        <v>326.44550040000001</v>
      </c>
      <c r="E5541" s="2">
        <v>98.224616470000001</v>
      </c>
      <c r="F5541" s="2" t="s">
        <v>14125</v>
      </c>
      <c r="G5541" s="2" t="s">
        <v>14126</v>
      </c>
      <c r="H5541" s="2" t="s">
        <v>11200</v>
      </c>
      <c r="I5541" s="2" t="s">
        <v>14127</v>
      </c>
    </row>
    <row r="5542" spans="1:9" x14ac:dyDescent="0.25">
      <c r="A5542" s="2" t="s">
        <v>14128</v>
      </c>
      <c r="B5542" s="2">
        <v>954</v>
      </c>
      <c r="C5542" s="2">
        <v>38.359567040000002</v>
      </c>
      <c r="D5542" s="2">
        <v>57.799511209999999</v>
      </c>
      <c r="E5542" s="2">
        <v>22.253791920000001</v>
      </c>
      <c r="F5542" s="2" t="s">
        <v>20</v>
      </c>
      <c r="G5542" s="2" t="s">
        <v>20</v>
      </c>
      <c r="H5542" s="2" t="s">
        <v>20</v>
      </c>
      <c r="I5542" s="2" t="s">
        <v>14129</v>
      </c>
    </row>
    <row r="5543" spans="1:9" x14ac:dyDescent="0.25">
      <c r="A5543" s="2" t="s">
        <v>14130</v>
      </c>
      <c r="B5543" s="2">
        <v>616</v>
      </c>
      <c r="C5543" s="2">
        <v>6.3058252220000002</v>
      </c>
      <c r="D5543" s="2">
        <v>27.136187840000002</v>
      </c>
      <c r="E5543" s="2">
        <v>21.991618299999999</v>
      </c>
      <c r="F5543" s="2" t="s">
        <v>20</v>
      </c>
      <c r="G5543" s="2" t="s">
        <v>20</v>
      </c>
      <c r="H5543" s="2" t="s">
        <v>20</v>
      </c>
      <c r="I5543" s="2" t="s">
        <v>14131</v>
      </c>
    </row>
    <row r="5544" spans="1:9" x14ac:dyDescent="0.25">
      <c r="A5544" s="2" t="s">
        <v>14132</v>
      </c>
      <c r="B5544" s="2">
        <v>1132</v>
      </c>
      <c r="C5544" s="2">
        <v>6.140468823</v>
      </c>
      <c r="D5544" s="2">
        <v>10.16408449</v>
      </c>
      <c r="E5544" s="2">
        <v>31.614763549999999</v>
      </c>
      <c r="F5544" s="2" t="s">
        <v>20</v>
      </c>
      <c r="G5544" s="2" t="s">
        <v>20</v>
      </c>
      <c r="H5544" s="2" t="s">
        <v>20</v>
      </c>
      <c r="I5544" s="2" t="s">
        <v>14133</v>
      </c>
    </row>
    <row r="5545" spans="1:9" x14ac:dyDescent="0.25">
      <c r="A5545" s="2" t="s">
        <v>14134</v>
      </c>
      <c r="B5545" s="2">
        <v>924</v>
      </c>
      <c r="C5545" s="2">
        <v>290.06796020000002</v>
      </c>
      <c r="D5545" s="2">
        <v>697.31779670000003</v>
      </c>
      <c r="E5545" s="2">
        <v>421.23248990000002</v>
      </c>
      <c r="F5545" s="2" t="s">
        <v>15</v>
      </c>
      <c r="G5545" s="2" t="s">
        <v>507</v>
      </c>
      <c r="H5545" s="2" t="s">
        <v>20</v>
      </c>
      <c r="I5545" s="2" t="s">
        <v>14135</v>
      </c>
    </row>
    <row r="5546" spans="1:9" x14ac:dyDescent="0.25">
      <c r="A5546" s="2" t="s">
        <v>14136</v>
      </c>
      <c r="B5546" s="2">
        <v>671</v>
      </c>
      <c r="C5546" s="2">
        <v>0.914045416</v>
      </c>
      <c r="D5546" s="2">
        <v>8.0882825169999997</v>
      </c>
      <c r="E5546" s="2">
        <v>6.0265751160000001</v>
      </c>
      <c r="F5546" s="2" t="s">
        <v>20</v>
      </c>
      <c r="G5546" s="2" t="s">
        <v>20</v>
      </c>
      <c r="H5546" s="2" t="s">
        <v>20</v>
      </c>
      <c r="I5546" s="2" t="s">
        <v>20</v>
      </c>
    </row>
    <row r="5547" spans="1:9" x14ac:dyDescent="0.25">
      <c r="A5547" s="2" t="s">
        <v>14137</v>
      </c>
      <c r="B5547" s="2">
        <v>786</v>
      </c>
      <c r="C5547" s="2">
        <v>28.871508330000001</v>
      </c>
      <c r="D5547" s="2">
        <v>78.715659389999999</v>
      </c>
      <c r="E5547" s="2">
        <v>36.785493770000002</v>
      </c>
      <c r="F5547" s="2" t="s">
        <v>20</v>
      </c>
      <c r="G5547" s="2" t="s">
        <v>20</v>
      </c>
      <c r="H5547" s="2" t="s">
        <v>20</v>
      </c>
      <c r="I5547" s="2" t="s">
        <v>14138</v>
      </c>
    </row>
    <row r="5548" spans="1:9" x14ac:dyDescent="0.25">
      <c r="A5548" s="2" t="s">
        <v>14139</v>
      </c>
      <c r="B5548" s="2">
        <v>643</v>
      </c>
      <c r="C5548" s="2">
        <v>2.8615449810000002</v>
      </c>
      <c r="D5548" s="2">
        <v>11.141451930000001</v>
      </c>
      <c r="E5548" s="2">
        <v>6.6034580060000003</v>
      </c>
      <c r="F5548" s="2" t="s">
        <v>38</v>
      </c>
      <c r="G5548" s="2" t="s">
        <v>20</v>
      </c>
      <c r="H5548" s="2" t="s">
        <v>20</v>
      </c>
      <c r="I5548" s="2" t="s">
        <v>14140</v>
      </c>
    </row>
    <row r="5549" spans="1:9" x14ac:dyDescent="0.25">
      <c r="A5549" s="2" t="s">
        <v>14141</v>
      </c>
      <c r="B5549" s="2">
        <v>652</v>
      </c>
      <c r="C5549" s="2">
        <v>1.5678028479999999</v>
      </c>
      <c r="D5549" s="2">
        <v>8.6569433609999997</v>
      </c>
      <c r="E5549" s="2">
        <v>11.784172720000001</v>
      </c>
      <c r="F5549" s="2" t="s">
        <v>20</v>
      </c>
      <c r="G5549" s="2" t="s">
        <v>110</v>
      </c>
      <c r="H5549" s="2" t="s">
        <v>20</v>
      </c>
      <c r="I5549" s="2" t="s">
        <v>14142</v>
      </c>
    </row>
    <row r="5550" spans="1:9" x14ac:dyDescent="0.25">
      <c r="A5550" s="2" t="s">
        <v>14143</v>
      </c>
      <c r="B5550" s="2">
        <v>1031</v>
      </c>
      <c r="C5550" s="2">
        <v>20.622614070000001</v>
      </c>
      <c r="D5550" s="2">
        <v>70.117172080000003</v>
      </c>
      <c r="E5550" s="2">
        <v>31.966275469999999</v>
      </c>
      <c r="F5550" s="2" t="s">
        <v>2939</v>
      </c>
      <c r="G5550" s="2" t="s">
        <v>20</v>
      </c>
      <c r="H5550" s="2" t="s">
        <v>4156</v>
      </c>
      <c r="I5550" s="2" t="s">
        <v>14144</v>
      </c>
    </row>
    <row r="5551" spans="1:9" x14ac:dyDescent="0.25">
      <c r="A5551" s="2" t="s">
        <v>14145</v>
      </c>
      <c r="B5551" s="2">
        <v>689</v>
      </c>
      <c r="C5551" s="2">
        <v>103.852717</v>
      </c>
      <c r="D5551" s="2">
        <v>219.9252147</v>
      </c>
      <c r="E5551" s="2">
        <v>101.5359825</v>
      </c>
      <c r="F5551" s="2" t="s">
        <v>20</v>
      </c>
      <c r="G5551" s="2" t="s">
        <v>20</v>
      </c>
      <c r="H5551" s="2" t="s">
        <v>20</v>
      </c>
      <c r="I5551" s="2" t="s">
        <v>14146</v>
      </c>
    </row>
    <row r="5552" spans="1:9" x14ac:dyDescent="0.25">
      <c r="A5552" s="2" t="s">
        <v>14147</v>
      </c>
      <c r="B5552" s="2">
        <v>662</v>
      </c>
      <c r="C5552" s="2">
        <v>28.102984469999999</v>
      </c>
      <c r="D5552" s="2">
        <v>666.68120710000005</v>
      </c>
      <c r="E5552" s="2">
        <v>550.98736799999995</v>
      </c>
      <c r="F5552" s="2" t="s">
        <v>20</v>
      </c>
      <c r="G5552" s="2" t="s">
        <v>20</v>
      </c>
      <c r="H5552" s="2" t="s">
        <v>20</v>
      </c>
      <c r="I5552" s="2" t="s">
        <v>14148</v>
      </c>
    </row>
    <row r="5553" spans="1:9" x14ac:dyDescent="0.25">
      <c r="A5553" s="2" t="s">
        <v>14149</v>
      </c>
      <c r="B5553" s="2">
        <v>660</v>
      </c>
      <c r="C5553" s="2">
        <v>0.61951967100000005</v>
      </c>
      <c r="D5553" s="2">
        <v>9.2098576919999999</v>
      </c>
      <c r="E5553" s="2">
        <v>8.88417615</v>
      </c>
      <c r="F5553" s="2" t="s">
        <v>20</v>
      </c>
      <c r="G5553" s="2" t="s">
        <v>20</v>
      </c>
      <c r="H5553" s="2" t="s">
        <v>20</v>
      </c>
      <c r="I5553" s="2" t="s">
        <v>20</v>
      </c>
    </row>
    <row r="5554" spans="1:9" x14ac:dyDescent="0.25">
      <c r="A5554" s="2" t="s">
        <v>14150</v>
      </c>
      <c r="B5554" s="2">
        <v>632</v>
      </c>
      <c r="C5554" s="2">
        <v>13.58630164</v>
      </c>
      <c r="D5554" s="2">
        <v>1259.6000100000001</v>
      </c>
      <c r="E5554" s="2">
        <v>653.28360329999998</v>
      </c>
      <c r="F5554" s="2" t="s">
        <v>20</v>
      </c>
      <c r="G5554" s="2" t="s">
        <v>20</v>
      </c>
      <c r="H5554" s="2" t="s">
        <v>20</v>
      </c>
      <c r="I5554" s="2" t="s">
        <v>14151</v>
      </c>
    </row>
    <row r="5555" spans="1:9" x14ac:dyDescent="0.25">
      <c r="A5555" s="2" t="s">
        <v>14152</v>
      </c>
      <c r="B5555" s="2">
        <v>1814</v>
      </c>
      <c r="C5555" s="2">
        <v>27.61199856</v>
      </c>
      <c r="D5555" s="2">
        <v>26.687408550000001</v>
      </c>
      <c r="E5555" s="2">
        <v>11.814944369999999</v>
      </c>
      <c r="F5555" s="2" t="s">
        <v>20</v>
      </c>
      <c r="G5555" s="2" t="s">
        <v>20</v>
      </c>
      <c r="H5555" s="2" t="s">
        <v>20</v>
      </c>
      <c r="I5555" s="2" t="s">
        <v>20</v>
      </c>
    </row>
    <row r="5556" spans="1:9" x14ac:dyDescent="0.25">
      <c r="A5556" s="2" t="s">
        <v>14153</v>
      </c>
      <c r="B5556" s="2">
        <v>511</v>
      </c>
      <c r="C5556" s="2">
        <v>0.80016239300000003</v>
      </c>
      <c r="D5556" s="2">
        <v>12.320147909999999</v>
      </c>
      <c r="E5556" s="2">
        <v>9.8919567090000005</v>
      </c>
      <c r="F5556" s="2" t="s">
        <v>20</v>
      </c>
      <c r="G5556" s="2" t="s">
        <v>20</v>
      </c>
      <c r="H5556" s="2" t="s">
        <v>20</v>
      </c>
      <c r="I5556" s="2" t="s">
        <v>14154</v>
      </c>
    </row>
    <row r="5557" spans="1:9" x14ac:dyDescent="0.25">
      <c r="A5557" s="2" t="s">
        <v>14155</v>
      </c>
      <c r="B5557" s="2">
        <v>1340</v>
      </c>
      <c r="C5557" s="2">
        <v>40.888298280000001</v>
      </c>
      <c r="D5557" s="2">
        <v>62.210723170000001</v>
      </c>
      <c r="E5557" s="2">
        <v>124.6345206</v>
      </c>
      <c r="F5557" s="2" t="s">
        <v>20</v>
      </c>
      <c r="G5557" s="2" t="s">
        <v>20</v>
      </c>
      <c r="H5557" s="2" t="s">
        <v>20</v>
      </c>
      <c r="I5557" s="2" t="s">
        <v>14156</v>
      </c>
    </row>
    <row r="5558" spans="1:9" x14ac:dyDescent="0.25">
      <c r="A5558" s="2" t="s">
        <v>14157</v>
      </c>
      <c r="B5558" s="2">
        <v>1006</v>
      </c>
      <c r="C5558" s="2">
        <v>72.956754880000005</v>
      </c>
      <c r="D5558" s="2">
        <v>55.243451989999997</v>
      </c>
      <c r="E5558" s="2">
        <v>34.569537140000001</v>
      </c>
      <c r="F5558" s="2" t="s">
        <v>20</v>
      </c>
      <c r="G5558" s="2" t="s">
        <v>20</v>
      </c>
      <c r="H5558" s="2" t="s">
        <v>20</v>
      </c>
      <c r="I5558" s="2" t="s">
        <v>14158</v>
      </c>
    </row>
    <row r="5559" spans="1:9" x14ac:dyDescent="0.25">
      <c r="A5559" s="2" t="s">
        <v>14159</v>
      </c>
      <c r="B5559" s="2">
        <v>1210</v>
      </c>
      <c r="C5559" s="2">
        <v>70.118362750000003</v>
      </c>
      <c r="D5559" s="2">
        <v>25.117793710000001</v>
      </c>
      <c r="E5559" s="2">
        <v>10.69443148</v>
      </c>
      <c r="F5559" s="2" t="s">
        <v>14160</v>
      </c>
      <c r="G5559" s="2" t="s">
        <v>20</v>
      </c>
      <c r="H5559" s="2" t="s">
        <v>20</v>
      </c>
      <c r="I5559" s="2" t="s">
        <v>14161</v>
      </c>
    </row>
    <row r="5560" spans="1:9" x14ac:dyDescent="0.25">
      <c r="A5560" s="2" t="s">
        <v>14162</v>
      </c>
      <c r="B5560" s="2">
        <v>878</v>
      </c>
      <c r="C5560" s="2">
        <v>108.2748218</v>
      </c>
      <c r="D5560" s="2">
        <v>39.31347487</v>
      </c>
      <c r="E5560" s="2">
        <v>11.974900849999999</v>
      </c>
      <c r="F5560" s="2" t="s">
        <v>9880</v>
      </c>
      <c r="G5560" s="2" t="s">
        <v>20</v>
      </c>
      <c r="H5560" s="2" t="s">
        <v>14163</v>
      </c>
      <c r="I5560" s="2" t="s">
        <v>14164</v>
      </c>
    </row>
    <row r="5561" spans="1:9" x14ac:dyDescent="0.25">
      <c r="A5561" s="2" t="s">
        <v>14165</v>
      </c>
      <c r="B5561" s="2">
        <v>881</v>
      </c>
      <c r="C5561" s="2">
        <v>54.765257630000001</v>
      </c>
      <c r="D5561" s="2">
        <v>124.1919516</v>
      </c>
      <c r="E5561" s="2">
        <v>82.161851369999994</v>
      </c>
      <c r="F5561" s="2" t="s">
        <v>456</v>
      </c>
      <c r="G5561" s="2" t="s">
        <v>1241</v>
      </c>
      <c r="H5561" s="2" t="s">
        <v>3389</v>
      </c>
      <c r="I5561" s="2" t="s">
        <v>14166</v>
      </c>
    </row>
    <row r="5562" spans="1:9" x14ac:dyDescent="0.25">
      <c r="A5562" s="2" t="s">
        <v>14167</v>
      </c>
      <c r="B5562" s="2">
        <v>1202</v>
      </c>
      <c r="C5562" s="2">
        <v>41.330517810000003</v>
      </c>
      <c r="D5562" s="2">
        <v>3.250924334</v>
      </c>
      <c r="E5562" s="2">
        <v>2.1867643399999999</v>
      </c>
      <c r="F5562" s="2" t="s">
        <v>2100</v>
      </c>
      <c r="G5562" s="2" t="s">
        <v>658</v>
      </c>
      <c r="H5562" s="2" t="s">
        <v>14168</v>
      </c>
      <c r="I5562" s="2" t="s">
        <v>14169</v>
      </c>
    </row>
    <row r="5563" spans="1:9" x14ac:dyDescent="0.25">
      <c r="A5563" s="2" t="s">
        <v>14170</v>
      </c>
      <c r="B5563" s="2">
        <v>776</v>
      </c>
      <c r="C5563" s="2">
        <v>8.957488025</v>
      </c>
      <c r="D5563" s="2">
        <v>3.9165631940000001</v>
      </c>
      <c r="E5563" s="2">
        <v>0.78166853800000002</v>
      </c>
      <c r="F5563" s="2" t="s">
        <v>2100</v>
      </c>
      <c r="G5563" s="2" t="s">
        <v>658</v>
      </c>
      <c r="H5563" s="2" t="s">
        <v>3492</v>
      </c>
      <c r="I5563" s="2" t="s">
        <v>14171</v>
      </c>
    </row>
    <row r="5564" spans="1:9" x14ac:dyDescent="0.25">
      <c r="A5564" s="2" t="s">
        <v>14172</v>
      </c>
      <c r="B5564" s="2">
        <v>759</v>
      </c>
      <c r="C5564" s="2">
        <v>2.154851029</v>
      </c>
      <c r="D5564" s="2">
        <v>6.8644902050000001</v>
      </c>
      <c r="E5564" s="2">
        <v>8.5245468310000003</v>
      </c>
      <c r="F5564" s="2" t="s">
        <v>20</v>
      </c>
      <c r="G5564" s="2" t="s">
        <v>20</v>
      </c>
      <c r="H5564" s="2" t="s">
        <v>20</v>
      </c>
      <c r="I5564" s="2" t="s">
        <v>14173</v>
      </c>
    </row>
    <row r="5565" spans="1:9" x14ac:dyDescent="0.25">
      <c r="A5565" s="2" t="s">
        <v>14174</v>
      </c>
      <c r="B5565" s="2">
        <v>748</v>
      </c>
      <c r="C5565" s="2">
        <v>83.908473069999999</v>
      </c>
      <c r="D5565" s="2">
        <v>251.3362425</v>
      </c>
      <c r="E5565" s="2">
        <v>144.3453366</v>
      </c>
      <c r="F5565" s="2" t="s">
        <v>2100</v>
      </c>
      <c r="G5565" s="2" t="s">
        <v>658</v>
      </c>
      <c r="H5565" s="2" t="s">
        <v>3492</v>
      </c>
      <c r="I5565" s="2" t="s">
        <v>14175</v>
      </c>
    </row>
    <row r="5566" spans="1:9" x14ac:dyDescent="0.25">
      <c r="A5566" s="2" t="s">
        <v>14176</v>
      </c>
      <c r="B5566" s="2">
        <v>714</v>
      </c>
      <c r="C5566" s="2">
        <v>4.2949893149999996</v>
      </c>
      <c r="D5566" s="2">
        <v>12.161876899999999</v>
      </c>
      <c r="E5566" s="2">
        <v>17.557253360000001</v>
      </c>
      <c r="F5566" s="2" t="s">
        <v>20</v>
      </c>
      <c r="G5566" s="2" t="s">
        <v>20</v>
      </c>
      <c r="H5566" s="2" t="s">
        <v>1334</v>
      </c>
      <c r="I5566" s="2" t="s">
        <v>14177</v>
      </c>
    </row>
    <row r="5567" spans="1:9" x14ac:dyDescent="0.25">
      <c r="A5567" s="2" t="s">
        <v>14178</v>
      </c>
      <c r="B5567" s="2">
        <v>736</v>
      </c>
      <c r="C5567" s="2">
        <v>63.054644770000003</v>
      </c>
      <c r="D5567" s="2">
        <v>146.29944750000001</v>
      </c>
      <c r="E5567" s="2">
        <v>91.755424970000007</v>
      </c>
      <c r="F5567" s="2" t="s">
        <v>421</v>
      </c>
      <c r="G5567" s="2" t="s">
        <v>4320</v>
      </c>
      <c r="H5567" s="2" t="s">
        <v>7246</v>
      </c>
      <c r="I5567" s="2" t="s">
        <v>14179</v>
      </c>
    </row>
    <row r="5568" spans="1:9" x14ac:dyDescent="0.25">
      <c r="A5568" s="2" t="s">
        <v>14180</v>
      </c>
      <c r="B5568" s="2">
        <v>1061</v>
      </c>
      <c r="C5568" s="2">
        <v>37.574072409999999</v>
      </c>
      <c r="D5568" s="2">
        <v>83.275615099999996</v>
      </c>
      <c r="E5568" s="2">
        <v>59.266339389999999</v>
      </c>
      <c r="F5568" s="2" t="s">
        <v>1790</v>
      </c>
      <c r="G5568" s="2" t="s">
        <v>1265</v>
      </c>
      <c r="H5568" s="2" t="s">
        <v>14181</v>
      </c>
      <c r="I5568" s="2" t="s">
        <v>14182</v>
      </c>
    </row>
    <row r="5569" spans="1:9" x14ac:dyDescent="0.25">
      <c r="A5569" s="2" t="s">
        <v>14183</v>
      </c>
      <c r="B5569" s="2">
        <v>714</v>
      </c>
      <c r="C5569" s="2">
        <v>14.602963669999999</v>
      </c>
      <c r="D5569" s="2">
        <v>5.7768915300000003</v>
      </c>
      <c r="E5569" s="2">
        <v>5.6636301160000002</v>
      </c>
      <c r="F5569" s="2" t="s">
        <v>14184</v>
      </c>
      <c r="G5569" s="2" t="s">
        <v>658</v>
      </c>
      <c r="H5569" s="2" t="s">
        <v>14185</v>
      </c>
      <c r="I5569" s="2" t="s">
        <v>14186</v>
      </c>
    </row>
    <row r="5570" spans="1:9" x14ac:dyDescent="0.25">
      <c r="A5570" s="2" t="s">
        <v>14187</v>
      </c>
      <c r="B5570" s="2">
        <v>819</v>
      </c>
      <c r="C5570" s="2">
        <v>10.234555739999999</v>
      </c>
      <c r="D5570" s="2">
        <v>23.060789669999998</v>
      </c>
      <c r="E5570" s="2">
        <v>30.61264688</v>
      </c>
      <c r="F5570" s="2" t="s">
        <v>14188</v>
      </c>
      <c r="G5570" s="2" t="s">
        <v>354</v>
      </c>
      <c r="H5570" s="2" t="s">
        <v>11588</v>
      </c>
      <c r="I5570" s="2" t="s">
        <v>14189</v>
      </c>
    </row>
    <row r="5571" spans="1:9" x14ac:dyDescent="0.25">
      <c r="A5571" s="2" t="s">
        <v>14190</v>
      </c>
      <c r="B5571" s="2">
        <v>896</v>
      </c>
      <c r="C5571" s="2">
        <v>15.28747759</v>
      </c>
      <c r="D5571" s="2">
        <v>14.53724349</v>
      </c>
      <c r="E5571" s="2">
        <v>2.9335834119999999</v>
      </c>
      <c r="F5571" s="2" t="s">
        <v>20</v>
      </c>
      <c r="G5571" s="2" t="s">
        <v>20</v>
      </c>
      <c r="H5571" s="2" t="s">
        <v>20</v>
      </c>
      <c r="I5571" s="2" t="s">
        <v>14191</v>
      </c>
    </row>
    <row r="5572" spans="1:9" x14ac:dyDescent="0.25">
      <c r="A5572" s="2" t="s">
        <v>14192</v>
      </c>
      <c r="B5572" s="2">
        <v>781</v>
      </c>
      <c r="C5572" s="2">
        <v>26.700425249999999</v>
      </c>
      <c r="D5572" s="2">
        <v>73.104403610000006</v>
      </c>
      <c r="E5572" s="2">
        <v>56.437602740000003</v>
      </c>
      <c r="F5572" s="2" t="s">
        <v>38</v>
      </c>
      <c r="G5572" s="2" t="s">
        <v>658</v>
      </c>
      <c r="H5572" s="2" t="s">
        <v>20</v>
      </c>
      <c r="I5572" s="2" t="s">
        <v>14193</v>
      </c>
    </row>
    <row r="5573" spans="1:9" x14ac:dyDescent="0.25">
      <c r="A5573" s="2" t="s">
        <v>14194</v>
      </c>
      <c r="B5573" s="2">
        <v>664</v>
      </c>
      <c r="C5573" s="2">
        <v>31.713062669999999</v>
      </c>
      <c r="D5573" s="2">
        <v>119.6607801</v>
      </c>
      <c r="E5573" s="2">
        <v>71.254266959999995</v>
      </c>
      <c r="F5573" s="2" t="s">
        <v>881</v>
      </c>
      <c r="G5573" s="2" t="s">
        <v>20</v>
      </c>
      <c r="H5573" s="2" t="s">
        <v>20</v>
      </c>
      <c r="I5573" s="2" t="s">
        <v>14195</v>
      </c>
    </row>
    <row r="5574" spans="1:9" x14ac:dyDescent="0.25">
      <c r="A5574" s="2" t="s">
        <v>14196</v>
      </c>
      <c r="B5574" s="2">
        <v>793</v>
      </c>
      <c r="C5574" s="2">
        <v>67.287804859999994</v>
      </c>
      <c r="D5574" s="2">
        <v>26.280696420000002</v>
      </c>
      <c r="E5574" s="2">
        <v>8.4140260270000002</v>
      </c>
      <c r="F5574" s="2" t="s">
        <v>14197</v>
      </c>
      <c r="G5574" s="2" t="s">
        <v>14198</v>
      </c>
      <c r="H5574" s="2" t="s">
        <v>12658</v>
      </c>
      <c r="I5574" s="2" t="s">
        <v>14199</v>
      </c>
    </row>
    <row r="5575" spans="1:9" x14ac:dyDescent="0.25">
      <c r="A5575" s="2" t="s">
        <v>14200</v>
      </c>
      <c r="B5575" s="2">
        <v>633</v>
      </c>
      <c r="C5575" s="2">
        <v>26.483731899999999</v>
      </c>
      <c r="D5575" s="2">
        <v>65.50409956</v>
      </c>
      <c r="E5575" s="2">
        <v>27.78936616</v>
      </c>
      <c r="F5575" s="2" t="s">
        <v>14201</v>
      </c>
      <c r="G5575" s="2" t="s">
        <v>4528</v>
      </c>
      <c r="H5575" s="2" t="s">
        <v>14202</v>
      </c>
      <c r="I5575" s="2" t="s">
        <v>14203</v>
      </c>
    </row>
    <row r="5576" spans="1:9" x14ac:dyDescent="0.25">
      <c r="A5576" s="2" t="s">
        <v>14204</v>
      </c>
      <c r="B5576" s="2">
        <v>405</v>
      </c>
      <c r="C5576" s="2">
        <v>26.24927791</v>
      </c>
      <c r="D5576" s="2">
        <v>20.904915079999999</v>
      </c>
      <c r="E5576" s="2">
        <v>7.9878161040000002</v>
      </c>
      <c r="F5576" s="2" t="s">
        <v>20</v>
      </c>
      <c r="G5576" s="2" t="s">
        <v>14205</v>
      </c>
      <c r="H5576" s="2" t="s">
        <v>4543</v>
      </c>
      <c r="I5576" s="2" t="s">
        <v>14206</v>
      </c>
    </row>
    <row r="5577" spans="1:9" x14ac:dyDescent="0.25">
      <c r="A5577" s="2" t="s">
        <v>14207</v>
      </c>
      <c r="B5577" s="2">
        <v>718</v>
      </c>
      <c r="C5577" s="2">
        <v>1.423687266</v>
      </c>
      <c r="D5577" s="2">
        <v>98.869453199999995</v>
      </c>
      <c r="E5577" s="2">
        <v>34.63727883</v>
      </c>
      <c r="F5577" s="2" t="s">
        <v>38</v>
      </c>
      <c r="G5577" s="2" t="s">
        <v>20</v>
      </c>
      <c r="H5577" s="2" t="s">
        <v>252</v>
      </c>
      <c r="I5577" s="2" t="s">
        <v>14208</v>
      </c>
    </row>
    <row r="5578" spans="1:9" x14ac:dyDescent="0.25">
      <c r="A5578" s="2" t="s">
        <v>14209</v>
      </c>
      <c r="B5578" s="2">
        <v>787</v>
      </c>
      <c r="C5578" s="2">
        <v>3281.4547899999998</v>
      </c>
      <c r="D5578" s="2">
        <v>2145.517347</v>
      </c>
      <c r="E5578" s="2">
        <v>1277.6350729999999</v>
      </c>
      <c r="F5578" s="2" t="s">
        <v>14210</v>
      </c>
      <c r="G5578" s="2" t="s">
        <v>354</v>
      </c>
      <c r="H5578" s="2" t="s">
        <v>11588</v>
      </c>
      <c r="I5578" s="2" t="s">
        <v>14211</v>
      </c>
    </row>
    <row r="5579" spans="1:9" x14ac:dyDescent="0.25">
      <c r="A5579" s="2" t="s">
        <v>14212</v>
      </c>
      <c r="B5579" s="2">
        <v>675</v>
      </c>
      <c r="C5579" s="2">
        <v>62.089638129999997</v>
      </c>
      <c r="D5579" s="2">
        <v>455.40553460000001</v>
      </c>
      <c r="E5579" s="2">
        <v>260.90204349999999</v>
      </c>
      <c r="F5579" s="2" t="s">
        <v>38</v>
      </c>
      <c r="G5579" s="2" t="s">
        <v>20</v>
      </c>
      <c r="H5579" s="2" t="s">
        <v>20</v>
      </c>
      <c r="I5579" s="2" t="s">
        <v>14213</v>
      </c>
    </row>
    <row r="5580" spans="1:9" x14ac:dyDescent="0.25">
      <c r="A5580" s="2" t="s">
        <v>14214</v>
      </c>
      <c r="B5580" s="2">
        <v>492</v>
      </c>
      <c r="C5580" s="2">
        <v>11.63488162</v>
      </c>
      <c r="D5580" s="2">
        <v>12.35468715</v>
      </c>
      <c r="E5580" s="2">
        <v>30.41093098</v>
      </c>
      <c r="F5580" s="2" t="s">
        <v>20</v>
      </c>
      <c r="G5580" s="2" t="s">
        <v>20</v>
      </c>
      <c r="H5580" s="2" t="s">
        <v>14215</v>
      </c>
      <c r="I5580" s="2" t="s">
        <v>14216</v>
      </c>
    </row>
    <row r="5581" spans="1:9" x14ac:dyDescent="0.25">
      <c r="A5581" s="2" t="s">
        <v>14217</v>
      </c>
      <c r="B5581" s="2">
        <v>966</v>
      </c>
      <c r="C5581" s="2">
        <v>89.522516420000002</v>
      </c>
      <c r="D5581" s="2">
        <v>186.75090760000001</v>
      </c>
      <c r="E5581" s="2">
        <v>191.5168836</v>
      </c>
      <c r="F5581" s="2" t="s">
        <v>14197</v>
      </c>
      <c r="G5581" s="2" t="s">
        <v>14198</v>
      </c>
      <c r="H5581" s="2" t="s">
        <v>12658</v>
      </c>
      <c r="I5581" s="2" t="s">
        <v>14218</v>
      </c>
    </row>
    <row r="5582" spans="1:9" x14ac:dyDescent="0.25">
      <c r="A5582" s="2" t="s">
        <v>14219</v>
      </c>
      <c r="B5582" s="2">
        <v>1453</v>
      </c>
      <c r="C5582" s="2">
        <v>33.487319309999997</v>
      </c>
      <c r="D5582" s="2">
        <v>34.064973590000001</v>
      </c>
      <c r="E5582" s="2">
        <v>11.54982959</v>
      </c>
      <c r="F5582" s="2" t="s">
        <v>38</v>
      </c>
      <c r="G5582" s="2" t="s">
        <v>20</v>
      </c>
      <c r="H5582" s="2" t="s">
        <v>20</v>
      </c>
      <c r="I5582" s="2" t="s">
        <v>14220</v>
      </c>
    </row>
    <row r="5583" spans="1:9" x14ac:dyDescent="0.25">
      <c r="A5583" s="2" t="s">
        <v>14221</v>
      </c>
      <c r="B5583" s="2">
        <v>732</v>
      </c>
      <c r="C5583" s="2">
        <v>9.7752079219999999</v>
      </c>
      <c r="D5583" s="2">
        <v>2.6691332299999999</v>
      </c>
      <c r="E5583" s="2">
        <v>2.7621802610000001</v>
      </c>
      <c r="F5583" s="2" t="s">
        <v>48</v>
      </c>
      <c r="G5583" s="2" t="s">
        <v>20</v>
      </c>
      <c r="H5583" s="2" t="s">
        <v>20</v>
      </c>
      <c r="I5583" s="2" t="s">
        <v>14222</v>
      </c>
    </row>
    <row r="5584" spans="1:9" x14ac:dyDescent="0.25">
      <c r="A5584" s="2" t="s">
        <v>14223</v>
      </c>
      <c r="B5584" s="2">
        <v>648</v>
      </c>
      <c r="C5584" s="2">
        <v>18.929767720000001</v>
      </c>
      <c r="D5584" s="2">
        <v>33.501466469999997</v>
      </c>
      <c r="E5584" s="2">
        <v>14.665131130000001</v>
      </c>
      <c r="F5584" s="2" t="s">
        <v>1768</v>
      </c>
      <c r="G5584" s="2" t="s">
        <v>507</v>
      </c>
      <c r="H5584" s="2" t="s">
        <v>508</v>
      </c>
      <c r="I5584" s="2" t="s">
        <v>14224</v>
      </c>
    </row>
    <row r="5585" spans="1:9" x14ac:dyDescent="0.25">
      <c r="A5585" s="2" t="s">
        <v>14225</v>
      </c>
      <c r="B5585" s="2">
        <v>885</v>
      </c>
      <c r="C5585" s="2">
        <v>9.9333154009999998</v>
      </c>
      <c r="D5585" s="2">
        <v>20.1145076</v>
      </c>
      <c r="E5585" s="2">
        <v>18.505671419999999</v>
      </c>
      <c r="F5585" s="2" t="s">
        <v>20</v>
      </c>
      <c r="G5585" s="2" t="s">
        <v>20</v>
      </c>
      <c r="H5585" s="2" t="s">
        <v>20</v>
      </c>
      <c r="I5585" s="2" t="s">
        <v>14226</v>
      </c>
    </row>
    <row r="5586" spans="1:9" x14ac:dyDescent="0.25">
      <c r="A5586" s="2" t="s">
        <v>14227</v>
      </c>
      <c r="B5586" s="2">
        <v>763</v>
      </c>
      <c r="C5586" s="2">
        <v>38.31603312</v>
      </c>
      <c r="D5586" s="2">
        <v>126.61183320000001</v>
      </c>
      <c r="E5586" s="2">
        <v>84.268580940000007</v>
      </c>
      <c r="F5586" s="2" t="s">
        <v>407</v>
      </c>
      <c r="G5586" s="2" t="s">
        <v>4320</v>
      </c>
      <c r="H5586" s="2" t="s">
        <v>6475</v>
      </c>
      <c r="I5586" s="2" t="s">
        <v>14228</v>
      </c>
    </row>
    <row r="5587" spans="1:9" x14ac:dyDescent="0.25">
      <c r="A5587" s="2" t="s">
        <v>14229</v>
      </c>
      <c r="B5587" s="2">
        <v>504</v>
      </c>
      <c r="C5587" s="2">
        <v>8.5183954750000002</v>
      </c>
      <c r="D5587" s="2">
        <v>69.778768740000004</v>
      </c>
      <c r="E5587" s="2">
        <v>6.8199545979999998</v>
      </c>
      <c r="F5587" s="2" t="s">
        <v>38</v>
      </c>
      <c r="G5587" s="2" t="s">
        <v>20</v>
      </c>
      <c r="H5587" s="2" t="s">
        <v>20</v>
      </c>
      <c r="I5587" s="2" t="s">
        <v>14230</v>
      </c>
    </row>
    <row r="5588" spans="1:9" x14ac:dyDescent="0.25">
      <c r="A5588" s="2" t="s">
        <v>14231</v>
      </c>
      <c r="B5588" s="2">
        <v>2747</v>
      </c>
      <c r="C5588" s="2">
        <v>3.9444481410000001</v>
      </c>
      <c r="D5588" s="2">
        <v>2.2127797880000002</v>
      </c>
      <c r="E5588" s="2">
        <v>1.1040676840000001</v>
      </c>
      <c r="F5588" s="2" t="s">
        <v>1074</v>
      </c>
      <c r="G5588" s="2" t="s">
        <v>1241</v>
      </c>
      <c r="H5588" s="2" t="s">
        <v>3389</v>
      </c>
      <c r="I5588" s="2" t="s">
        <v>14232</v>
      </c>
    </row>
    <row r="5589" spans="1:9" x14ac:dyDescent="0.25">
      <c r="A5589" s="2" t="s">
        <v>14233</v>
      </c>
      <c r="B5589" s="2">
        <v>1040</v>
      </c>
      <c r="C5589" s="2">
        <v>13.367328280000001</v>
      </c>
      <c r="D5589" s="2">
        <v>35.903263920000001</v>
      </c>
      <c r="E5589" s="2">
        <v>45.687523900000002</v>
      </c>
      <c r="F5589" s="2" t="s">
        <v>20</v>
      </c>
      <c r="G5589" s="2" t="s">
        <v>20</v>
      </c>
      <c r="H5589" s="2" t="s">
        <v>20</v>
      </c>
      <c r="I5589" s="2" t="s">
        <v>14234</v>
      </c>
    </row>
    <row r="5590" spans="1:9" x14ac:dyDescent="0.25">
      <c r="A5590" s="2" t="s">
        <v>14235</v>
      </c>
      <c r="B5590" s="2">
        <v>757</v>
      </c>
      <c r="C5590" s="2">
        <v>8.3721086309999997</v>
      </c>
      <c r="D5590" s="2">
        <v>0.57355218699999999</v>
      </c>
      <c r="E5590" s="2">
        <v>0.267095898</v>
      </c>
      <c r="F5590" s="2" t="s">
        <v>20</v>
      </c>
      <c r="G5590" s="2" t="s">
        <v>20</v>
      </c>
      <c r="H5590" s="2" t="s">
        <v>20</v>
      </c>
      <c r="I5590" s="2" t="s">
        <v>14236</v>
      </c>
    </row>
    <row r="5591" spans="1:9" x14ac:dyDescent="0.25">
      <c r="A5591" s="2" t="s">
        <v>14237</v>
      </c>
      <c r="B5591" s="2">
        <v>854</v>
      </c>
      <c r="C5591" s="2">
        <v>134.29938720000001</v>
      </c>
      <c r="D5591" s="2">
        <v>271.99738630000002</v>
      </c>
      <c r="E5591" s="2">
        <v>185.38175530000001</v>
      </c>
      <c r="F5591" s="2" t="s">
        <v>20</v>
      </c>
      <c r="G5591" s="2" t="s">
        <v>20</v>
      </c>
      <c r="H5591" s="2" t="s">
        <v>6475</v>
      </c>
      <c r="I5591" s="2" t="s">
        <v>14238</v>
      </c>
    </row>
    <row r="5592" spans="1:9" x14ac:dyDescent="0.25">
      <c r="A5592" s="2" t="s">
        <v>14239</v>
      </c>
      <c r="B5592" s="2">
        <v>1160</v>
      </c>
      <c r="C5592" s="2">
        <v>5.1110372850000001</v>
      </c>
      <c r="D5592" s="2">
        <v>19.65034292</v>
      </c>
      <c r="E5592" s="2">
        <v>14.467157240000001</v>
      </c>
      <c r="F5592" s="2" t="s">
        <v>20</v>
      </c>
      <c r="G5592" s="2" t="s">
        <v>20</v>
      </c>
      <c r="H5592" s="2" t="s">
        <v>20</v>
      </c>
      <c r="I5592" s="2" t="s">
        <v>14240</v>
      </c>
    </row>
    <row r="5593" spans="1:9" x14ac:dyDescent="0.25">
      <c r="A5593" s="2" t="s">
        <v>14241</v>
      </c>
      <c r="B5593" s="2">
        <v>935</v>
      </c>
      <c r="C5593" s="2">
        <v>15.087126100000001</v>
      </c>
      <c r="D5593" s="2">
        <v>34.827192949999997</v>
      </c>
      <c r="E5593" s="2">
        <v>33.302145080000003</v>
      </c>
      <c r="F5593" s="2" t="s">
        <v>14001</v>
      </c>
      <c r="G5593" s="2" t="s">
        <v>94</v>
      </c>
      <c r="H5593" s="2" t="s">
        <v>20</v>
      </c>
      <c r="I5593" s="2" t="s">
        <v>14242</v>
      </c>
    </row>
    <row r="5594" spans="1:9" x14ac:dyDescent="0.25">
      <c r="A5594" s="2" t="s">
        <v>14243</v>
      </c>
      <c r="B5594" s="2">
        <v>2198</v>
      </c>
      <c r="C5594" s="2">
        <v>73.293855879999995</v>
      </c>
      <c r="D5594" s="2">
        <v>49.778484710000001</v>
      </c>
      <c r="E5594" s="2">
        <v>32.104124980000002</v>
      </c>
      <c r="F5594" s="2" t="s">
        <v>38</v>
      </c>
      <c r="G5594" s="2" t="s">
        <v>20</v>
      </c>
      <c r="H5594" s="2" t="s">
        <v>20</v>
      </c>
      <c r="I5594" s="2" t="s">
        <v>14244</v>
      </c>
    </row>
    <row r="5595" spans="1:9" x14ac:dyDescent="0.25">
      <c r="A5595" s="2" t="s">
        <v>14245</v>
      </c>
      <c r="B5595" s="2">
        <v>971</v>
      </c>
      <c r="C5595" s="2">
        <v>15.159410279999999</v>
      </c>
      <c r="D5595" s="2">
        <v>1.5650118630000001</v>
      </c>
      <c r="E5595" s="2">
        <v>7.7045201030000001</v>
      </c>
      <c r="F5595" s="2" t="s">
        <v>20</v>
      </c>
      <c r="G5595" s="2" t="s">
        <v>20</v>
      </c>
      <c r="H5595" s="2" t="s">
        <v>20</v>
      </c>
      <c r="I5595" s="2" t="s">
        <v>20</v>
      </c>
    </row>
    <row r="5596" spans="1:9" x14ac:dyDescent="0.25">
      <c r="A5596" s="2" t="s">
        <v>14246</v>
      </c>
      <c r="B5596" s="2">
        <v>1098</v>
      </c>
      <c r="C5596" s="2">
        <v>521.34442249999995</v>
      </c>
      <c r="D5596" s="2">
        <v>25.90047801</v>
      </c>
      <c r="E5596" s="2">
        <v>11.6011571</v>
      </c>
      <c r="F5596" s="2" t="s">
        <v>20</v>
      </c>
      <c r="G5596" s="2" t="s">
        <v>20</v>
      </c>
      <c r="H5596" s="2" t="s">
        <v>20</v>
      </c>
      <c r="I5596" s="2" t="s">
        <v>14247</v>
      </c>
    </row>
    <row r="5597" spans="1:9" x14ac:dyDescent="0.25">
      <c r="A5597" s="2" t="s">
        <v>14248</v>
      </c>
      <c r="B5597" s="2">
        <v>1564</v>
      </c>
      <c r="C5597" s="2">
        <v>48.888182729999997</v>
      </c>
      <c r="D5597" s="2">
        <v>23.319077020000002</v>
      </c>
      <c r="E5597" s="2">
        <v>23.916525</v>
      </c>
      <c r="F5597" s="2" t="s">
        <v>12453</v>
      </c>
      <c r="G5597" s="2" t="s">
        <v>8513</v>
      </c>
      <c r="H5597" s="2" t="s">
        <v>11588</v>
      </c>
      <c r="I5597" s="2" t="s">
        <v>14249</v>
      </c>
    </row>
    <row r="5598" spans="1:9" x14ac:dyDescent="0.25">
      <c r="A5598" s="2" t="s">
        <v>14250</v>
      </c>
      <c r="B5598" s="2">
        <v>2253</v>
      </c>
      <c r="C5598" s="2">
        <v>7.1686097740000001</v>
      </c>
      <c r="D5598" s="2">
        <v>6.3594794410000004</v>
      </c>
      <c r="E5598" s="2">
        <v>3.0512712980000001</v>
      </c>
      <c r="F5598" s="2" t="s">
        <v>20</v>
      </c>
      <c r="G5598" s="2" t="s">
        <v>107</v>
      </c>
      <c r="H5598" s="2" t="s">
        <v>20</v>
      </c>
      <c r="I5598" s="2" t="s">
        <v>14251</v>
      </c>
    </row>
    <row r="5599" spans="1:9" x14ac:dyDescent="0.25">
      <c r="A5599" s="2" t="s">
        <v>14252</v>
      </c>
      <c r="B5599" s="2">
        <v>892</v>
      </c>
      <c r="C5599" s="2">
        <v>56.381846279999998</v>
      </c>
      <c r="D5599" s="2">
        <v>185.45089809999999</v>
      </c>
      <c r="E5599" s="2">
        <v>162.9773059</v>
      </c>
      <c r="F5599" s="2" t="s">
        <v>20</v>
      </c>
      <c r="G5599" s="2" t="s">
        <v>14198</v>
      </c>
      <c r="H5599" s="2" t="s">
        <v>483</v>
      </c>
      <c r="I5599" s="2" t="s">
        <v>14253</v>
      </c>
    </row>
    <row r="5600" spans="1:9" x14ac:dyDescent="0.25">
      <c r="A5600" s="2" t="s">
        <v>14254</v>
      </c>
      <c r="B5600" s="2">
        <v>1810</v>
      </c>
      <c r="C5600" s="2">
        <v>140.850022</v>
      </c>
      <c r="D5600" s="2">
        <v>379.8466603</v>
      </c>
      <c r="E5600" s="2">
        <v>268.657893</v>
      </c>
      <c r="F5600" s="2" t="s">
        <v>1768</v>
      </c>
      <c r="G5600" s="2" t="s">
        <v>507</v>
      </c>
      <c r="H5600" s="2" t="s">
        <v>508</v>
      </c>
      <c r="I5600" s="2" t="s">
        <v>14255</v>
      </c>
    </row>
    <row r="5601" spans="1:9" x14ac:dyDescent="0.25">
      <c r="A5601" s="2" t="s">
        <v>14256</v>
      </c>
      <c r="B5601" s="2">
        <v>862</v>
      </c>
      <c r="C5601" s="2">
        <v>631.58664920000001</v>
      </c>
      <c r="D5601" s="2">
        <v>147.3287229</v>
      </c>
      <c r="E5601" s="2">
        <v>273.26358279999999</v>
      </c>
      <c r="F5601" s="2" t="s">
        <v>20</v>
      </c>
      <c r="G5601" s="2" t="s">
        <v>658</v>
      </c>
      <c r="H5601" s="2" t="s">
        <v>14257</v>
      </c>
      <c r="I5601" s="2" t="s">
        <v>14258</v>
      </c>
    </row>
    <row r="5602" spans="1:9" x14ac:dyDescent="0.25">
      <c r="A5602" s="2" t="s">
        <v>14259</v>
      </c>
      <c r="B5602" s="2">
        <v>699</v>
      </c>
      <c r="C5602" s="2">
        <v>57.617988279999999</v>
      </c>
      <c r="D5602" s="2">
        <v>116.15375400000001</v>
      </c>
      <c r="E5602" s="2">
        <v>54.959088809999997</v>
      </c>
      <c r="F5602" s="2" t="s">
        <v>48</v>
      </c>
      <c r="G5602" s="2" t="s">
        <v>1241</v>
      </c>
      <c r="H5602" s="2" t="s">
        <v>3389</v>
      </c>
      <c r="I5602" s="2" t="s">
        <v>14260</v>
      </c>
    </row>
    <row r="5603" spans="1:9" x14ac:dyDescent="0.25">
      <c r="A5603" s="2" t="s">
        <v>14261</v>
      </c>
      <c r="B5603" s="2">
        <v>736</v>
      </c>
      <c r="C5603" s="2">
        <v>144.9979056</v>
      </c>
      <c r="D5603" s="2">
        <v>333.8930939</v>
      </c>
      <c r="E5603" s="2">
        <v>247.79459080000001</v>
      </c>
      <c r="F5603" s="2" t="s">
        <v>2601</v>
      </c>
      <c r="G5603" s="2" t="s">
        <v>20</v>
      </c>
      <c r="H5603" s="2" t="s">
        <v>14262</v>
      </c>
      <c r="I5603" s="2" t="s">
        <v>14263</v>
      </c>
    </row>
    <row r="5604" spans="1:9" x14ac:dyDescent="0.25">
      <c r="A5604" s="2" t="s">
        <v>14264</v>
      </c>
      <c r="B5604" s="2">
        <v>2130</v>
      </c>
      <c r="C5604" s="2">
        <v>7.8705175089999999</v>
      </c>
      <c r="D5604" s="2">
        <v>2.1403190410000001</v>
      </c>
      <c r="E5604" s="2">
        <v>7.4041992590000003</v>
      </c>
      <c r="F5604" s="2" t="s">
        <v>20</v>
      </c>
      <c r="G5604" s="2" t="s">
        <v>20</v>
      </c>
      <c r="H5604" s="2" t="s">
        <v>20</v>
      </c>
      <c r="I5604" s="2" t="s">
        <v>20</v>
      </c>
    </row>
    <row r="5605" spans="1:9" x14ac:dyDescent="0.25">
      <c r="A5605" s="2" t="s">
        <v>14265</v>
      </c>
      <c r="B5605" s="2">
        <v>861</v>
      </c>
      <c r="C5605" s="2">
        <v>27.30635483</v>
      </c>
      <c r="D5605" s="2">
        <v>47.905929759999999</v>
      </c>
      <c r="E5605" s="2">
        <v>59.178027849999999</v>
      </c>
      <c r="F5605" s="2" t="s">
        <v>285</v>
      </c>
      <c r="G5605" s="2" t="s">
        <v>94</v>
      </c>
      <c r="H5605" s="2" t="s">
        <v>20</v>
      </c>
      <c r="I5605" s="2" t="s">
        <v>14266</v>
      </c>
    </row>
    <row r="5606" spans="1:9" x14ac:dyDescent="0.25">
      <c r="A5606" s="2" t="s">
        <v>14267</v>
      </c>
      <c r="B5606" s="2">
        <v>733</v>
      </c>
      <c r="C5606" s="2">
        <v>35.142739310000003</v>
      </c>
      <c r="D5606" s="2">
        <v>75.818434789999998</v>
      </c>
      <c r="E5606" s="2">
        <v>41.927861470000003</v>
      </c>
      <c r="F5606" s="2" t="s">
        <v>20</v>
      </c>
      <c r="G5606" s="2" t="s">
        <v>4320</v>
      </c>
      <c r="H5606" s="2" t="s">
        <v>7246</v>
      </c>
      <c r="I5606" s="2" t="s">
        <v>14268</v>
      </c>
    </row>
    <row r="5607" spans="1:9" x14ac:dyDescent="0.25">
      <c r="A5607" s="2" t="s">
        <v>14269</v>
      </c>
      <c r="B5607" s="2">
        <v>587</v>
      </c>
      <c r="C5607" s="2">
        <v>13.58299517</v>
      </c>
      <c r="D5607" s="2">
        <v>3.6982879510000002</v>
      </c>
      <c r="E5607" s="2">
        <v>1.722245274</v>
      </c>
      <c r="F5607" s="2" t="s">
        <v>20</v>
      </c>
      <c r="G5607" s="2" t="s">
        <v>20</v>
      </c>
      <c r="H5607" s="2" t="s">
        <v>20</v>
      </c>
      <c r="I5607" s="2" t="s">
        <v>14270</v>
      </c>
    </row>
    <row r="5608" spans="1:9" x14ac:dyDescent="0.25">
      <c r="A5608" s="2" t="s">
        <v>14271</v>
      </c>
      <c r="B5608" s="2">
        <v>632</v>
      </c>
      <c r="C5608" s="2">
        <v>15.52720188</v>
      </c>
      <c r="D5608" s="2">
        <v>2.0609762919999999</v>
      </c>
      <c r="E5608" s="2">
        <v>2.5593872800000002</v>
      </c>
      <c r="F5608" s="2" t="s">
        <v>6471</v>
      </c>
      <c r="G5608" s="2" t="s">
        <v>20</v>
      </c>
      <c r="H5608" s="2" t="s">
        <v>20</v>
      </c>
      <c r="I5608" s="2" t="s">
        <v>14272</v>
      </c>
    </row>
    <row r="5609" spans="1:9" x14ac:dyDescent="0.25">
      <c r="A5609" s="2" t="s">
        <v>14273</v>
      </c>
      <c r="B5609" s="2">
        <v>1741</v>
      </c>
      <c r="C5609" s="2">
        <v>7.8676507320000004</v>
      </c>
      <c r="D5609" s="2">
        <v>16.210014560000001</v>
      </c>
      <c r="E5609" s="2">
        <v>12.891020709999999</v>
      </c>
      <c r="F5609" s="2" t="s">
        <v>20</v>
      </c>
      <c r="G5609" s="2" t="s">
        <v>20</v>
      </c>
      <c r="H5609" s="2" t="s">
        <v>20</v>
      </c>
      <c r="I5609" s="2" t="s">
        <v>14274</v>
      </c>
    </row>
    <row r="5610" spans="1:9" x14ac:dyDescent="0.25">
      <c r="A5610" s="2" t="s">
        <v>14275</v>
      </c>
      <c r="B5610" s="2">
        <v>615</v>
      </c>
      <c r="C5610" s="2">
        <v>15.95640908</v>
      </c>
      <c r="D5610" s="2">
        <v>91.071693830000001</v>
      </c>
      <c r="E5610" s="2">
        <v>65.424597449999993</v>
      </c>
      <c r="F5610" s="2" t="s">
        <v>38</v>
      </c>
      <c r="G5610" s="2" t="s">
        <v>20</v>
      </c>
      <c r="H5610" s="2" t="s">
        <v>20</v>
      </c>
      <c r="I5610" s="2" t="s">
        <v>14276</v>
      </c>
    </row>
    <row r="5611" spans="1:9" x14ac:dyDescent="0.25">
      <c r="A5611" s="2" t="s">
        <v>14277</v>
      </c>
      <c r="B5611" s="2">
        <v>1534</v>
      </c>
      <c r="C5611" s="2">
        <v>14.260260479999999</v>
      </c>
      <c r="D5611" s="2">
        <v>60.994508269999997</v>
      </c>
      <c r="E5611" s="2">
        <v>38.882999069999997</v>
      </c>
      <c r="F5611" s="2" t="s">
        <v>20</v>
      </c>
      <c r="G5611" s="2" t="s">
        <v>20</v>
      </c>
      <c r="H5611" s="2" t="s">
        <v>20</v>
      </c>
      <c r="I5611" s="2" t="s">
        <v>14278</v>
      </c>
    </row>
    <row r="5612" spans="1:9" x14ac:dyDescent="0.25">
      <c r="A5612" s="2" t="s">
        <v>14279</v>
      </c>
      <c r="B5612" s="2">
        <v>640</v>
      </c>
      <c r="C5612" s="2">
        <v>34.818941500000001</v>
      </c>
      <c r="D5612" s="2">
        <v>98.029478580000003</v>
      </c>
      <c r="E5612" s="2">
        <v>50.863823150000002</v>
      </c>
      <c r="F5612" s="2" t="s">
        <v>20</v>
      </c>
      <c r="G5612" s="2" t="s">
        <v>20</v>
      </c>
      <c r="H5612" s="2" t="s">
        <v>20</v>
      </c>
      <c r="I5612" s="2" t="s">
        <v>14280</v>
      </c>
    </row>
    <row r="5613" spans="1:9" x14ac:dyDescent="0.25">
      <c r="A5613" s="2" t="s">
        <v>14281</v>
      </c>
      <c r="B5613" s="2">
        <v>795</v>
      </c>
      <c r="C5613" s="2">
        <v>22.115683350000001</v>
      </c>
      <c r="D5613" s="2">
        <v>71.270893349999994</v>
      </c>
      <c r="E5613" s="2">
        <v>42.472951430000002</v>
      </c>
      <c r="F5613" s="2" t="s">
        <v>20</v>
      </c>
      <c r="G5613" s="2" t="s">
        <v>20</v>
      </c>
      <c r="H5613" s="2" t="s">
        <v>20</v>
      </c>
      <c r="I5613" s="2" t="s">
        <v>14282</v>
      </c>
    </row>
    <row r="5614" spans="1:9" x14ac:dyDescent="0.25">
      <c r="A5614" s="2" t="s">
        <v>14283</v>
      </c>
      <c r="B5614" s="2">
        <v>1030</v>
      </c>
      <c r="C5614" s="2">
        <v>12.10769998</v>
      </c>
      <c r="D5614" s="2">
        <v>5.2691626879999998</v>
      </c>
      <c r="E5614" s="2">
        <v>8.2447058210000002</v>
      </c>
      <c r="F5614" s="2" t="s">
        <v>20</v>
      </c>
      <c r="G5614" s="2" t="s">
        <v>20</v>
      </c>
      <c r="H5614" s="2" t="s">
        <v>20</v>
      </c>
      <c r="I5614" s="2" t="s">
        <v>14284</v>
      </c>
    </row>
    <row r="5615" spans="1:9" x14ac:dyDescent="0.25">
      <c r="A5615" s="2" t="s">
        <v>14285</v>
      </c>
      <c r="B5615" s="2">
        <v>1458</v>
      </c>
      <c r="C5615" s="2">
        <v>18.228665209999999</v>
      </c>
      <c r="D5615" s="2">
        <v>36.330479199999999</v>
      </c>
      <c r="E5615" s="2">
        <v>43.12865987</v>
      </c>
      <c r="F5615" s="2" t="s">
        <v>11708</v>
      </c>
      <c r="G5615" s="2" t="s">
        <v>8513</v>
      </c>
      <c r="H5615" s="2" t="s">
        <v>252</v>
      </c>
      <c r="I5615" s="2" t="s">
        <v>14286</v>
      </c>
    </row>
    <row r="5616" spans="1:9" x14ac:dyDescent="0.25">
      <c r="A5616" s="2" t="s">
        <v>14287</v>
      </c>
      <c r="B5616" s="2">
        <v>798</v>
      </c>
      <c r="C5616" s="2">
        <v>5.380039247</v>
      </c>
      <c r="D5616" s="2">
        <v>4.6247137179999998</v>
      </c>
      <c r="E5616" s="2">
        <v>15.4557485</v>
      </c>
      <c r="F5616" s="2" t="s">
        <v>20</v>
      </c>
      <c r="G5616" s="2" t="s">
        <v>20</v>
      </c>
      <c r="H5616" s="2" t="s">
        <v>20</v>
      </c>
      <c r="I5616" s="2" t="s">
        <v>14288</v>
      </c>
    </row>
    <row r="5617" spans="1:9" x14ac:dyDescent="0.25">
      <c r="A5617" s="2" t="s">
        <v>14289</v>
      </c>
      <c r="B5617" s="2">
        <v>680</v>
      </c>
      <c r="C5617" s="2">
        <v>1E-3</v>
      </c>
      <c r="D5617" s="2">
        <v>7.0234839119999997</v>
      </c>
      <c r="E5617" s="2">
        <v>1.486702905</v>
      </c>
      <c r="F5617" s="2" t="s">
        <v>15</v>
      </c>
      <c r="G5617" s="2" t="s">
        <v>165</v>
      </c>
      <c r="H5617" s="2" t="s">
        <v>20</v>
      </c>
      <c r="I5617" s="2" t="s">
        <v>14290</v>
      </c>
    </row>
    <row r="5618" spans="1:9" x14ac:dyDescent="0.25">
      <c r="A5618" s="2" t="s">
        <v>14291</v>
      </c>
      <c r="B5618" s="2">
        <v>1245</v>
      </c>
      <c r="C5618" s="2">
        <v>16.092583260000001</v>
      </c>
      <c r="D5618" s="2">
        <v>41.674209759999997</v>
      </c>
      <c r="E5618" s="2">
        <v>35.241426619999999</v>
      </c>
      <c r="F5618" s="2" t="s">
        <v>570</v>
      </c>
      <c r="G5618" s="2" t="s">
        <v>5473</v>
      </c>
      <c r="H5618" s="2" t="s">
        <v>10387</v>
      </c>
      <c r="I5618" s="2" t="s">
        <v>14292</v>
      </c>
    </row>
    <row r="5619" spans="1:9" x14ac:dyDescent="0.25">
      <c r="A5619" s="2" t="s">
        <v>14293</v>
      </c>
      <c r="B5619" s="2">
        <v>628</v>
      </c>
      <c r="C5619" s="2">
        <v>1.302175104</v>
      </c>
      <c r="D5619" s="2">
        <v>1.382735686</v>
      </c>
      <c r="E5619" s="2">
        <v>7.083145053</v>
      </c>
      <c r="F5619" s="2" t="s">
        <v>20</v>
      </c>
      <c r="G5619" s="2" t="s">
        <v>20</v>
      </c>
      <c r="H5619" s="2" t="s">
        <v>20</v>
      </c>
      <c r="I5619" s="2" t="s">
        <v>14294</v>
      </c>
    </row>
    <row r="5620" spans="1:9" x14ac:dyDescent="0.25">
      <c r="A5620" s="2" t="s">
        <v>14295</v>
      </c>
      <c r="B5620" s="2">
        <v>581</v>
      </c>
      <c r="C5620" s="2">
        <v>24.983383629999999</v>
      </c>
      <c r="D5620" s="2">
        <v>57.915443930000002</v>
      </c>
      <c r="E5620" s="2">
        <v>37.584668290000003</v>
      </c>
      <c r="F5620" s="2" t="s">
        <v>79</v>
      </c>
      <c r="G5620" s="2" t="s">
        <v>1241</v>
      </c>
      <c r="H5620" s="2" t="s">
        <v>3389</v>
      </c>
      <c r="I5620" s="2" t="s">
        <v>14296</v>
      </c>
    </row>
    <row r="5621" spans="1:9" x14ac:dyDescent="0.25">
      <c r="A5621" s="2" t="s">
        <v>14297</v>
      </c>
      <c r="B5621" s="2">
        <v>770</v>
      </c>
      <c r="C5621" s="2">
        <v>8.7617782030000004</v>
      </c>
      <c r="D5621" s="2">
        <v>9.5857702509999996</v>
      </c>
      <c r="E5621" s="2">
        <v>20.481746000000001</v>
      </c>
      <c r="F5621" s="2" t="s">
        <v>20</v>
      </c>
      <c r="G5621" s="2" t="s">
        <v>20</v>
      </c>
      <c r="H5621" s="2" t="s">
        <v>20</v>
      </c>
      <c r="I5621" s="2" t="s">
        <v>14298</v>
      </c>
    </row>
    <row r="5622" spans="1:9" x14ac:dyDescent="0.25">
      <c r="A5622" s="2" t="s">
        <v>14299</v>
      </c>
      <c r="B5622" s="2">
        <v>1558</v>
      </c>
      <c r="C5622" s="2">
        <v>13.646928819999999</v>
      </c>
      <c r="D5622" s="2">
        <v>7.5242831499999996</v>
      </c>
      <c r="E5622" s="2">
        <v>6.359042466</v>
      </c>
      <c r="F5622" s="2" t="s">
        <v>20</v>
      </c>
      <c r="G5622" s="2" t="s">
        <v>20</v>
      </c>
      <c r="H5622" s="2" t="s">
        <v>20</v>
      </c>
      <c r="I5622" s="2" t="s">
        <v>14300</v>
      </c>
    </row>
    <row r="5623" spans="1:9" x14ac:dyDescent="0.25">
      <c r="A5623" s="2" t="s">
        <v>14301</v>
      </c>
      <c r="B5623" s="2">
        <v>790</v>
      </c>
      <c r="C5623" s="2">
        <v>79.706302980000004</v>
      </c>
      <c r="D5623" s="2">
        <v>111.84231339999999</v>
      </c>
      <c r="E5623" s="2">
        <v>55.794642709999998</v>
      </c>
      <c r="F5623" s="2" t="s">
        <v>2020</v>
      </c>
      <c r="G5623" s="2" t="s">
        <v>8513</v>
      </c>
      <c r="H5623" s="2" t="s">
        <v>11588</v>
      </c>
      <c r="I5623" s="2" t="s">
        <v>14302</v>
      </c>
    </row>
    <row r="5624" spans="1:9" x14ac:dyDescent="0.25">
      <c r="A5624" s="2" t="s">
        <v>14303</v>
      </c>
      <c r="B5624" s="2">
        <v>834</v>
      </c>
      <c r="C5624" s="2">
        <v>23.28769986</v>
      </c>
      <c r="D5624" s="2">
        <v>0.26029916400000003</v>
      </c>
      <c r="E5624" s="2">
        <v>1E-3</v>
      </c>
      <c r="F5624" s="2" t="s">
        <v>9010</v>
      </c>
      <c r="G5624" s="2" t="s">
        <v>20</v>
      </c>
      <c r="H5624" s="2" t="s">
        <v>2314</v>
      </c>
      <c r="I5624" s="2" t="s">
        <v>14304</v>
      </c>
    </row>
    <row r="5625" spans="1:9" x14ac:dyDescent="0.25">
      <c r="A5625" s="2" t="s">
        <v>14305</v>
      </c>
      <c r="B5625" s="2">
        <v>734</v>
      </c>
      <c r="C5625" s="2">
        <v>78.545641110000005</v>
      </c>
      <c r="D5625" s="2">
        <v>232.76490279999999</v>
      </c>
      <c r="E5625" s="2">
        <v>205.2217144</v>
      </c>
      <c r="F5625" s="2" t="s">
        <v>79</v>
      </c>
      <c r="G5625" s="2" t="s">
        <v>1241</v>
      </c>
      <c r="H5625" s="2" t="s">
        <v>3389</v>
      </c>
      <c r="I5625" s="2" t="s">
        <v>14306</v>
      </c>
    </row>
    <row r="5626" spans="1:9" x14ac:dyDescent="0.25">
      <c r="A5626" s="2" t="s">
        <v>14307</v>
      </c>
      <c r="B5626" s="2">
        <v>1756</v>
      </c>
      <c r="C5626" s="2">
        <v>71.60109181</v>
      </c>
      <c r="D5626" s="2">
        <v>3.090681987</v>
      </c>
      <c r="E5626" s="2">
        <v>0.115143277</v>
      </c>
      <c r="F5626" s="2" t="s">
        <v>20</v>
      </c>
      <c r="G5626" s="2" t="s">
        <v>4320</v>
      </c>
      <c r="H5626" s="2" t="s">
        <v>7246</v>
      </c>
      <c r="I5626" s="2" t="s">
        <v>14308</v>
      </c>
    </row>
    <row r="5627" spans="1:9" x14ac:dyDescent="0.25">
      <c r="A5627" s="2" t="s">
        <v>14309</v>
      </c>
      <c r="B5627" s="2">
        <v>744</v>
      </c>
      <c r="C5627" s="2">
        <v>12.09062584</v>
      </c>
      <c r="D5627" s="2">
        <v>1.7507217960000001</v>
      </c>
      <c r="E5627" s="2">
        <v>0.271762897</v>
      </c>
      <c r="F5627" s="2" t="s">
        <v>1074</v>
      </c>
      <c r="G5627" s="2" t="s">
        <v>20</v>
      </c>
      <c r="H5627" s="2" t="s">
        <v>20</v>
      </c>
      <c r="I5627" s="2" t="s">
        <v>14310</v>
      </c>
    </row>
    <row r="5628" spans="1:9" x14ac:dyDescent="0.25">
      <c r="A5628" s="2" t="s">
        <v>14311</v>
      </c>
      <c r="B5628" s="2">
        <v>810</v>
      </c>
      <c r="C5628" s="2">
        <v>8.8338916039999997</v>
      </c>
      <c r="D5628" s="2">
        <v>9.1123988810000007</v>
      </c>
      <c r="E5628" s="2">
        <v>23.46420981</v>
      </c>
      <c r="F5628" s="2" t="s">
        <v>20</v>
      </c>
      <c r="G5628" s="2" t="s">
        <v>20</v>
      </c>
      <c r="H5628" s="2" t="s">
        <v>20</v>
      </c>
      <c r="I5628" s="2" t="s">
        <v>14312</v>
      </c>
    </row>
    <row r="5629" spans="1:9" x14ac:dyDescent="0.25">
      <c r="A5629" s="2" t="s">
        <v>14313</v>
      </c>
      <c r="B5629" s="2">
        <v>589</v>
      </c>
      <c r="C5629" s="2">
        <v>13.536872949999999</v>
      </c>
      <c r="D5629" s="2">
        <v>53.811659419999998</v>
      </c>
      <c r="E5629" s="2">
        <v>29.865312020000001</v>
      </c>
      <c r="F5629" s="2" t="s">
        <v>20</v>
      </c>
      <c r="G5629" s="2" t="s">
        <v>20</v>
      </c>
      <c r="H5629" s="2" t="s">
        <v>20</v>
      </c>
      <c r="I5629" s="2" t="s">
        <v>14314</v>
      </c>
    </row>
    <row r="5630" spans="1:9" x14ac:dyDescent="0.25">
      <c r="A5630" s="2" t="s">
        <v>14315</v>
      </c>
      <c r="B5630" s="2">
        <v>904</v>
      </c>
      <c r="C5630" s="2">
        <v>16.735254829999999</v>
      </c>
      <c r="D5630" s="2">
        <v>33.860198990000001</v>
      </c>
      <c r="E5630" s="2">
        <v>26.839592270000001</v>
      </c>
      <c r="F5630" s="2" t="s">
        <v>20</v>
      </c>
      <c r="G5630" s="2" t="s">
        <v>20</v>
      </c>
      <c r="H5630" s="2" t="s">
        <v>20</v>
      </c>
      <c r="I5630" s="2" t="s">
        <v>14316</v>
      </c>
    </row>
    <row r="5631" spans="1:9" x14ac:dyDescent="0.25">
      <c r="A5631" s="2" t="s">
        <v>14317</v>
      </c>
      <c r="B5631" s="2">
        <v>771</v>
      </c>
      <c r="C5631" s="2">
        <v>6.6291015370000004</v>
      </c>
      <c r="D5631" s="2">
        <v>18.02039971</v>
      </c>
      <c r="E5631" s="2">
        <v>20.192934919999999</v>
      </c>
      <c r="F5631" s="2" t="s">
        <v>20</v>
      </c>
      <c r="G5631" s="2" t="s">
        <v>20</v>
      </c>
      <c r="H5631" s="2" t="s">
        <v>20</v>
      </c>
      <c r="I5631" s="2" t="s">
        <v>14318</v>
      </c>
    </row>
    <row r="5632" spans="1:9" x14ac:dyDescent="0.25">
      <c r="A5632" s="2" t="s">
        <v>14319</v>
      </c>
      <c r="B5632" s="2">
        <v>739</v>
      </c>
      <c r="C5632" s="2">
        <v>28.771197709999999</v>
      </c>
      <c r="D5632" s="2">
        <v>62.277367499999997</v>
      </c>
      <c r="E5632" s="2">
        <v>40.493039349999997</v>
      </c>
      <c r="F5632" s="2" t="s">
        <v>20</v>
      </c>
      <c r="G5632" s="2" t="s">
        <v>20</v>
      </c>
      <c r="H5632" s="2" t="s">
        <v>20</v>
      </c>
      <c r="I5632" s="2" t="s">
        <v>14320</v>
      </c>
    </row>
    <row r="5633" spans="1:9" x14ac:dyDescent="0.25">
      <c r="A5633" s="2" t="s">
        <v>14321</v>
      </c>
      <c r="B5633" s="2">
        <v>924</v>
      </c>
      <c r="C5633" s="2">
        <v>87.396524999999997</v>
      </c>
      <c r="D5633" s="2">
        <v>54.03743034</v>
      </c>
      <c r="E5633" s="2">
        <v>26.25864872</v>
      </c>
      <c r="F5633" s="2" t="s">
        <v>20</v>
      </c>
      <c r="G5633" s="2" t="s">
        <v>20</v>
      </c>
      <c r="H5633" s="2" t="s">
        <v>20</v>
      </c>
      <c r="I5633" s="2" t="s">
        <v>14322</v>
      </c>
    </row>
    <row r="5634" spans="1:9" x14ac:dyDescent="0.25">
      <c r="A5634" s="2" t="s">
        <v>14323</v>
      </c>
      <c r="B5634" s="2">
        <v>671</v>
      </c>
      <c r="C5634" s="2">
        <v>2.1327726380000001</v>
      </c>
      <c r="D5634" s="2">
        <v>7.7647512159999996</v>
      </c>
      <c r="E5634" s="2">
        <v>12.35447899</v>
      </c>
      <c r="F5634" s="2" t="s">
        <v>20</v>
      </c>
      <c r="G5634" s="2" t="s">
        <v>110</v>
      </c>
      <c r="H5634" s="2" t="s">
        <v>3014</v>
      </c>
      <c r="I5634" s="2" t="s">
        <v>14324</v>
      </c>
    </row>
    <row r="5635" spans="1:9" x14ac:dyDescent="0.25">
      <c r="A5635" s="2" t="s">
        <v>14325</v>
      </c>
      <c r="B5635" s="2">
        <v>833</v>
      </c>
      <c r="C5635" s="2">
        <v>1180.263064</v>
      </c>
      <c r="D5635" s="2">
        <v>352.08633639999999</v>
      </c>
      <c r="E5635" s="2">
        <v>347.09961709999999</v>
      </c>
      <c r="F5635" s="2" t="s">
        <v>14001</v>
      </c>
      <c r="G5635" s="2" t="s">
        <v>658</v>
      </c>
      <c r="H5635" s="2" t="s">
        <v>2469</v>
      </c>
      <c r="I5635" s="2" t="s">
        <v>14326</v>
      </c>
    </row>
    <row r="5636" spans="1:9" x14ac:dyDescent="0.25">
      <c r="A5636" s="2" t="s">
        <v>14327</v>
      </c>
      <c r="B5636" s="2">
        <v>2042</v>
      </c>
      <c r="C5636" s="2">
        <v>187.3212686</v>
      </c>
      <c r="D5636" s="2">
        <v>114.81717089999999</v>
      </c>
      <c r="E5636" s="2">
        <v>71.29184549</v>
      </c>
      <c r="F5636" s="2" t="s">
        <v>20</v>
      </c>
      <c r="G5636" s="2" t="s">
        <v>20</v>
      </c>
      <c r="H5636" s="2" t="s">
        <v>20</v>
      </c>
      <c r="I5636" s="2" t="s">
        <v>14328</v>
      </c>
    </row>
    <row r="5637" spans="1:9" x14ac:dyDescent="0.25">
      <c r="A5637" s="2" t="s">
        <v>14329</v>
      </c>
      <c r="B5637" s="2">
        <v>695</v>
      </c>
      <c r="C5637" s="2">
        <v>14.41386054</v>
      </c>
      <c r="D5637" s="2">
        <v>30.298822690000002</v>
      </c>
      <c r="E5637" s="2">
        <v>28.21954637</v>
      </c>
      <c r="F5637" s="2" t="s">
        <v>1790</v>
      </c>
      <c r="G5637" s="2" t="s">
        <v>8513</v>
      </c>
      <c r="H5637" s="2" t="s">
        <v>252</v>
      </c>
      <c r="I5637" s="2" t="s">
        <v>14330</v>
      </c>
    </row>
    <row r="5638" spans="1:9" x14ac:dyDescent="0.25">
      <c r="A5638" s="2" t="s">
        <v>14331</v>
      </c>
      <c r="B5638" s="2">
        <v>866</v>
      </c>
      <c r="C5638" s="2">
        <v>50.048032540000001</v>
      </c>
      <c r="D5638" s="2">
        <v>82.724637299999998</v>
      </c>
      <c r="E5638" s="2">
        <v>132.38179500000001</v>
      </c>
      <c r="F5638" s="2" t="s">
        <v>4654</v>
      </c>
      <c r="G5638" s="2" t="s">
        <v>14332</v>
      </c>
      <c r="H5638" s="2" t="s">
        <v>3704</v>
      </c>
      <c r="I5638" s="2" t="s">
        <v>14333</v>
      </c>
    </row>
    <row r="5639" spans="1:9" x14ac:dyDescent="0.25">
      <c r="A5639" s="2" t="s">
        <v>14334</v>
      </c>
      <c r="B5639" s="2">
        <v>751</v>
      </c>
      <c r="C5639" s="2">
        <v>129.57942729999999</v>
      </c>
      <c r="D5639" s="2">
        <v>287.62191109999998</v>
      </c>
      <c r="E5639" s="2">
        <v>147.26871180000001</v>
      </c>
      <c r="F5639" s="2" t="s">
        <v>535</v>
      </c>
      <c r="G5639" s="2" t="s">
        <v>4320</v>
      </c>
      <c r="H5639" s="2" t="s">
        <v>14335</v>
      </c>
      <c r="I5639" s="2" t="s">
        <v>14336</v>
      </c>
    </row>
    <row r="5640" spans="1:9" x14ac:dyDescent="0.25">
      <c r="A5640" s="2" t="s">
        <v>14337</v>
      </c>
      <c r="B5640" s="2">
        <v>1105</v>
      </c>
      <c r="C5640" s="2">
        <v>28.307283420000001</v>
      </c>
      <c r="D5640" s="2">
        <v>22.396564080000001</v>
      </c>
      <c r="E5640" s="2">
        <v>12.25958088</v>
      </c>
      <c r="F5640" s="2" t="s">
        <v>20</v>
      </c>
      <c r="G5640" s="2" t="s">
        <v>20</v>
      </c>
      <c r="H5640" s="2" t="s">
        <v>20</v>
      </c>
      <c r="I5640" s="2" t="s">
        <v>14338</v>
      </c>
    </row>
    <row r="5641" spans="1:9" x14ac:dyDescent="0.25">
      <c r="A5641" s="2" t="s">
        <v>14339</v>
      </c>
      <c r="B5641" s="2">
        <v>840</v>
      </c>
      <c r="C5641" s="2">
        <v>18.253704590000002</v>
      </c>
      <c r="D5641" s="2">
        <v>23.776469349999999</v>
      </c>
      <c r="E5641" s="2">
        <v>11.55380544</v>
      </c>
      <c r="F5641" s="2" t="s">
        <v>48</v>
      </c>
      <c r="G5641" s="2" t="s">
        <v>14340</v>
      </c>
      <c r="H5641" s="2" t="s">
        <v>1185</v>
      </c>
      <c r="I5641" s="2" t="s">
        <v>14341</v>
      </c>
    </row>
    <row r="5642" spans="1:9" x14ac:dyDescent="0.25">
      <c r="A5642" s="2" t="s">
        <v>14342</v>
      </c>
      <c r="B5642" s="2">
        <v>643</v>
      </c>
      <c r="C5642" s="2">
        <v>170.10295160000001</v>
      </c>
      <c r="D5642" s="2">
        <v>74.276346200000006</v>
      </c>
      <c r="E5642" s="2">
        <v>55.028816720000002</v>
      </c>
      <c r="F5642" s="2" t="s">
        <v>20</v>
      </c>
      <c r="G5642" s="2" t="s">
        <v>20</v>
      </c>
      <c r="H5642" s="2" t="s">
        <v>20</v>
      </c>
      <c r="I5642" s="2" t="s">
        <v>14343</v>
      </c>
    </row>
    <row r="5643" spans="1:9" x14ac:dyDescent="0.25">
      <c r="A5643" s="2" t="s">
        <v>14344</v>
      </c>
      <c r="B5643" s="2">
        <v>1790</v>
      </c>
      <c r="C5643" s="2">
        <v>321.73836940000001</v>
      </c>
      <c r="D5643" s="2">
        <v>60.27568875</v>
      </c>
      <c r="E5643" s="2">
        <v>130.46440920000001</v>
      </c>
      <c r="F5643" s="2" t="s">
        <v>20</v>
      </c>
      <c r="G5643" s="2" t="s">
        <v>20</v>
      </c>
      <c r="H5643" s="2" t="s">
        <v>20</v>
      </c>
      <c r="I5643" s="2" t="s">
        <v>14345</v>
      </c>
    </row>
    <row r="5644" spans="1:9" x14ac:dyDescent="0.25">
      <c r="A5644" s="2" t="s">
        <v>14346</v>
      </c>
      <c r="B5644" s="2">
        <v>719</v>
      </c>
      <c r="C5644" s="2">
        <v>172.0265679</v>
      </c>
      <c r="D5644" s="2">
        <v>181.7633945</v>
      </c>
      <c r="E5644" s="2">
        <v>86.050943129999993</v>
      </c>
      <c r="F5644" s="2" t="s">
        <v>84</v>
      </c>
      <c r="G5644" s="2" t="s">
        <v>6935</v>
      </c>
      <c r="H5644" s="2" t="s">
        <v>483</v>
      </c>
      <c r="I5644" s="2" t="s">
        <v>14347</v>
      </c>
    </row>
    <row r="5645" spans="1:9" x14ac:dyDescent="0.25">
      <c r="A5645" s="2" t="s">
        <v>14348</v>
      </c>
      <c r="B5645" s="2">
        <v>955</v>
      </c>
      <c r="C5645" s="2">
        <v>16.697839089999999</v>
      </c>
      <c r="D5645" s="2">
        <v>5.682971276</v>
      </c>
      <c r="E5645" s="2">
        <v>7.8336010680000001</v>
      </c>
      <c r="F5645" s="2" t="s">
        <v>577</v>
      </c>
      <c r="G5645" s="2" t="s">
        <v>4377</v>
      </c>
      <c r="H5645" s="2" t="s">
        <v>5638</v>
      </c>
      <c r="I5645" s="2" t="s">
        <v>14349</v>
      </c>
    </row>
    <row r="5646" spans="1:9" x14ac:dyDescent="0.25">
      <c r="A5646" s="2" t="s">
        <v>14350</v>
      </c>
      <c r="B5646" s="2">
        <v>712</v>
      </c>
      <c r="C5646" s="2">
        <v>167.9751018</v>
      </c>
      <c r="D5646" s="2">
        <v>74.395840829999997</v>
      </c>
      <c r="E5646" s="2">
        <v>77.525709930000005</v>
      </c>
      <c r="F5646" s="2" t="s">
        <v>20</v>
      </c>
      <c r="G5646" s="2" t="s">
        <v>12476</v>
      </c>
      <c r="H5646" s="2" t="s">
        <v>12532</v>
      </c>
      <c r="I5646" s="2" t="s">
        <v>14351</v>
      </c>
    </row>
    <row r="5647" spans="1:9" x14ac:dyDescent="0.25">
      <c r="A5647" s="2" t="s">
        <v>14352</v>
      </c>
      <c r="B5647" s="2">
        <v>806</v>
      </c>
      <c r="C5647" s="2">
        <v>19.023711980000002</v>
      </c>
      <c r="D5647" s="2">
        <v>39.32390496</v>
      </c>
      <c r="E5647" s="2">
        <v>28.597818669999999</v>
      </c>
      <c r="F5647" s="2" t="s">
        <v>20</v>
      </c>
      <c r="G5647" s="2" t="s">
        <v>20</v>
      </c>
      <c r="H5647" s="2" t="s">
        <v>20</v>
      </c>
      <c r="I5647" s="2" t="s">
        <v>20</v>
      </c>
    </row>
    <row r="5648" spans="1:9" x14ac:dyDescent="0.25">
      <c r="A5648" s="2" t="s">
        <v>14353</v>
      </c>
      <c r="B5648" s="2">
        <v>845</v>
      </c>
      <c r="C5648" s="2">
        <v>197.18321359999999</v>
      </c>
      <c r="D5648" s="2">
        <v>408.4879401</v>
      </c>
      <c r="E5648" s="2">
        <v>357.00575140000001</v>
      </c>
      <c r="F5648" s="2" t="s">
        <v>38</v>
      </c>
      <c r="G5648" s="2" t="s">
        <v>1241</v>
      </c>
      <c r="H5648" s="2" t="s">
        <v>4745</v>
      </c>
      <c r="I5648" s="2" t="s">
        <v>14354</v>
      </c>
    </row>
    <row r="5649" spans="1:9" x14ac:dyDescent="0.25">
      <c r="A5649" s="2" t="s">
        <v>14355</v>
      </c>
      <c r="B5649" s="2">
        <v>881</v>
      </c>
      <c r="C5649" s="2">
        <v>18.564494109999998</v>
      </c>
      <c r="D5649" s="2">
        <v>49.528933090000002</v>
      </c>
      <c r="E5649" s="2">
        <v>52.32654222</v>
      </c>
      <c r="F5649" s="2" t="s">
        <v>20</v>
      </c>
      <c r="G5649" s="2" t="s">
        <v>20</v>
      </c>
      <c r="H5649" s="2" t="s">
        <v>20</v>
      </c>
      <c r="I5649" s="2" t="s">
        <v>14356</v>
      </c>
    </row>
    <row r="5650" spans="1:9" x14ac:dyDescent="0.25">
      <c r="A5650" s="2" t="s">
        <v>14357</v>
      </c>
      <c r="B5650" s="2">
        <v>984</v>
      </c>
      <c r="C5650" s="2">
        <v>24.72412345</v>
      </c>
      <c r="D5650" s="2">
        <v>115.1633338</v>
      </c>
      <c r="E5650" s="2">
        <v>70.273908070000004</v>
      </c>
      <c r="F5650" s="2" t="s">
        <v>12453</v>
      </c>
      <c r="G5650" s="2" t="s">
        <v>14358</v>
      </c>
      <c r="H5650" s="2" t="s">
        <v>14359</v>
      </c>
      <c r="I5650" s="2" t="s">
        <v>14360</v>
      </c>
    </row>
    <row r="5651" spans="1:9" x14ac:dyDescent="0.25">
      <c r="A5651" s="2" t="s">
        <v>14361</v>
      </c>
      <c r="B5651" s="2">
        <v>1437</v>
      </c>
      <c r="C5651" s="2">
        <v>47.518064109999997</v>
      </c>
      <c r="D5651" s="2">
        <v>12.387849149999999</v>
      </c>
      <c r="E5651" s="2">
        <v>14.63321217</v>
      </c>
      <c r="F5651" s="2" t="s">
        <v>20</v>
      </c>
      <c r="G5651" s="2" t="s">
        <v>94</v>
      </c>
      <c r="H5651" s="2" t="s">
        <v>13302</v>
      </c>
      <c r="I5651" s="2" t="s">
        <v>14362</v>
      </c>
    </row>
    <row r="5652" spans="1:9" x14ac:dyDescent="0.25">
      <c r="A5652" s="2" t="s">
        <v>14363</v>
      </c>
      <c r="B5652" s="2">
        <v>1368</v>
      </c>
      <c r="C5652" s="2">
        <v>5.6789303169999998</v>
      </c>
      <c r="D5652" s="2">
        <v>2.856440826</v>
      </c>
      <c r="E5652" s="2">
        <v>1.921411357</v>
      </c>
      <c r="F5652" s="2" t="s">
        <v>20</v>
      </c>
      <c r="G5652" s="2" t="s">
        <v>20</v>
      </c>
      <c r="H5652" s="2" t="s">
        <v>20</v>
      </c>
      <c r="I5652" s="2" t="s">
        <v>14364</v>
      </c>
    </row>
    <row r="5653" spans="1:9" x14ac:dyDescent="0.25">
      <c r="A5653" s="2" t="s">
        <v>14365</v>
      </c>
      <c r="B5653" s="2">
        <v>1201</v>
      </c>
      <c r="C5653" s="2">
        <v>13.27763225</v>
      </c>
      <c r="D5653" s="2">
        <v>8.1340779550000004</v>
      </c>
      <c r="E5653" s="2">
        <v>3.8721121470000002</v>
      </c>
      <c r="F5653" s="2" t="s">
        <v>20</v>
      </c>
      <c r="G5653" s="2" t="s">
        <v>20</v>
      </c>
      <c r="H5653" s="2" t="s">
        <v>20</v>
      </c>
      <c r="I5653" s="2" t="s">
        <v>14366</v>
      </c>
    </row>
    <row r="5654" spans="1:9" x14ac:dyDescent="0.25">
      <c r="A5654" s="2" t="s">
        <v>14367</v>
      </c>
      <c r="B5654" s="2">
        <v>1209</v>
      </c>
      <c r="C5654" s="2">
        <v>31.45253714</v>
      </c>
      <c r="D5654" s="2">
        <v>88.344115259999995</v>
      </c>
      <c r="E5654" s="2">
        <v>68.233391909999995</v>
      </c>
      <c r="F5654" s="2" t="s">
        <v>2020</v>
      </c>
      <c r="G5654" s="2" t="s">
        <v>14368</v>
      </c>
      <c r="H5654" s="2" t="s">
        <v>14369</v>
      </c>
      <c r="I5654" s="2" t="s">
        <v>14370</v>
      </c>
    </row>
    <row r="5655" spans="1:9" x14ac:dyDescent="0.25">
      <c r="A5655" s="2" t="s">
        <v>14371</v>
      </c>
      <c r="B5655" s="2">
        <v>761</v>
      </c>
      <c r="C5655" s="2">
        <v>12.357829969999999</v>
      </c>
      <c r="D5655" s="2">
        <v>69.035032409999999</v>
      </c>
      <c r="E5655" s="2">
        <v>39.056720740000003</v>
      </c>
      <c r="F5655" s="2" t="s">
        <v>20</v>
      </c>
      <c r="G5655" s="2" t="s">
        <v>20</v>
      </c>
      <c r="H5655" s="2" t="s">
        <v>20</v>
      </c>
      <c r="I5655" s="2" t="s">
        <v>14372</v>
      </c>
    </row>
    <row r="5656" spans="1:9" x14ac:dyDescent="0.25">
      <c r="A5656" s="2" t="s">
        <v>14373</v>
      </c>
      <c r="B5656" s="2">
        <v>717</v>
      </c>
      <c r="C5656" s="2">
        <v>7.128364414</v>
      </c>
      <c r="D5656" s="2">
        <v>15.138737989999999</v>
      </c>
      <c r="E5656" s="2">
        <v>18.89377528</v>
      </c>
      <c r="F5656" s="2" t="s">
        <v>20</v>
      </c>
      <c r="G5656" s="2" t="s">
        <v>20</v>
      </c>
      <c r="H5656" s="2" t="s">
        <v>20</v>
      </c>
      <c r="I5656" s="2" t="s">
        <v>14374</v>
      </c>
    </row>
    <row r="5657" spans="1:9" x14ac:dyDescent="0.25">
      <c r="A5657" s="2" t="s">
        <v>14375</v>
      </c>
      <c r="B5657" s="2">
        <v>644</v>
      </c>
      <c r="C5657" s="2">
        <v>34.920130520000001</v>
      </c>
      <c r="D5657" s="2">
        <v>9.1015785309999995</v>
      </c>
      <c r="E5657" s="2">
        <v>7.8490526059999999</v>
      </c>
      <c r="F5657" s="2" t="s">
        <v>124</v>
      </c>
      <c r="G5657" s="2" t="s">
        <v>20</v>
      </c>
      <c r="H5657" s="2" t="s">
        <v>14376</v>
      </c>
      <c r="I5657" s="2" t="s">
        <v>14377</v>
      </c>
    </row>
    <row r="5658" spans="1:9" x14ac:dyDescent="0.25">
      <c r="A5658" s="2" t="s">
        <v>14378</v>
      </c>
      <c r="B5658" s="2">
        <v>1292</v>
      </c>
      <c r="C5658" s="2">
        <v>39.084402769999997</v>
      </c>
      <c r="D5658" s="2">
        <v>92.078210139999996</v>
      </c>
      <c r="E5658" s="2">
        <v>67.762353480000002</v>
      </c>
      <c r="F5658" s="2" t="s">
        <v>11035</v>
      </c>
      <c r="G5658" s="2" t="s">
        <v>20</v>
      </c>
      <c r="H5658" s="2" t="s">
        <v>20</v>
      </c>
      <c r="I5658" s="2" t="s">
        <v>14379</v>
      </c>
    </row>
    <row r="5659" spans="1:9" x14ac:dyDescent="0.25">
      <c r="A5659" s="2" t="s">
        <v>14380</v>
      </c>
      <c r="B5659" s="2">
        <v>712</v>
      </c>
      <c r="C5659" s="2">
        <v>126.9145213</v>
      </c>
      <c r="D5659" s="2">
        <v>168.0004438</v>
      </c>
      <c r="E5659" s="2">
        <v>72.982078580000007</v>
      </c>
      <c r="F5659" s="2" t="s">
        <v>14381</v>
      </c>
      <c r="G5659" s="2" t="s">
        <v>14382</v>
      </c>
      <c r="H5659" s="2" t="s">
        <v>2017</v>
      </c>
      <c r="I5659" s="2" t="s">
        <v>14383</v>
      </c>
    </row>
    <row r="5660" spans="1:9" x14ac:dyDescent="0.25">
      <c r="A5660" s="2" t="s">
        <v>14384</v>
      </c>
      <c r="B5660" s="2">
        <v>378</v>
      </c>
      <c r="C5660" s="2">
        <v>3.2451030379999999</v>
      </c>
      <c r="D5660" s="2">
        <v>56.282463669999999</v>
      </c>
      <c r="E5660" s="2">
        <v>67.932096779999995</v>
      </c>
      <c r="F5660" s="2" t="s">
        <v>20</v>
      </c>
      <c r="G5660" s="2" t="s">
        <v>20</v>
      </c>
      <c r="H5660" s="2" t="s">
        <v>20</v>
      </c>
      <c r="I5660" s="2" t="s">
        <v>14385</v>
      </c>
    </row>
    <row r="5661" spans="1:9" x14ac:dyDescent="0.25">
      <c r="A5661" s="2" t="s">
        <v>14386</v>
      </c>
      <c r="B5661" s="2">
        <v>682</v>
      </c>
      <c r="C5661" s="2">
        <v>10.19209781</v>
      </c>
      <c r="D5661" s="2">
        <v>1E-3</v>
      </c>
      <c r="E5661" s="2">
        <v>1E-3</v>
      </c>
      <c r="F5661" s="2" t="s">
        <v>20</v>
      </c>
      <c r="G5661" s="2" t="s">
        <v>20</v>
      </c>
      <c r="H5661" s="2" t="s">
        <v>4156</v>
      </c>
      <c r="I5661" s="2" t="s">
        <v>14387</v>
      </c>
    </row>
    <row r="5662" spans="1:9" x14ac:dyDescent="0.25">
      <c r="A5662" s="2" t="s">
        <v>14388</v>
      </c>
      <c r="B5662" s="2">
        <v>822</v>
      </c>
      <c r="C5662" s="2">
        <v>35.565855560000003</v>
      </c>
      <c r="D5662" s="2">
        <v>83.191232799999995</v>
      </c>
      <c r="E5662" s="2">
        <v>70.102925319999997</v>
      </c>
      <c r="F5662" s="2" t="s">
        <v>2644</v>
      </c>
      <c r="G5662" s="2" t="s">
        <v>14389</v>
      </c>
      <c r="H5662" s="2" t="s">
        <v>14390</v>
      </c>
      <c r="I5662" s="2" t="s">
        <v>14391</v>
      </c>
    </row>
    <row r="5663" spans="1:9" x14ac:dyDescent="0.25">
      <c r="A5663" s="2" t="s">
        <v>14392</v>
      </c>
      <c r="B5663" s="2">
        <v>436</v>
      </c>
      <c r="C5663" s="2">
        <v>20.16280764</v>
      </c>
      <c r="D5663" s="2">
        <v>141.40692379999999</v>
      </c>
      <c r="E5663" s="2">
        <v>152.1074385</v>
      </c>
      <c r="F5663" s="2" t="s">
        <v>20</v>
      </c>
      <c r="G5663" s="2" t="s">
        <v>94</v>
      </c>
      <c r="H5663" s="2" t="s">
        <v>14393</v>
      </c>
      <c r="I5663" s="2" t="s">
        <v>14394</v>
      </c>
    </row>
    <row r="5664" spans="1:9" x14ac:dyDescent="0.25">
      <c r="A5664" s="2" t="s">
        <v>14395</v>
      </c>
      <c r="B5664" s="2">
        <v>1037</v>
      </c>
      <c r="C5664" s="2">
        <v>7.8858820209999996</v>
      </c>
      <c r="D5664" s="2">
        <v>17.166190189999998</v>
      </c>
      <c r="E5664" s="2">
        <v>12.47855553</v>
      </c>
      <c r="F5664" s="2" t="s">
        <v>20</v>
      </c>
      <c r="G5664" s="2" t="s">
        <v>20</v>
      </c>
      <c r="H5664" s="2" t="s">
        <v>20</v>
      </c>
      <c r="I5664" s="2" t="s">
        <v>14396</v>
      </c>
    </row>
    <row r="5665" spans="1:9" x14ac:dyDescent="0.25">
      <c r="A5665" s="2" t="s">
        <v>14397</v>
      </c>
      <c r="B5665" s="2">
        <v>1056</v>
      </c>
      <c r="C5665" s="2">
        <v>189.7278992</v>
      </c>
      <c r="D5665" s="2">
        <v>1454.8697070000001</v>
      </c>
      <c r="E5665" s="2">
        <v>805.70287150000001</v>
      </c>
      <c r="F5665" s="2" t="s">
        <v>20</v>
      </c>
      <c r="G5665" s="2" t="s">
        <v>20</v>
      </c>
      <c r="H5665" s="2" t="s">
        <v>20</v>
      </c>
      <c r="I5665" s="2" t="s">
        <v>14398</v>
      </c>
    </row>
    <row r="5666" spans="1:9" x14ac:dyDescent="0.25">
      <c r="A5666" s="2" t="s">
        <v>14399</v>
      </c>
      <c r="B5666" s="2">
        <v>710</v>
      </c>
      <c r="C5666" s="2">
        <v>1E-3</v>
      </c>
      <c r="D5666" s="2">
        <v>30.88174617</v>
      </c>
      <c r="E5666" s="2">
        <v>61.22703233</v>
      </c>
      <c r="F5666" s="2" t="s">
        <v>20</v>
      </c>
      <c r="G5666" s="2" t="s">
        <v>20</v>
      </c>
      <c r="H5666" s="2" t="s">
        <v>20</v>
      </c>
      <c r="I5666" s="2" t="s">
        <v>14400</v>
      </c>
    </row>
    <row r="5667" spans="1:9" x14ac:dyDescent="0.25">
      <c r="A5667" s="2" t="s">
        <v>14401</v>
      </c>
      <c r="B5667" s="2">
        <v>1214</v>
      </c>
      <c r="C5667" s="2">
        <v>166.04556059999999</v>
      </c>
      <c r="D5667" s="2">
        <v>376.7772506</v>
      </c>
      <c r="E5667" s="2">
        <v>245.16147290000001</v>
      </c>
      <c r="F5667" s="2" t="s">
        <v>1790</v>
      </c>
      <c r="G5667" s="2" t="s">
        <v>8513</v>
      </c>
      <c r="H5667" s="2" t="s">
        <v>252</v>
      </c>
      <c r="I5667" s="2" t="s">
        <v>14402</v>
      </c>
    </row>
    <row r="5668" spans="1:9" x14ac:dyDescent="0.25">
      <c r="A5668" s="2" t="s">
        <v>14403</v>
      </c>
      <c r="B5668" s="2">
        <v>815</v>
      </c>
      <c r="C5668" s="2">
        <v>72.495203700000005</v>
      </c>
      <c r="D5668" s="2">
        <v>164.34874009999999</v>
      </c>
      <c r="E5668" s="2">
        <v>89.063536999999997</v>
      </c>
      <c r="F5668" s="2" t="s">
        <v>4654</v>
      </c>
      <c r="G5668" s="2" t="s">
        <v>14404</v>
      </c>
      <c r="H5668" s="2" t="s">
        <v>3704</v>
      </c>
      <c r="I5668" s="2" t="s">
        <v>14405</v>
      </c>
    </row>
    <row r="5669" spans="1:9" x14ac:dyDescent="0.25">
      <c r="A5669" s="2" t="s">
        <v>14406</v>
      </c>
      <c r="B5669" s="2">
        <v>1429</v>
      </c>
      <c r="C5669" s="2">
        <v>48.070217710000001</v>
      </c>
      <c r="D5669" s="2">
        <v>465.32200619999998</v>
      </c>
      <c r="E5669" s="2">
        <v>224.2642955</v>
      </c>
      <c r="F5669" s="2" t="s">
        <v>20</v>
      </c>
      <c r="G5669" s="2" t="s">
        <v>20</v>
      </c>
      <c r="H5669" s="2" t="s">
        <v>20</v>
      </c>
      <c r="I5669" s="2" t="s">
        <v>14407</v>
      </c>
    </row>
    <row r="5670" spans="1:9" x14ac:dyDescent="0.25">
      <c r="A5670" s="2" t="s">
        <v>14408</v>
      </c>
      <c r="B5670" s="2">
        <v>643</v>
      </c>
      <c r="C5670" s="2">
        <v>6.3589888459999999</v>
      </c>
      <c r="D5670" s="2">
        <v>0.67523951100000001</v>
      </c>
      <c r="E5670" s="2">
        <v>1E-3</v>
      </c>
      <c r="F5670" s="2" t="s">
        <v>20</v>
      </c>
      <c r="G5670" s="2" t="s">
        <v>20</v>
      </c>
      <c r="H5670" s="2" t="s">
        <v>20</v>
      </c>
      <c r="I5670" s="2" t="s">
        <v>14409</v>
      </c>
    </row>
    <row r="5671" spans="1:9" x14ac:dyDescent="0.25">
      <c r="A5671" s="2" t="s">
        <v>14410</v>
      </c>
      <c r="B5671" s="2">
        <v>1049</v>
      </c>
      <c r="C5671" s="2">
        <v>724.02301290000003</v>
      </c>
      <c r="D5671" s="2">
        <v>540.13689429999999</v>
      </c>
      <c r="E5671" s="2">
        <v>166.3406545</v>
      </c>
      <c r="F5671" s="2" t="s">
        <v>48</v>
      </c>
      <c r="G5671" s="2" t="s">
        <v>14411</v>
      </c>
      <c r="H5671" s="2" t="s">
        <v>252</v>
      </c>
      <c r="I5671" s="2" t="s">
        <v>14412</v>
      </c>
    </row>
    <row r="5672" spans="1:9" x14ac:dyDescent="0.25">
      <c r="A5672" s="2" t="s">
        <v>14413</v>
      </c>
      <c r="B5672" s="2">
        <v>691</v>
      </c>
      <c r="C5672" s="2">
        <v>15.976614379999999</v>
      </c>
      <c r="D5672" s="2">
        <v>52.151747399999998</v>
      </c>
      <c r="E5672" s="2">
        <v>25.74943614</v>
      </c>
      <c r="F5672" s="2" t="s">
        <v>20</v>
      </c>
      <c r="G5672" s="2" t="s">
        <v>20</v>
      </c>
      <c r="H5672" s="2" t="s">
        <v>20</v>
      </c>
      <c r="I5672" s="2" t="s">
        <v>14414</v>
      </c>
    </row>
    <row r="5673" spans="1:9" x14ac:dyDescent="0.25">
      <c r="A5673" s="2" t="s">
        <v>14415</v>
      </c>
      <c r="B5673" s="2">
        <v>1135</v>
      </c>
      <c r="C5673" s="2">
        <v>3.6024932409999999</v>
      </c>
      <c r="D5673" s="2">
        <v>1E-3</v>
      </c>
      <c r="E5673" s="2">
        <v>0.17814237499999999</v>
      </c>
      <c r="F5673" s="2" t="s">
        <v>20</v>
      </c>
      <c r="G5673" s="2" t="s">
        <v>20</v>
      </c>
      <c r="H5673" s="2" t="s">
        <v>20</v>
      </c>
      <c r="I5673" s="2" t="s">
        <v>14416</v>
      </c>
    </row>
    <row r="5674" spans="1:9" x14ac:dyDescent="0.25">
      <c r="A5674" s="2" t="s">
        <v>14417</v>
      </c>
      <c r="B5674" s="2">
        <v>496</v>
      </c>
      <c r="C5674" s="2">
        <v>14.83849534</v>
      </c>
      <c r="D5674" s="2">
        <v>1.7507217960000001</v>
      </c>
      <c r="E5674" s="2">
        <v>2.0382217250000001</v>
      </c>
      <c r="F5674" s="2" t="s">
        <v>20</v>
      </c>
      <c r="G5674" s="2" t="s">
        <v>94</v>
      </c>
      <c r="H5674" s="2" t="s">
        <v>5693</v>
      </c>
      <c r="I5674" s="2" t="s">
        <v>14418</v>
      </c>
    </row>
    <row r="5675" spans="1:9" x14ac:dyDescent="0.25">
      <c r="A5675" s="2" t="s">
        <v>14419</v>
      </c>
      <c r="B5675" s="2">
        <v>701</v>
      </c>
      <c r="C5675" s="2">
        <v>43.163110879999998</v>
      </c>
      <c r="D5675" s="2">
        <v>95.692805059999998</v>
      </c>
      <c r="E5675" s="2">
        <v>87.106792769999998</v>
      </c>
      <c r="F5675" s="2" t="s">
        <v>14420</v>
      </c>
      <c r="G5675" s="2" t="s">
        <v>8513</v>
      </c>
      <c r="H5675" s="2" t="s">
        <v>11588</v>
      </c>
      <c r="I5675" s="2" t="s">
        <v>14421</v>
      </c>
    </row>
    <row r="5676" spans="1:9" x14ac:dyDescent="0.25">
      <c r="A5676" s="2" t="s">
        <v>14422</v>
      </c>
      <c r="B5676" s="2">
        <v>1274</v>
      </c>
      <c r="C5676" s="2">
        <v>2.5675540520000002</v>
      </c>
      <c r="D5676" s="2">
        <v>0.85199961800000001</v>
      </c>
      <c r="E5676" s="2">
        <v>1E-3</v>
      </c>
      <c r="F5676" s="2" t="s">
        <v>1074</v>
      </c>
      <c r="G5676" s="2" t="s">
        <v>20</v>
      </c>
      <c r="H5676" s="2" t="s">
        <v>20</v>
      </c>
      <c r="I5676" s="2" t="s">
        <v>14423</v>
      </c>
    </row>
    <row r="5677" spans="1:9" x14ac:dyDescent="0.25">
      <c r="A5677" s="2" t="s">
        <v>14424</v>
      </c>
      <c r="B5677" s="2">
        <v>742</v>
      </c>
      <c r="C5677" s="2">
        <v>11.021104660000001</v>
      </c>
      <c r="D5677" s="2">
        <v>76.361671450000003</v>
      </c>
      <c r="E5677" s="2">
        <v>94.828403109999996</v>
      </c>
      <c r="F5677" s="2" t="s">
        <v>20</v>
      </c>
      <c r="G5677" s="2" t="s">
        <v>20</v>
      </c>
      <c r="H5677" s="2" t="s">
        <v>20</v>
      </c>
      <c r="I5677" s="2" t="s">
        <v>14425</v>
      </c>
    </row>
    <row r="5678" spans="1:9" x14ac:dyDescent="0.25">
      <c r="A5678" s="2" t="s">
        <v>14426</v>
      </c>
      <c r="B5678" s="2">
        <v>600</v>
      </c>
      <c r="C5678" s="2">
        <v>5.4517731039999999</v>
      </c>
      <c r="D5678" s="2">
        <v>45.95061141</v>
      </c>
      <c r="E5678" s="2">
        <v>64.364324449999998</v>
      </c>
      <c r="F5678" s="2" t="s">
        <v>20</v>
      </c>
      <c r="G5678" s="2" t="s">
        <v>20</v>
      </c>
      <c r="H5678" s="2" t="s">
        <v>20</v>
      </c>
      <c r="I5678" s="2" t="s">
        <v>20</v>
      </c>
    </row>
    <row r="5679" spans="1:9" x14ac:dyDescent="0.25">
      <c r="A5679" s="2" t="s">
        <v>14427</v>
      </c>
      <c r="B5679" s="2">
        <v>618</v>
      </c>
      <c r="C5679" s="2">
        <v>70.132032649999999</v>
      </c>
      <c r="D5679" s="2">
        <v>140.86228249999999</v>
      </c>
      <c r="E5679" s="2">
        <v>102.404481</v>
      </c>
      <c r="F5679" s="2" t="s">
        <v>20</v>
      </c>
      <c r="G5679" s="2" t="s">
        <v>20</v>
      </c>
      <c r="H5679" s="2" t="s">
        <v>20</v>
      </c>
      <c r="I5679" s="2" t="s">
        <v>14428</v>
      </c>
    </row>
    <row r="5680" spans="1:9" x14ac:dyDescent="0.25">
      <c r="A5680" s="2" t="s">
        <v>14429</v>
      </c>
      <c r="B5680" s="2">
        <v>730</v>
      </c>
      <c r="C5680" s="2">
        <v>57.97176537</v>
      </c>
      <c r="D5680" s="2">
        <v>1.486914402</v>
      </c>
      <c r="E5680" s="2">
        <v>0.55394957600000005</v>
      </c>
      <c r="F5680" s="2" t="s">
        <v>20</v>
      </c>
      <c r="G5680" s="2" t="s">
        <v>20</v>
      </c>
      <c r="H5680" s="2" t="s">
        <v>20</v>
      </c>
      <c r="I5680" s="2" t="s">
        <v>14430</v>
      </c>
    </row>
    <row r="5681" spans="1:9" x14ac:dyDescent="0.25">
      <c r="A5681" s="2" t="s">
        <v>14431</v>
      </c>
      <c r="B5681" s="2">
        <v>782</v>
      </c>
      <c r="C5681" s="2">
        <v>22.221901240000001</v>
      </c>
      <c r="D5681" s="2">
        <v>60.796165090000002</v>
      </c>
      <c r="E5681" s="2">
        <v>53.004190540000003</v>
      </c>
      <c r="F5681" s="2" t="s">
        <v>14432</v>
      </c>
      <c r="G5681" s="2" t="s">
        <v>14433</v>
      </c>
      <c r="H5681" s="2" t="s">
        <v>14434</v>
      </c>
      <c r="I5681" s="2" t="s">
        <v>14435</v>
      </c>
    </row>
    <row r="5682" spans="1:9" x14ac:dyDescent="0.25">
      <c r="A5682" s="2" t="s">
        <v>14436</v>
      </c>
      <c r="B5682" s="2">
        <v>699</v>
      </c>
      <c r="C5682" s="2">
        <v>43.28661048</v>
      </c>
      <c r="D5682" s="2">
        <v>89.444601989999995</v>
      </c>
      <c r="E5682" s="2">
        <v>61.612031139999999</v>
      </c>
      <c r="F5682" s="2" t="s">
        <v>344</v>
      </c>
      <c r="G5682" s="2" t="s">
        <v>4236</v>
      </c>
      <c r="H5682" s="2" t="s">
        <v>5165</v>
      </c>
      <c r="I5682" s="2" t="s">
        <v>14437</v>
      </c>
    </row>
    <row r="5683" spans="1:9" x14ac:dyDescent="0.25">
      <c r="A5683" s="2" t="s">
        <v>14438</v>
      </c>
      <c r="B5683" s="2">
        <v>693</v>
      </c>
      <c r="C5683" s="2">
        <v>9.1452903800000005</v>
      </c>
      <c r="D5683" s="2">
        <v>35.398432630000002</v>
      </c>
      <c r="E5683" s="2">
        <v>24.7998349</v>
      </c>
      <c r="F5683" s="2" t="s">
        <v>20</v>
      </c>
      <c r="G5683" s="2" t="s">
        <v>20</v>
      </c>
      <c r="H5683" s="2" t="s">
        <v>603</v>
      </c>
      <c r="I5683" s="2" t="s">
        <v>14439</v>
      </c>
    </row>
    <row r="5684" spans="1:9" x14ac:dyDescent="0.25">
      <c r="A5684" s="2" t="s">
        <v>14440</v>
      </c>
      <c r="B5684" s="2">
        <v>1009</v>
      </c>
      <c r="C5684" s="2">
        <v>11.346604080000001</v>
      </c>
      <c r="D5684" s="2">
        <v>12.90918748</v>
      </c>
      <c r="E5684" s="2">
        <v>23.84618416</v>
      </c>
      <c r="F5684" s="2" t="s">
        <v>15</v>
      </c>
      <c r="G5684" s="2" t="s">
        <v>20</v>
      </c>
      <c r="H5684" s="2" t="s">
        <v>20</v>
      </c>
      <c r="I5684" s="2" t="s">
        <v>14441</v>
      </c>
    </row>
    <row r="5685" spans="1:9" x14ac:dyDescent="0.25">
      <c r="A5685" s="2" t="s">
        <v>14442</v>
      </c>
      <c r="B5685" s="2">
        <v>800</v>
      </c>
      <c r="C5685" s="2">
        <v>66.187932840000002</v>
      </c>
      <c r="D5685" s="2">
        <v>54.001013810000003</v>
      </c>
      <c r="E5685" s="2">
        <v>12.131495709999999</v>
      </c>
      <c r="F5685" s="2" t="s">
        <v>48</v>
      </c>
      <c r="G5685" s="2" t="s">
        <v>20</v>
      </c>
      <c r="H5685" s="2" t="s">
        <v>20</v>
      </c>
      <c r="I5685" s="2" t="s">
        <v>14443</v>
      </c>
    </row>
    <row r="5686" spans="1:9" x14ac:dyDescent="0.25">
      <c r="A5686" s="2" t="s">
        <v>14444</v>
      </c>
      <c r="B5686" s="2">
        <v>1995</v>
      </c>
      <c r="C5686" s="2">
        <v>18.343371909999998</v>
      </c>
      <c r="D5686" s="2">
        <v>154.0845794</v>
      </c>
      <c r="E5686" s="2">
        <v>86.045445749999999</v>
      </c>
      <c r="F5686" s="2" t="s">
        <v>20</v>
      </c>
      <c r="G5686" s="2" t="s">
        <v>1828</v>
      </c>
      <c r="H5686" s="2" t="s">
        <v>1097</v>
      </c>
      <c r="I5686" s="2" t="s">
        <v>14445</v>
      </c>
    </row>
    <row r="5687" spans="1:9" x14ac:dyDescent="0.25">
      <c r="A5687" s="2" t="s">
        <v>14446</v>
      </c>
      <c r="B5687" s="2">
        <v>572</v>
      </c>
      <c r="C5687" s="2">
        <v>1.072245584</v>
      </c>
      <c r="D5687" s="2">
        <v>8.3495962590000001</v>
      </c>
      <c r="E5687" s="2">
        <v>9.8974906709999999</v>
      </c>
      <c r="F5687" s="2" t="s">
        <v>20</v>
      </c>
      <c r="G5687" s="2" t="s">
        <v>20</v>
      </c>
      <c r="H5687" s="2" t="s">
        <v>5693</v>
      </c>
      <c r="I5687" s="2" t="s">
        <v>14447</v>
      </c>
    </row>
    <row r="5688" spans="1:9" x14ac:dyDescent="0.25">
      <c r="A5688" s="2" t="s">
        <v>14448</v>
      </c>
      <c r="B5688" s="2">
        <v>1786</v>
      </c>
      <c r="C5688" s="2">
        <v>43.383720740000001</v>
      </c>
      <c r="D5688" s="2">
        <v>115.5946904</v>
      </c>
      <c r="E5688" s="2">
        <v>114.3412716</v>
      </c>
      <c r="F5688" s="2" t="s">
        <v>14449</v>
      </c>
      <c r="G5688" s="2" t="s">
        <v>14450</v>
      </c>
      <c r="H5688" s="2" t="s">
        <v>14451</v>
      </c>
      <c r="I5688" s="2" t="s">
        <v>14452</v>
      </c>
    </row>
    <row r="5689" spans="1:9" x14ac:dyDescent="0.25">
      <c r="A5689" s="2" t="s">
        <v>14453</v>
      </c>
      <c r="B5689" s="2">
        <v>903</v>
      </c>
      <c r="C5689" s="2">
        <v>1858.3120280000001</v>
      </c>
      <c r="D5689" s="2">
        <v>494.76212249999998</v>
      </c>
      <c r="E5689" s="2">
        <v>261.75191000000001</v>
      </c>
      <c r="F5689" s="2" t="s">
        <v>285</v>
      </c>
      <c r="G5689" s="2" t="s">
        <v>2041</v>
      </c>
      <c r="H5689" s="2" t="s">
        <v>20</v>
      </c>
      <c r="I5689" s="2" t="s">
        <v>14454</v>
      </c>
    </row>
    <row r="5690" spans="1:9" x14ac:dyDescent="0.25">
      <c r="A5690" s="2" t="s">
        <v>14455</v>
      </c>
      <c r="B5690" s="2">
        <v>642</v>
      </c>
      <c r="C5690" s="2">
        <v>12.73778763</v>
      </c>
      <c r="D5690" s="2">
        <v>65.262109080000002</v>
      </c>
      <c r="E5690" s="2">
        <v>68.971899280000002</v>
      </c>
      <c r="F5690" s="2" t="s">
        <v>20</v>
      </c>
      <c r="G5690" s="2" t="s">
        <v>20</v>
      </c>
      <c r="H5690" s="2" t="s">
        <v>14456</v>
      </c>
      <c r="I5690" s="2" t="s">
        <v>14457</v>
      </c>
    </row>
    <row r="5691" spans="1:9" x14ac:dyDescent="0.25">
      <c r="A5691" s="2" t="s">
        <v>14458</v>
      </c>
      <c r="B5691" s="2">
        <v>841</v>
      </c>
      <c r="C5691" s="2">
        <v>9.4806399100000007</v>
      </c>
      <c r="D5691" s="2">
        <v>18.585546010000002</v>
      </c>
      <c r="E5691" s="2">
        <v>22.11846225</v>
      </c>
      <c r="F5691" s="2" t="s">
        <v>20</v>
      </c>
      <c r="G5691" s="2" t="s">
        <v>20</v>
      </c>
      <c r="H5691" s="2" t="s">
        <v>20</v>
      </c>
      <c r="I5691" s="2" t="s">
        <v>14459</v>
      </c>
    </row>
    <row r="5692" spans="1:9" x14ac:dyDescent="0.25">
      <c r="A5692" s="2" t="s">
        <v>14460</v>
      </c>
      <c r="B5692" s="2">
        <v>802</v>
      </c>
      <c r="C5692" s="2">
        <v>205.7160643</v>
      </c>
      <c r="D5692" s="2">
        <v>514.30181449999998</v>
      </c>
      <c r="E5692" s="2">
        <v>357.238766</v>
      </c>
      <c r="F5692" s="2" t="s">
        <v>48</v>
      </c>
      <c r="G5692" s="2" t="s">
        <v>6474</v>
      </c>
      <c r="H5692" s="2" t="s">
        <v>14461</v>
      </c>
      <c r="I5692" s="2" t="s">
        <v>14462</v>
      </c>
    </row>
    <row r="5693" spans="1:9" x14ac:dyDescent="0.25">
      <c r="A5693" s="2" t="s">
        <v>14463</v>
      </c>
      <c r="B5693" s="2">
        <v>899</v>
      </c>
      <c r="C5693" s="2">
        <v>41.616009929999997</v>
      </c>
      <c r="D5693" s="2">
        <v>130.39858899999999</v>
      </c>
      <c r="E5693" s="2">
        <v>91.312333289999998</v>
      </c>
      <c r="F5693" s="2" t="s">
        <v>1790</v>
      </c>
      <c r="G5693" s="2" t="s">
        <v>14464</v>
      </c>
      <c r="H5693" s="2" t="s">
        <v>252</v>
      </c>
      <c r="I5693" s="2" t="s">
        <v>14465</v>
      </c>
    </row>
    <row r="5694" spans="1:9" x14ac:dyDescent="0.25">
      <c r="A5694" s="2" t="s">
        <v>14466</v>
      </c>
      <c r="B5694" s="2">
        <v>845</v>
      </c>
      <c r="C5694" s="2">
        <v>20.32317784</v>
      </c>
      <c r="D5694" s="2">
        <v>72.448804469999999</v>
      </c>
      <c r="E5694" s="2">
        <v>57.666478609999999</v>
      </c>
      <c r="F5694" s="2" t="s">
        <v>407</v>
      </c>
      <c r="G5694" s="2" t="s">
        <v>20</v>
      </c>
      <c r="H5694" s="2" t="s">
        <v>20</v>
      </c>
      <c r="I5694" s="2" t="s">
        <v>14467</v>
      </c>
    </row>
    <row r="5695" spans="1:9" x14ac:dyDescent="0.25">
      <c r="A5695" s="2" t="s">
        <v>14468</v>
      </c>
      <c r="B5695" s="2">
        <v>886</v>
      </c>
      <c r="C5695" s="2">
        <v>4.8456786899999997</v>
      </c>
      <c r="D5695" s="2">
        <v>72.526515590000002</v>
      </c>
      <c r="E5695" s="2">
        <v>170.92720629999999</v>
      </c>
      <c r="F5695" s="2" t="s">
        <v>20</v>
      </c>
      <c r="G5695" s="2" t="s">
        <v>20</v>
      </c>
      <c r="H5695" s="2" t="s">
        <v>20</v>
      </c>
      <c r="I5695" s="2" t="s">
        <v>14469</v>
      </c>
    </row>
    <row r="5696" spans="1:9" x14ac:dyDescent="0.25">
      <c r="A5696" s="2" t="s">
        <v>14470</v>
      </c>
      <c r="B5696" s="2">
        <v>683</v>
      </c>
      <c r="C5696" s="2">
        <v>11.075161319999999</v>
      </c>
      <c r="D5696" s="2">
        <v>28.924077230000002</v>
      </c>
      <c r="E5696" s="2">
        <v>42.628974669999998</v>
      </c>
      <c r="F5696" s="2" t="s">
        <v>20</v>
      </c>
      <c r="G5696" s="2" t="s">
        <v>20</v>
      </c>
      <c r="H5696" s="2" t="s">
        <v>20</v>
      </c>
      <c r="I5696" s="2" t="s">
        <v>14471</v>
      </c>
    </row>
    <row r="5697" spans="1:9" x14ac:dyDescent="0.25">
      <c r="A5697" s="2" t="s">
        <v>14472</v>
      </c>
      <c r="B5697" s="2">
        <v>1175</v>
      </c>
      <c r="C5697" s="2">
        <v>1.043956552</v>
      </c>
      <c r="D5697" s="2">
        <v>7.5750379680000002</v>
      </c>
      <c r="E5697" s="2">
        <v>2.9253252060000001</v>
      </c>
      <c r="F5697" s="2" t="s">
        <v>15</v>
      </c>
      <c r="G5697" s="2" t="s">
        <v>107</v>
      </c>
      <c r="H5697" s="2" t="s">
        <v>20</v>
      </c>
      <c r="I5697" s="2" t="s">
        <v>14473</v>
      </c>
    </row>
    <row r="5698" spans="1:9" x14ac:dyDescent="0.25">
      <c r="A5698" s="2" t="s">
        <v>14474</v>
      </c>
      <c r="B5698" s="2">
        <v>840</v>
      </c>
      <c r="C5698" s="2">
        <v>104.4111903</v>
      </c>
      <c r="D5698" s="2">
        <v>106.4772323</v>
      </c>
      <c r="E5698" s="2">
        <v>45.733813189999999</v>
      </c>
      <c r="F5698" s="2" t="s">
        <v>14475</v>
      </c>
      <c r="G5698" s="2" t="s">
        <v>8513</v>
      </c>
      <c r="H5698" s="2" t="s">
        <v>11588</v>
      </c>
      <c r="I5698" s="2" t="s">
        <v>14476</v>
      </c>
    </row>
    <row r="5699" spans="1:9" x14ac:dyDescent="0.25">
      <c r="A5699" s="2" t="s">
        <v>14477</v>
      </c>
      <c r="B5699" s="2">
        <v>780</v>
      </c>
      <c r="C5699" s="2">
        <v>1351.934888</v>
      </c>
      <c r="D5699" s="2">
        <v>4488.1863089999997</v>
      </c>
      <c r="E5699" s="2">
        <v>2654.6719560000001</v>
      </c>
      <c r="F5699" s="2" t="s">
        <v>535</v>
      </c>
      <c r="G5699" s="2" t="s">
        <v>13504</v>
      </c>
      <c r="H5699" s="2" t="s">
        <v>14478</v>
      </c>
      <c r="I5699" s="2" t="s">
        <v>14479</v>
      </c>
    </row>
    <row r="5700" spans="1:9" x14ac:dyDescent="0.25">
      <c r="A5700" s="2" t="s">
        <v>14480</v>
      </c>
      <c r="B5700" s="2">
        <v>1026</v>
      </c>
      <c r="C5700" s="2">
        <v>166.78121669999999</v>
      </c>
      <c r="D5700" s="2">
        <v>405.61459719999999</v>
      </c>
      <c r="E5700" s="2">
        <v>289.88678019999998</v>
      </c>
      <c r="F5700" s="2" t="s">
        <v>20</v>
      </c>
      <c r="G5700" s="2" t="s">
        <v>1834</v>
      </c>
      <c r="H5700" s="2" t="s">
        <v>20</v>
      </c>
      <c r="I5700" s="2" t="s">
        <v>14481</v>
      </c>
    </row>
    <row r="5701" spans="1:9" x14ac:dyDescent="0.25">
      <c r="A5701" s="2" t="s">
        <v>14482</v>
      </c>
      <c r="B5701" s="2">
        <v>753</v>
      </c>
      <c r="C5701" s="2">
        <v>4.6155449590000002</v>
      </c>
      <c r="D5701" s="2">
        <v>1E-3</v>
      </c>
      <c r="E5701" s="2">
        <v>1E-3</v>
      </c>
      <c r="F5701" s="2" t="s">
        <v>20</v>
      </c>
      <c r="G5701" s="2" t="s">
        <v>20</v>
      </c>
      <c r="H5701" s="2" t="s">
        <v>20</v>
      </c>
      <c r="I5701" s="2" t="s">
        <v>14483</v>
      </c>
    </row>
    <row r="5702" spans="1:9" x14ac:dyDescent="0.25">
      <c r="A5702" s="2" t="s">
        <v>14484</v>
      </c>
      <c r="B5702" s="2">
        <v>885</v>
      </c>
      <c r="C5702" s="2">
        <v>78.080479199999999</v>
      </c>
      <c r="D5702" s="2">
        <v>47.833280270000003</v>
      </c>
      <c r="E5702" s="2">
        <v>30.385855540000001</v>
      </c>
      <c r="F5702" s="2" t="s">
        <v>38</v>
      </c>
      <c r="G5702" s="2" t="s">
        <v>7122</v>
      </c>
      <c r="H5702" s="2" t="s">
        <v>20</v>
      </c>
      <c r="I5702" s="2" t="s">
        <v>14485</v>
      </c>
    </row>
    <row r="5703" spans="1:9" x14ac:dyDescent="0.25">
      <c r="A5703" s="2" t="s">
        <v>14486</v>
      </c>
      <c r="B5703" s="2">
        <v>801</v>
      </c>
      <c r="C5703" s="2">
        <v>7.6569846970000004</v>
      </c>
      <c r="D5703" s="2">
        <v>165.86613689999999</v>
      </c>
      <c r="E5703" s="2">
        <v>88.095963420000004</v>
      </c>
      <c r="F5703" s="2" t="s">
        <v>20</v>
      </c>
      <c r="G5703" s="2" t="s">
        <v>20</v>
      </c>
      <c r="H5703" s="2" t="s">
        <v>20</v>
      </c>
      <c r="I5703" s="2" t="s">
        <v>14487</v>
      </c>
    </row>
    <row r="5704" spans="1:9" x14ac:dyDescent="0.25">
      <c r="A5704" s="2" t="s">
        <v>14488</v>
      </c>
      <c r="B5704" s="2">
        <v>653</v>
      </c>
      <c r="C5704" s="2">
        <v>408.88298279999998</v>
      </c>
      <c r="D5704" s="2">
        <v>1745.027259</v>
      </c>
      <c r="E5704" s="2">
        <v>1732.407312</v>
      </c>
      <c r="F5704" s="2" t="s">
        <v>84</v>
      </c>
      <c r="G5704" s="2" t="s">
        <v>2574</v>
      </c>
      <c r="H5704" s="2" t="s">
        <v>14489</v>
      </c>
      <c r="I5704" s="2" t="s">
        <v>14490</v>
      </c>
    </row>
    <row r="5705" spans="1:9" x14ac:dyDescent="0.25">
      <c r="A5705" s="2" t="s">
        <v>14491</v>
      </c>
      <c r="B5705" s="2">
        <v>720</v>
      </c>
      <c r="C5705" s="2">
        <v>5.3949838010000004</v>
      </c>
      <c r="D5705" s="2">
        <v>1.206052793</v>
      </c>
      <c r="E5705" s="2">
        <v>0.56164331999999995</v>
      </c>
      <c r="F5705" s="2" t="s">
        <v>20</v>
      </c>
      <c r="G5705" s="2" t="s">
        <v>20</v>
      </c>
      <c r="H5705" s="2" t="s">
        <v>20</v>
      </c>
      <c r="I5705" s="2" t="s">
        <v>14492</v>
      </c>
    </row>
    <row r="5706" spans="1:9" x14ac:dyDescent="0.25">
      <c r="A5706" s="2" t="s">
        <v>14493</v>
      </c>
      <c r="B5706" s="2">
        <v>781</v>
      </c>
      <c r="C5706" s="2">
        <v>34.029953749999997</v>
      </c>
      <c r="D5706" s="2">
        <v>9.7287229140000004</v>
      </c>
      <c r="E5706" s="2">
        <v>6.7310902349999999</v>
      </c>
      <c r="F5706" s="2" t="s">
        <v>20</v>
      </c>
      <c r="G5706" s="2" t="s">
        <v>20</v>
      </c>
      <c r="H5706" s="2" t="s">
        <v>20</v>
      </c>
      <c r="I5706" s="2" t="s">
        <v>14494</v>
      </c>
    </row>
    <row r="5707" spans="1:9" x14ac:dyDescent="0.25">
      <c r="A5707" s="2" t="s">
        <v>14495</v>
      </c>
      <c r="B5707" s="2">
        <v>938</v>
      </c>
      <c r="C5707" s="2">
        <v>23.975014980000001</v>
      </c>
      <c r="D5707" s="2">
        <v>124.2825831</v>
      </c>
      <c r="E5707" s="2">
        <v>59.924587899999999</v>
      </c>
      <c r="F5707" s="2" t="s">
        <v>2020</v>
      </c>
      <c r="G5707" s="2" t="s">
        <v>20</v>
      </c>
      <c r="H5707" s="2" t="s">
        <v>20</v>
      </c>
      <c r="I5707" s="2" t="s">
        <v>14496</v>
      </c>
    </row>
    <row r="5708" spans="1:9" x14ac:dyDescent="0.25">
      <c r="A5708" s="2" t="s">
        <v>14497</v>
      </c>
      <c r="B5708" s="2">
        <v>467</v>
      </c>
      <c r="C5708" s="2">
        <v>341.90322220000002</v>
      </c>
      <c r="D5708" s="2">
        <v>74.842419579999998</v>
      </c>
      <c r="E5708" s="2">
        <v>56.284598219999999</v>
      </c>
      <c r="F5708" s="2" t="s">
        <v>20</v>
      </c>
      <c r="G5708" s="2" t="s">
        <v>20</v>
      </c>
      <c r="H5708" s="2" t="s">
        <v>20</v>
      </c>
      <c r="I5708" s="2" t="s">
        <v>20</v>
      </c>
    </row>
    <row r="5709" spans="1:9" x14ac:dyDescent="0.25">
      <c r="A5709" s="2" t="s">
        <v>14498</v>
      </c>
      <c r="B5709" s="2">
        <v>932</v>
      </c>
      <c r="C5709" s="2">
        <v>10.529175520000001</v>
      </c>
      <c r="D5709" s="2">
        <v>2.5622151610000001</v>
      </c>
      <c r="E5709" s="2">
        <v>3.688044117</v>
      </c>
      <c r="F5709" s="2" t="s">
        <v>12427</v>
      </c>
      <c r="G5709" s="2" t="s">
        <v>20</v>
      </c>
      <c r="H5709" s="2" t="s">
        <v>20</v>
      </c>
      <c r="I5709" s="2" t="s">
        <v>14499</v>
      </c>
    </row>
    <row r="5710" spans="1:9" x14ac:dyDescent="0.25">
      <c r="A5710" s="2" t="s">
        <v>14500</v>
      </c>
      <c r="B5710" s="2">
        <v>779</v>
      </c>
      <c r="C5710" s="2">
        <v>10.76007849</v>
      </c>
      <c r="D5710" s="2">
        <v>27.867715369999999</v>
      </c>
      <c r="E5710" s="2">
        <v>16.870928989999999</v>
      </c>
      <c r="F5710" s="2" t="s">
        <v>4614</v>
      </c>
      <c r="G5710" s="2" t="s">
        <v>20</v>
      </c>
      <c r="H5710" s="2" t="s">
        <v>20</v>
      </c>
      <c r="I5710" s="2" t="s">
        <v>14501</v>
      </c>
    </row>
    <row r="5711" spans="1:9" x14ac:dyDescent="0.25">
      <c r="A5711" s="2" t="s">
        <v>14502</v>
      </c>
      <c r="B5711" s="2">
        <v>1136</v>
      </c>
      <c r="C5711" s="2">
        <v>15.29711863</v>
      </c>
      <c r="D5711" s="2">
        <v>1E-3</v>
      </c>
      <c r="E5711" s="2">
        <v>1E-3</v>
      </c>
      <c r="F5711" s="2" t="s">
        <v>20</v>
      </c>
      <c r="G5711" s="2" t="s">
        <v>14503</v>
      </c>
      <c r="H5711" s="2" t="s">
        <v>1334</v>
      </c>
      <c r="I5711" s="2" t="s">
        <v>14504</v>
      </c>
    </row>
    <row r="5712" spans="1:9" x14ac:dyDescent="0.25">
      <c r="A5712" s="2" t="s">
        <v>14505</v>
      </c>
      <c r="B5712" s="2">
        <v>681</v>
      </c>
      <c r="C5712" s="2">
        <v>27.318907070000002</v>
      </c>
      <c r="D5712" s="2">
        <v>70.76926521</v>
      </c>
      <c r="E5712" s="2">
        <v>30.87801159</v>
      </c>
      <c r="F5712" s="2" t="s">
        <v>20</v>
      </c>
      <c r="G5712" s="2" t="s">
        <v>20</v>
      </c>
      <c r="H5712" s="2" t="s">
        <v>20</v>
      </c>
      <c r="I5712" s="2" t="s">
        <v>20</v>
      </c>
    </row>
    <row r="5713" spans="1:9" x14ac:dyDescent="0.25">
      <c r="A5713" s="2" t="s">
        <v>14506</v>
      </c>
      <c r="B5713" s="2">
        <v>617</v>
      </c>
      <c r="C5713" s="2">
        <v>1.6567381800000001</v>
      </c>
      <c r="D5713" s="2">
        <v>34.12914387</v>
      </c>
      <c r="E5713" s="2">
        <v>8.1925281660000007</v>
      </c>
      <c r="F5713" s="2" t="s">
        <v>15</v>
      </c>
      <c r="G5713" s="2" t="s">
        <v>363</v>
      </c>
      <c r="H5713" s="2" t="s">
        <v>20</v>
      </c>
      <c r="I5713" s="2" t="s">
        <v>14507</v>
      </c>
    </row>
    <row r="5714" spans="1:9" x14ac:dyDescent="0.25">
      <c r="A5714" s="2" t="s">
        <v>14508</v>
      </c>
      <c r="B5714" s="2">
        <v>927</v>
      </c>
      <c r="C5714" s="2">
        <v>50.724426129999998</v>
      </c>
      <c r="D5714" s="2">
        <v>144.4921502</v>
      </c>
      <c r="E5714" s="2">
        <v>162.49486340000001</v>
      </c>
      <c r="F5714" s="2" t="s">
        <v>14509</v>
      </c>
      <c r="G5714" s="2" t="s">
        <v>165</v>
      </c>
      <c r="H5714" s="2" t="s">
        <v>11369</v>
      </c>
      <c r="I5714" s="2" t="s">
        <v>14510</v>
      </c>
    </row>
    <row r="5715" spans="1:9" x14ac:dyDescent="0.25">
      <c r="A5715" s="2" t="s">
        <v>14511</v>
      </c>
      <c r="B5715" s="2">
        <v>1040</v>
      </c>
      <c r="C5715" s="2">
        <v>9.4357611420000005</v>
      </c>
      <c r="D5715" s="2">
        <v>26.718708029999998</v>
      </c>
      <c r="E5715" s="2">
        <v>25.66277938</v>
      </c>
      <c r="F5715" s="2" t="s">
        <v>20</v>
      </c>
      <c r="G5715" s="2" t="s">
        <v>20</v>
      </c>
      <c r="H5715" s="2" t="s">
        <v>20</v>
      </c>
      <c r="I5715" s="2" t="s">
        <v>14512</v>
      </c>
    </row>
    <row r="5716" spans="1:9" x14ac:dyDescent="0.25">
      <c r="A5716" s="2" t="s">
        <v>14513</v>
      </c>
      <c r="B5716" s="2">
        <v>747</v>
      </c>
      <c r="C5716" s="2">
        <v>31.747273100000001</v>
      </c>
      <c r="D5716" s="2">
        <v>63.644713660000001</v>
      </c>
      <c r="E5716" s="2">
        <v>64.149140630000005</v>
      </c>
      <c r="F5716" s="2" t="s">
        <v>20</v>
      </c>
      <c r="G5716" s="2" t="s">
        <v>20</v>
      </c>
      <c r="H5716" s="2" t="s">
        <v>20</v>
      </c>
      <c r="I5716" s="2" t="s">
        <v>14514</v>
      </c>
    </row>
    <row r="5717" spans="1:9" x14ac:dyDescent="0.25">
      <c r="A5717" s="2" t="s">
        <v>14515</v>
      </c>
      <c r="B5717" s="2">
        <v>881</v>
      </c>
      <c r="C5717" s="2">
        <v>15.315707639999999</v>
      </c>
      <c r="D5717" s="2">
        <v>54.45718514</v>
      </c>
      <c r="E5717" s="2">
        <v>53.244551729999998</v>
      </c>
      <c r="F5717" s="2" t="s">
        <v>20</v>
      </c>
      <c r="G5717" s="2" t="s">
        <v>20</v>
      </c>
      <c r="H5717" s="2" t="s">
        <v>188</v>
      </c>
      <c r="I5717" s="2" t="s">
        <v>14516</v>
      </c>
    </row>
    <row r="5718" spans="1:9" x14ac:dyDescent="0.25">
      <c r="A5718" s="2" t="s">
        <v>14517</v>
      </c>
      <c r="B5718" s="2">
        <v>837</v>
      </c>
      <c r="C5718" s="2">
        <v>55.201645229999997</v>
      </c>
      <c r="D5718" s="2">
        <v>135.38915220000001</v>
      </c>
      <c r="E5718" s="2">
        <v>109.18829270000001</v>
      </c>
      <c r="F5718" s="2" t="s">
        <v>987</v>
      </c>
      <c r="G5718" s="2" t="s">
        <v>14518</v>
      </c>
      <c r="H5718" s="2" t="s">
        <v>104</v>
      </c>
      <c r="I5718" s="2" t="s">
        <v>14519</v>
      </c>
    </row>
    <row r="5719" spans="1:9" x14ac:dyDescent="0.25">
      <c r="A5719" s="2" t="s">
        <v>14520</v>
      </c>
      <c r="B5719" s="2">
        <v>644</v>
      </c>
      <c r="C5719" s="2">
        <v>58.411854689999998</v>
      </c>
      <c r="D5719" s="2">
        <v>257.20386739999998</v>
      </c>
      <c r="E5719" s="2">
        <v>92.932782860000003</v>
      </c>
      <c r="F5719" s="2" t="s">
        <v>20</v>
      </c>
      <c r="G5719" s="2" t="s">
        <v>20</v>
      </c>
      <c r="H5719" s="2" t="s">
        <v>20</v>
      </c>
      <c r="I5719" s="2" t="s">
        <v>14521</v>
      </c>
    </row>
    <row r="5720" spans="1:9" x14ac:dyDescent="0.25">
      <c r="A5720" s="2" t="s">
        <v>14522</v>
      </c>
      <c r="B5720" s="2">
        <v>1026</v>
      </c>
      <c r="C5720" s="2">
        <v>118.3608634</v>
      </c>
      <c r="D5720" s="2">
        <v>58.186757559999997</v>
      </c>
      <c r="E5720" s="2">
        <v>63.652909579999999</v>
      </c>
      <c r="F5720" s="2" t="s">
        <v>1473</v>
      </c>
      <c r="G5720" s="2" t="s">
        <v>3640</v>
      </c>
      <c r="H5720" s="2" t="s">
        <v>20</v>
      </c>
      <c r="I5720" s="2" t="s">
        <v>14523</v>
      </c>
    </row>
    <row r="5721" spans="1:9" x14ac:dyDescent="0.25">
      <c r="A5721" s="2" t="s">
        <v>14524</v>
      </c>
      <c r="B5721" s="2">
        <v>913</v>
      </c>
      <c r="C5721" s="2">
        <v>3.8066871350000002</v>
      </c>
      <c r="D5721" s="2">
        <v>14.02878495</v>
      </c>
      <c r="E5721" s="2">
        <v>14.17334292</v>
      </c>
      <c r="F5721" s="2" t="s">
        <v>38</v>
      </c>
      <c r="G5721" s="2" t="s">
        <v>20</v>
      </c>
      <c r="H5721" s="2" t="s">
        <v>20</v>
      </c>
      <c r="I5721" s="2" t="s">
        <v>14525</v>
      </c>
    </row>
    <row r="5722" spans="1:9" x14ac:dyDescent="0.25">
      <c r="A5722" s="2" t="s">
        <v>14526</v>
      </c>
      <c r="B5722" s="2">
        <v>677</v>
      </c>
      <c r="C5722" s="2">
        <v>9.0594457049999999</v>
      </c>
      <c r="D5722" s="2">
        <v>349.8443833</v>
      </c>
      <c r="E5722" s="2">
        <v>273.2722445</v>
      </c>
      <c r="F5722" s="2" t="s">
        <v>20</v>
      </c>
      <c r="G5722" s="2" t="s">
        <v>20</v>
      </c>
      <c r="H5722" s="2" t="s">
        <v>14527</v>
      </c>
      <c r="I5722" s="2" t="s">
        <v>14528</v>
      </c>
    </row>
    <row r="5723" spans="1:9" x14ac:dyDescent="0.25">
      <c r="A5723" s="2" t="s">
        <v>14529</v>
      </c>
      <c r="B5723" s="2">
        <v>1558</v>
      </c>
      <c r="C5723" s="2">
        <v>14.303031170000001</v>
      </c>
      <c r="D5723" s="2">
        <v>31.21184122</v>
      </c>
      <c r="E5723" s="2">
        <v>29.329461169999998</v>
      </c>
      <c r="F5723" s="2" t="s">
        <v>20</v>
      </c>
      <c r="G5723" s="2" t="s">
        <v>20</v>
      </c>
      <c r="H5723" s="2" t="s">
        <v>20</v>
      </c>
      <c r="I5723" s="2" t="s">
        <v>14530</v>
      </c>
    </row>
    <row r="5724" spans="1:9" x14ac:dyDescent="0.25">
      <c r="A5724" s="2" t="s">
        <v>14531</v>
      </c>
      <c r="B5724" s="2">
        <v>1106</v>
      </c>
      <c r="C5724" s="2">
        <v>33.087727809999997</v>
      </c>
      <c r="D5724" s="2">
        <v>6.4773540599999997</v>
      </c>
      <c r="E5724" s="2">
        <v>9.3234822350000002</v>
      </c>
      <c r="F5724" s="2" t="s">
        <v>20</v>
      </c>
      <c r="G5724" s="2" t="s">
        <v>20</v>
      </c>
      <c r="H5724" s="2" t="s">
        <v>20</v>
      </c>
      <c r="I5724" s="2" t="s">
        <v>14532</v>
      </c>
    </row>
    <row r="5725" spans="1:9" x14ac:dyDescent="0.25">
      <c r="A5725" s="2" t="s">
        <v>14533</v>
      </c>
      <c r="B5725" s="2">
        <v>1955</v>
      </c>
      <c r="C5725" s="2">
        <v>13.49000122</v>
      </c>
      <c r="D5725" s="2">
        <v>5.4411179719999998</v>
      </c>
      <c r="E5725" s="2">
        <v>3.8266439999999999</v>
      </c>
      <c r="F5725" s="2" t="s">
        <v>5136</v>
      </c>
      <c r="G5725" s="2" t="s">
        <v>14534</v>
      </c>
      <c r="H5725" s="2" t="s">
        <v>3389</v>
      </c>
      <c r="I5725" s="2" t="s">
        <v>14535</v>
      </c>
    </row>
    <row r="5726" spans="1:9" x14ac:dyDescent="0.25">
      <c r="A5726" s="2" t="s">
        <v>14536</v>
      </c>
      <c r="B5726" s="2">
        <v>2033</v>
      </c>
      <c r="C5726" s="2">
        <v>13.17355405</v>
      </c>
      <c r="D5726" s="2">
        <v>10.78506629</v>
      </c>
      <c r="E5726" s="2">
        <v>6.2656519890000002</v>
      </c>
      <c r="F5726" s="2" t="s">
        <v>20</v>
      </c>
      <c r="G5726" s="2" t="s">
        <v>20</v>
      </c>
      <c r="H5726" s="2" t="s">
        <v>20</v>
      </c>
      <c r="I5726" s="2" t="s">
        <v>20</v>
      </c>
    </row>
    <row r="5727" spans="1:9" x14ac:dyDescent="0.25">
      <c r="A5727" s="2" t="s">
        <v>14537</v>
      </c>
      <c r="B5727" s="2">
        <v>1622</v>
      </c>
      <c r="C5727" s="2">
        <v>19.788726359999998</v>
      </c>
      <c r="D5727" s="2">
        <v>40.553711059999998</v>
      </c>
      <c r="E5727" s="2">
        <v>25.18045759</v>
      </c>
      <c r="F5727" s="2" t="s">
        <v>20</v>
      </c>
      <c r="G5727" s="2" t="s">
        <v>6531</v>
      </c>
      <c r="H5727" s="2" t="s">
        <v>22</v>
      </c>
      <c r="I5727" s="2" t="s">
        <v>14538</v>
      </c>
    </row>
    <row r="5728" spans="1:9" x14ac:dyDescent="0.25">
      <c r="A5728" s="2" t="s">
        <v>14539</v>
      </c>
      <c r="B5728" s="2">
        <v>511</v>
      </c>
      <c r="C5728" s="2">
        <v>15.20308547</v>
      </c>
      <c r="D5728" s="2">
        <v>10.62081716</v>
      </c>
      <c r="E5728" s="2">
        <v>3.561104415</v>
      </c>
      <c r="F5728" s="2" t="s">
        <v>20</v>
      </c>
      <c r="G5728" s="2" t="s">
        <v>20</v>
      </c>
      <c r="H5728" s="2" t="s">
        <v>20</v>
      </c>
      <c r="I5728" s="2" t="s">
        <v>14540</v>
      </c>
    </row>
    <row r="5729" spans="1:9" x14ac:dyDescent="0.25">
      <c r="A5729" s="2" t="s">
        <v>14541</v>
      </c>
      <c r="B5729" s="2">
        <v>745</v>
      </c>
      <c r="C5729" s="2">
        <v>57.627802950000003</v>
      </c>
      <c r="D5729" s="2">
        <v>146.57183879999999</v>
      </c>
      <c r="E5729" s="2">
        <v>118.3295778</v>
      </c>
      <c r="F5729" s="2" t="s">
        <v>14542</v>
      </c>
      <c r="G5729" s="2" t="s">
        <v>14543</v>
      </c>
      <c r="H5729" s="2" t="s">
        <v>14544</v>
      </c>
      <c r="I5729" s="2" t="s">
        <v>14545</v>
      </c>
    </row>
    <row r="5730" spans="1:9" x14ac:dyDescent="0.25">
      <c r="A5730" s="2" t="s">
        <v>14546</v>
      </c>
      <c r="B5730" s="2">
        <v>883</v>
      </c>
      <c r="C5730" s="2">
        <v>89.139268619999996</v>
      </c>
      <c r="D5730" s="2">
        <v>179.47376779999999</v>
      </c>
      <c r="E5730" s="2">
        <v>100.9813063</v>
      </c>
      <c r="F5730" s="2" t="s">
        <v>14547</v>
      </c>
      <c r="G5730" s="2" t="s">
        <v>14411</v>
      </c>
      <c r="H5730" s="2" t="s">
        <v>252</v>
      </c>
      <c r="I5730" s="2" t="s">
        <v>14548</v>
      </c>
    </row>
    <row r="5731" spans="1:9" x14ac:dyDescent="0.25">
      <c r="A5731" s="2" t="s">
        <v>14549</v>
      </c>
      <c r="B5731" s="2">
        <v>759</v>
      </c>
      <c r="C5731" s="2">
        <v>12.92910618</v>
      </c>
      <c r="D5731" s="2">
        <v>16.303164240000001</v>
      </c>
      <c r="E5731" s="2">
        <v>5.061449681</v>
      </c>
      <c r="F5731" s="2" t="s">
        <v>20</v>
      </c>
      <c r="G5731" s="2" t="s">
        <v>20</v>
      </c>
      <c r="H5731" s="2" t="s">
        <v>20</v>
      </c>
      <c r="I5731" s="2" t="s">
        <v>14550</v>
      </c>
    </row>
    <row r="5732" spans="1:9" x14ac:dyDescent="0.25">
      <c r="A5732" s="2" t="s">
        <v>14551</v>
      </c>
      <c r="B5732" s="2">
        <v>869</v>
      </c>
      <c r="C5732" s="2">
        <v>5.4109945939999999</v>
      </c>
      <c r="D5732" s="2">
        <v>0.49963061600000003</v>
      </c>
      <c r="E5732" s="2">
        <v>1.1633578550000001</v>
      </c>
      <c r="F5732" s="2" t="s">
        <v>20</v>
      </c>
      <c r="G5732" s="2" t="s">
        <v>20</v>
      </c>
      <c r="H5732" s="2" t="s">
        <v>20</v>
      </c>
      <c r="I5732" s="2" t="s">
        <v>14552</v>
      </c>
    </row>
    <row r="5733" spans="1:9" x14ac:dyDescent="0.25">
      <c r="A5733" s="2" t="s">
        <v>14553</v>
      </c>
      <c r="B5733" s="2">
        <v>1478</v>
      </c>
      <c r="C5733" s="2">
        <v>11.48081447</v>
      </c>
      <c r="D5733" s="2">
        <v>23.060251640000001</v>
      </c>
      <c r="E5733" s="2">
        <v>5.3352315360000002</v>
      </c>
      <c r="F5733" s="2" t="s">
        <v>20</v>
      </c>
      <c r="G5733" s="2" t="s">
        <v>20</v>
      </c>
      <c r="H5733" s="2" t="s">
        <v>20</v>
      </c>
      <c r="I5733" s="2" t="s">
        <v>14554</v>
      </c>
    </row>
    <row r="5734" spans="1:9" x14ac:dyDescent="0.25">
      <c r="A5734" s="2" t="s">
        <v>14555</v>
      </c>
      <c r="B5734" s="2">
        <v>582</v>
      </c>
      <c r="C5734" s="2">
        <v>28.804471299999999</v>
      </c>
      <c r="D5734" s="2">
        <v>4.103066203</v>
      </c>
      <c r="E5734" s="2">
        <v>2.0844494340000002</v>
      </c>
      <c r="F5734" s="2" t="s">
        <v>20</v>
      </c>
      <c r="G5734" s="2" t="s">
        <v>20</v>
      </c>
      <c r="H5734" s="2" t="s">
        <v>43</v>
      </c>
      <c r="I5734" s="2" t="s">
        <v>14556</v>
      </c>
    </row>
    <row r="5735" spans="1:9" x14ac:dyDescent="0.25">
      <c r="A5735" s="2" t="s">
        <v>14557</v>
      </c>
      <c r="B5735" s="2">
        <v>574</v>
      </c>
      <c r="C5735" s="2">
        <v>1E-3</v>
      </c>
      <c r="D5735" s="2">
        <v>41.224313240000001</v>
      </c>
      <c r="E5735" s="2">
        <v>29.236763759999999</v>
      </c>
      <c r="F5735" s="2" t="s">
        <v>20</v>
      </c>
      <c r="G5735" s="2" t="s">
        <v>20</v>
      </c>
      <c r="H5735" s="2" t="s">
        <v>5693</v>
      </c>
      <c r="I5735" s="2" t="s">
        <v>14558</v>
      </c>
    </row>
    <row r="5736" spans="1:9" x14ac:dyDescent="0.25">
      <c r="A5736" s="2" t="s">
        <v>14559</v>
      </c>
      <c r="B5736" s="2">
        <v>710</v>
      </c>
      <c r="C5736" s="2">
        <v>11.517830500000001</v>
      </c>
      <c r="D5736" s="2">
        <v>31.187506030000002</v>
      </c>
      <c r="E5736" s="2">
        <v>29.616797030000001</v>
      </c>
      <c r="F5736" s="2" t="s">
        <v>48</v>
      </c>
      <c r="G5736" s="2" t="s">
        <v>20</v>
      </c>
      <c r="H5736" s="2" t="s">
        <v>20</v>
      </c>
      <c r="I5736" s="2" t="s">
        <v>14560</v>
      </c>
    </row>
    <row r="5737" spans="1:9" x14ac:dyDescent="0.25">
      <c r="A5737" s="2" t="s">
        <v>14561</v>
      </c>
      <c r="B5737" s="2">
        <v>894</v>
      </c>
      <c r="C5737" s="2">
        <v>274.41810930000003</v>
      </c>
      <c r="D5737" s="2">
        <v>37.395730899999997</v>
      </c>
      <c r="E5737" s="2">
        <v>29.85379257</v>
      </c>
      <c r="F5737" s="2" t="s">
        <v>20</v>
      </c>
      <c r="G5737" s="2" t="s">
        <v>20</v>
      </c>
      <c r="H5737" s="2" t="s">
        <v>20</v>
      </c>
      <c r="I5737" s="2" t="s">
        <v>14562</v>
      </c>
    </row>
    <row r="5738" spans="1:9" x14ac:dyDescent="0.25">
      <c r="A5738" s="2" t="s">
        <v>14563</v>
      </c>
      <c r="B5738" s="2">
        <v>713</v>
      </c>
      <c r="C5738" s="2">
        <v>32.974434100000003</v>
      </c>
      <c r="D5738" s="2">
        <v>122.09381569999999</v>
      </c>
      <c r="E5738" s="2">
        <v>86.207917140000006</v>
      </c>
      <c r="F5738" s="2" t="s">
        <v>344</v>
      </c>
      <c r="G5738" s="2" t="s">
        <v>4236</v>
      </c>
      <c r="H5738" s="2" t="s">
        <v>5165</v>
      </c>
      <c r="I5738" s="2" t="s">
        <v>14564</v>
      </c>
    </row>
    <row r="5739" spans="1:9" x14ac:dyDescent="0.25">
      <c r="A5739" s="2" t="s">
        <v>14565</v>
      </c>
      <c r="B5739" s="2">
        <v>1186</v>
      </c>
      <c r="C5739" s="2">
        <v>4.6542329410000001</v>
      </c>
      <c r="D5739" s="2">
        <v>0.73217370199999998</v>
      </c>
      <c r="E5739" s="2">
        <v>1.5343375690000001</v>
      </c>
      <c r="F5739" s="2" t="s">
        <v>20</v>
      </c>
      <c r="G5739" s="2" t="s">
        <v>20</v>
      </c>
      <c r="H5739" s="2" t="s">
        <v>20</v>
      </c>
      <c r="I5739" s="2" t="s">
        <v>20</v>
      </c>
    </row>
    <row r="5740" spans="1:9" x14ac:dyDescent="0.25">
      <c r="A5740" s="2" t="s">
        <v>14566</v>
      </c>
      <c r="B5740" s="2">
        <v>581</v>
      </c>
      <c r="C5740" s="2">
        <v>11.260116569999999</v>
      </c>
      <c r="D5740" s="2">
        <v>44.090466990000003</v>
      </c>
      <c r="E5740" s="2">
        <v>28.884513590000001</v>
      </c>
      <c r="F5740" s="2" t="s">
        <v>84</v>
      </c>
      <c r="G5740" s="2" t="s">
        <v>2570</v>
      </c>
      <c r="H5740" s="2" t="s">
        <v>2934</v>
      </c>
      <c r="I5740" s="2" t="s">
        <v>14567</v>
      </c>
    </row>
    <row r="5741" spans="1:9" x14ac:dyDescent="0.25">
      <c r="A5741" s="2" t="s">
        <v>14568</v>
      </c>
      <c r="B5741" s="2">
        <v>836</v>
      </c>
      <c r="C5741" s="2">
        <v>21.031062510000002</v>
      </c>
      <c r="D5741" s="2">
        <v>68.294903379999994</v>
      </c>
      <c r="E5741" s="2">
        <v>30.231996880000001</v>
      </c>
      <c r="F5741" s="2" t="s">
        <v>20</v>
      </c>
      <c r="G5741" s="2" t="s">
        <v>20</v>
      </c>
      <c r="H5741" s="2" t="s">
        <v>20</v>
      </c>
      <c r="I5741" s="2" t="s">
        <v>14569</v>
      </c>
    </row>
    <row r="5742" spans="1:9" x14ac:dyDescent="0.25">
      <c r="A5742" s="2" t="s">
        <v>14570</v>
      </c>
      <c r="B5742" s="2">
        <v>479</v>
      </c>
      <c r="C5742" s="2">
        <v>148.52951780000001</v>
      </c>
      <c r="D5742" s="2">
        <v>49.853539249999997</v>
      </c>
      <c r="E5742" s="2">
        <v>20.683482590000001</v>
      </c>
      <c r="F5742" s="2" t="s">
        <v>20</v>
      </c>
      <c r="G5742" s="2" t="s">
        <v>20</v>
      </c>
      <c r="H5742" s="2" t="s">
        <v>20</v>
      </c>
      <c r="I5742" s="2" t="s">
        <v>14571</v>
      </c>
    </row>
    <row r="5743" spans="1:9" x14ac:dyDescent="0.25">
      <c r="A5743" s="2" t="s">
        <v>14572</v>
      </c>
      <c r="B5743" s="2">
        <v>749</v>
      </c>
      <c r="C5743" s="2">
        <v>49.404419150000003</v>
      </c>
      <c r="D5743" s="2">
        <v>102.02337110000001</v>
      </c>
      <c r="E5743" s="2">
        <v>64.787694040000005</v>
      </c>
      <c r="F5743" s="2" t="s">
        <v>20</v>
      </c>
      <c r="G5743" s="2" t="s">
        <v>20</v>
      </c>
      <c r="H5743" s="2" t="s">
        <v>20</v>
      </c>
      <c r="I5743" s="2" t="s">
        <v>14573</v>
      </c>
    </row>
    <row r="5744" spans="1:9" x14ac:dyDescent="0.25">
      <c r="A5744" s="2" t="s">
        <v>14574</v>
      </c>
      <c r="B5744" s="2">
        <v>816</v>
      </c>
      <c r="C5744" s="2">
        <v>10.77326487</v>
      </c>
      <c r="D5744" s="2">
        <v>4.2566569169999999</v>
      </c>
      <c r="E5744" s="2">
        <v>11.645839430000001</v>
      </c>
      <c r="F5744" s="2" t="s">
        <v>20</v>
      </c>
      <c r="G5744" s="2" t="s">
        <v>20</v>
      </c>
      <c r="H5744" s="2" t="s">
        <v>1334</v>
      </c>
      <c r="I5744" s="2" t="s">
        <v>14575</v>
      </c>
    </row>
    <row r="5745" spans="1:9" x14ac:dyDescent="0.25">
      <c r="A5745" s="2" t="s">
        <v>14576</v>
      </c>
      <c r="B5745" s="2">
        <v>712</v>
      </c>
      <c r="C5745" s="2">
        <v>5.7427385219999998</v>
      </c>
      <c r="D5745" s="2">
        <v>0.60980197400000002</v>
      </c>
      <c r="E5745" s="2">
        <v>3.1237465539999998</v>
      </c>
      <c r="F5745" s="2" t="s">
        <v>20</v>
      </c>
      <c r="G5745" s="2" t="s">
        <v>20</v>
      </c>
      <c r="H5745" s="2" t="s">
        <v>20</v>
      </c>
      <c r="I5745" s="2" t="s">
        <v>14577</v>
      </c>
    </row>
    <row r="5746" spans="1:9" x14ac:dyDescent="0.25">
      <c r="A5746" s="2" t="s">
        <v>14578</v>
      </c>
      <c r="B5746" s="2">
        <v>834</v>
      </c>
      <c r="C5746" s="2">
        <v>117.1739003</v>
      </c>
      <c r="D5746" s="2">
        <v>49.19654199</v>
      </c>
      <c r="E5746" s="2">
        <v>63.51822293</v>
      </c>
      <c r="F5746" s="2" t="s">
        <v>20</v>
      </c>
      <c r="G5746" s="2" t="s">
        <v>20</v>
      </c>
      <c r="H5746" s="2" t="s">
        <v>20</v>
      </c>
      <c r="I5746" s="2" t="s">
        <v>14579</v>
      </c>
    </row>
    <row r="5747" spans="1:9" x14ac:dyDescent="0.25">
      <c r="A5747" s="2" t="s">
        <v>14580</v>
      </c>
      <c r="B5747" s="2">
        <v>714</v>
      </c>
      <c r="C5747" s="2">
        <v>11.739637460000001</v>
      </c>
      <c r="D5747" s="2">
        <v>2.736422304</v>
      </c>
      <c r="E5747" s="2">
        <v>2.8318150580000001</v>
      </c>
      <c r="F5747" s="2" t="s">
        <v>407</v>
      </c>
      <c r="G5747" s="2" t="s">
        <v>1241</v>
      </c>
      <c r="H5747" s="2" t="s">
        <v>3389</v>
      </c>
      <c r="I5747" s="2" t="s">
        <v>14581</v>
      </c>
    </row>
    <row r="5748" spans="1:9" x14ac:dyDescent="0.25">
      <c r="A5748" s="2" t="s">
        <v>14582</v>
      </c>
      <c r="B5748" s="2">
        <v>1039</v>
      </c>
      <c r="C5748" s="2">
        <v>4.7224213610000003</v>
      </c>
      <c r="D5748" s="2">
        <v>1.253644867</v>
      </c>
      <c r="E5748" s="2">
        <v>0.97301056399999997</v>
      </c>
      <c r="F5748" s="2" t="s">
        <v>20</v>
      </c>
      <c r="G5748" s="2" t="s">
        <v>20</v>
      </c>
      <c r="H5748" s="2" t="s">
        <v>20</v>
      </c>
      <c r="I5748" s="2" t="s">
        <v>14583</v>
      </c>
    </row>
    <row r="5749" spans="1:9" x14ac:dyDescent="0.25">
      <c r="A5749" s="2" t="s">
        <v>14584</v>
      </c>
      <c r="B5749" s="2">
        <v>616</v>
      </c>
      <c r="C5749" s="2">
        <v>11.615993830000001</v>
      </c>
      <c r="D5749" s="2">
        <v>3.5241802390000001</v>
      </c>
      <c r="E5749" s="2">
        <v>1.3129324360000001</v>
      </c>
      <c r="F5749" s="2" t="s">
        <v>20</v>
      </c>
      <c r="G5749" s="2" t="s">
        <v>2433</v>
      </c>
      <c r="H5749" s="2" t="s">
        <v>20</v>
      </c>
      <c r="I5749" s="2" t="s">
        <v>14585</v>
      </c>
    </row>
    <row r="5750" spans="1:9" x14ac:dyDescent="0.25">
      <c r="A5750" s="2" t="s">
        <v>14586</v>
      </c>
      <c r="B5750" s="2">
        <v>934</v>
      </c>
      <c r="C5750" s="2">
        <v>49.030935839999998</v>
      </c>
      <c r="D5750" s="2">
        <v>112.4960592</v>
      </c>
      <c r="E5750" s="2">
        <v>96.982692310000004</v>
      </c>
      <c r="F5750" s="2" t="s">
        <v>38</v>
      </c>
      <c r="G5750" s="2" t="s">
        <v>20</v>
      </c>
      <c r="H5750" s="2" t="s">
        <v>20</v>
      </c>
      <c r="I5750" s="2" t="s">
        <v>14587</v>
      </c>
    </row>
    <row r="5751" spans="1:9" x14ac:dyDescent="0.25">
      <c r="A5751" s="2" t="s">
        <v>14588</v>
      </c>
      <c r="B5751" s="2">
        <v>1230</v>
      </c>
      <c r="C5751" s="2">
        <v>30.416904819999999</v>
      </c>
      <c r="D5751" s="2">
        <v>247.6232296</v>
      </c>
      <c r="E5751" s="2">
        <v>190.6847564</v>
      </c>
      <c r="F5751" s="2" t="s">
        <v>20</v>
      </c>
      <c r="G5751" s="2" t="s">
        <v>20</v>
      </c>
      <c r="H5751" s="2" t="s">
        <v>20</v>
      </c>
      <c r="I5751" s="2" t="s">
        <v>14589</v>
      </c>
    </row>
    <row r="5752" spans="1:9" x14ac:dyDescent="0.25">
      <c r="A5752" s="2" t="s">
        <v>14590</v>
      </c>
      <c r="B5752" s="2">
        <v>1000</v>
      </c>
      <c r="C5752" s="2">
        <v>2.4532978970000001</v>
      </c>
      <c r="D5752" s="2">
        <v>8.2494011040000004</v>
      </c>
      <c r="E5752" s="2">
        <v>15.97313602</v>
      </c>
      <c r="F5752" s="2" t="s">
        <v>20</v>
      </c>
      <c r="G5752" s="2" t="s">
        <v>20</v>
      </c>
      <c r="H5752" s="2" t="s">
        <v>20</v>
      </c>
      <c r="I5752" s="2" t="s">
        <v>14591</v>
      </c>
    </row>
    <row r="5753" spans="1:9" x14ac:dyDescent="0.25">
      <c r="A5753" s="2" t="s">
        <v>14592</v>
      </c>
      <c r="B5753" s="2">
        <v>688</v>
      </c>
      <c r="C5753" s="2">
        <v>109.0552723</v>
      </c>
      <c r="D5753" s="2">
        <v>525.05368109999995</v>
      </c>
      <c r="E5753" s="2">
        <v>237.16368790000001</v>
      </c>
      <c r="F5753" s="2" t="s">
        <v>20</v>
      </c>
      <c r="G5753" s="2" t="s">
        <v>20</v>
      </c>
      <c r="H5753" s="2" t="s">
        <v>20</v>
      </c>
      <c r="I5753" s="2" t="s">
        <v>14593</v>
      </c>
    </row>
    <row r="5754" spans="1:9" x14ac:dyDescent="0.25">
      <c r="A5754" s="2" t="s">
        <v>14594</v>
      </c>
      <c r="B5754" s="2">
        <v>1486</v>
      </c>
      <c r="C5754" s="2">
        <v>11.1438498</v>
      </c>
      <c r="D5754" s="2">
        <v>31.993675029999999</v>
      </c>
      <c r="E5754" s="2">
        <v>22.586678859999999</v>
      </c>
      <c r="F5754" s="2" t="s">
        <v>2939</v>
      </c>
      <c r="G5754" s="2" t="s">
        <v>20</v>
      </c>
      <c r="H5754" s="2" t="s">
        <v>4156</v>
      </c>
      <c r="I5754" s="2" t="s">
        <v>14595</v>
      </c>
    </row>
    <row r="5755" spans="1:9" x14ac:dyDescent="0.25">
      <c r="A5755" s="2" t="s">
        <v>14596</v>
      </c>
      <c r="B5755" s="2">
        <v>457</v>
      </c>
      <c r="C5755" s="2">
        <v>7.6050445379999996</v>
      </c>
      <c r="D5755" s="2">
        <v>1E-3</v>
      </c>
      <c r="E5755" s="2">
        <v>1E-3</v>
      </c>
      <c r="F5755" s="2" t="s">
        <v>577</v>
      </c>
      <c r="G5755" s="2" t="s">
        <v>20</v>
      </c>
      <c r="H5755" s="2" t="s">
        <v>3052</v>
      </c>
      <c r="I5755" s="2" t="s">
        <v>14597</v>
      </c>
    </row>
    <row r="5756" spans="1:9" x14ac:dyDescent="0.25">
      <c r="A5756" s="2" t="s">
        <v>14598</v>
      </c>
      <c r="B5756" s="2">
        <v>703</v>
      </c>
      <c r="C5756" s="2">
        <v>48.56575969</v>
      </c>
      <c r="D5756" s="2">
        <v>77.818712219999995</v>
      </c>
      <c r="E5756" s="2">
        <v>37.389626409999998</v>
      </c>
      <c r="F5756" s="2" t="s">
        <v>20</v>
      </c>
      <c r="G5756" s="2" t="s">
        <v>20</v>
      </c>
      <c r="H5756" s="2" t="s">
        <v>4261</v>
      </c>
      <c r="I5756" s="2" t="s">
        <v>14599</v>
      </c>
    </row>
    <row r="5757" spans="1:9" x14ac:dyDescent="0.25">
      <c r="A5757" s="2" t="s">
        <v>14600</v>
      </c>
      <c r="B5757" s="2">
        <v>1800</v>
      </c>
      <c r="C5757" s="2">
        <v>9.5406029320000005</v>
      </c>
      <c r="D5757" s="2">
        <v>33.287057089999998</v>
      </c>
      <c r="E5757" s="2">
        <v>24.71230607</v>
      </c>
      <c r="F5757" s="2" t="s">
        <v>48</v>
      </c>
      <c r="G5757" s="2" t="s">
        <v>20</v>
      </c>
      <c r="H5757" s="2" t="s">
        <v>20</v>
      </c>
      <c r="I5757" s="2" t="s">
        <v>14601</v>
      </c>
    </row>
    <row r="5758" spans="1:9" x14ac:dyDescent="0.25">
      <c r="A5758" s="2" t="s">
        <v>14602</v>
      </c>
      <c r="B5758" s="2">
        <v>776</v>
      </c>
      <c r="C5758" s="2">
        <v>430.74979180000003</v>
      </c>
      <c r="D5758" s="2">
        <v>1094.959167</v>
      </c>
      <c r="E5758" s="2">
        <v>964.31841959999997</v>
      </c>
      <c r="F5758" s="2" t="s">
        <v>14603</v>
      </c>
      <c r="G5758" s="2" t="s">
        <v>567</v>
      </c>
      <c r="H5758" s="2" t="s">
        <v>12658</v>
      </c>
      <c r="I5758" s="2" t="s">
        <v>14604</v>
      </c>
    </row>
    <row r="5759" spans="1:9" x14ac:dyDescent="0.25">
      <c r="A5759" s="2" t="s">
        <v>14605</v>
      </c>
      <c r="B5759" s="2">
        <v>697</v>
      </c>
      <c r="C5759" s="2">
        <v>19.945511360000001</v>
      </c>
      <c r="D5759" s="2">
        <v>1.2458508049999999</v>
      </c>
      <c r="E5759" s="2">
        <v>1.7405302309999999</v>
      </c>
      <c r="F5759" s="2" t="s">
        <v>20</v>
      </c>
      <c r="G5759" s="2" t="s">
        <v>1274</v>
      </c>
      <c r="H5759" s="2" t="s">
        <v>452</v>
      </c>
      <c r="I5759" s="2" t="s">
        <v>14606</v>
      </c>
    </row>
    <row r="5760" spans="1:9" x14ac:dyDescent="0.25">
      <c r="A5760" s="2" t="s">
        <v>14607</v>
      </c>
      <c r="B5760" s="2">
        <v>656</v>
      </c>
      <c r="C5760" s="2">
        <v>9.9727556780000004</v>
      </c>
      <c r="D5760" s="2">
        <v>48.315651529999997</v>
      </c>
      <c r="E5760" s="2">
        <v>56.095838890000003</v>
      </c>
      <c r="F5760" s="2" t="s">
        <v>38</v>
      </c>
      <c r="G5760" s="2" t="s">
        <v>20</v>
      </c>
      <c r="H5760" s="2" t="s">
        <v>20</v>
      </c>
      <c r="I5760" s="2" t="s">
        <v>14608</v>
      </c>
    </row>
    <row r="5761" spans="1:9" x14ac:dyDescent="0.25">
      <c r="A5761" s="2" t="s">
        <v>14609</v>
      </c>
      <c r="B5761" s="2">
        <v>1570</v>
      </c>
      <c r="C5761" s="2">
        <v>3.255437761</v>
      </c>
      <c r="D5761" s="2">
        <v>8.4346876860000002</v>
      </c>
      <c r="E5761" s="2">
        <v>6.1816538640000003</v>
      </c>
      <c r="F5761" s="2" t="s">
        <v>20</v>
      </c>
      <c r="G5761" s="2" t="s">
        <v>20</v>
      </c>
      <c r="H5761" s="2" t="s">
        <v>20</v>
      </c>
      <c r="I5761" s="2" t="s">
        <v>20</v>
      </c>
    </row>
    <row r="5762" spans="1:9" x14ac:dyDescent="0.25">
      <c r="A5762" s="2" t="s">
        <v>14610</v>
      </c>
      <c r="B5762" s="2">
        <v>2381</v>
      </c>
      <c r="C5762" s="2">
        <v>0.25759112699999998</v>
      </c>
      <c r="D5762" s="2">
        <v>6.108776432</v>
      </c>
      <c r="E5762" s="2">
        <v>0.679350173</v>
      </c>
      <c r="F5762" s="2" t="s">
        <v>20</v>
      </c>
      <c r="G5762" s="2" t="s">
        <v>20</v>
      </c>
      <c r="H5762" s="2" t="s">
        <v>20</v>
      </c>
      <c r="I5762" s="2" t="s">
        <v>20</v>
      </c>
    </row>
    <row r="5763" spans="1:9" x14ac:dyDescent="0.25">
      <c r="A5763" s="2" t="s">
        <v>14611</v>
      </c>
      <c r="B5763" s="2">
        <v>575</v>
      </c>
      <c r="C5763" s="2">
        <v>5.6888067170000003</v>
      </c>
      <c r="D5763" s="2">
        <v>0.37754696100000001</v>
      </c>
      <c r="E5763" s="2">
        <v>1.05491267</v>
      </c>
      <c r="F5763" s="2" t="s">
        <v>20</v>
      </c>
      <c r="G5763" s="2" t="s">
        <v>20</v>
      </c>
      <c r="H5763" s="2" t="s">
        <v>20</v>
      </c>
      <c r="I5763" s="2" t="s">
        <v>14612</v>
      </c>
    </row>
    <row r="5764" spans="1:9" x14ac:dyDescent="0.25">
      <c r="A5764" s="2" t="s">
        <v>14613</v>
      </c>
      <c r="B5764" s="2">
        <v>718</v>
      </c>
      <c r="C5764" s="2">
        <v>130.9792285</v>
      </c>
      <c r="D5764" s="2">
        <v>294.49188809999998</v>
      </c>
      <c r="E5764" s="2">
        <v>264.9892633</v>
      </c>
      <c r="F5764" s="2" t="s">
        <v>1790</v>
      </c>
      <c r="G5764" s="2" t="s">
        <v>8513</v>
      </c>
      <c r="H5764" s="2" t="s">
        <v>1275</v>
      </c>
      <c r="I5764" s="2" t="s">
        <v>14614</v>
      </c>
    </row>
    <row r="5765" spans="1:9" x14ac:dyDescent="0.25">
      <c r="A5765" s="2" t="s">
        <v>14615</v>
      </c>
      <c r="B5765" s="2">
        <v>657</v>
      </c>
      <c r="C5765" s="2">
        <v>34.229169030000001</v>
      </c>
      <c r="D5765" s="2">
        <v>242.86268569999999</v>
      </c>
      <c r="E5765" s="2">
        <v>303.4412676</v>
      </c>
      <c r="F5765" s="2" t="s">
        <v>20</v>
      </c>
      <c r="G5765" s="2" t="s">
        <v>1415</v>
      </c>
      <c r="H5765" s="2" t="s">
        <v>1275</v>
      </c>
      <c r="I5765" s="2" t="s">
        <v>14616</v>
      </c>
    </row>
    <row r="5766" spans="1:9" x14ac:dyDescent="0.25">
      <c r="A5766" s="2" t="s">
        <v>14617</v>
      </c>
      <c r="B5766" s="2">
        <v>735</v>
      </c>
      <c r="C5766" s="2">
        <v>33.934506059999997</v>
      </c>
      <c r="D5766" s="2">
        <v>54.346215649999998</v>
      </c>
      <c r="E5766" s="2">
        <v>70.423195039999996</v>
      </c>
      <c r="F5766" s="2" t="s">
        <v>1790</v>
      </c>
      <c r="G5766" s="2" t="s">
        <v>8513</v>
      </c>
      <c r="H5766" s="2" t="s">
        <v>252</v>
      </c>
      <c r="I5766" s="2" t="s">
        <v>14618</v>
      </c>
    </row>
    <row r="5767" spans="1:9" x14ac:dyDescent="0.25">
      <c r="A5767" s="2" t="s">
        <v>14619</v>
      </c>
      <c r="B5767" s="2">
        <v>784</v>
      </c>
      <c r="C5767" s="2">
        <v>18.514471799999999</v>
      </c>
      <c r="D5767" s="2">
        <v>13.844993799999999</v>
      </c>
      <c r="E5767" s="2">
        <v>63.442770920000001</v>
      </c>
      <c r="F5767" s="2" t="s">
        <v>20</v>
      </c>
      <c r="G5767" s="2" t="s">
        <v>20</v>
      </c>
      <c r="H5767" s="2" t="s">
        <v>20</v>
      </c>
      <c r="I5767" s="2" t="s">
        <v>14620</v>
      </c>
    </row>
    <row r="5768" spans="1:9" x14ac:dyDescent="0.25">
      <c r="A5768" s="2" t="s">
        <v>14621</v>
      </c>
      <c r="B5768" s="2">
        <v>652</v>
      </c>
      <c r="C5768" s="2">
        <v>4.3898479750000003</v>
      </c>
      <c r="D5768" s="2">
        <v>18.3127648</v>
      </c>
      <c r="E5768" s="2">
        <v>21.087466979999999</v>
      </c>
      <c r="F5768" s="2" t="s">
        <v>20</v>
      </c>
      <c r="G5768" s="2" t="s">
        <v>20</v>
      </c>
      <c r="H5768" s="2" t="s">
        <v>20</v>
      </c>
      <c r="I5768" s="2" t="s">
        <v>14622</v>
      </c>
    </row>
    <row r="5769" spans="1:9" x14ac:dyDescent="0.25">
      <c r="A5769" s="2" t="s">
        <v>14623</v>
      </c>
      <c r="B5769" s="2">
        <v>716</v>
      </c>
      <c r="C5769" s="2">
        <v>15.989837319999999</v>
      </c>
      <c r="D5769" s="2">
        <v>122.4918423</v>
      </c>
      <c r="E5769" s="2">
        <v>59.019613659999997</v>
      </c>
      <c r="F5769" s="2" t="s">
        <v>20</v>
      </c>
      <c r="G5769" s="2" t="s">
        <v>20</v>
      </c>
      <c r="H5769" s="2" t="s">
        <v>20</v>
      </c>
      <c r="I5769" s="2" t="s">
        <v>14624</v>
      </c>
    </row>
    <row r="5770" spans="1:9" x14ac:dyDescent="0.25">
      <c r="A5770" s="2" t="s">
        <v>14625</v>
      </c>
      <c r="B5770" s="2">
        <v>502</v>
      </c>
      <c r="C5770" s="2">
        <v>83.487063219999996</v>
      </c>
      <c r="D5770" s="2">
        <v>58.813092380000001</v>
      </c>
      <c r="E5770" s="2">
        <v>14.499795669999999</v>
      </c>
      <c r="F5770" s="2" t="s">
        <v>4154</v>
      </c>
      <c r="G5770" s="2" t="s">
        <v>20</v>
      </c>
      <c r="H5770" s="2" t="s">
        <v>20</v>
      </c>
      <c r="I5770" s="2" t="s">
        <v>14626</v>
      </c>
    </row>
    <row r="5771" spans="1:9" x14ac:dyDescent="0.25">
      <c r="A5771" s="2" t="s">
        <v>14627</v>
      </c>
      <c r="B5771" s="2">
        <v>787</v>
      </c>
      <c r="C5771" s="2">
        <v>46.239625760000003</v>
      </c>
      <c r="D5771" s="2">
        <v>6.0685756800000004</v>
      </c>
      <c r="E5771" s="2">
        <v>1.0276574089999999</v>
      </c>
      <c r="F5771" s="2" t="s">
        <v>14628</v>
      </c>
      <c r="G5771" s="2" t="s">
        <v>20</v>
      </c>
      <c r="H5771" s="2" t="s">
        <v>1013</v>
      </c>
      <c r="I5771" s="2" t="s">
        <v>14629</v>
      </c>
    </row>
    <row r="5772" spans="1:9" x14ac:dyDescent="0.25">
      <c r="A5772" s="2" t="s">
        <v>14630</v>
      </c>
      <c r="B5772" s="2">
        <v>667</v>
      </c>
      <c r="C5772" s="2">
        <v>93.485239699999994</v>
      </c>
      <c r="D5772" s="2">
        <v>219.69327490000001</v>
      </c>
      <c r="E5772" s="2">
        <v>192.18811289999999</v>
      </c>
      <c r="F5772" s="2" t="s">
        <v>2644</v>
      </c>
      <c r="G5772" s="2" t="s">
        <v>556</v>
      </c>
      <c r="H5772" s="2" t="s">
        <v>20</v>
      </c>
      <c r="I5772" s="2" t="s">
        <v>14631</v>
      </c>
    </row>
    <row r="5773" spans="1:9" x14ac:dyDescent="0.25">
      <c r="A5773" s="2" t="s">
        <v>14632</v>
      </c>
      <c r="B5773" s="2">
        <v>806</v>
      </c>
      <c r="C5773" s="2">
        <v>22.574804879999999</v>
      </c>
      <c r="D5773" s="2">
        <v>20.200636110000001</v>
      </c>
      <c r="E5773" s="2">
        <v>10.2851804</v>
      </c>
      <c r="F5773" s="2" t="s">
        <v>48</v>
      </c>
      <c r="G5773" s="2" t="s">
        <v>20</v>
      </c>
      <c r="H5773" s="2" t="s">
        <v>20</v>
      </c>
      <c r="I5773" s="2" t="s">
        <v>14633</v>
      </c>
    </row>
    <row r="5774" spans="1:9" x14ac:dyDescent="0.25">
      <c r="A5774" s="2" t="s">
        <v>14634</v>
      </c>
      <c r="B5774" s="2">
        <v>584</v>
      </c>
      <c r="C5774" s="2">
        <v>2.8005683750000001</v>
      </c>
      <c r="D5774" s="2">
        <v>14.497415419999999</v>
      </c>
      <c r="E5774" s="2">
        <v>8.3092436359999997</v>
      </c>
      <c r="F5774" s="2" t="s">
        <v>38</v>
      </c>
      <c r="G5774" s="2" t="s">
        <v>20</v>
      </c>
      <c r="H5774" s="2" t="s">
        <v>20</v>
      </c>
      <c r="I5774" s="2" t="s">
        <v>14635</v>
      </c>
    </row>
    <row r="5775" spans="1:9" x14ac:dyDescent="0.25">
      <c r="A5775" s="2" t="s">
        <v>14636</v>
      </c>
      <c r="B5775" s="2">
        <v>658</v>
      </c>
      <c r="C5775" s="2">
        <v>9.3210406409999997</v>
      </c>
      <c r="D5775" s="2">
        <v>17.485932590000001</v>
      </c>
      <c r="E5775" s="2">
        <v>20.587897989999998</v>
      </c>
      <c r="F5775" s="2" t="s">
        <v>38</v>
      </c>
      <c r="G5775" s="2" t="s">
        <v>20</v>
      </c>
      <c r="H5775" s="2" t="s">
        <v>20</v>
      </c>
      <c r="I5775" s="2" t="s">
        <v>14637</v>
      </c>
    </row>
    <row r="5776" spans="1:9" x14ac:dyDescent="0.25">
      <c r="A5776" s="2" t="s">
        <v>14638</v>
      </c>
      <c r="B5776" s="2">
        <v>879</v>
      </c>
      <c r="C5776" s="2">
        <v>18.60673414</v>
      </c>
      <c r="D5776" s="2">
        <v>47.665840760000002</v>
      </c>
      <c r="E5776" s="2">
        <v>32.663488630000003</v>
      </c>
      <c r="F5776" s="2" t="s">
        <v>20</v>
      </c>
      <c r="G5776" s="2" t="s">
        <v>20</v>
      </c>
      <c r="H5776" s="2" t="s">
        <v>20</v>
      </c>
      <c r="I5776" s="2" t="s">
        <v>14639</v>
      </c>
    </row>
    <row r="5777" spans="1:9" x14ac:dyDescent="0.25">
      <c r="A5777" s="2" t="s">
        <v>14640</v>
      </c>
      <c r="B5777" s="2">
        <v>624</v>
      </c>
      <c r="C5777" s="2">
        <v>19.330205119999999</v>
      </c>
      <c r="D5777" s="2">
        <v>11.48069486</v>
      </c>
      <c r="E5777" s="2">
        <v>5.8324498599999997</v>
      </c>
      <c r="F5777" s="2" t="s">
        <v>20</v>
      </c>
      <c r="G5777" s="2" t="s">
        <v>20</v>
      </c>
      <c r="H5777" s="2" t="s">
        <v>20</v>
      </c>
      <c r="I5777" s="2" t="s">
        <v>14641</v>
      </c>
    </row>
    <row r="5778" spans="1:9" x14ac:dyDescent="0.25">
      <c r="A5778" s="2" t="s">
        <v>14642</v>
      </c>
      <c r="B5778" s="2">
        <v>506</v>
      </c>
      <c r="C5778" s="2">
        <v>23.838039510000002</v>
      </c>
      <c r="D5778" s="2">
        <v>57.919136109999997</v>
      </c>
      <c r="E5778" s="2">
        <v>35.163755680000001</v>
      </c>
      <c r="F5778" s="2" t="s">
        <v>38</v>
      </c>
      <c r="G5778" s="2" t="s">
        <v>20</v>
      </c>
      <c r="H5778" s="2" t="s">
        <v>20</v>
      </c>
      <c r="I5778" s="2" t="s">
        <v>14643</v>
      </c>
    </row>
    <row r="5779" spans="1:9" x14ac:dyDescent="0.25">
      <c r="A5779" s="2" t="s">
        <v>14644</v>
      </c>
      <c r="B5779" s="2">
        <v>591</v>
      </c>
      <c r="C5779" s="2">
        <v>101.7018587</v>
      </c>
      <c r="D5779" s="2">
        <v>0.36732572400000002</v>
      </c>
      <c r="E5779" s="2">
        <v>0.34211775799999999</v>
      </c>
      <c r="F5779" s="2" t="s">
        <v>20</v>
      </c>
      <c r="G5779" s="2" t="s">
        <v>20</v>
      </c>
      <c r="H5779" s="2" t="s">
        <v>5693</v>
      </c>
      <c r="I5779" s="2" t="s">
        <v>14645</v>
      </c>
    </row>
    <row r="5780" spans="1:9" x14ac:dyDescent="0.25">
      <c r="A5780" s="2" t="s">
        <v>14646</v>
      </c>
      <c r="B5780" s="2">
        <v>700</v>
      </c>
      <c r="C5780" s="2">
        <v>3.7967705550000002</v>
      </c>
      <c r="D5780" s="2">
        <v>1E-3</v>
      </c>
      <c r="E5780" s="2">
        <v>1E-3</v>
      </c>
      <c r="F5780" s="2" t="s">
        <v>20</v>
      </c>
      <c r="G5780" s="2" t="s">
        <v>20</v>
      </c>
      <c r="H5780" s="2" t="s">
        <v>20</v>
      </c>
      <c r="I5780" s="2" t="s">
        <v>20</v>
      </c>
    </row>
    <row r="5781" spans="1:9" x14ac:dyDescent="0.25">
      <c r="A5781" s="2" t="s">
        <v>14647</v>
      </c>
      <c r="B5781" s="2">
        <v>827</v>
      </c>
      <c r="C5781" s="2">
        <v>36.092451930000003</v>
      </c>
      <c r="D5781" s="2">
        <v>25.987739749999999</v>
      </c>
      <c r="E5781" s="2">
        <v>16.625185569999999</v>
      </c>
      <c r="F5781" s="2" t="s">
        <v>20</v>
      </c>
      <c r="G5781" s="2" t="s">
        <v>20</v>
      </c>
      <c r="H5781" s="2" t="s">
        <v>20</v>
      </c>
      <c r="I5781" s="2" t="s">
        <v>14648</v>
      </c>
    </row>
    <row r="5782" spans="1:9" x14ac:dyDescent="0.25">
      <c r="A5782" s="2" t="s">
        <v>14649</v>
      </c>
      <c r="B5782" s="2">
        <v>1349</v>
      </c>
      <c r="C5782" s="2">
        <v>12.27558251</v>
      </c>
      <c r="D5782" s="2">
        <v>2.8966723870000002</v>
      </c>
      <c r="E5782" s="2">
        <v>8.5433068369999994</v>
      </c>
      <c r="F5782" s="2" t="s">
        <v>407</v>
      </c>
      <c r="G5782" s="2" t="s">
        <v>14650</v>
      </c>
      <c r="H5782" s="2" t="s">
        <v>8930</v>
      </c>
      <c r="I5782" s="2" t="s">
        <v>14651</v>
      </c>
    </row>
    <row r="5783" spans="1:9" x14ac:dyDescent="0.25">
      <c r="A5783" s="2" t="s">
        <v>14652</v>
      </c>
      <c r="B5783" s="2">
        <v>756</v>
      </c>
      <c r="C5783" s="2">
        <v>28.93550209</v>
      </c>
      <c r="D5783" s="2">
        <v>5.7431085380000004</v>
      </c>
      <c r="E5783" s="2">
        <v>17.91909639</v>
      </c>
      <c r="F5783" s="2" t="s">
        <v>20</v>
      </c>
      <c r="G5783" s="2" t="s">
        <v>20</v>
      </c>
      <c r="H5783" s="2" t="s">
        <v>20</v>
      </c>
      <c r="I5783" s="2" t="s">
        <v>20</v>
      </c>
    </row>
    <row r="5784" spans="1:9" x14ac:dyDescent="0.25">
      <c r="A5784" s="2" t="s">
        <v>14653</v>
      </c>
      <c r="B5784" s="2">
        <v>659</v>
      </c>
      <c r="C5784" s="2">
        <v>14.270574509999999</v>
      </c>
      <c r="D5784" s="2">
        <v>34.589374489999997</v>
      </c>
      <c r="E5784" s="2">
        <v>36.817892890000003</v>
      </c>
      <c r="F5784" s="2" t="s">
        <v>20</v>
      </c>
      <c r="G5784" s="2" t="s">
        <v>20</v>
      </c>
      <c r="H5784" s="2" t="s">
        <v>20</v>
      </c>
      <c r="I5784" s="2" t="s">
        <v>14654</v>
      </c>
    </row>
    <row r="5785" spans="1:9" x14ac:dyDescent="0.25">
      <c r="A5785" s="2" t="s">
        <v>14655</v>
      </c>
      <c r="B5785" s="2">
        <v>695</v>
      </c>
      <c r="C5785" s="2">
        <v>93.248852909999997</v>
      </c>
      <c r="D5785" s="2">
        <v>260.19504430000001</v>
      </c>
      <c r="E5785" s="2">
        <v>124.5151118</v>
      </c>
      <c r="F5785" s="2" t="s">
        <v>38</v>
      </c>
      <c r="G5785" s="2" t="s">
        <v>20</v>
      </c>
      <c r="H5785" s="2" t="s">
        <v>20</v>
      </c>
      <c r="I5785" s="2" t="s">
        <v>14656</v>
      </c>
    </row>
    <row r="5786" spans="1:9" x14ac:dyDescent="0.25">
      <c r="A5786" s="2" t="s">
        <v>14657</v>
      </c>
      <c r="B5786" s="2">
        <v>688</v>
      </c>
      <c r="C5786" s="2">
        <v>55.270519479999997</v>
      </c>
      <c r="D5786" s="2">
        <v>165.02588650000001</v>
      </c>
      <c r="E5786" s="2">
        <v>81.111744560000005</v>
      </c>
      <c r="F5786" s="2" t="s">
        <v>410</v>
      </c>
      <c r="G5786" s="2" t="s">
        <v>14411</v>
      </c>
      <c r="H5786" s="2" t="s">
        <v>182</v>
      </c>
      <c r="I5786" s="2" t="s">
        <v>14658</v>
      </c>
    </row>
    <row r="5787" spans="1:9" x14ac:dyDescent="0.25">
      <c r="A5787" s="2" t="s">
        <v>14659</v>
      </c>
      <c r="B5787" s="2">
        <v>665</v>
      </c>
      <c r="C5787" s="2">
        <v>10.14521687</v>
      </c>
      <c r="D5787" s="2">
        <v>671.83488220000004</v>
      </c>
      <c r="E5787" s="2">
        <v>203.40778520000001</v>
      </c>
      <c r="F5787" s="2" t="s">
        <v>20</v>
      </c>
      <c r="G5787" s="2" t="s">
        <v>20</v>
      </c>
      <c r="H5787" s="2" t="s">
        <v>20</v>
      </c>
      <c r="I5787" s="2" t="s">
        <v>14660</v>
      </c>
    </row>
    <row r="5788" spans="1:9" x14ac:dyDescent="0.25">
      <c r="A5788" s="2" t="s">
        <v>14661</v>
      </c>
      <c r="B5788" s="2">
        <v>1021</v>
      </c>
      <c r="C5788" s="2">
        <v>73.887277499999996</v>
      </c>
      <c r="D5788" s="2">
        <v>250.0462833</v>
      </c>
      <c r="E5788" s="2">
        <v>160.01058660000001</v>
      </c>
      <c r="F5788" s="2" t="s">
        <v>285</v>
      </c>
      <c r="G5788" s="2" t="s">
        <v>4320</v>
      </c>
      <c r="H5788" s="2" t="s">
        <v>14662</v>
      </c>
      <c r="I5788" s="2" t="s">
        <v>14663</v>
      </c>
    </row>
    <row r="5789" spans="1:9" x14ac:dyDescent="0.25">
      <c r="A5789" s="2" t="s">
        <v>14664</v>
      </c>
      <c r="B5789" s="2">
        <v>498</v>
      </c>
      <c r="C5789" s="2">
        <v>29.968331070000001</v>
      </c>
      <c r="D5789" s="2">
        <v>9.1543766219999991</v>
      </c>
      <c r="E5789" s="2">
        <v>21.518382620000001</v>
      </c>
      <c r="F5789" s="2" t="s">
        <v>2644</v>
      </c>
      <c r="G5789" s="2" t="s">
        <v>14665</v>
      </c>
      <c r="H5789" s="2" t="s">
        <v>1725</v>
      </c>
      <c r="I5789" s="2" t="s">
        <v>14666</v>
      </c>
    </row>
    <row r="5790" spans="1:9" x14ac:dyDescent="0.25">
      <c r="A5790" s="2" t="s">
        <v>14667</v>
      </c>
      <c r="B5790" s="2">
        <v>645</v>
      </c>
      <c r="C5790" s="2">
        <v>32.330282359999998</v>
      </c>
      <c r="D5790" s="2">
        <v>76.402042050000006</v>
      </c>
      <c r="E5790" s="2">
        <v>31.03405879</v>
      </c>
      <c r="F5790" s="2" t="s">
        <v>20</v>
      </c>
      <c r="G5790" s="2" t="s">
        <v>20</v>
      </c>
      <c r="H5790" s="2" t="s">
        <v>20</v>
      </c>
      <c r="I5790" s="2" t="s">
        <v>14668</v>
      </c>
    </row>
    <row r="5791" spans="1:9" x14ac:dyDescent="0.25">
      <c r="A5791" s="2" t="s">
        <v>14669</v>
      </c>
      <c r="B5791" s="2">
        <v>1043</v>
      </c>
      <c r="C5791" s="2">
        <v>102.51476510000001</v>
      </c>
      <c r="D5791" s="2">
        <v>2.497674049</v>
      </c>
      <c r="E5791" s="2">
        <v>2.3262695510000002</v>
      </c>
      <c r="F5791" s="2" t="s">
        <v>20</v>
      </c>
      <c r="G5791" s="2" t="s">
        <v>20</v>
      </c>
      <c r="H5791" s="2" t="s">
        <v>188</v>
      </c>
      <c r="I5791" s="2" t="s">
        <v>14670</v>
      </c>
    </row>
    <row r="5792" spans="1:9" x14ac:dyDescent="0.25">
      <c r="A5792" s="2" t="s">
        <v>14671</v>
      </c>
      <c r="B5792" s="2">
        <v>1305</v>
      </c>
      <c r="C5792" s="2">
        <v>49.817926640000003</v>
      </c>
      <c r="D5792" s="2">
        <v>110.1250964</v>
      </c>
      <c r="E5792" s="2">
        <v>82.11612676</v>
      </c>
      <c r="F5792" s="2" t="s">
        <v>11035</v>
      </c>
      <c r="G5792" s="2" t="s">
        <v>20</v>
      </c>
      <c r="H5792" s="2" t="s">
        <v>11369</v>
      </c>
      <c r="I5792" s="2" t="s">
        <v>14672</v>
      </c>
    </row>
    <row r="5793" spans="1:9" x14ac:dyDescent="0.25">
      <c r="A5793" s="2" t="s">
        <v>14673</v>
      </c>
      <c r="B5793" s="2">
        <v>882</v>
      </c>
      <c r="C5793" s="2">
        <v>16.457308260000001</v>
      </c>
      <c r="D5793" s="2">
        <v>33.474118339999997</v>
      </c>
      <c r="E5793" s="2">
        <v>51.350246380000002</v>
      </c>
      <c r="F5793" s="2" t="s">
        <v>629</v>
      </c>
      <c r="G5793" s="2" t="s">
        <v>5473</v>
      </c>
      <c r="H5793" s="2" t="s">
        <v>9537</v>
      </c>
      <c r="I5793" s="2" t="s">
        <v>14674</v>
      </c>
    </row>
    <row r="5794" spans="1:9" x14ac:dyDescent="0.25">
      <c r="A5794" s="2" t="s">
        <v>14675</v>
      </c>
      <c r="B5794" s="2">
        <v>1693</v>
      </c>
      <c r="C5794" s="2">
        <v>24.030630120000001</v>
      </c>
      <c r="D5794" s="2">
        <v>11.027582539999999</v>
      </c>
      <c r="E5794" s="2">
        <v>9.1959555969999993</v>
      </c>
      <c r="F5794" s="2" t="s">
        <v>20</v>
      </c>
      <c r="G5794" s="2" t="s">
        <v>94</v>
      </c>
      <c r="H5794" s="2" t="s">
        <v>9326</v>
      </c>
      <c r="I5794" s="2" t="s">
        <v>14676</v>
      </c>
    </row>
    <row r="5795" spans="1:9" x14ac:dyDescent="0.25">
      <c r="A5795" s="2" t="s">
        <v>14677</v>
      </c>
      <c r="B5795" s="2">
        <v>822</v>
      </c>
      <c r="C5795" s="2">
        <v>30.342897749999999</v>
      </c>
      <c r="D5795" s="2">
        <v>79.757943830000002</v>
      </c>
      <c r="E5795" s="2">
        <v>41.07785449</v>
      </c>
      <c r="F5795" s="2" t="s">
        <v>20</v>
      </c>
      <c r="G5795" s="2" t="s">
        <v>20</v>
      </c>
      <c r="H5795" s="2" t="s">
        <v>20</v>
      </c>
      <c r="I5795" s="2" t="s">
        <v>14678</v>
      </c>
    </row>
    <row r="5796" spans="1:9" x14ac:dyDescent="0.25">
      <c r="A5796" s="2" t="s">
        <v>14679</v>
      </c>
      <c r="B5796" s="2">
        <v>1148</v>
      </c>
      <c r="C5796" s="2">
        <v>871.72569720000001</v>
      </c>
      <c r="D5796" s="2">
        <v>483.72382229999999</v>
      </c>
      <c r="E5796" s="2">
        <v>306.10539399999999</v>
      </c>
      <c r="F5796" s="2" t="s">
        <v>20</v>
      </c>
      <c r="G5796" s="2" t="s">
        <v>20</v>
      </c>
      <c r="H5796" s="2" t="s">
        <v>20</v>
      </c>
      <c r="I5796" s="2" t="s">
        <v>14680</v>
      </c>
    </row>
    <row r="5797" spans="1:9" x14ac:dyDescent="0.25">
      <c r="A5797" s="2" t="s">
        <v>14681</v>
      </c>
      <c r="B5797" s="2">
        <v>464</v>
      </c>
      <c r="C5797" s="2">
        <v>19.386693149999999</v>
      </c>
      <c r="D5797" s="2">
        <v>62.693951220000002</v>
      </c>
      <c r="E5797" s="2">
        <v>37.039408590000001</v>
      </c>
      <c r="F5797" s="2" t="s">
        <v>20</v>
      </c>
      <c r="G5797" s="2" t="s">
        <v>20</v>
      </c>
      <c r="H5797" s="2" t="s">
        <v>20</v>
      </c>
      <c r="I5797" s="2" t="s">
        <v>14682</v>
      </c>
    </row>
    <row r="5798" spans="1:9" x14ac:dyDescent="0.25">
      <c r="A5798" s="2" t="s">
        <v>14683</v>
      </c>
      <c r="B5798" s="2">
        <v>774</v>
      </c>
      <c r="C5798" s="2">
        <v>103.80556350000001</v>
      </c>
      <c r="D5798" s="2">
        <v>59.741684859999999</v>
      </c>
      <c r="E5798" s="2">
        <v>17.241143770000001</v>
      </c>
      <c r="F5798" s="2" t="s">
        <v>1790</v>
      </c>
      <c r="G5798" s="2" t="s">
        <v>8513</v>
      </c>
      <c r="H5798" s="2" t="s">
        <v>252</v>
      </c>
      <c r="I5798" s="2" t="s">
        <v>14684</v>
      </c>
    </row>
    <row r="5799" spans="1:9" x14ac:dyDescent="0.25">
      <c r="A5799" s="2" t="s">
        <v>14685</v>
      </c>
      <c r="B5799" s="2">
        <v>868</v>
      </c>
      <c r="C5799" s="2">
        <v>10.363393569999999</v>
      </c>
      <c r="D5799" s="2">
        <v>0.50020622800000003</v>
      </c>
      <c r="E5799" s="2">
        <v>0.23293962600000001</v>
      </c>
      <c r="F5799" s="2" t="s">
        <v>20</v>
      </c>
      <c r="G5799" s="2" t="s">
        <v>6935</v>
      </c>
      <c r="H5799" s="2" t="s">
        <v>483</v>
      </c>
      <c r="I5799" s="2" t="s">
        <v>14686</v>
      </c>
    </row>
    <row r="5800" spans="1:9" x14ac:dyDescent="0.25">
      <c r="A5800" s="2" t="s">
        <v>14687</v>
      </c>
      <c r="B5800" s="2">
        <v>818</v>
      </c>
      <c r="C5800" s="2">
        <v>52.984836399999999</v>
      </c>
      <c r="D5800" s="2">
        <v>137.4723257</v>
      </c>
      <c r="E5800" s="2">
        <v>133.72329210000001</v>
      </c>
      <c r="F5800" s="2" t="s">
        <v>407</v>
      </c>
      <c r="G5800" s="2" t="s">
        <v>20</v>
      </c>
      <c r="H5800" s="2" t="s">
        <v>20</v>
      </c>
      <c r="I5800" s="2" t="s">
        <v>14688</v>
      </c>
    </row>
    <row r="5801" spans="1:9" x14ac:dyDescent="0.25">
      <c r="A5801" s="2" t="s">
        <v>14689</v>
      </c>
      <c r="B5801" s="2">
        <v>800</v>
      </c>
      <c r="C5801" s="2">
        <v>68.232347750000002</v>
      </c>
      <c r="D5801" s="2">
        <v>252.3665469</v>
      </c>
      <c r="E5801" s="2">
        <v>139.00672170000001</v>
      </c>
      <c r="F5801" s="2" t="s">
        <v>7121</v>
      </c>
      <c r="G5801" s="2" t="s">
        <v>13559</v>
      </c>
      <c r="H5801" s="2" t="s">
        <v>20</v>
      </c>
      <c r="I5801" s="2" t="s">
        <v>14690</v>
      </c>
    </row>
    <row r="5802" spans="1:9" x14ac:dyDescent="0.25">
      <c r="A5802" s="2" t="s">
        <v>14691</v>
      </c>
      <c r="B5802" s="2">
        <v>557</v>
      </c>
      <c r="C5802" s="2">
        <v>3.3033634159999998</v>
      </c>
      <c r="D5802" s="2">
        <v>28.451586540000001</v>
      </c>
      <c r="E5802" s="2">
        <v>50.457148519999997</v>
      </c>
      <c r="F5802" s="2" t="s">
        <v>20</v>
      </c>
      <c r="G5802" s="2" t="s">
        <v>20</v>
      </c>
      <c r="H5802" s="2" t="s">
        <v>20</v>
      </c>
      <c r="I5802" s="2" t="s">
        <v>14692</v>
      </c>
    </row>
    <row r="5803" spans="1:9" x14ac:dyDescent="0.25">
      <c r="A5803" s="2" t="s">
        <v>14693</v>
      </c>
      <c r="B5803" s="2">
        <v>708</v>
      </c>
      <c r="C5803" s="2">
        <v>7.5077383849999997</v>
      </c>
      <c r="D5803" s="2">
        <v>27.902746820000001</v>
      </c>
      <c r="E5803" s="2">
        <v>18.848369040000001</v>
      </c>
      <c r="F5803" s="2" t="s">
        <v>20</v>
      </c>
      <c r="G5803" s="2" t="s">
        <v>20</v>
      </c>
      <c r="H5803" s="2" t="s">
        <v>20</v>
      </c>
      <c r="I5803" s="2" t="s">
        <v>14694</v>
      </c>
    </row>
    <row r="5804" spans="1:9" x14ac:dyDescent="0.25">
      <c r="A5804" s="2" t="s">
        <v>14695</v>
      </c>
      <c r="B5804" s="2">
        <v>2836</v>
      </c>
      <c r="C5804" s="2">
        <v>1.874287298</v>
      </c>
      <c r="D5804" s="2">
        <v>0.30619111799999998</v>
      </c>
      <c r="E5804" s="2">
        <v>1.1407142180000001</v>
      </c>
      <c r="F5804" s="2" t="s">
        <v>20</v>
      </c>
      <c r="G5804" s="2" t="s">
        <v>20</v>
      </c>
      <c r="H5804" s="2" t="s">
        <v>20</v>
      </c>
      <c r="I5804" s="2" t="s">
        <v>14696</v>
      </c>
    </row>
    <row r="5805" spans="1:9" x14ac:dyDescent="0.25">
      <c r="A5805" s="2" t="s">
        <v>14697</v>
      </c>
      <c r="B5805" s="2">
        <v>1147</v>
      </c>
      <c r="C5805" s="2">
        <v>161.12912660000001</v>
      </c>
      <c r="D5805" s="2">
        <v>30.093488170000001</v>
      </c>
      <c r="E5805" s="2">
        <v>25.912959449999999</v>
      </c>
      <c r="F5805" s="2" t="s">
        <v>20</v>
      </c>
      <c r="G5805" s="2" t="s">
        <v>20</v>
      </c>
      <c r="H5805" s="2" t="s">
        <v>20</v>
      </c>
      <c r="I5805" s="2" t="s">
        <v>14698</v>
      </c>
    </row>
    <row r="5806" spans="1:9" x14ac:dyDescent="0.25">
      <c r="A5806" s="2" t="s">
        <v>14699</v>
      </c>
      <c r="B5806" s="2">
        <v>741</v>
      </c>
      <c r="C5806" s="2">
        <v>80.838538439999994</v>
      </c>
      <c r="D5806" s="2">
        <v>1106.5412309999999</v>
      </c>
      <c r="E5806" s="2">
        <v>858.15461089999997</v>
      </c>
      <c r="F5806" s="2" t="s">
        <v>20</v>
      </c>
      <c r="G5806" s="2" t="s">
        <v>20</v>
      </c>
      <c r="H5806" s="2" t="s">
        <v>20</v>
      </c>
      <c r="I5806" s="2" t="s">
        <v>14700</v>
      </c>
    </row>
    <row r="5807" spans="1:9" x14ac:dyDescent="0.25">
      <c r="A5807" s="2" t="s">
        <v>14701</v>
      </c>
      <c r="B5807" s="2">
        <v>1066</v>
      </c>
      <c r="C5807" s="2">
        <v>39.123887660000001</v>
      </c>
      <c r="D5807" s="2">
        <v>95.511235260000007</v>
      </c>
      <c r="E5807" s="2">
        <v>186.82806869999999</v>
      </c>
      <c r="F5807" s="2" t="s">
        <v>84</v>
      </c>
      <c r="G5807" s="2" t="s">
        <v>20</v>
      </c>
      <c r="H5807" s="2" t="s">
        <v>20</v>
      </c>
      <c r="I5807" s="2" t="s">
        <v>14702</v>
      </c>
    </row>
    <row r="5808" spans="1:9" x14ac:dyDescent="0.25">
      <c r="A5808" s="2" t="s">
        <v>14703</v>
      </c>
      <c r="B5808" s="2">
        <v>580</v>
      </c>
      <c r="C5808" s="2">
        <v>106.803055</v>
      </c>
      <c r="D5808" s="2">
        <v>1665.6004949999999</v>
      </c>
      <c r="E5808" s="2">
        <v>488.74589029999999</v>
      </c>
      <c r="F5808" s="2" t="s">
        <v>20</v>
      </c>
      <c r="G5808" s="2" t="s">
        <v>20</v>
      </c>
      <c r="H5808" s="2" t="s">
        <v>20</v>
      </c>
      <c r="I5808" s="2" t="s">
        <v>14704</v>
      </c>
    </row>
    <row r="5809" spans="1:9" x14ac:dyDescent="0.25">
      <c r="A5809" s="2" t="s">
        <v>14705</v>
      </c>
      <c r="B5809" s="2">
        <v>669</v>
      </c>
      <c r="C5809" s="2">
        <v>22.002671719999999</v>
      </c>
      <c r="D5809" s="2">
        <v>45.429791309999999</v>
      </c>
      <c r="E5809" s="2">
        <v>28.711810969999998</v>
      </c>
      <c r="F5809" s="2" t="s">
        <v>20</v>
      </c>
      <c r="G5809" s="2" t="s">
        <v>20</v>
      </c>
      <c r="H5809" s="2" t="s">
        <v>20</v>
      </c>
      <c r="I5809" s="2" t="s">
        <v>14706</v>
      </c>
    </row>
    <row r="5810" spans="1:9" x14ac:dyDescent="0.25">
      <c r="A5810" s="2" t="s">
        <v>14707</v>
      </c>
      <c r="B5810" s="2">
        <v>1064</v>
      </c>
      <c r="C5810" s="2">
        <v>5.764327765</v>
      </c>
      <c r="D5810" s="2">
        <v>58.76106841</v>
      </c>
      <c r="E5810" s="2">
        <v>25.273949389999999</v>
      </c>
      <c r="F5810" s="2" t="s">
        <v>20</v>
      </c>
      <c r="G5810" s="2" t="s">
        <v>20</v>
      </c>
      <c r="H5810" s="2" t="s">
        <v>188</v>
      </c>
      <c r="I5810" s="2" t="s">
        <v>14708</v>
      </c>
    </row>
    <row r="5811" spans="1:9" x14ac:dyDescent="0.25">
      <c r="A5811" s="2" t="s">
        <v>14709</v>
      </c>
      <c r="B5811" s="2">
        <v>881</v>
      </c>
      <c r="C5811" s="2">
        <v>13.92337058</v>
      </c>
      <c r="D5811" s="2">
        <v>1.478475615</v>
      </c>
      <c r="E5811" s="2">
        <v>5.2785546969999997</v>
      </c>
      <c r="F5811" s="2" t="s">
        <v>20</v>
      </c>
      <c r="G5811" s="2" t="s">
        <v>20</v>
      </c>
      <c r="H5811" s="2" t="s">
        <v>11055</v>
      </c>
      <c r="I5811" s="2" t="s">
        <v>14710</v>
      </c>
    </row>
    <row r="5812" spans="1:9" x14ac:dyDescent="0.25">
      <c r="A5812" s="2" t="s">
        <v>14711</v>
      </c>
      <c r="B5812" s="2">
        <v>444</v>
      </c>
      <c r="C5812" s="2">
        <v>14.734521900000001</v>
      </c>
      <c r="D5812" s="2">
        <v>5.8672838580000004</v>
      </c>
      <c r="E5812" s="2">
        <v>1.3661594269999999</v>
      </c>
      <c r="F5812" s="2" t="s">
        <v>20</v>
      </c>
      <c r="G5812" s="2" t="s">
        <v>20</v>
      </c>
      <c r="H5812" s="2" t="s">
        <v>20</v>
      </c>
      <c r="I5812" s="2" t="s">
        <v>14712</v>
      </c>
    </row>
    <row r="5813" spans="1:9" x14ac:dyDescent="0.25">
      <c r="A5813" s="2" t="s">
        <v>14713</v>
      </c>
      <c r="B5813" s="2">
        <v>697</v>
      </c>
      <c r="C5813" s="2">
        <v>41.650920769999999</v>
      </c>
      <c r="D5813" s="2">
        <v>15.57313506</v>
      </c>
      <c r="E5813" s="2">
        <v>8.7026511539999998</v>
      </c>
      <c r="F5813" s="2" t="s">
        <v>20</v>
      </c>
      <c r="G5813" s="2" t="s">
        <v>20</v>
      </c>
      <c r="H5813" s="2" t="s">
        <v>20</v>
      </c>
      <c r="I5813" s="2" t="s">
        <v>20</v>
      </c>
    </row>
    <row r="5814" spans="1:9" x14ac:dyDescent="0.25">
      <c r="A5814" s="2" t="s">
        <v>14714</v>
      </c>
      <c r="B5814" s="2">
        <v>857</v>
      </c>
      <c r="C5814" s="2">
        <v>42.93986984</v>
      </c>
      <c r="D5814" s="2">
        <v>95.499116139999998</v>
      </c>
      <c r="E5814" s="2">
        <v>82.103471540000001</v>
      </c>
      <c r="F5814" s="2" t="s">
        <v>14432</v>
      </c>
      <c r="G5814" s="2" t="s">
        <v>1265</v>
      </c>
      <c r="H5814" s="2" t="s">
        <v>14434</v>
      </c>
      <c r="I5814" s="2" t="s">
        <v>14715</v>
      </c>
    </row>
    <row r="5815" spans="1:9" x14ac:dyDescent="0.25">
      <c r="A5815" s="2" t="s">
        <v>14716</v>
      </c>
      <c r="B5815" s="2">
        <v>1356</v>
      </c>
      <c r="C5815" s="2">
        <v>23.972121779999998</v>
      </c>
      <c r="D5815" s="2">
        <v>15.20907283</v>
      </c>
      <c r="E5815" s="2">
        <v>10.73583691</v>
      </c>
      <c r="F5815" s="2" t="s">
        <v>20</v>
      </c>
      <c r="G5815" s="2" t="s">
        <v>20</v>
      </c>
      <c r="H5815" s="2" t="s">
        <v>20</v>
      </c>
      <c r="I5815" s="2" t="s">
        <v>20</v>
      </c>
    </row>
    <row r="5816" spans="1:9" x14ac:dyDescent="0.25">
      <c r="A5816" s="2" t="s">
        <v>14717</v>
      </c>
      <c r="B5816" s="2">
        <v>638</v>
      </c>
      <c r="C5816" s="2">
        <v>39.414268720000003</v>
      </c>
      <c r="D5816" s="2">
        <v>82.344294140000002</v>
      </c>
      <c r="E5816" s="2">
        <v>28.205410610000001</v>
      </c>
      <c r="F5816" s="2" t="s">
        <v>2100</v>
      </c>
      <c r="G5816" s="2" t="s">
        <v>658</v>
      </c>
      <c r="H5816" s="2" t="s">
        <v>3492</v>
      </c>
      <c r="I5816" s="2" t="s">
        <v>14718</v>
      </c>
    </row>
    <row r="5817" spans="1:9" x14ac:dyDescent="0.25">
      <c r="A5817" s="2" t="s">
        <v>14719</v>
      </c>
      <c r="B5817" s="2">
        <v>531</v>
      </c>
      <c r="C5817" s="2">
        <v>70.072224919999996</v>
      </c>
      <c r="D5817" s="2">
        <v>111.2021558</v>
      </c>
      <c r="E5817" s="2">
        <v>48.739216910000003</v>
      </c>
      <c r="F5817" s="2" t="s">
        <v>20</v>
      </c>
      <c r="G5817" s="2" t="s">
        <v>20</v>
      </c>
      <c r="H5817" s="2" t="s">
        <v>20</v>
      </c>
      <c r="I5817" s="2" t="s">
        <v>14720</v>
      </c>
    </row>
    <row r="5818" spans="1:9" x14ac:dyDescent="0.25">
      <c r="A5818" s="2" t="s">
        <v>14721</v>
      </c>
      <c r="B5818" s="2">
        <v>593</v>
      </c>
      <c r="C5818" s="2">
        <v>47.921361390000001</v>
      </c>
      <c r="D5818" s="2">
        <v>1E-3</v>
      </c>
      <c r="E5818" s="2">
        <v>1E-3</v>
      </c>
      <c r="F5818" s="2" t="s">
        <v>20</v>
      </c>
      <c r="G5818" s="2" t="s">
        <v>14722</v>
      </c>
      <c r="H5818" s="2" t="s">
        <v>14723</v>
      </c>
      <c r="I5818" s="2" t="s">
        <v>14724</v>
      </c>
    </row>
    <row r="5819" spans="1:9" x14ac:dyDescent="0.25">
      <c r="A5819" s="2" t="s">
        <v>14725</v>
      </c>
      <c r="B5819" s="2">
        <v>640</v>
      </c>
      <c r="C5819" s="2">
        <v>99.026347400000006</v>
      </c>
      <c r="D5819" s="2">
        <v>215.0542887</v>
      </c>
      <c r="E5819" s="2">
        <v>147.22075520000001</v>
      </c>
      <c r="F5819" s="2" t="s">
        <v>20</v>
      </c>
      <c r="G5819" s="2" t="s">
        <v>20</v>
      </c>
      <c r="H5819" s="2" t="s">
        <v>20</v>
      </c>
      <c r="I5819" s="2" t="s">
        <v>14726</v>
      </c>
    </row>
    <row r="5820" spans="1:9" x14ac:dyDescent="0.25">
      <c r="A5820" s="2" t="s">
        <v>14727</v>
      </c>
      <c r="B5820" s="2">
        <v>664</v>
      </c>
      <c r="C5820" s="2">
        <v>77.281346900000003</v>
      </c>
      <c r="D5820" s="2">
        <v>212.51231440000001</v>
      </c>
      <c r="E5820" s="2">
        <v>145.55358810000001</v>
      </c>
      <c r="F5820" s="2" t="s">
        <v>11035</v>
      </c>
      <c r="G5820" s="2" t="s">
        <v>13559</v>
      </c>
      <c r="H5820" s="2" t="s">
        <v>14728</v>
      </c>
      <c r="I5820" s="2" t="s">
        <v>14729</v>
      </c>
    </row>
    <row r="5821" spans="1:9" x14ac:dyDescent="0.25">
      <c r="A5821" s="2" t="s">
        <v>14730</v>
      </c>
      <c r="B5821" s="2">
        <v>704</v>
      </c>
      <c r="C5821" s="2">
        <v>66.791964519999993</v>
      </c>
      <c r="D5821" s="2">
        <v>163.43385860000001</v>
      </c>
      <c r="E5821" s="2">
        <v>149.0588606</v>
      </c>
      <c r="F5821" s="2" t="s">
        <v>20</v>
      </c>
      <c r="G5821" s="2" t="s">
        <v>20</v>
      </c>
      <c r="H5821" s="2" t="s">
        <v>20</v>
      </c>
      <c r="I5821" s="2" t="s">
        <v>14731</v>
      </c>
    </row>
    <row r="5822" spans="1:9" x14ac:dyDescent="0.25">
      <c r="A5822" s="2" t="s">
        <v>14732</v>
      </c>
      <c r="B5822" s="2">
        <v>826</v>
      </c>
      <c r="C5822" s="2">
        <v>18.315581550000001</v>
      </c>
      <c r="D5822" s="2">
        <v>52.826864469999997</v>
      </c>
      <c r="E5822" s="2">
        <v>41.613282290000001</v>
      </c>
      <c r="F5822" s="2" t="s">
        <v>14733</v>
      </c>
      <c r="G5822" s="2" t="s">
        <v>658</v>
      </c>
      <c r="H5822" s="2" t="s">
        <v>3492</v>
      </c>
      <c r="I5822" s="2" t="s">
        <v>14734</v>
      </c>
    </row>
    <row r="5823" spans="1:9" x14ac:dyDescent="0.25">
      <c r="A5823" s="2" t="s">
        <v>14735</v>
      </c>
      <c r="B5823" s="2">
        <v>496</v>
      </c>
      <c r="C5823" s="2">
        <v>14.426314919999999</v>
      </c>
      <c r="D5823" s="2">
        <v>43.76804491</v>
      </c>
      <c r="E5823" s="2">
        <v>22.012794629999998</v>
      </c>
      <c r="F5823" s="2" t="s">
        <v>2100</v>
      </c>
      <c r="G5823" s="2" t="s">
        <v>658</v>
      </c>
      <c r="H5823" s="2" t="s">
        <v>3492</v>
      </c>
      <c r="I5823" s="2" t="s">
        <v>14736</v>
      </c>
    </row>
    <row r="5824" spans="1:9" x14ac:dyDescent="0.25">
      <c r="A5824" s="2" t="s">
        <v>14737</v>
      </c>
      <c r="B5824" s="2">
        <v>759</v>
      </c>
      <c r="C5824" s="2">
        <v>57.911621410000002</v>
      </c>
      <c r="D5824" s="2">
        <v>120.70061939999999</v>
      </c>
      <c r="E5824" s="2">
        <v>88.708565460000003</v>
      </c>
      <c r="F5824" s="2" t="s">
        <v>38</v>
      </c>
      <c r="G5824" s="2" t="s">
        <v>363</v>
      </c>
      <c r="H5824" s="2" t="s">
        <v>14738</v>
      </c>
      <c r="I5824" s="2" t="s">
        <v>14739</v>
      </c>
    </row>
    <row r="5825" spans="1:9" x14ac:dyDescent="0.25">
      <c r="A5825" s="2" t="s">
        <v>14740</v>
      </c>
      <c r="B5825" s="2">
        <v>533</v>
      </c>
      <c r="C5825" s="2">
        <v>25.699024250000001</v>
      </c>
      <c r="D5825" s="2">
        <v>2.0364868930000002</v>
      </c>
      <c r="E5825" s="2">
        <v>0.37934633200000001</v>
      </c>
      <c r="F5825" s="2" t="s">
        <v>20</v>
      </c>
      <c r="G5825" s="2" t="s">
        <v>20</v>
      </c>
      <c r="H5825" s="2" t="s">
        <v>20</v>
      </c>
      <c r="I5825" s="2" t="s">
        <v>14741</v>
      </c>
    </row>
    <row r="5826" spans="1:9" x14ac:dyDescent="0.25">
      <c r="A5826" s="2" t="s">
        <v>14742</v>
      </c>
      <c r="B5826" s="2">
        <v>3743</v>
      </c>
      <c r="C5826" s="2">
        <v>6.6636019099999997</v>
      </c>
      <c r="D5826" s="2">
        <v>10.72977772</v>
      </c>
      <c r="E5826" s="2">
        <v>2.4848552970000002</v>
      </c>
      <c r="F5826" s="2" t="s">
        <v>20</v>
      </c>
      <c r="G5826" s="2" t="s">
        <v>20</v>
      </c>
      <c r="H5826" s="2" t="s">
        <v>20</v>
      </c>
      <c r="I5826" s="2" t="s">
        <v>14743</v>
      </c>
    </row>
    <row r="5827" spans="1:9" x14ac:dyDescent="0.25">
      <c r="A5827" s="2" t="s">
        <v>14744</v>
      </c>
      <c r="B5827" s="2">
        <v>565</v>
      </c>
      <c r="C5827" s="2">
        <v>21.348757509999999</v>
      </c>
      <c r="D5827" s="2">
        <v>50.718255509999999</v>
      </c>
      <c r="E5827" s="2">
        <v>26.48173104</v>
      </c>
      <c r="F5827" s="2" t="s">
        <v>10</v>
      </c>
      <c r="G5827" s="2" t="s">
        <v>20</v>
      </c>
      <c r="H5827" s="2" t="s">
        <v>20</v>
      </c>
      <c r="I5827" s="2" t="s">
        <v>14745</v>
      </c>
    </row>
    <row r="5828" spans="1:9" x14ac:dyDescent="0.25">
      <c r="A5828" s="2" t="s">
        <v>14746</v>
      </c>
      <c r="B5828" s="2">
        <v>1076</v>
      </c>
      <c r="C5828" s="2">
        <v>307.99224679999998</v>
      </c>
      <c r="D5828" s="2">
        <v>58.509252600000003</v>
      </c>
      <c r="E5828" s="2">
        <v>47.541332310000001</v>
      </c>
      <c r="F5828" s="2" t="s">
        <v>12453</v>
      </c>
      <c r="G5828" s="2" t="s">
        <v>11271</v>
      </c>
      <c r="H5828" s="2" t="s">
        <v>252</v>
      </c>
      <c r="I5828" s="2" t="s">
        <v>14747</v>
      </c>
    </row>
    <row r="5829" spans="1:9" x14ac:dyDescent="0.25">
      <c r="A5829" s="2" t="s">
        <v>14748</v>
      </c>
      <c r="B5829" s="2">
        <v>2711</v>
      </c>
      <c r="C5829" s="2">
        <v>5.6558878110000004</v>
      </c>
      <c r="D5829" s="2">
        <v>0.40038639399999998</v>
      </c>
      <c r="E5829" s="2">
        <v>4.4003334980000002</v>
      </c>
      <c r="F5829" s="2" t="s">
        <v>20</v>
      </c>
      <c r="G5829" s="2" t="s">
        <v>20</v>
      </c>
      <c r="H5829" s="2" t="s">
        <v>20</v>
      </c>
      <c r="I5829" s="2" t="s">
        <v>20</v>
      </c>
    </row>
    <row r="5830" spans="1:9" x14ac:dyDescent="0.25">
      <c r="A5830" s="2" t="s">
        <v>14749</v>
      </c>
      <c r="B5830" s="2">
        <v>742</v>
      </c>
      <c r="C5830" s="2">
        <v>63.09582417</v>
      </c>
      <c r="D5830" s="2">
        <v>42.130577350000003</v>
      </c>
      <c r="E5830" s="2">
        <v>29.701999820000001</v>
      </c>
      <c r="F5830" s="2" t="s">
        <v>20</v>
      </c>
      <c r="G5830" s="2" t="s">
        <v>20</v>
      </c>
      <c r="H5830" s="2" t="s">
        <v>20</v>
      </c>
      <c r="I5830" s="2" t="s">
        <v>14750</v>
      </c>
    </row>
    <row r="5831" spans="1:9" x14ac:dyDescent="0.25">
      <c r="A5831" s="2" t="s">
        <v>14751</v>
      </c>
      <c r="B5831" s="2">
        <v>1010</v>
      </c>
      <c r="C5831" s="2">
        <v>13.359543</v>
      </c>
      <c r="D5831" s="2">
        <v>29.016913729999999</v>
      </c>
      <c r="E5831" s="2">
        <v>35.833955969999998</v>
      </c>
      <c r="F5831" s="2" t="s">
        <v>38</v>
      </c>
      <c r="G5831" s="2" t="s">
        <v>658</v>
      </c>
      <c r="H5831" s="2" t="s">
        <v>20</v>
      </c>
      <c r="I5831" s="2" t="s">
        <v>14752</v>
      </c>
    </row>
    <row r="5832" spans="1:9" x14ac:dyDescent="0.25">
      <c r="A5832" s="2" t="s">
        <v>14753</v>
      </c>
      <c r="B5832" s="2">
        <v>720</v>
      </c>
      <c r="C5832" s="2">
        <v>54.517731040000001</v>
      </c>
      <c r="D5832" s="2">
        <v>1E-3</v>
      </c>
      <c r="E5832" s="2">
        <v>0.56164331999999995</v>
      </c>
      <c r="F5832" s="2" t="s">
        <v>15</v>
      </c>
      <c r="G5832" s="2" t="s">
        <v>4320</v>
      </c>
      <c r="H5832" s="2" t="s">
        <v>6475</v>
      </c>
      <c r="I5832" s="2" t="s">
        <v>14754</v>
      </c>
    </row>
    <row r="5833" spans="1:9" x14ac:dyDescent="0.25">
      <c r="A5833" s="2" t="s">
        <v>14755</v>
      </c>
      <c r="B5833" s="2">
        <v>554</v>
      </c>
      <c r="C5833" s="2">
        <v>22.510705730000002</v>
      </c>
      <c r="D5833" s="2">
        <v>33.3079562</v>
      </c>
      <c r="E5833" s="2">
        <v>9.4891362340000001</v>
      </c>
      <c r="F5833" s="2" t="s">
        <v>20</v>
      </c>
      <c r="G5833" s="2" t="s">
        <v>20</v>
      </c>
      <c r="H5833" s="2" t="s">
        <v>20</v>
      </c>
      <c r="I5833" s="2" t="s">
        <v>20</v>
      </c>
    </row>
    <row r="5834" spans="1:9" x14ac:dyDescent="0.25">
      <c r="A5834" s="2" t="s">
        <v>14756</v>
      </c>
      <c r="B5834" s="2">
        <v>764</v>
      </c>
      <c r="C5834" s="2">
        <v>119.3467345</v>
      </c>
      <c r="D5834" s="2">
        <v>311.14267740000003</v>
      </c>
      <c r="E5834" s="2">
        <v>229.18576100000001</v>
      </c>
      <c r="F5834" s="2" t="s">
        <v>38</v>
      </c>
      <c r="G5834" s="2" t="s">
        <v>20</v>
      </c>
      <c r="H5834" s="2" t="s">
        <v>20</v>
      </c>
      <c r="I5834" s="2" t="s">
        <v>14757</v>
      </c>
    </row>
    <row r="5835" spans="1:9" x14ac:dyDescent="0.25">
      <c r="A5835" s="2" t="s">
        <v>14758</v>
      </c>
      <c r="B5835" s="2">
        <v>689</v>
      </c>
      <c r="C5835" s="2">
        <v>14.83610242</v>
      </c>
      <c r="D5835" s="2">
        <v>2.205553729</v>
      </c>
      <c r="E5835" s="2">
        <v>1E-3</v>
      </c>
      <c r="F5835" s="2" t="s">
        <v>84</v>
      </c>
      <c r="G5835" s="2" t="s">
        <v>20</v>
      </c>
      <c r="H5835" s="2" t="s">
        <v>14759</v>
      </c>
      <c r="I5835" s="2" t="s">
        <v>14760</v>
      </c>
    </row>
    <row r="5836" spans="1:9" x14ac:dyDescent="0.25">
      <c r="A5836" s="2" t="s">
        <v>14761</v>
      </c>
      <c r="B5836" s="2">
        <v>783</v>
      </c>
      <c r="C5836" s="2">
        <v>11.227310510000001</v>
      </c>
      <c r="D5836" s="2">
        <v>25.230069919999998</v>
      </c>
      <c r="E5836" s="2">
        <v>18.8505574</v>
      </c>
      <c r="F5836" s="2" t="s">
        <v>20</v>
      </c>
      <c r="G5836" s="2" t="s">
        <v>20</v>
      </c>
      <c r="H5836" s="2" t="s">
        <v>20</v>
      </c>
      <c r="I5836" s="2" t="s">
        <v>14762</v>
      </c>
    </row>
    <row r="5837" spans="1:9" x14ac:dyDescent="0.25">
      <c r="A5837" s="2" t="s">
        <v>14763</v>
      </c>
      <c r="B5837" s="2">
        <v>884</v>
      </c>
      <c r="C5837" s="2">
        <v>79.55641747</v>
      </c>
      <c r="D5837" s="2">
        <v>166.9919252</v>
      </c>
      <c r="E5837" s="2">
        <v>88.516003749999996</v>
      </c>
      <c r="F5837" s="2" t="s">
        <v>38</v>
      </c>
      <c r="G5837" s="2" t="s">
        <v>20</v>
      </c>
      <c r="H5837" s="2" t="s">
        <v>20</v>
      </c>
      <c r="I5837" s="2" t="s">
        <v>14764</v>
      </c>
    </row>
    <row r="5838" spans="1:9" x14ac:dyDescent="0.25">
      <c r="A5838" s="2" t="s">
        <v>14765</v>
      </c>
      <c r="B5838" s="2">
        <v>800</v>
      </c>
      <c r="C5838" s="2">
        <v>7.411004063</v>
      </c>
      <c r="D5838" s="2">
        <v>94.976657450000005</v>
      </c>
      <c r="E5838" s="2">
        <v>134.2046713</v>
      </c>
      <c r="F5838" s="2" t="s">
        <v>20</v>
      </c>
      <c r="G5838" s="2" t="s">
        <v>94</v>
      </c>
      <c r="H5838" s="2" t="s">
        <v>14766</v>
      </c>
      <c r="I5838" s="2" t="s">
        <v>14767</v>
      </c>
    </row>
    <row r="5839" spans="1:9" x14ac:dyDescent="0.25">
      <c r="A5839" s="2" t="s">
        <v>14768</v>
      </c>
      <c r="B5839" s="2">
        <v>1612</v>
      </c>
      <c r="C5839" s="2">
        <v>26.886846259999999</v>
      </c>
      <c r="D5839" s="2">
        <v>57.773819279999998</v>
      </c>
      <c r="E5839" s="2">
        <v>48.917321399999999</v>
      </c>
      <c r="F5839" s="2" t="s">
        <v>20</v>
      </c>
      <c r="G5839" s="2" t="s">
        <v>20</v>
      </c>
      <c r="H5839" s="2" t="s">
        <v>20</v>
      </c>
      <c r="I5839" s="2" t="s">
        <v>14769</v>
      </c>
    </row>
    <row r="5840" spans="1:9" x14ac:dyDescent="0.25">
      <c r="A5840" s="2" t="s">
        <v>14770</v>
      </c>
      <c r="B5840" s="2">
        <v>1440</v>
      </c>
      <c r="C5840" s="2">
        <v>299.98949399999998</v>
      </c>
      <c r="D5840" s="2">
        <v>1098.1110679999999</v>
      </c>
      <c r="E5840" s="2">
        <v>1014.047014</v>
      </c>
      <c r="F5840" s="2" t="s">
        <v>20</v>
      </c>
      <c r="G5840" s="2" t="s">
        <v>14771</v>
      </c>
      <c r="H5840" s="2" t="s">
        <v>1013</v>
      </c>
      <c r="I5840" s="2" t="s">
        <v>14772</v>
      </c>
    </row>
    <row r="5841" spans="1:9" x14ac:dyDescent="0.25">
      <c r="A5841" s="2" t="s">
        <v>14773</v>
      </c>
      <c r="B5841" s="2">
        <v>600</v>
      </c>
      <c r="C5841" s="2">
        <v>145.49419470000001</v>
      </c>
      <c r="D5841" s="2">
        <v>172.9479705</v>
      </c>
      <c r="E5841" s="2">
        <v>28.9807953</v>
      </c>
      <c r="F5841" s="2" t="s">
        <v>84</v>
      </c>
      <c r="G5841" s="2" t="s">
        <v>20</v>
      </c>
      <c r="H5841" s="2" t="s">
        <v>14759</v>
      </c>
      <c r="I5841" s="2" t="s">
        <v>14774</v>
      </c>
    </row>
    <row r="5842" spans="1:9" x14ac:dyDescent="0.25">
      <c r="A5842" s="2" t="s">
        <v>14775</v>
      </c>
      <c r="B5842" s="2">
        <v>633</v>
      </c>
      <c r="C5842" s="2">
        <v>74.929582949999997</v>
      </c>
      <c r="D5842" s="2">
        <v>317.91780260000002</v>
      </c>
      <c r="E5842" s="2">
        <v>242.1188454</v>
      </c>
      <c r="F5842" s="2" t="s">
        <v>7121</v>
      </c>
      <c r="G5842" s="2" t="s">
        <v>7122</v>
      </c>
      <c r="H5842" s="2" t="s">
        <v>20</v>
      </c>
      <c r="I5842" s="2" t="s">
        <v>14776</v>
      </c>
    </row>
    <row r="5843" spans="1:9" x14ac:dyDescent="0.25">
      <c r="A5843" s="2" t="s">
        <v>14777</v>
      </c>
      <c r="B5843" s="2">
        <v>681</v>
      </c>
      <c r="C5843" s="2">
        <v>10.50727195</v>
      </c>
      <c r="D5843" s="2">
        <v>35.703413079999997</v>
      </c>
      <c r="E5843" s="2">
        <v>37.409898660000003</v>
      </c>
      <c r="F5843" s="2" t="s">
        <v>48</v>
      </c>
      <c r="G5843" s="2" t="s">
        <v>20</v>
      </c>
      <c r="H5843" s="2" t="s">
        <v>20</v>
      </c>
      <c r="I5843" s="2" t="s">
        <v>14778</v>
      </c>
    </row>
    <row r="5844" spans="1:9" x14ac:dyDescent="0.25">
      <c r="A5844" s="2" t="s">
        <v>14779</v>
      </c>
      <c r="B5844" s="2">
        <v>601</v>
      </c>
      <c r="C5844" s="2">
        <v>1297.744242</v>
      </c>
      <c r="D5844" s="2">
        <v>40.455947270000003</v>
      </c>
      <c r="E5844" s="2">
        <v>19.512666419999999</v>
      </c>
      <c r="F5844" s="2" t="s">
        <v>15</v>
      </c>
      <c r="G5844" s="2" t="s">
        <v>94</v>
      </c>
      <c r="H5844" s="2" t="s">
        <v>5693</v>
      </c>
      <c r="I5844" s="2" t="s">
        <v>14780</v>
      </c>
    </row>
    <row r="5845" spans="1:9" x14ac:dyDescent="0.25">
      <c r="A5845" s="2" t="s">
        <v>14781</v>
      </c>
      <c r="B5845" s="2">
        <v>1296</v>
      </c>
      <c r="C5845" s="2">
        <v>3.6282054800000001</v>
      </c>
      <c r="D5845" s="2">
        <v>8.8778886149999998</v>
      </c>
      <c r="E5845" s="2">
        <v>6.0844692980000001</v>
      </c>
      <c r="F5845" s="2" t="s">
        <v>15</v>
      </c>
      <c r="G5845" s="2" t="s">
        <v>320</v>
      </c>
      <c r="H5845" s="2" t="s">
        <v>1097</v>
      </c>
      <c r="I5845" s="2" t="s">
        <v>14782</v>
      </c>
    </row>
    <row r="5846" spans="1:9" x14ac:dyDescent="0.25">
      <c r="A5846" s="2" t="s">
        <v>14783</v>
      </c>
      <c r="B5846" s="2">
        <v>1029</v>
      </c>
      <c r="C5846" s="2">
        <v>10.530028229999999</v>
      </c>
      <c r="D5846" s="2">
        <v>38.607754129999996</v>
      </c>
      <c r="E5846" s="2">
        <v>32.814379389999999</v>
      </c>
      <c r="F5846" s="2" t="s">
        <v>38</v>
      </c>
      <c r="G5846" s="2" t="s">
        <v>20</v>
      </c>
      <c r="H5846" s="2" t="s">
        <v>20</v>
      </c>
      <c r="I5846" s="2" t="s">
        <v>14784</v>
      </c>
    </row>
    <row r="5847" spans="1:9" x14ac:dyDescent="0.25">
      <c r="A5847" s="2" t="s">
        <v>14785</v>
      </c>
      <c r="B5847" s="2">
        <v>727</v>
      </c>
      <c r="C5847" s="2">
        <v>39.650963259999997</v>
      </c>
      <c r="D5847" s="2">
        <v>61.812279320000002</v>
      </c>
      <c r="E5847" s="2">
        <v>83.991556709999998</v>
      </c>
      <c r="F5847" s="2" t="s">
        <v>20</v>
      </c>
      <c r="G5847" s="2" t="s">
        <v>20</v>
      </c>
      <c r="H5847" s="2" t="s">
        <v>20</v>
      </c>
      <c r="I5847" s="2" t="s">
        <v>14786</v>
      </c>
    </row>
    <row r="5848" spans="1:9" x14ac:dyDescent="0.25">
      <c r="A5848" s="2" t="s">
        <v>14787</v>
      </c>
      <c r="B5848" s="2">
        <v>2013</v>
      </c>
      <c r="C5848" s="2">
        <v>111.1072984</v>
      </c>
      <c r="D5848" s="2">
        <v>215.04047120000001</v>
      </c>
      <c r="E5848" s="2">
        <v>229.81339779999999</v>
      </c>
      <c r="F5848" s="2" t="s">
        <v>20</v>
      </c>
      <c r="G5848" s="2" t="s">
        <v>20</v>
      </c>
      <c r="H5848" s="2" t="s">
        <v>20</v>
      </c>
      <c r="I5848" s="2" t="s">
        <v>14788</v>
      </c>
    </row>
    <row r="5849" spans="1:9" x14ac:dyDescent="0.25">
      <c r="A5849" s="2" t="s">
        <v>14789</v>
      </c>
      <c r="B5849" s="2">
        <v>773</v>
      </c>
      <c r="C5849" s="2">
        <v>36.762441529999997</v>
      </c>
      <c r="D5849" s="2">
        <v>88.464674470000006</v>
      </c>
      <c r="E5849" s="2">
        <v>62.514607030000001</v>
      </c>
      <c r="F5849" s="2" t="s">
        <v>20</v>
      </c>
      <c r="G5849" s="2" t="s">
        <v>20</v>
      </c>
      <c r="H5849" s="2" t="s">
        <v>20</v>
      </c>
      <c r="I5849" s="2" t="s">
        <v>14790</v>
      </c>
    </row>
    <row r="5850" spans="1:9" x14ac:dyDescent="0.25">
      <c r="A5850" s="2" t="s">
        <v>14791</v>
      </c>
      <c r="B5850" s="2">
        <v>641</v>
      </c>
      <c r="C5850" s="2">
        <v>253.23953850000001</v>
      </c>
      <c r="D5850" s="2">
        <v>655.67125950000002</v>
      </c>
      <c r="E5850" s="2">
        <v>382.93384789999999</v>
      </c>
      <c r="F5850" s="2" t="s">
        <v>7121</v>
      </c>
      <c r="G5850" s="2" t="s">
        <v>3798</v>
      </c>
      <c r="H5850" s="2" t="s">
        <v>13655</v>
      </c>
      <c r="I5850" s="2" t="s">
        <v>14792</v>
      </c>
    </row>
    <row r="5851" spans="1:9" x14ac:dyDescent="0.25">
      <c r="A5851" s="2" t="s">
        <v>14793</v>
      </c>
      <c r="B5851" s="2">
        <v>674</v>
      </c>
      <c r="C5851" s="2">
        <v>64.911690149999998</v>
      </c>
      <c r="D5851" s="2">
        <v>199.374484</v>
      </c>
      <c r="E5851" s="2">
        <v>109.7954359</v>
      </c>
      <c r="F5851" s="2" t="s">
        <v>20</v>
      </c>
      <c r="G5851" s="2" t="s">
        <v>20</v>
      </c>
      <c r="H5851" s="2" t="s">
        <v>20</v>
      </c>
      <c r="I5851" s="2" t="s">
        <v>14794</v>
      </c>
    </row>
    <row r="5852" spans="1:9" x14ac:dyDescent="0.25">
      <c r="A5852" s="2" t="s">
        <v>14795</v>
      </c>
      <c r="B5852" s="2">
        <v>767</v>
      </c>
      <c r="C5852" s="2">
        <v>27.454333269999999</v>
      </c>
      <c r="D5852" s="2">
        <v>89.156705819999999</v>
      </c>
      <c r="E5852" s="2">
        <v>56.940527439999997</v>
      </c>
      <c r="F5852" s="2" t="s">
        <v>33</v>
      </c>
      <c r="G5852" s="2" t="s">
        <v>20</v>
      </c>
      <c r="H5852" s="2" t="s">
        <v>14796</v>
      </c>
      <c r="I5852" s="2" t="s">
        <v>14797</v>
      </c>
    </row>
    <row r="5853" spans="1:9" x14ac:dyDescent="0.25">
      <c r="A5853" s="2" t="s">
        <v>14798</v>
      </c>
      <c r="B5853" s="2">
        <v>625</v>
      </c>
      <c r="C5853" s="2">
        <v>324.8166415</v>
      </c>
      <c r="D5853" s="2">
        <v>1200.7654580000001</v>
      </c>
      <c r="E5853" s="2">
        <v>780.62131050000005</v>
      </c>
      <c r="F5853" s="2" t="s">
        <v>20</v>
      </c>
      <c r="G5853" s="2" t="s">
        <v>20</v>
      </c>
      <c r="H5853" s="2" t="s">
        <v>20</v>
      </c>
      <c r="I5853" s="2" t="s">
        <v>14799</v>
      </c>
    </row>
    <row r="5854" spans="1:9" x14ac:dyDescent="0.25">
      <c r="A5854" s="2" t="s">
        <v>14800</v>
      </c>
      <c r="B5854" s="2">
        <v>1020</v>
      </c>
      <c r="C5854" s="2">
        <v>6.8147163800000001</v>
      </c>
      <c r="D5854" s="2">
        <v>17.239460510000001</v>
      </c>
      <c r="E5854" s="2">
        <v>18.236888969999999</v>
      </c>
      <c r="F5854" s="2" t="s">
        <v>38</v>
      </c>
      <c r="G5854" s="2" t="s">
        <v>4777</v>
      </c>
      <c r="H5854" s="2" t="s">
        <v>3813</v>
      </c>
      <c r="I5854" s="2" t="s">
        <v>14801</v>
      </c>
    </row>
    <row r="5855" spans="1:9" x14ac:dyDescent="0.25">
      <c r="A5855" s="2" t="s">
        <v>14802</v>
      </c>
      <c r="B5855" s="2">
        <v>791</v>
      </c>
      <c r="C5855" s="2">
        <v>50.399609130000002</v>
      </c>
      <c r="D5855" s="2">
        <v>152.0449868</v>
      </c>
      <c r="E5855" s="2">
        <v>171.26216020000001</v>
      </c>
      <c r="F5855" s="2" t="s">
        <v>20</v>
      </c>
      <c r="G5855" s="2" t="s">
        <v>20</v>
      </c>
      <c r="H5855" s="2" t="s">
        <v>20</v>
      </c>
      <c r="I5855" s="2" t="s">
        <v>14803</v>
      </c>
    </row>
    <row r="5856" spans="1:9" x14ac:dyDescent="0.25">
      <c r="A5856" s="2" t="s">
        <v>14804</v>
      </c>
      <c r="B5856" s="2">
        <v>870</v>
      </c>
      <c r="C5856" s="2">
        <v>10.33956968</v>
      </c>
      <c r="D5856" s="2">
        <v>93.074005200000002</v>
      </c>
      <c r="E5856" s="2">
        <v>82.503466979999999</v>
      </c>
      <c r="F5856" s="2" t="s">
        <v>20</v>
      </c>
      <c r="G5856" s="2" t="s">
        <v>20</v>
      </c>
      <c r="H5856" s="2" t="s">
        <v>20</v>
      </c>
      <c r="I5856" s="2" t="s">
        <v>14805</v>
      </c>
    </row>
    <row r="5857" spans="1:9" x14ac:dyDescent="0.25">
      <c r="A5857" s="2" t="s">
        <v>14806</v>
      </c>
      <c r="B5857" s="2">
        <v>689</v>
      </c>
      <c r="C5857" s="2">
        <v>43.618141129999998</v>
      </c>
      <c r="D5857" s="2">
        <v>184.9514341</v>
      </c>
      <c r="E5857" s="2">
        <v>135.57694770000001</v>
      </c>
      <c r="F5857" s="2" t="s">
        <v>20</v>
      </c>
      <c r="G5857" s="2" t="s">
        <v>20</v>
      </c>
      <c r="H5857" s="2" t="s">
        <v>20</v>
      </c>
      <c r="I5857" s="2" t="s">
        <v>14807</v>
      </c>
    </row>
    <row r="5858" spans="1:9" x14ac:dyDescent="0.25">
      <c r="A5858" s="2" t="s">
        <v>14808</v>
      </c>
      <c r="B5858" s="2">
        <v>1481</v>
      </c>
      <c r="C5858" s="2">
        <v>2.3467288009999998</v>
      </c>
      <c r="D5858" s="2">
        <v>0.14658305399999999</v>
      </c>
      <c r="E5858" s="2">
        <v>1.228713272</v>
      </c>
      <c r="F5858" s="2" t="s">
        <v>20</v>
      </c>
      <c r="G5858" s="2" t="s">
        <v>20</v>
      </c>
      <c r="H5858" s="2" t="s">
        <v>20</v>
      </c>
      <c r="I5858" s="2" t="s">
        <v>20</v>
      </c>
    </row>
    <row r="5859" spans="1:9" x14ac:dyDescent="0.25">
      <c r="A5859" s="2" t="s">
        <v>14809</v>
      </c>
      <c r="B5859" s="2">
        <v>552</v>
      </c>
      <c r="C5859" s="2">
        <v>28.518106589999999</v>
      </c>
      <c r="D5859" s="2">
        <v>4.3260589319999996</v>
      </c>
      <c r="E5859" s="2">
        <v>2.1977347300000001</v>
      </c>
      <c r="F5859" s="2" t="s">
        <v>20</v>
      </c>
      <c r="G5859" s="2" t="s">
        <v>20</v>
      </c>
      <c r="H5859" s="2" t="s">
        <v>20</v>
      </c>
      <c r="I5859" s="2" t="s">
        <v>14810</v>
      </c>
    </row>
    <row r="5860" spans="1:9" x14ac:dyDescent="0.25">
      <c r="A5860" s="2" t="s">
        <v>14811</v>
      </c>
      <c r="B5860" s="2">
        <v>3761</v>
      </c>
      <c r="C5860" s="2">
        <v>6.5229936100000003</v>
      </c>
      <c r="D5860" s="2">
        <v>33.651470379999999</v>
      </c>
      <c r="E5860" s="2">
        <v>7.0425681899999999</v>
      </c>
      <c r="F5860" s="2" t="s">
        <v>38</v>
      </c>
      <c r="G5860" s="2" t="s">
        <v>20</v>
      </c>
      <c r="H5860" s="2" t="s">
        <v>20</v>
      </c>
      <c r="I5860" s="2" t="s">
        <v>14812</v>
      </c>
    </row>
    <row r="5861" spans="1:9" x14ac:dyDescent="0.25">
      <c r="A5861" s="2" t="s">
        <v>14813</v>
      </c>
      <c r="B5861" s="2">
        <v>590</v>
      </c>
      <c r="C5861" s="2">
        <v>90.785882619999995</v>
      </c>
      <c r="D5861" s="2">
        <v>200.5318288</v>
      </c>
      <c r="E5861" s="2">
        <v>144.61839520000001</v>
      </c>
      <c r="F5861" s="2" t="s">
        <v>14814</v>
      </c>
      <c r="G5861" s="2" t="s">
        <v>7418</v>
      </c>
      <c r="H5861" s="2" t="s">
        <v>483</v>
      </c>
      <c r="I5861" s="2" t="s">
        <v>14815</v>
      </c>
    </row>
    <row r="5862" spans="1:9" x14ac:dyDescent="0.25">
      <c r="A5862" s="2" t="s">
        <v>14816</v>
      </c>
      <c r="B5862" s="2">
        <v>1149</v>
      </c>
      <c r="C5862" s="2">
        <v>4.2703183579999999</v>
      </c>
      <c r="D5862" s="2">
        <v>0.37787554899999998</v>
      </c>
      <c r="E5862" s="2">
        <v>1.4077743789999999</v>
      </c>
      <c r="F5862" s="2" t="s">
        <v>20</v>
      </c>
      <c r="G5862" s="2" t="s">
        <v>20</v>
      </c>
      <c r="H5862" s="2" t="s">
        <v>20</v>
      </c>
      <c r="I5862" s="2" t="s">
        <v>14817</v>
      </c>
    </row>
    <row r="5863" spans="1:9" x14ac:dyDescent="0.25">
      <c r="A5863" s="2" t="s">
        <v>14818</v>
      </c>
      <c r="B5863" s="2">
        <v>1691</v>
      </c>
      <c r="C5863" s="2">
        <v>78.463943180000001</v>
      </c>
      <c r="D5863" s="2">
        <v>213.49488059999999</v>
      </c>
      <c r="E5863" s="2">
        <v>209.1266114</v>
      </c>
      <c r="F5863" s="2" t="s">
        <v>11035</v>
      </c>
      <c r="G5863" s="2" t="s">
        <v>20</v>
      </c>
      <c r="H5863" s="2" t="s">
        <v>11369</v>
      </c>
      <c r="I5863" s="2" t="s">
        <v>14819</v>
      </c>
    </row>
    <row r="5864" spans="1:9" x14ac:dyDescent="0.25">
      <c r="A5864" s="2" t="s">
        <v>14820</v>
      </c>
      <c r="B5864" s="2">
        <v>1099</v>
      </c>
      <c r="C5864" s="2">
        <v>236.995869</v>
      </c>
      <c r="D5864" s="2">
        <v>254.02829890000001</v>
      </c>
      <c r="E5864" s="2">
        <v>521.02511140000001</v>
      </c>
      <c r="F5864" s="2" t="s">
        <v>20</v>
      </c>
      <c r="G5864" s="2" t="s">
        <v>20</v>
      </c>
      <c r="H5864" s="2" t="s">
        <v>14821</v>
      </c>
      <c r="I5864" s="2" t="s">
        <v>14822</v>
      </c>
    </row>
    <row r="5865" spans="1:9" x14ac:dyDescent="0.25">
      <c r="A5865" s="2" t="s">
        <v>14823</v>
      </c>
      <c r="B5865" s="2">
        <v>628</v>
      </c>
      <c r="C5865" s="2">
        <v>8.7896819550000007</v>
      </c>
      <c r="D5865" s="2">
        <v>66.371312939999996</v>
      </c>
      <c r="E5865" s="2">
        <v>142.9507456</v>
      </c>
      <c r="F5865" s="2" t="s">
        <v>20</v>
      </c>
      <c r="G5865" s="2" t="s">
        <v>20</v>
      </c>
      <c r="H5865" s="2" t="s">
        <v>20</v>
      </c>
      <c r="I5865" s="2" t="s">
        <v>14824</v>
      </c>
    </row>
    <row r="5866" spans="1:9" x14ac:dyDescent="0.25">
      <c r="A5866" s="2" t="s">
        <v>14825</v>
      </c>
      <c r="B5866" s="2">
        <v>419</v>
      </c>
      <c r="C5866" s="2">
        <v>1E-3</v>
      </c>
      <c r="D5866" s="2">
        <v>5.699247089</v>
      </c>
      <c r="E5866" s="2">
        <v>1.930230025</v>
      </c>
      <c r="F5866" s="2" t="s">
        <v>20</v>
      </c>
      <c r="G5866" s="2" t="s">
        <v>20</v>
      </c>
      <c r="H5866" s="2" t="s">
        <v>20</v>
      </c>
      <c r="I5866" s="2" t="s">
        <v>14826</v>
      </c>
    </row>
    <row r="5867" spans="1:9" x14ac:dyDescent="0.25">
      <c r="A5867" s="2" t="s">
        <v>14827</v>
      </c>
      <c r="B5867" s="2">
        <v>978</v>
      </c>
      <c r="C5867" s="2">
        <v>8.5706555699999996</v>
      </c>
      <c r="D5867" s="2">
        <v>22.863209390000002</v>
      </c>
      <c r="E5867" s="2">
        <v>16.952669530000001</v>
      </c>
      <c r="F5867" s="2" t="s">
        <v>20</v>
      </c>
      <c r="G5867" s="2" t="s">
        <v>1241</v>
      </c>
      <c r="H5867" s="2" t="s">
        <v>3389</v>
      </c>
      <c r="I5867" s="2" t="s">
        <v>14828</v>
      </c>
    </row>
    <row r="5868" spans="1:9" x14ac:dyDescent="0.25">
      <c r="A5868" s="2" t="s">
        <v>14829</v>
      </c>
      <c r="B5868" s="2">
        <v>310</v>
      </c>
      <c r="C5868" s="2">
        <v>36.931366189999999</v>
      </c>
      <c r="D5868" s="2">
        <v>94.538977000000003</v>
      </c>
      <c r="E5868" s="2">
        <v>83.485561860000004</v>
      </c>
      <c r="F5868" s="2" t="s">
        <v>38</v>
      </c>
      <c r="G5868" s="2" t="s">
        <v>20</v>
      </c>
      <c r="H5868" s="2" t="s">
        <v>1013</v>
      </c>
      <c r="I5868" s="2" t="s">
        <v>14830</v>
      </c>
    </row>
    <row r="5869" spans="1:9" x14ac:dyDescent="0.25">
      <c r="A5869" s="2" t="s">
        <v>14831</v>
      </c>
      <c r="B5869" s="2">
        <v>441</v>
      </c>
      <c r="C5869" s="2">
        <v>8.8081368179999995</v>
      </c>
      <c r="D5869" s="2">
        <v>0.98453289200000005</v>
      </c>
      <c r="E5869" s="2">
        <v>14.67149897</v>
      </c>
      <c r="F5869" s="2" t="s">
        <v>20</v>
      </c>
      <c r="G5869" s="2" t="s">
        <v>14832</v>
      </c>
      <c r="H5869" s="2" t="s">
        <v>14833</v>
      </c>
      <c r="I5869" s="2" t="s">
        <v>14834</v>
      </c>
    </row>
    <row r="5870" spans="1:9" x14ac:dyDescent="0.25">
      <c r="A5870" s="2" t="s">
        <v>14835</v>
      </c>
      <c r="B5870" s="2">
        <v>4516</v>
      </c>
      <c r="C5870" s="2">
        <v>0.27162288499999998</v>
      </c>
      <c r="D5870" s="2">
        <v>2.7400579399999998</v>
      </c>
      <c r="E5870" s="2">
        <v>0.134316826</v>
      </c>
      <c r="F5870" s="2" t="s">
        <v>20</v>
      </c>
      <c r="G5870" s="2" t="s">
        <v>20</v>
      </c>
      <c r="H5870" s="2" t="s">
        <v>20</v>
      </c>
      <c r="I5870" s="2" t="s">
        <v>20</v>
      </c>
    </row>
    <row r="5871" spans="1:9" x14ac:dyDescent="0.25">
      <c r="A5871" s="2" t="s">
        <v>14836</v>
      </c>
      <c r="B5871" s="2">
        <v>2322</v>
      </c>
      <c r="C5871" s="2">
        <v>7.9240888140000001</v>
      </c>
      <c r="D5871" s="2">
        <v>3.739698583</v>
      </c>
      <c r="E5871" s="2">
        <v>3.8313652829999998</v>
      </c>
      <c r="F5871" s="2" t="s">
        <v>38</v>
      </c>
      <c r="G5871" s="2" t="s">
        <v>20</v>
      </c>
      <c r="H5871" s="2" t="s">
        <v>20</v>
      </c>
      <c r="I5871" s="2" t="s">
        <v>14837</v>
      </c>
    </row>
    <row r="5872" spans="1:9" x14ac:dyDescent="0.25">
      <c r="A5872" s="2" t="s">
        <v>14838</v>
      </c>
      <c r="B5872" s="2">
        <v>1216</v>
      </c>
      <c r="C5872" s="2">
        <v>38.332779639999998</v>
      </c>
      <c r="D5872" s="2">
        <v>50.880352209999998</v>
      </c>
      <c r="E5872" s="2">
        <v>15.463666399999999</v>
      </c>
      <c r="F5872" s="2" t="s">
        <v>20</v>
      </c>
      <c r="G5872" s="2" t="s">
        <v>20</v>
      </c>
      <c r="H5872" s="2" t="s">
        <v>20</v>
      </c>
      <c r="I5872" s="2" t="s">
        <v>14839</v>
      </c>
    </row>
    <row r="5873" spans="1:9" x14ac:dyDescent="0.25">
      <c r="A5873" s="2" t="s">
        <v>14840</v>
      </c>
      <c r="B5873" s="2">
        <v>851</v>
      </c>
      <c r="C5873" s="2">
        <v>90.088788809999997</v>
      </c>
      <c r="D5873" s="2">
        <v>195.15096310000001</v>
      </c>
      <c r="E5873" s="2">
        <v>161.3256088</v>
      </c>
      <c r="F5873" s="2" t="s">
        <v>2020</v>
      </c>
      <c r="G5873" s="2" t="s">
        <v>20</v>
      </c>
      <c r="H5873" s="2" t="s">
        <v>20</v>
      </c>
      <c r="I5873" s="2" t="s">
        <v>14841</v>
      </c>
    </row>
    <row r="5874" spans="1:9" x14ac:dyDescent="0.25">
      <c r="A5874" s="2" t="s">
        <v>14842</v>
      </c>
      <c r="B5874" s="2">
        <v>761</v>
      </c>
      <c r="C5874" s="2">
        <v>113.638306</v>
      </c>
      <c r="D5874" s="2">
        <v>279.27808570000002</v>
      </c>
      <c r="E5874" s="2">
        <v>136.83136859999999</v>
      </c>
      <c r="F5874" s="2" t="s">
        <v>20</v>
      </c>
      <c r="G5874" s="2" t="s">
        <v>20</v>
      </c>
      <c r="H5874" s="2" t="s">
        <v>20</v>
      </c>
      <c r="I5874" s="2" t="s">
        <v>14843</v>
      </c>
    </row>
    <row r="5875" spans="1:9" x14ac:dyDescent="0.25">
      <c r="A5875" s="2" t="s">
        <v>14844</v>
      </c>
      <c r="B5875" s="2">
        <v>1422</v>
      </c>
      <c r="C5875" s="2">
        <v>3.019178143</v>
      </c>
      <c r="D5875" s="2">
        <v>23.2050664</v>
      </c>
      <c r="E5875" s="2">
        <v>7.3937854759999997</v>
      </c>
      <c r="F5875" s="2" t="s">
        <v>14845</v>
      </c>
      <c r="G5875" s="2" t="s">
        <v>14846</v>
      </c>
      <c r="H5875" s="2" t="s">
        <v>14847</v>
      </c>
      <c r="I5875" s="2" t="s">
        <v>14848</v>
      </c>
    </row>
    <row r="5876" spans="1:9" x14ac:dyDescent="0.25">
      <c r="A5876" s="2" t="s">
        <v>14849</v>
      </c>
      <c r="B5876" s="2">
        <v>695</v>
      </c>
      <c r="C5876" s="2">
        <v>19.70874809</v>
      </c>
      <c r="D5876" s="2">
        <v>4.6853849509999996</v>
      </c>
      <c r="E5876" s="2">
        <v>2.618308426</v>
      </c>
      <c r="F5876" s="2" t="s">
        <v>20</v>
      </c>
      <c r="G5876" s="2" t="s">
        <v>20</v>
      </c>
      <c r="H5876" s="2" t="s">
        <v>20</v>
      </c>
      <c r="I5876" s="2" t="s">
        <v>20</v>
      </c>
    </row>
    <row r="5877" spans="1:9" x14ac:dyDescent="0.25">
      <c r="A5877" s="2" t="s">
        <v>14850</v>
      </c>
      <c r="B5877" s="2">
        <v>1822</v>
      </c>
      <c r="C5877" s="2">
        <v>29.286075329999999</v>
      </c>
      <c r="D5877" s="2">
        <v>117.12348040000001</v>
      </c>
      <c r="E5877" s="2">
        <v>42.613376799999998</v>
      </c>
      <c r="F5877" s="2" t="s">
        <v>38</v>
      </c>
      <c r="G5877" s="2" t="s">
        <v>20</v>
      </c>
      <c r="H5877" s="2" t="s">
        <v>20</v>
      </c>
      <c r="I5877" s="2" t="s">
        <v>14851</v>
      </c>
    </row>
    <row r="5878" spans="1:9" x14ac:dyDescent="0.25">
      <c r="A5878" s="2" t="s">
        <v>14852</v>
      </c>
      <c r="B5878" s="2">
        <v>1137</v>
      </c>
      <c r="C5878" s="2">
        <v>5.5740424219999998</v>
      </c>
      <c r="D5878" s="2">
        <v>1.3365228840000001</v>
      </c>
      <c r="E5878" s="2">
        <v>3.2009223499999999</v>
      </c>
      <c r="F5878" s="2" t="s">
        <v>20</v>
      </c>
      <c r="G5878" s="2" t="s">
        <v>20</v>
      </c>
      <c r="H5878" s="2" t="s">
        <v>20</v>
      </c>
      <c r="I5878" s="2" t="s">
        <v>20</v>
      </c>
    </row>
    <row r="5879" spans="1:9" x14ac:dyDescent="0.25">
      <c r="A5879" s="2" t="s">
        <v>14853</v>
      </c>
      <c r="B5879" s="2">
        <v>902</v>
      </c>
      <c r="C5879" s="2">
        <v>19.038897200000001</v>
      </c>
      <c r="D5879" s="2">
        <v>40.914873020000002</v>
      </c>
      <c r="E5879" s="2">
        <v>60.747142220000001</v>
      </c>
      <c r="F5879" s="2" t="s">
        <v>20</v>
      </c>
      <c r="G5879" s="2" t="s">
        <v>20</v>
      </c>
      <c r="H5879" s="2" t="s">
        <v>20</v>
      </c>
      <c r="I5879" s="2" t="s">
        <v>14854</v>
      </c>
    </row>
    <row r="5880" spans="1:9" x14ac:dyDescent="0.25">
      <c r="A5880" s="2" t="s">
        <v>14855</v>
      </c>
      <c r="B5880" s="2">
        <v>1431</v>
      </c>
      <c r="C5880" s="2">
        <v>24.572981500000001</v>
      </c>
      <c r="D5880" s="2">
        <v>45.66313091</v>
      </c>
      <c r="E5880" s="2">
        <v>17.80303353</v>
      </c>
      <c r="F5880" s="2" t="s">
        <v>20</v>
      </c>
      <c r="G5880" s="2" t="s">
        <v>20</v>
      </c>
      <c r="H5880" s="2" t="s">
        <v>20</v>
      </c>
      <c r="I5880" s="2" t="s">
        <v>14856</v>
      </c>
    </row>
    <row r="5881" spans="1:9" x14ac:dyDescent="0.25">
      <c r="A5881" s="2" t="s">
        <v>14857</v>
      </c>
      <c r="B5881" s="2">
        <v>908</v>
      </c>
      <c r="C5881" s="2">
        <v>102.22074569999999</v>
      </c>
      <c r="D5881" s="2">
        <v>184.81297979999999</v>
      </c>
      <c r="E5881" s="2">
        <v>82.613526210000003</v>
      </c>
      <c r="F5881" s="2" t="s">
        <v>14858</v>
      </c>
      <c r="G5881" s="2" t="s">
        <v>14518</v>
      </c>
      <c r="H5881" s="2" t="s">
        <v>14859</v>
      </c>
      <c r="I5881" s="2" t="s">
        <v>14860</v>
      </c>
    </row>
    <row r="5882" spans="1:9" x14ac:dyDescent="0.25">
      <c r="A5882" s="2" t="s">
        <v>14861</v>
      </c>
      <c r="B5882" s="2">
        <v>719</v>
      </c>
      <c r="C5882" s="2">
        <v>252.49519380000001</v>
      </c>
      <c r="D5882" s="2">
        <v>796.19613179999999</v>
      </c>
      <c r="E5882" s="2">
        <v>499.99534929999999</v>
      </c>
      <c r="F5882" s="2" t="s">
        <v>38</v>
      </c>
      <c r="G5882" s="2" t="s">
        <v>20</v>
      </c>
      <c r="H5882" s="2" t="s">
        <v>20</v>
      </c>
      <c r="I5882" s="2" t="s">
        <v>14862</v>
      </c>
    </row>
    <row r="5883" spans="1:9" x14ac:dyDescent="0.25">
      <c r="A5883" s="2" t="s">
        <v>14863</v>
      </c>
      <c r="B5883" s="2">
        <v>715</v>
      </c>
      <c r="C5883" s="2">
        <v>10.007625450000001</v>
      </c>
      <c r="D5883" s="2">
        <v>18.824544289999999</v>
      </c>
      <c r="E5883" s="2">
        <v>31.389184700000001</v>
      </c>
      <c r="F5883" s="2" t="s">
        <v>33</v>
      </c>
      <c r="G5883" s="2" t="s">
        <v>20</v>
      </c>
      <c r="H5883" s="2" t="s">
        <v>14864</v>
      </c>
      <c r="I5883" s="2" t="s">
        <v>14865</v>
      </c>
    </row>
    <row r="5884" spans="1:9" x14ac:dyDescent="0.25">
      <c r="A5884" s="2" t="s">
        <v>14866</v>
      </c>
      <c r="B5884" s="2">
        <v>768</v>
      </c>
      <c r="C5884" s="2">
        <v>870.47353759999999</v>
      </c>
      <c r="D5884" s="2">
        <v>850.26721910000003</v>
      </c>
      <c r="E5884" s="2">
        <v>412.28129949999999</v>
      </c>
      <c r="F5884" s="2" t="s">
        <v>14119</v>
      </c>
      <c r="G5884" s="2" t="s">
        <v>14867</v>
      </c>
      <c r="H5884" s="2" t="s">
        <v>11588</v>
      </c>
      <c r="I5884" s="2" t="s">
        <v>14868</v>
      </c>
    </row>
    <row r="5885" spans="1:9" x14ac:dyDescent="0.25">
      <c r="A5885" s="2" t="s">
        <v>14869</v>
      </c>
      <c r="B5885" s="2">
        <v>1246</v>
      </c>
      <c r="C5885" s="2">
        <v>8.8602251489999997</v>
      </c>
      <c r="D5885" s="2">
        <v>25.785912039999999</v>
      </c>
      <c r="E5885" s="2">
        <v>17.20089012</v>
      </c>
      <c r="F5885" s="2" t="s">
        <v>1790</v>
      </c>
      <c r="G5885" s="2" t="s">
        <v>14867</v>
      </c>
      <c r="H5885" s="2" t="s">
        <v>252</v>
      </c>
      <c r="I5885" s="2" t="s">
        <v>14870</v>
      </c>
    </row>
    <row r="5886" spans="1:9" x14ac:dyDescent="0.25">
      <c r="A5886" s="2" t="s">
        <v>14871</v>
      </c>
      <c r="B5886" s="2">
        <v>661</v>
      </c>
      <c r="C5886" s="2">
        <v>5.8765330359999997</v>
      </c>
      <c r="D5886" s="2">
        <v>15.76444195</v>
      </c>
      <c r="E5886" s="2">
        <v>15.90614667</v>
      </c>
      <c r="F5886" s="2" t="s">
        <v>20</v>
      </c>
      <c r="G5886" s="2" t="s">
        <v>20</v>
      </c>
      <c r="H5886" s="2" t="s">
        <v>20</v>
      </c>
      <c r="I5886" s="2" t="s">
        <v>14872</v>
      </c>
    </row>
    <row r="5887" spans="1:9" x14ac:dyDescent="0.25">
      <c r="A5887" s="2" t="s">
        <v>14873</v>
      </c>
      <c r="B5887" s="2">
        <v>1530</v>
      </c>
      <c r="C5887" s="2">
        <v>33.405472449999998</v>
      </c>
      <c r="D5887" s="2">
        <v>1077.217977</v>
      </c>
      <c r="E5887" s="2">
        <v>1327.328354</v>
      </c>
      <c r="F5887" s="2" t="s">
        <v>15</v>
      </c>
      <c r="G5887" s="2" t="s">
        <v>20</v>
      </c>
      <c r="H5887" s="2" t="s">
        <v>20</v>
      </c>
      <c r="I5887" s="2" t="s">
        <v>14874</v>
      </c>
    </row>
    <row r="5888" spans="1:9" x14ac:dyDescent="0.25">
      <c r="A5888" s="2" t="s">
        <v>14875</v>
      </c>
      <c r="B5888" s="2">
        <v>1442</v>
      </c>
      <c r="C5888" s="2">
        <v>7.2305936629999996</v>
      </c>
      <c r="D5888" s="2">
        <v>15.205298040000001</v>
      </c>
      <c r="E5888" s="2">
        <v>14.021608540000001</v>
      </c>
      <c r="F5888" s="2" t="s">
        <v>20</v>
      </c>
      <c r="G5888" s="2" t="s">
        <v>20</v>
      </c>
      <c r="H5888" s="2" t="s">
        <v>20</v>
      </c>
      <c r="I5888" s="2" t="s">
        <v>20</v>
      </c>
    </row>
    <row r="5889" spans="1:9" x14ac:dyDescent="0.25">
      <c r="A5889" s="2" t="s">
        <v>14876</v>
      </c>
      <c r="B5889" s="2">
        <v>693</v>
      </c>
      <c r="C5889" s="2">
        <v>10.62033722</v>
      </c>
      <c r="D5889" s="2">
        <v>2.819344192</v>
      </c>
      <c r="E5889" s="2">
        <v>7.5858318520000001</v>
      </c>
      <c r="F5889" s="2" t="s">
        <v>20</v>
      </c>
      <c r="G5889" s="2" t="s">
        <v>20</v>
      </c>
      <c r="H5889" s="2" t="s">
        <v>20</v>
      </c>
      <c r="I5889" s="2" t="s">
        <v>20</v>
      </c>
    </row>
    <row r="5890" spans="1:9" x14ac:dyDescent="0.25">
      <c r="A5890" s="2" t="s">
        <v>14877</v>
      </c>
      <c r="B5890" s="2">
        <v>583</v>
      </c>
      <c r="C5890" s="2">
        <v>39.976552349999999</v>
      </c>
      <c r="D5890" s="2">
        <v>1.86183107</v>
      </c>
      <c r="E5890" s="2">
        <v>3.4681234160000001</v>
      </c>
      <c r="F5890" s="2" t="s">
        <v>20</v>
      </c>
      <c r="G5890" s="2" t="s">
        <v>20</v>
      </c>
      <c r="H5890" s="2" t="s">
        <v>5693</v>
      </c>
      <c r="I5890" s="2" t="s">
        <v>14878</v>
      </c>
    </row>
    <row r="5891" spans="1:9" x14ac:dyDescent="0.25">
      <c r="A5891" s="2" t="s">
        <v>14879</v>
      </c>
      <c r="B5891" s="2">
        <v>1553</v>
      </c>
      <c r="C5891" s="2">
        <v>12.11115081</v>
      </c>
      <c r="D5891" s="2">
        <v>23.48424756</v>
      </c>
      <c r="E5891" s="2">
        <v>10.54573033</v>
      </c>
      <c r="F5891" s="2" t="s">
        <v>2020</v>
      </c>
      <c r="G5891" s="2" t="s">
        <v>20</v>
      </c>
      <c r="H5891" s="2" t="s">
        <v>20</v>
      </c>
      <c r="I5891" s="2" t="s">
        <v>14880</v>
      </c>
    </row>
    <row r="5892" spans="1:9" x14ac:dyDescent="0.25">
      <c r="A5892" s="2" t="s">
        <v>14881</v>
      </c>
      <c r="B5892" s="2">
        <v>556</v>
      </c>
      <c r="C5892" s="2">
        <v>49.639570749999997</v>
      </c>
      <c r="D5892" s="2">
        <v>110.8874438</v>
      </c>
      <c r="E5892" s="2">
        <v>49.820590889999998</v>
      </c>
      <c r="F5892" s="2" t="s">
        <v>20</v>
      </c>
      <c r="G5892" s="2" t="s">
        <v>20</v>
      </c>
      <c r="H5892" s="2" t="s">
        <v>20</v>
      </c>
      <c r="I5892" s="2" t="s">
        <v>14882</v>
      </c>
    </row>
    <row r="5893" spans="1:9" x14ac:dyDescent="0.25">
      <c r="A5893" s="2" t="s">
        <v>14883</v>
      </c>
      <c r="B5893" s="2">
        <v>861</v>
      </c>
      <c r="C5893" s="2">
        <v>33.954858620000003</v>
      </c>
      <c r="D5893" s="2">
        <v>90.516993600000006</v>
      </c>
      <c r="E5893" s="2">
        <v>54.951025860000001</v>
      </c>
      <c r="F5893" s="2" t="s">
        <v>20</v>
      </c>
      <c r="G5893" s="2" t="s">
        <v>20</v>
      </c>
      <c r="H5893" s="2" t="s">
        <v>20</v>
      </c>
      <c r="I5893" s="2" t="s">
        <v>14884</v>
      </c>
    </row>
    <row r="5894" spans="1:9" x14ac:dyDescent="0.25">
      <c r="A5894" s="2" t="s">
        <v>14885</v>
      </c>
      <c r="B5894" s="2">
        <v>450</v>
      </c>
      <c r="C5894" s="2">
        <v>4.9974586790000002</v>
      </c>
      <c r="D5894" s="2">
        <v>17.367160219999999</v>
      </c>
      <c r="E5894" s="2">
        <v>7.1890344940000004</v>
      </c>
      <c r="F5894" s="2" t="s">
        <v>20</v>
      </c>
      <c r="G5894" s="2" t="s">
        <v>20</v>
      </c>
      <c r="H5894" s="2" t="s">
        <v>20</v>
      </c>
      <c r="I5894" s="2" t="s">
        <v>14886</v>
      </c>
    </row>
    <row r="5895" spans="1:9" x14ac:dyDescent="0.25">
      <c r="A5895" s="2" t="s">
        <v>14887</v>
      </c>
      <c r="B5895" s="2">
        <v>746</v>
      </c>
      <c r="C5895" s="2">
        <v>165.2523047</v>
      </c>
      <c r="D5895" s="2">
        <v>18.042291110000001</v>
      </c>
      <c r="E5895" s="2">
        <v>24.39308789</v>
      </c>
      <c r="F5895" s="2" t="s">
        <v>20</v>
      </c>
      <c r="G5895" s="2" t="s">
        <v>20</v>
      </c>
      <c r="H5895" s="2" t="s">
        <v>20</v>
      </c>
      <c r="I5895" s="2" t="s">
        <v>14888</v>
      </c>
    </row>
    <row r="5896" spans="1:9" x14ac:dyDescent="0.25">
      <c r="A5896" s="2" t="s">
        <v>14889</v>
      </c>
      <c r="B5896" s="2">
        <v>449</v>
      </c>
      <c r="C5896" s="2">
        <v>3.642610092</v>
      </c>
      <c r="D5896" s="2">
        <v>17.889335419999998</v>
      </c>
      <c r="E5896" s="2">
        <v>19.81387569</v>
      </c>
      <c r="F5896" s="2" t="s">
        <v>20</v>
      </c>
      <c r="G5896" s="2" t="s">
        <v>20</v>
      </c>
      <c r="H5896" s="2" t="s">
        <v>20</v>
      </c>
      <c r="I5896" s="2" t="s">
        <v>14890</v>
      </c>
    </row>
    <row r="5897" spans="1:9" x14ac:dyDescent="0.25">
      <c r="A5897" s="2" t="s">
        <v>14891</v>
      </c>
      <c r="B5897" s="2">
        <v>440</v>
      </c>
      <c r="C5897" s="2">
        <v>1E-3</v>
      </c>
      <c r="D5897" s="2">
        <v>8.8809342030000007</v>
      </c>
      <c r="E5897" s="2">
        <v>6.4333689359999999</v>
      </c>
      <c r="F5897" s="2" t="s">
        <v>20</v>
      </c>
      <c r="G5897" s="2" t="s">
        <v>20</v>
      </c>
      <c r="H5897" s="2" t="s">
        <v>20</v>
      </c>
      <c r="I5897" s="2" t="s">
        <v>14892</v>
      </c>
    </row>
    <row r="5898" spans="1:9" x14ac:dyDescent="0.25">
      <c r="A5898" s="2" t="s">
        <v>14893</v>
      </c>
      <c r="B5898" s="2">
        <v>732</v>
      </c>
      <c r="C5898" s="2">
        <v>11.45095785</v>
      </c>
      <c r="D5898" s="2">
        <v>0.59314071800000001</v>
      </c>
      <c r="E5898" s="2">
        <v>0.82865407800000002</v>
      </c>
      <c r="F5898" s="2" t="s">
        <v>20</v>
      </c>
      <c r="G5898" s="2" t="s">
        <v>14894</v>
      </c>
      <c r="H5898" s="2" t="s">
        <v>20</v>
      </c>
      <c r="I5898" s="2" t="s">
        <v>14895</v>
      </c>
    </row>
    <row r="5899" spans="1:9" x14ac:dyDescent="0.25">
      <c r="A5899" s="2" t="s">
        <v>14896</v>
      </c>
      <c r="B5899" s="2">
        <v>834</v>
      </c>
      <c r="C5899" s="2">
        <v>19132.193670000001</v>
      </c>
      <c r="D5899" s="2">
        <v>53547.963109999997</v>
      </c>
      <c r="E5899" s="2">
        <v>38828.059350000003</v>
      </c>
      <c r="F5899" s="2" t="s">
        <v>20</v>
      </c>
      <c r="G5899" s="2" t="s">
        <v>20</v>
      </c>
      <c r="H5899" s="2" t="s">
        <v>20</v>
      </c>
      <c r="I5899" s="2" t="s">
        <v>14897</v>
      </c>
    </row>
    <row r="5900" spans="1:9" x14ac:dyDescent="0.25">
      <c r="A5900" s="2" t="s">
        <v>14898</v>
      </c>
      <c r="B5900" s="2">
        <v>575</v>
      </c>
      <c r="C5900" s="2">
        <v>5.6888067170000003</v>
      </c>
      <c r="D5900" s="2">
        <v>33.224132590000004</v>
      </c>
      <c r="E5900" s="2">
        <v>17.581877840000001</v>
      </c>
      <c r="F5900" s="2" t="s">
        <v>20</v>
      </c>
      <c r="G5900" s="2" t="s">
        <v>20</v>
      </c>
      <c r="H5900" s="2" t="s">
        <v>20</v>
      </c>
      <c r="I5900" s="2" t="s">
        <v>14899</v>
      </c>
    </row>
    <row r="5901" spans="1:9" x14ac:dyDescent="0.25">
      <c r="A5901" s="2" t="s">
        <v>14900</v>
      </c>
      <c r="B5901" s="2">
        <v>598</v>
      </c>
      <c r="C5901" s="2">
        <v>31.45253714</v>
      </c>
      <c r="D5901" s="2">
        <v>89.304377380000005</v>
      </c>
      <c r="E5901" s="2">
        <v>57.479216010000002</v>
      </c>
      <c r="F5901" s="2" t="s">
        <v>2020</v>
      </c>
      <c r="G5901" s="2" t="s">
        <v>20</v>
      </c>
      <c r="H5901" s="2" t="s">
        <v>20</v>
      </c>
      <c r="I5901" s="2" t="s">
        <v>14901</v>
      </c>
    </row>
    <row r="5902" spans="1:9" x14ac:dyDescent="0.25">
      <c r="A5902" s="2" t="s">
        <v>14902</v>
      </c>
      <c r="B5902" s="2">
        <v>282</v>
      </c>
      <c r="C5902" s="2">
        <v>2.8998793109999998</v>
      </c>
      <c r="D5902" s="2">
        <v>16.9360605</v>
      </c>
      <c r="E5902" s="2">
        <v>10.75487208</v>
      </c>
      <c r="F5902" s="2" t="s">
        <v>20</v>
      </c>
      <c r="G5902" s="2" t="s">
        <v>20</v>
      </c>
      <c r="H5902" s="2" t="s">
        <v>20</v>
      </c>
      <c r="I5902" s="2" t="s">
        <v>14903</v>
      </c>
    </row>
    <row r="5903" spans="1:9" x14ac:dyDescent="0.25">
      <c r="A5903" s="2" t="s">
        <v>14904</v>
      </c>
      <c r="B5903" s="2">
        <v>990</v>
      </c>
      <c r="C5903" s="2">
        <v>8.8797819499999999</v>
      </c>
      <c r="D5903" s="2">
        <v>19.29684469</v>
      </c>
      <c r="E5903" s="2">
        <v>12.86673787</v>
      </c>
      <c r="F5903" s="2" t="s">
        <v>238</v>
      </c>
      <c r="G5903" s="2" t="s">
        <v>94</v>
      </c>
      <c r="H5903" s="2" t="s">
        <v>14905</v>
      </c>
      <c r="I5903" s="2" t="s">
        <v>14906</v>
      </c>
    </row>
    <row r="5904" spans="1:9" x14ac:dyDescent="0.25">
      <c r="A5904" s="2" t="s">
        <v>14907</v>
      </c>
      <c r="B5904" s="2">
        <v>804</v>
      </c>
      <c r="C5904" s="2">
        <v>33.56502098</v>
      </c>
      <c r="D5904" s="2">
        <v>119.615236</v>
      </c>
      <c r="E5904" s="2">
        <v>116.1847226</v>
      </c>
      <c r="F5904" s="2" t="s">
        <v>20</v>
      </c>
      <c r="G5904" s="2" t="s">
        <v>20</v>
      </c>
      <c r="H5904" s="2" t="s">
        <v>20</v>
      </c>
      <c r="I5904" s="2" t="s">
        <v>14908</v>
      </c>
    </row>
    <row r="5905" spans="1:9" x14ac:dyDescent="0.25">
      <c r="A5905" s="2" t="s">
        <v>14909</v>
      </c>
      <c r="B5905" s="2">
        <v>602</v>
      </c>
      <c r="C5905" s="2">
        <v>20.71583219</v>
      </c>
      <c r="D5905" s="2">
        <v>2.1636827520000002</v>
      </c>
      <c r="E5905" s="2">
        <v>0.67173287400000004</v>
      </c>
      <c r="F5905" s="2" t="s">
        <v>20</v>
      </c>
      <c r="G5905" s="2" t="s">
        <v>20</v>
      </c>
      <c r="H5905" s="2" t="s">
        <v>20</v>
      </c>
      <c r="I5905" s="2" t="s">
        <v>14910</v>
      </c>
    </row>
    <row r="5906" spans="1:9" x14ac:dyDescent="0.25">
      <c r="A5906" s="2" t="s">
        <v>14911</v>
      </c>
      <c r="B5906" s="2">
        <v>685</v>
      </c>
      <c r="C5906" s="2">
        <v>13.43046294</v>
      </c>
      <c r="D5906" s="2">
        <v>32.008817190000002</v>
      </c>
      <c r="E5906" s="2">
        <v>40.438319030000002</v>
      </c>
      <c r="F5906" s="2" t="s">
        <v>20</v>
      </c>
      <c r="G5906" s="2" t="s">
        <v>20</v>
      </c>
      <c r="H5906" s="2" t="s">
        <v>20</v>
      </c>
      <c r="I5906" s="2" t="s">
        <v>14912</v>
      </c>
    </row>
    <row r="5907" spans="1:9" x14ac:dyDescent="0.25">
      <c r="A5907" s="2" t="s">
        <v>14913</v>
      </c>
      <c r="B5907" s="2">
        <v>883</v>
      </c>
      <c r="C5907" s="2">
        <v>1.8522445430000001</v>
      </c>
      <c r="D5907" s="2">
        <v>10.57174249</v>
      </c>
      <c r="E5907" s="2">
        <v>6.4115115109999996</v>
      </c>
      <c r="F5907" s="2" t="s">
        <v>20</v>
      </c>
      <c r="G5907" s="2" t="s">
        <v>13987</v>
      </c>
      <c r="H5907" s="2" t="s">
        <v>182</v>
      </c>
      <c r="I5907" s="2" t="s">
        <v>14914</v>
      </c>
    </row>
    <row r="5908" spans="1:9" x14ac:dyDescent="0.25">
      <c r="A5908" s="2" t="s">
        <v>14915</v>
      </c>
      <c r="B5908" s="2">
        <v>1060</v>
      </c>
      <c r="C5908" s="2">
        <v>3.471647967</v>
      </c>
      <c r="D5908" s="2">
        <v>0.409602835</v>
      </c>
      <c r="E5908" s="2">
        <v>3.4334421819999998</v>
      </c>
      <c r="F5908" s="2" t="s">
        <v>20</v>
      </c>
      <c r="G5908" s="2" t="s">
        <v>20</v>
      </c>
      <c r="H5908" s="2" t="s">
        <v>20</v>
      </c>
      <c r="I5908" s="2" t="s">
        <v>20</v>
      </c>
    </row>
    <row r="5909" spans="1:9" x14ac:dyDescent="0.25">
      <c r="A5909" s="2" t="s">
        <v>14916</v>
      </c>
      <c r="B5909" s="2">
        <v>565</v>
      </c>
      <c r="C5909" s="2">
        <v>22.0724442</v>
      </c>
      <c r="D5909" s="2">
        <v>2.6896044589999999</v>
      </c>
      <c r="E5909" s="2">
        <v>3.5786123029999999</v>
      </c>
      <c r="F5909" s="2" t="s">
        <v>20</v>
      </c>
      <c r="G5909" s="2" t="s">
        <v>20</v>
      </c>
      <c r="H5909" s="2" t="s">
        <v>20</v>
      </c>
      <c r="I5909" s="2" t="s">
        <v>14917</v>
      </c>
    </row>
    <row r="5910" spans="1:9" x14ac:dyDescent="0.25">
      <c r="A5910" s="2" t="s">
        <v>14918</v>
      </c>
      <c r="B5910" s="2">
        <v>607</v>
      </c>
      <c r="C5910" s="2">
        <v>40.753575720000001</v>
      </c>
      <c r="D5910" s="2">
        <v>70.455736479999999</v>
      </c>
      <c r="E5910" s="2">
        <v>25.648686699999999</v>
      </c>
      <c r="F5910" s="2" t="s">
        <v>20</v>
      </c>
      <c r="G5910" s="2" t="s">
        <v>20</v>
      </c>
      <c r="H5910" s="2" t="s">
        <v>20</v>
      </c>
      <c r="I5910" s="2" t="s">
        <v>20</v>
      </c>
    </row>
    <row r="5911" spans="1:9" x14ac:dyDescent="0.25">
      <c r="A5911" s="2" t="s">
        <v>14919</v>
      </c>
      <c r="B5911" s="2">
        <v>936</v>
      </c>
      <c r="C5911" s="2">
        <v>8.0815546810000001</v>
      </c>
      <c r="D5911" s="2">
        <v>29.455520140000001</v>
      </c>
      <c r="E5911" s="2">
        <v>69.989398320000006</v>
      </c>
      <c r="F5911" s="2" t="s">
        <v>20</v>
      </c>
      <c r="G5911" s="2" t="s">
        <v>20</v>
      </c>
      <c r="H5911" s="2" t="s">
        <v>20</v>
      </c>
      <c r="I5911" s="2" t="s">
        <v>14920</v>
      </c>
    </row>
    <row r="5912" spans="1:9" x14ac:dyDescent="0.25">
      <c r="A5912" s="2" t="s">
        <v>14921</v>
      </c>
      <c r="B5912" s="2">
        <v>898</v>
      </c>
      <c r="C5912" s="2">
        <v>66.932960440000002</v>
      </c>
      <c r="D5912" s="2">
        <v>27.55924645</v>
      </c>
      <c r="E5912" s="2">
        <v>20.48934873</v>
      </c>
      <c r="F5912" s="2" t="s">
        <v>20</v>
      </c>
      <c r="G5912" s="2" t="s">
        <v>20</v>
      </c>
      <c r="H5912" s="2" t="s">
        <v>20</v>
      </c>
      <c r="I5912" s="2" t="s">
        <v>14922</v>
      </c>
    </row>
    <row r="5913" spans="1:9" x14ac:dyDescent="0.25">
      <c r="A5913" s="2" t="s">
        <v>14923</v>
      </c>
      <c r="B5913" s="2">
        <v>3758</v>
      </c>
      <c r="C5913" s="2">
        <v>106.1376662</v>
      </c>
      <c r="D5913" s="2">
        <v>917.2291444</v>
      </c>
      <c r="E5913" s="2">
        <v>433.65201089999999</v>
      </c>
      <c r="F5913" s="2" t="s">
        <v>38</v>
      </c>
      <c r="G5913" s="2" t="s">
        <v>20</v>
      </c>
      <c r="H5913" s="2" t="s">
        <v>20</v>
      </c>
      <c r="I5913" s="2" t="s">
        <v>14924</v>
      </c>
    </row>
    <row r="5914" spans="1:9" x14ac:dyDescent="0.25">
      <c r="A5914" s="2" t="s">
        <v>14925</v>
      </c>
      <c r="B5914" s="2">
        <v>849</v>
      </c>
      <c r="C5914" s="2">
        <v>27.692310379999999</v>
      </c>
      <c r="D5914" s="2">
        <v>73.641668780000003</v>
      </c>
      <c r="E5914" s="2">
        <v>45.010849800000003</v>
      </c>
      <c r="F5914" s="2" t="s">
        <v>407</v>
      </c>
      <c r="G5914" s="2" t="s">
        <v>20</v>
      </c>
      <c r="H5914" s="2" t="s">
        <v>20</v>
      </c>
      <c r="I5914" s="2" t="s">
        <v>14926</v>
      </c>
    </row>
    <row r="5915" spans="1:9" x14ac:dyDescent="0.25">
      <c r="A5915" s="2" t="s">
        <v>14927</v>
      </c>
      <c r="B5915" s="2">
        <v>1635</v>
      </c>
      <c r="C5915" s="2">
        <v>5.7518707060000001</v>
      </c>
      <c r="D5915" s="2">
        <v>14.73818642</v>
      </c>
      <c r="E5915" s="2">
        <v>15.581737609999999</v>
      </c>
      <c r="F5915" s="2" t="s">
        <v>407</v>
      </c>
      <c r="G5915" s="2" t="s">
        <v>20</v>
      </c>
      <c r="H5915" s="2" t="s">
        <v>20</v>
      </c>
      <c r="I5915" s="2" t="s">
        <v>14928</v>
      </c>
    </row>
    <row r="5916" spans="1:9" x14ac:dyDescent="0.25">
      <c r="A5916" s="2" t="s">
        <v>14929</v>
      </c>
      <c r="B5916" s="2">
        <v>830</v>
      </c>
      <c r="C5916" s="2">
        <v>634.50756850000005</v>
      </c>
      <c r="D5916" s="2">
        <v>954.93225849999999</v>
      </c>
      <c r="E5916" s="2">
        <v>377.58671379999998</v>
      </c>
      <c r="F5916" s="2" t="s">
        <v>20</v>
      </c>
      <c r="G5916" s="2" t="s">
        <v>20</v>
      </c>
      <c r="H5916" s="2" t="s">
        <v>20</v>
      </c>
      <c r="I5916" s="2" t="s">
        <v>14930</v>
      </c>
    </row>
    <row r="5917" spans="1:9" x14ac:dyDescent="0.25">
      <c r="A5917" s="2" t="s">
        <v>14931</v>
      </c>
      <c r="B5917" s="2">
        <v>3799</v>
      </c>
      <c r="C5917" s="2">
        <v>10.87053995</v>
      </c>
      <c r="D5917" s="2">
        <v>1.6571717770000001</v>
      </c>
      <c r="E5917" s="2">
        <v>1.8095588929999999</v>
      </c>
      <c r="F5917" s="2" t="s">
        <v>20</v>
      </c>
      <c r="G5917" s="2" t="s">
        <v>20</v>
      </c>
      <c r="H5917" s="2" t="s">
        <v>20</v>
      </c>
      <c r="I5917" s="2" t="s">
        <v>20</v>
      </c>
    </row>
    <row r="5918" spans="1:9" x14ac:dyDescent="0.25">
      <c r="A5918" s="2" t="s">
        <v>14932</v>
      </c>
      <c r="B5918" s="2">
        <v>556</v>
      </c>
      <c r="C5918" s="2">
        <v>0.73540104799999995</v>
      </c>
      <c r="D5918" s="2">
        <v>16.008398580000001</v>
      </c>
      <c r="E5918" s="2">
        <v>10.18231055</v>
      </c>
      <c r="F5918" s="2" t="s">
        <v>20</v>
      </c>
      <c r="G5918" s="2" t="s">
        <v>20</v>
      </c>
      <c r="H5918" s="2" t="s">
        <v>20</v>
      </c>
      <c r="I5918" s="2" t="s">
        <v>14933</v>
      </c>
    </row>
    <row r="5919" spans="1:9" x14ac:dyDescent="0.25">
      <c r="A5919" s="2" t="s">
        <v>14934</v>
      </c>
      <c r="B5919" s="2">
        <v>797</v>
      </c>
      <c r="C5919" s="2">
        <v>9.2344964750000003</v>
      </c>
      <c r="D5919" s="2">
        <v>2.1790665269999998</v>
      </c>
      <c r="E5919" s="2">
        <v>0.253690835</v>
      </c>
      <c r="F5919" s="2" t="s">
        <v>9880</v>
      </c>
      <c r="G5919" s="2" t="s">
        <v>14935</v>
      </c>
      <c r="H5919" s="2" t="s">
        <v>14936</v>
      </c>
      <c r="I5919" s="2" t="s">
        <v>14937</v>
      </c>
    </row>
    <row r="5920" spans="1:9" x14ac:dyDescent="0.25">
      <c r="A5920" s="2" t="s">
        <v>14938</v>
      </c>
      <c r="B5920" s="2">
        <v>577</v>
      </c>
      <c r="C5920" s="2">
        <v>3.5431800939999998</v>
      </c>
      <c r="D5920" s="2">
        <v>28.59411128</v>
      </c>
      <c r="E5920" s="2">
        <v>10.162142559999999</v>
      </c>
      <c r="F5920" s="2" t="s">
        <v>20</v>
      </c>
      <c r="G5920" s="2" t="s">
        <v>20</v>
      </c>
      <c r="H5920" s="2" t="s">
        <v>20</v>
      </c>
      <c r="I5920" s="2" t="s">
        <v>20</v>
      </c>
    </row>
    <row r="5921" spans="1:9" x14ac:dyDescent="0.25">
      <c r="A5921" s="2" t="s">
        <v>14939</v>
      </c>
      <c r="B5921" s="2">
        <v>912</v>
      </c>
      <c r="C5921" s="2">
        <v>21.52015699</v>
      </c>
      <c r="D5921" s="2">
        <v>46.893236889999997</v>
      </c>
      <c r="E5921" s="2">
        <v>50.104496159999997</v>
      </c>
      <c r="F5921" s="2" t="s">
        <v>2020</v>
      </c>
      <c r="G5921" s="2" t="s">
        <v>94</v>
      </c>
      <c r="H5921" s="2" t="s">
        <v>20</v>
      </c>
      <c r="I5921" s="2" t="s">
        <v>14940</v>
      </c>
    </row>
    <row r="5922" spans="1:9" x14ac:dyDescent="0.25">
      <c r="A5922" s="2" t="s">
        <v>14941</v>
      </c>
      <c r="B5922" s="2">
        <v>695</v>
      </c>
      <c r="C5922" s="2">
        <v>9.7072938359999998</v>
      </c>
      <c r="D5922" s="2">
        <v>2.186512977</v>
      </c>
      <c r="E5922" s="2">
        <v>1.454615792</v>
      </c>
      <c r="F5922" s="2" t="s">
        <v>293</v>
      </c>
      <c r="G5922" s="2" t="s">
        <v>20</v>
      </c>
      <c r="H5922" s="2" t="s">
        <v>20</v>
      </c>
      <c r="I5922" s="2" t="s">
        <v>14942</v>
      </c>
    </row>
    <row r="5923" spans="1:9" x14ac:dyDescent="0.25">
      <c r="A5923" s="2" t="s">
        <v>14943</v>
      </c>
      <c r="B5923" s="2">
        <v>834</v>
      </c>
      <c r="C5923" s="2">
        <v>7.1088767989999999</v>
      </c>
      <c r="D5923" s="2">
        <v>1E-3</v>
      </c>
      <c r="E5923" s="2">
        <v>1E-3</v>
      </c>
      <c r="F5923" s="2" t="s">
        <v>20</v>
      </c>
      <c r="G5923" s="2" t="s">
        <v>20</v>
      </c>
      <c r="H5923" s="2" t="s">
        <v>20</v>
      </c>
      <c r="I5923" s="2" t="s">
        <v>20</v>
      </c>
    </row>
    <row r="5924" spans="1:9" x14ac:dyDescent="0.25">
      <c r="A5924" s="2" t="s">
        <v>14944</v>
      </c>
      <c r="B5924" s="2">
        <v>735</v>
      </c>
      <c r="C5924" s="2">
        <v>23.642893560000001</v>
      </c>
      <c r="D5924" s="2">
        <v>0.29535986800000003</v>
      </c>
      <c r="E5924" s="2">
        <v>0.27509060600000002</v>
      </c>
      <c r="F5924" s="2" t="s">
        <v>38</v>
      </c>
      <c r="G5924" s="2" t="s">
        <v>2885</v>
      </c>
      <c r="H5924" s="2" t="s">
        <v>14945</v>
      </c>
      <c r="I5924" s="2" t="s">
        <v>14946</v>
      </c>
    </row>
    <row r="5925" spans="1:9" x14ac:dyDescent="0.25">
      <c r="A5925" s="2" t="s">
        <v>14947</v>
      </c>
      <c r="B5925" s="2">
        <v>749</v>
      </c>
      <c r="C5925" s="2">
        <v>138.6599167</v>
      </c>
      <c r="D5925" s="2">
        <v>17.100508229999999</v>
      </c>
      <c r="E5925" s="2">
        <v>9.4482053799999992</v>
      </c>
      <c r="F5925" s="2" t="s">
        <v>20</v>
      </c>
      <c r="G5925" s="2" t="s">
        <v>20</v>
      </c>
      <c r="H5925" s="2" t="s">
        <v>20</v>
      </c>
      <c r="I5925" s="2" t="s">
        <v>14948</v>
      </c>
    </row>
    <row r="5926" spans="1:9" x14ac:dyDescent="0.25">
      <c r="A5926" s="2" t="s">
        <v>14949</v>
      </c>
      <c r="B5926" s="2">
        <v>941</v>
      </c>
      <c r="C5926" s="2">
        <v>12.16654997</v>
      </c>
      <c r="D5926" s="2">
        <v>53.061196209999999</v>
      </c>
      <c r="E5926" s="2">
        <v>47.486017560000001</v>
      </c>
      <c r="F5926" s="2" t="s">
        <v>20</v>
      </c>
      <c r="G5926" s="2" t="s">
        <v>20</v>
      </c>
      <c r="H5926" s="2" t="s">
        <v>20</v>
      </c>
      <c r="I5926" s="2" t="s">
        <v>14950</v>
      </c>
    </row>
    <row r="5927" spans="1:9" x14ac:dyDescent="0.25">
      <c r="A5927" s="2" t="s">
        <v>14951</v>
      </c>
      <c r="B5927" s="2">
        <v>509</v>
      </c>
      <c r="C5927" s="2">
        <v>5.2214919220000002</v>
      </c>
      <c r="D5927" s="2">
        <v>21.75160047</v>
      </c>
      <c r="E5927" s="2">
        <v>16.68378585</v>
      </c>
      <c r="F5927" s="2" t="s">
        <v>20</v>
      </c>
      <c r="G5927" s="2" t="s">
        <v>20</v>
      </c>
      <c r="H5927" s="2" t="s">
        <v>20</v>
      </c>
      <c r="I5927" s="2" t="s">
        <v>14952</v>
      </c>
    </row>
    <row r="5928" spans="1:9" x14ac:dyDescent="0.25">
      <c r="A5928" s="2" t="s">
        <v>14953</v>
      </c>
      <c r="B5928" s="2">
        <v>557</v>
      </c>
      <c r="C5928" s="2">
        <v>3.6704037949999999</v>
      </c>
      <c r="D5928" s="2">
        <v>8.964198498</v>
      </c>
      <c r="E5928" s="2">
        <v>12.342036330000001</v>
      </c>
      <c r="F5928" s="2" t="s">
        <v>20</v>
      </c>
      <c r="G5928" s="2" t="s">
        <v>20</v>
      </c>
      <c r="H5928" s="2" t="s">
        <v>20</v>
      </c>
      <c r="I5928" s="2" t="s">
        <v>20</v>
      </c>
    </row>
    <row r="5929" spans="1:9" x14ac:dyDescent="0.25">
      <c r="A5929" s="2" t="s">
        <v>14954</v>
      </c>
      <c r="B5929" s="2">
        <v>676</v>
      </c>
      <c r="C5929" s="2">
        <v>2.4194259339999999</v>
      </c>
      <c r="D5929" s="2">
        <v>21.195128969999999</v>
      </c>
      <c r="E5929" s="2">
        <v>2.9909999279999999</v>
      </c>
      <c r="F5929" s="2" t="s">
        <v>20</v>
      </c>
      <c r="G5929" s="2" t="s">
        <v>20</v>
      </c>
      <c r="H5929" s="2" t="s">
        <v>20</v>
      </c>
      <c r="I5929" s="2" t="s">
        <v>14955</v>
      </c>
    </row>
    <row r="5930" spans="1:9" x14ac:dyDescent="0.25">
      <c r="A5930" s="2" t="s">
        <v>14956</v>
      </c>
      <c r="B5930" s="2">
        <v>955</v>
      </c>
      <c r="C5930" s="2">
        <v>115.6004245</v>
      </c>
      <c r="D5930" s="2">
        <v>621.26241990000005</v>
      </c>
      <c r="E5930" s="2">
        <v>417.08632710000001</v>
      </c>
      <c r="F5930" s="2" t="s">
        <v>20</v>
      </c>
      <c r="G5930" s="2" t="s">
        <v>14957</v>
      </c>
      <c r="H5930" s="2" t="s">
        <v>4156</v>
      </c>
      <c r="I5930" s="2" t="s">
        <v>14958</v>
      </c>
    </row>
    <row r="5931" spans="1:9" x14ac:dyDescent="0.25">
      <c r="A5931" s="2" t="s">
        <v>14959</v>
      </c>
      <c r="B5931" s="2">
        <v>593</v>
      </c>
      <c r="C5931" s="2">
        <v>15.858867800000001</v>
      </c>
      <c r="D5931" s="2">
        <v>41.367814180000003</v>
      </c>
      <c r="E5931" s="2">
        <v>24.549401100000001</v>
      </c>
      <c r="F5931" s="2" t="s">
        <v>20</v>
      </c>
      <c r="G5931" s="2" t="s">
        <v>20</v>
      </c>
      <c r="H5931" s="2" t="s">
        <v>20</v>
      </c>
      <c r="I5931" s="2" t="s">
        <v>14960</v>
      </c>
    </row>
    <row r="5932" spans="1:9" x14ac:dyDescent="0.25">
      <c r="A5932" s="2" t="s">
        <v>14961</v>
      </c>
      <c r="B5932" s="2">
        <v>773</v>
      </c>
      <c r="C5932" s="2">
        <v>102.8819407</v>
      </c>
      <c r="D5932" s="2">
        <v>734.3972182</v>
      </c>
      <c r="E5932" s="2">
        <v>271.76852179999997</v>
      </c>
      <c r="F5932" s="2" t="s">
        <v>20</v>
      </c>
      <c r="G5932" s="2" t="s">
        <v>20</v>
      </c>
      <c r="H5932" s="2" t="s">
        <v>20</v>
      </c>
      <c r="I5932" s="2" t="s">
        <v>14962</v>
      </c>
    </row>
    <row r="5933" spans="1:9" x14ac:dyDescent="0.25">
      <c r="A5933" s="2" t="s">
        <v>14963</v>
      </c>
      <c r="B5933" s="2">
        <v>525</v>
      </c>
      <c r="C5933" s="2">
        <v>4.2835360099999997</v>
      </c>
      <c r="D5933" s="2">
        <v>17.367160219999999</v>
      </c>
      <c r="E5933" s="2">
        <v>9.6281711970000003</v>
      </c>
      <c r="F5933" s="2" t="s">
        <v>20</v>
      </c>
      <c r="G5933" s="2" t="s">
        <v>20</v>
      </c>
      <c r="H5933" s="2" t="s">
        <v>20</v>
      </c>
      <c r="I5933" s="2" t="s">
        <v>14964</v>
      </c>
    </row>
    <row r="5934" spans="1:9" x14ac:dyDescent="0.25">
      <c r="A5934" s="2" t="s">
        <v>14965</v>
      </c>
      <c r="B5934" s="2">
        <v>912</v>
      </c>
      <c r="C5934" s="2">
        <v>8.9667320789999998</v>
      </c>
      <c r="D5934" s="2">
        <v>0.47607347100000003</v>
      </c>
      <c r="E5934" s="2">
        <v>0.443402621</v>
      </c>
      <c r="F5934" s="2" t="s">
        <v>20</v>
      </c>
      <c r="G5934" s="2" t="s">
        <v>20</v>
      </c>
      <c r="H5934" s="2" t="s">
        <v>20</v>
      </c>
      <c r="I5934" s="2" t="s">
        <v>14966</v>
      </c>
    </row>
    <row r="5935" spans="1:9" x14ac:dyDescent="0.25">
      <c r="A5935" s="2" t="s">
        <v>14967</v>
      </c>
      <c r="B5935" s="2">
        <v>526</v>
      </c>
      <c r="C5935" s="2">
        <v>25.2636824</v>
      </c>
      <c r="D5935" s="2">
        <v>68.511135850000002</v>
      </c>
      <c r="E5935" s="2">
        <v>52.662069459999998</v>
      </c>
      <c r="F5935" s="2" t="s">
        <v>20</v>
      </c>
      <c r="G5935" s="2" t="s">
        <v>20</v>
      </c>
      <c r="H5935" s="2" t="s">
        <v>20</v>
      </c>
      <c r="I5935" s="2" t="s">
        <v>14968</v>
      </c>
    </row>
    <row r="5936" spans="1:9" x14ac:dyDescent="0.25">
      <c r="A5936" s="2" t="s">
        <v>14969</v>
      </c>
      <c r="B5936" s="2">
        <v>713</v>
      </c>
      <c r="C5936" s="2">
        <v>8.3152920770000005</v>
      </c>
      <c r="D5936" s="2">
        <v>16.441561220000001</v>
      </c>
      <c r="E5936" s="2">
        <v>34.596598329999999</v>
      </c>
      <c r="F5936" s="2" t="s">
        <v>38</v>
      </c>
      <c r="G5936" s="2" t="s">
        <v>20</v>
      </c>
      <c r="H5936" s="2" t="s">
        <v>20</v>
      </c>
      <c r="I5936" s="2" t="s">
        <v>14970</v>
      </c>
    </row>
    <row r="5937" spans="1:9" x14ac:dyDescent="0.25">
      <c r="A5937" s="2" t="s">
        <v>14971</v>
      </c>
      <c r="B5937" s="2">
        <v>844</v>
      </c>
      <c r="C5937" s="2">
        <v>2.9067510630000002</v>
      </c>
      <c r="D5937" s="2">
        <v>1E-3</v>
      </c>
      <c r="E5937" s="2">
        <v>0.23956350100000001</v>
      </c>
      <c r="F5937" s="2" t="s">
        <v>48</v>
      </c>
      <c r="G5937" s="2" t="s">
        <v>4999</v>
      </c>
      <c r="H5937" s="2" t="s">
        <v>5000</v>
      </c>
      <c r="I5937" s="2" t="s">
        <v>14972</v>
      </c>
    </row>
    <row r="5938" spans="1:9" x14ac:dyDescent="0.25">
      <c r="A5938" s="2" t="s">
        <v>14973</v>
      </c>
      <c r="B5938" s="2">
        <v>486</v>
      </c>
      <c r="C5938" s="2">
        <v>422.76481250000001</v>
      </c>
      <c r="D5938" s="2">
        <v>1657.2058750000001</v>
      </c>
      <c r="E5938" s="2">
        <v>819.16718279999998</v>
      </c>
      <c r="F5938" s="2" t="s">
        <v>20</v>
      </c>
      <c r="G5938" s="2" t="s">
        <v>20</v>
      </c>
      <c r="H5938" s="2" t="s">
        <v>20</v>
      </c>
      <c r="I5938" s="2" t="s">
        <v>14974</v>
      </c>
    </row>
    <row r="5939" spans="1:9" x14ac:dyDescent="0.25">
      <c r="A5939" s="2" t="s">
        <v>14975</v>
      </c>
      <c r="B5939" s="2">
        <v>531</v>
      </c>
      <c r="C5939" s="2">
        <v>13.860440090000001</v>
      </c>
      <c r="D5939" s="2">
        <v>42.518471349999999</v>
      </c>
      <c r="E5939" s="2">
        <v>23.608058190000001</v>
      </c>
      <c r="F5939" s="2" t="s">
        <v>285</v>
      </c>
      <c r="G5939" s="2" t="s">
        <v>14976</v>
      </c>
      <c r="H5939" s="2" t="s">
        <v>14977</v>
      </c>
      <c r="I5939" s="2" t="s">
        <v>14978</v>
      </c>
    </row>
    <row r="5940" spans="1:9" x14ac:dyDescent="0.25">
      <c r="A5940" s="2" t="s">
        <v>14979</v>
      </c>
      <c r="B5940" s="2">
        <v>473</v>
      </c>
      <c r="C5940" s="2">
        <v>81.257928930000006</v>
      </c>
      <c r="D5940" s="2">
        <v>19.73540934</v>
      </c>
      <c r="E5940" s="2">
        <v>14.106390360000001</v>
      </c>
      <c r="F5940" s="2" t="s">
        <v>2783</v>
      </c>
      <c r="G5940" s="2" t="s">
        <v>20</v>
      </c>
      <c r="H5940" s="2" t="s">
        <v>1334</v>
      </c>
      <c r="I5940" s="2" t="s">
        <v>14980</v>
      </c>
    </row>
    <row r="5941" spans="1:9" x14ac:dyDescent="0.25">
      <c r="A5941" s="2" t="s">
        <v>14981</v>
      </c>
      <c r="B5941" s="2">
        <v>934</v>
      </c>
      <c r="C5941" s="2">
        <v>2186.4732949999998</v>
      </c>
      <c r="D5941" s="2">
        <v>138.0633454</v>
      </c>
      <c r="E5941" s="2">
        <v>133.56768120000001</v>
      </c>
      <c r="F5941" s="2" t="s">
        <v>6471</v>
      </c>
      <c r="G5941" s="2" t="s">
        <v>20</v>
      </c>
      <c r="H5941" s="2" t="s">
        <v>14759</v>
      </c>
      <c r="I5941" s="2" t="s">
        <v>14982</v>
      </c>
    </row>
    <row r="5942" spans="1:9" x14ac:dyDescent="0.25">
      <c r="A5942" s="2" t="s">
        <v>14983</v>
      </c>
      <c r="B5942" s="2">
        <v>970</v>
      </c>
      <c r="C5942" s="2">
        <v>42.99594252</v>
      </c>
      <c r="D5942" s="2">
        <v>62.441207489999996</v>
      </c>
      <c r="E5942" s="2">
        <v>30.84985163</v>
      </c>
      <c r="F5942" s="2" t="s">
        <v>20</v>
      </c>
      <c r="G5942" s="2" t="s">
        <v>20</v>
      </c>
      <c r="H5942" s="2" t="s">
        <v>20</v>
      </c>
      <c r="I5942" s="2" t="s">
        <v>14984</v>
      </c>
    </row>
    <row r="5943" spans="1:9" x14ac:dyDescent="0.25">
      <c r="A5943" s="2" t="s">
        <v>14985</v>
      </c>
      <c r="B5943" s="2">
        <v>698</v>
      </c>
      <c r="C5943" s="2">
        <v>910.6140355</v>
      </c>
      <c r="D5943" s="2">
        <v>548.32205350000004</v>
      </c>
      <c r="E5943" s="2">
        <v>342.39321699999999</v>
      </c>
      <c r="F5943" s="2" t="s">
        <v>20</v>
      </c>
      <c r="G5943" s="2" t="s">
        <v>20</v>
      </c>
      <c r="H5943" s="2" t="s">
        <v>20</v>
      </c>
      <c r="I5943" s="2" t="s">
        <v>14986</v>
      </c>
    </row>
    <row r="5944" spans="1:9" x14ac:dyDescent="0.25">
      <c r="A5944" s="2" t="s">
        <v>14987</v>
      </c>
      <c r="B5944" s="2">
        <v>847</v>
      </c>
      <c r="C5944" s="2">
        <v>105.96200090000001</v>
      </c>
      <c r="D5944" s="2">
        <v>309.102645</v>
      </c>
      <c r="E5944" s="2">
        <v>347.09159310000001</v>
      </c>
      <c r="F5944" s="2" t="s">
        <v>407</v>
      </c>
      <c r="G5944" s="2" t="s">
        <v>20</v>
      </c>
      <c r="H5944" s="2" t="s">
        <v>20</v>
      </c>
      <c r="I5944" s="2" t="s">
        <v>14988</v>
      </c>
    </row>
    <row r="5945" spans="1:9" x14ac:dyDescent="0.25">
      <c r="A5945" s="2" t="s">
        <v>14989</v>
      </c>
      <c r="B5945" s="2">
        <v>1389</v>
      </c>
      <c r="C5945" s="2">
        <v>57.255392479999998</v>
      </c>
      <c r="D5945" s="2">
        <v>52.357799440000001</v>
      </c>
      <c r="E5945" s="2">
        <v>22.562777000000001</v>
      </c>
      <c r="F5945" s="2" t="s">
        <v>20</v>
      </c>
      <c r="G5945" s="2" t="s">
        <v>20</v>
      </c>
      <c r="H5945" s="2" t="s">
        <v>1368</v>
      </c>
      <c r="I5945" s="2" t="s">
        <v>14990</v>
      </c>
    </row>
    <row r="5946" spans="1:9" x14ac:dyDescent="0.25">
      <c r="A5946" s="2" t="s">
        <v>14991</v>
      </c>
      <c r="B5946" s="2">
        <v>519</v>
      </c>
      <c r="C5946" s="2">
        <v>3.5452281750000001</v>
      </c>
      <c r="D5946" s="2">
        <v>14.22166299</v>
      </c>
      <c r="E5946" s="2">
        <v>15.58316726</v>
      </c>
      <c r="F5946" s="2" t="s">
        <v>20</v>
      </c>
      <c r="G5946" s="2" t="s">
        <v>14992</v>
      </c>
      <c r="H5946" s="2" t="s">
        <v>13982</v>
      </c>
      <c r="I5946" s="2" t="s">
        <v>14993</v>
      </c>
    </row>
    <row r="5947" spans="1:9" x14ac:dyDescent="0.25">
      <c r="A5947" s="2" t="s">
        <v>14994</v>
      </c>
      <c r="B5947" s="2">
        <v>1337</v>
      </c>
      <c r="C5947" s="2">
        <v>0.152910614</v>
      </c>
      <c r="D5947" s="2">
        <v>7.3066773549999997</v>
      </c>
      <c r="E5947" s="2">
        <v>1.512278198</v>
      </c>
      <c r="F5947" s="2" t="s">
        <v>20</v>
      </c>
      <c r="G5947" s="2" t="s">
        <v>20</v>
      </c>
      <c r="H5947" s="2" t="s">
        <v>20</v>
      </c>
      <c r="I5947" s="2" t="s">
        <v>20</v>
      </c>
    </row>
    <row r="5948" spans="1:9" x14ac:dyDescent="0.25">
      <c r="A5948" s="2" t="s">
        <v>14995</v>
      </c>
      <c r="B5948" s="2">
        <v>746</v>
      </c>
      <c r="C5948" s="2">
        <v>1.370251283</v>
      </c>
      <c r="D5948" s="2">
        <v>6.6931079929999999</v>
      </c>
      <c r="E5948" s="2">
        <v>7.0468920559999999</v>
      </c>
      <c r="F5948" s="2" t="s">
        <v>20</v>
      </c>
      <c r="G5948" s="2" t="s">
        <v>20</v>
      </c>
      <c r="H5948" s="2" t="s">
        <v>20</v>
      </c>
      <c r="I5948" s="2" t="s">
        <v>14996</v>
      </c>
    </row>
    <row r="5949" spans="1:9" x14ac:dyDescent="0.25">
      <c r="A5949" s="2" t="s">
        <v>14997</v>
      </c>
      <c r="B5949" s="2">
        <v>434</v>
      </c>
      <c r="C5949" s="2">
        <v>1.413190033</v>
      </c>
      <c r="D5949" s="2">
        <v>13.505568139999999</v>
      </c>
      <c r="E5949" s="2">
        <v>3.2611547600000002</v>
      </c>
      <c r="F5949" s="2" t="s">
        <v>20</v>
      </c>
      <c r="G5949" s="2" t="s">
        <v>20</v>
      </c>
      <c r="H5949" s="2" t="s">
        <v>20</v>
      </c>
      <c r="I5949" s="2" t="s">
        <v>14998</v>
      </c>
    </row>
    <row r="5950" spans="1:9" x14ac:dyDescent="0.25">
      <c r="A5950" s="2" t="s">
        <v>14999</v>
      </c>
      <c r="B5950" s="2">
        <v>826</v>
      </c>
      <c r="C5950" s="2">
        <v>81.677593419999994</v>
      </c>
      <c r="D5950" s="2">
        <v>396.85853409999999</v>
      </c>
      <c r="E5950" s="2">
        <v>255.7992941</v>
      </c>
      <c r="F5950" s="2" t="s">
        <v>20</v>
      </c>
      <c r="G5950" s="2" t="s">
        <v>20</v>
      </c>
      <c r="H5950" s="2" t="s">
        <v>1334</v>
      </c>
      <c r="I5950" s="2" t="s">
        <v>15000</v>
      </c>
    </row>
    <row r="5951" spans="1:9" x14ac:dyDescent="0.25">
      <c r="A5951" s="2" t="s">
        <v>15001</v>
      </c>
      <c r="B5951" s="2">
        <v>622</v>
      </c>
      <c r="C5951" s="2">
        <v>34.511827330000003</v>
      </c>
      <c r="D5951" s="2">
        <v>78.529160959999999</v>
      </c>
      <c r="E5951" s="2">
        <v>58.186970299999999</v>
      </c>
      <c r="F5951" s="2" t="s">
        <v>15002</v>
      </c>
      <c r="G5951" s="2" t="s">
        <v>14464</v>
      </c>
      <c r="H5951" s="2" t="s">
        <v>11588</v>
      </c>
      <c r="I5951" s="2" t="s">
        <v>15003</v>
      </c>
    </row>
    <row r="5952" spans="1:9" x14ac:dyDescent="0.25">
      <c r="A5952" s="2" t="s">
        <v>15004</v>
      </c>
      <c r="B5952" s="2">
        <v>1351</v>
      </c>
      <c r="C5952" s="2">
        <v>1.9672386289999999</v>
      </c>
      <c r="D5952" s="2">
        <v>0.16068801099999999</v>
      </c>
      <c r="E5952" s="2">
        <v>1E-3</v>
      </c>
      <c r="F5952" s="2" t="s">
        <v>2438</v>
      </c>
      <c r="G5952" s="2" t="s">
        <v>20</v>
      </c>
      <c r="H5952" s="2" t="s">
        <v>20</v>
      </c>
      <c r="I5952" s="2" t="s">
        <v>15005</v>
      </c>
    </row>
    <row r="5953" spans="1:9" x14ac:dyDescent="0.25">
      <c r="A5953" s="2" t="s">
        <v>15006</v>
      </c>
      <c r="B5953" s="2">
        <v>820</v>
      </c>
      <c r="C5953" s="2">
        <v>0.24931889199999999</v>
      </c>
      <c r="D5953" s="2">
        <v>12.707678209999999</v>
      </c>
      <c r="E5953" s="2">
        <v>19.72600928</v>
      </c>
      <c r="F5953" s="2" t="s">
        <v>20</v>
      </c>
      <c r="G5953" s="2" t="s">
        <v>20</v>
      </c>
      <c r="H5953" s="2" t="s">
        <v>20</v>
      </c>
      <c r="I5953" s="2" t="s">
        <v>20</v>
      </c>
    </row>
    <row r="5954" spans="1:9" x14ac:dyDescent="0.25">
      <c r="A5954" s="2" t="s">
        <v>15007</v>
      </c>
      <c r="B5954" s="2">
        <v>986</v>
      </c>
      <c r="C5954" s="2">
        <v>5.1836077940000003</v>
      </c>
      <c r="D5954" s="2">
        <v>1E-3</v>
      </c>
      <c r="E5954" s="2">
        <v>0.20506247</v>
      </c>
      <c r="F5954" s="2" t="s">
        <v>20</v>
      </c>
      <c r="G5954" s="2" t="s">
        <v>20</v>
      </c>
      <c r="H5954" s="2" t="s">
        <v>20</v>
      </c>
      <c r="I5954" s="2" t="s">
        <v>20</v>
      </c>
    </row>
    <row r="5955" spans="1:9" x14ac:dyDescent="0.25">
      <c r="A5955" s="2" t="s">
        <v>15008</v>
      </c>
      <c r="B5955" s="2">
        <v>787</v>
      </c>
      <c r="C5955" s="2">
        <v>49.356903899999999</v>
      </c>
      <c r="D5955" s="2">
        <v>1E-3</v>
      </c>
      <c r="E5955" s="2">
        <v>1E-3</v>
      </c>
      <c r="F5955" s="2" t="s">
        <v>20</v>
      </c>
      <c r="G5955" s="2" t="s">
        <v>20</v>
      </c>
      <c r="H5955" s="2" t="s">
        <v>20</v>
      </c>
      <c r="I5955" s="2" t="s">
        <v>20</v>
      </c>
    </row>
    <row r="5956" spans="1:9" x14ac:dyDescent="0.25">
      <c r="A5956" s="2" t="s">
        <v>15009</v>
      </c>
      <c r="B5956" s="2">
        <v>612</v>
      </c>
      <c r="C5956" s="2">
        <v>40.086566939999997</v>
      </c>
      <c r="D5956" s="2">
        <v>87.616188199999996</v>
      </c>
      <c r="E5956" s="2">
        <v>85.568011670000004</v>
      </c>
      <c r="F5956" s="2" t="s">
        <v>293</v>
      </c>
      <c r="G5956" s="2" t="s">
        <v>165</v>
      </c>
      <c r="H5956" s="2" t="s">
        <v>20</v>
      </c>
      <c r="I5956" s="2" t="s">
        <v>15010</v>
      </c>
    </row>
    <row r="5957" spans="1:9" x14ac:dyDescent="0.25">
      <c r="A5957" s="2" t="s">
        <v>15011</v>
      </c>
      <c r="B5957" s="2">
        <v>414</v>
      </c>
      <c r="C5957" s="2">
        <v>18.271341020000001</v>
      </c>
      <c r="D5957" s="2">
        <v>50.863965620000002</v>
      </c>
      <c r="E5957" s="2">
        <v>17.093492340000001</v>
      </c>
      <c r="F5957" s="2" t="s">
        <v>20</v>
      </c>
      <c r="G5957" s="2" t="s">
        <v>20</v>
      </c>
      <c r="H5957" s="2" t="s">
        <v>20</v>
      </c>
      <c r="I5957" s="2" t="s">
        <v>15012</v>
      </c>
    </row>
    <row r="5958" spans="1:9" x14ac:dyDescent="0.25">
      <c r="A5958" s="2" t="s">
        <v>15013</v>
      </c>
      <c r="B5958" s="2">
        <v>573</v>
      </c>
      <c r="C5958" s="2">
        <v>73.855826739999998</v>
      </c>
      <c r="D5958" s="2">
        <v>18.943237589999999</v>
      </c>
      <c r="E5958" s="2">
        <v>7.4101631729999999</v>
      </c>
      <c r="F5958" s="2" t="s">
        <v>20</v>
      </c>
      <c r="G5958" s="2" t="s">
        <v>20</v>
      </c>
      <c r="H5958" s="2" t="s">
        <v>20</v>
      </c>
      <c r="I5958" s="2" t="s">
        <v>15014</v>
      </c>
    </row>
    <row r="5959" spans="1:9" x14ac:dyDescent="0.25">
      <c r="A5959" s="2" t="s">
        <v>15015</v>
      </c>
      <c r="B5959" s="2">
        <v>452</v>
      </c>
      <c r="C5959" s="2">
        <v>0.90460836899999997</v>
      </c>
      <c r="D5959" s="2">
        <v>12.487449270000001</v>
      </c>
      <c r="E5959" s="2">
        <v>12.9724696</v>
      </c>
      <c r="F5959" s="2" t="s">
        <v>20</v>
      </c>
      <c r="G5959" s="2" t="s">
        <v>20</v>
      </c>
      <c r="H5959" s="2" t="s">
        <v>20</v>
      </c>
      <c r="I5959" s="2" t="s">
        <v>20</v>
      </c>
    </row>
    <row r="5960" spans="1:9" x14ac:dyDescent="0.25">
      <c r="A5960" s="2" t="s">
        <v>15016</v>
      </c>
      <c r="B5960" s="2">
        <v>422</v>
      </c>
      <c r="C5960" s="2">
        <v>5.8135021250000003</v>
      </c>
      <c r="D5960" s="2">
        <v>1E-3</v>
      </c>
      <c r="E5960" s="2">
        <v>1E-3</v>
      </c>
      <c r="F5960" s="2" t="s">
        <v>20</v>
      </c>
      <c r="G5960" s="2" t="s">
        <v>20</v>
      </c>
      <c r="H5960" s="2" t="s">
        <v>20</v>
      </c>
      <c r="I5960" s="2" t="s">
        <v>15017</v>
      </c>
    </row>
    <row r="5961" spans="1:9" x14ac:dyDescent="0.25">
      <c r="A5961" s="2" t="s">
        <v>15018</v>
      </c>
      <c r="B5961" s="2">
        <v>539</v>
      </c>
      <c r="C5961" s="2">
        <v>6.0687641230000002</v>
      </c>
      <c r="D5961" s="2">
        <v>93.03835832</v>
      </c>
      <c r="E5961" s="2">
        <v>104.65947130000001</v>
      </c>
      <c r="F5961" s="2" t="s">
        <v>20</v>
      </c>
      <c r="G5961" s="2" t="s">
        <v>20</v>
      </c>
      <c r="H5961" s="2" t="s">
        <v>20</v>
      </c>
      <c r="I5961" s="2" t="s">
        <v>15019</v>
      </c>
    </row>
    <row r="5962" spans="1:9" x14ac:dyDescent="0.25">
      <c r="A5962" s="2" t="s">
        <v>15020</v>
      </c>
      <c r="B5962" s="2">
        <v>478</v>
      </c>
      <c r="C5962" s="2">
        <v>0.42770186500000001</v>
      </c>
      <c r="D5962" s="2">
        <v>7.7207563739999996</v>
      </c>
      <c r="E5962" s="2">
        <v>3.8069547199999998</v>
      </c>
      <c r="F5962" s="2" t="s">
        <v>20</v>
      </c>
      <c r="G5962" s="2" t="s">
        <v>20</v>
      </c>
      <c r="H5962" s="2" t="s">
        <v>20</v>
      </c>
      <c r="I5962" s="2" t="s">
        <v>20</v>
      </c>
    </row>
    <row r="5963" spans="1:9" x14ac:dyDescent="0.25">
      <c r="A5963" s="2" t="s">
        <v>15021</v>
      </c>
      <c r="B5963" s="2">
        <v>1013</v>
      </c>
      <c r="C5963" s="2">
        <v>3.4309036069999999</v>
      </c>
      <c r="D5963" s="2">
        <v>1E-3</v>
      </c>
      <c r="E5963" s="2">
        <v>3.393146217</v>
      </c>
      <c r="F5963" s="2" t="s">
        <v>20</v>
      </c>
      <c r="G5963" s="2" t="s">
        <v>20</v>
      </c>
      <c r="H5963" s="2" t="s">
        <v>20</v>
      </c>
      <c r="I5963" s="2" t="s">
        <v>20</v>
      </c>
    </row>
    <row r="5964" spans="1:9" x14ac:dyDescent="0.25">
      <c r="A5964" s="2" t="s">
        <v>15022</v>
      </c>
      <c r="B5964" s="2">
        <v>551</v>
      </c>
      <c r="C5964" s="2">
        <v>5.1945206529999997</v>
      </c>
      <c r="D5964" s="2">
        <v>22.457534769999999</v>
      </c>
      <c r="E5964" s="2">
        <v>9.5408012220000007</v>
      </c>
      <c r="F5964" s="2" t="s">
        <v>20</v>
      </c>
      <c r="G5964" s="2" t="s">
        <v>20</v>
      </c>
      <c r="H5964" s="2" t="s">
        <v>20</v>
      </c>
      <c r="I5964" s="2" t="s">
        <v>15023</v>
      </c>
    </row>
    <row r="5965" spans="1:9" x14ac:dyDescent="0.25">
      <c r="A5965" s="2" t="s">
        <v>15024</v>
      </c>
      <c r="B5965" s="2">
        <v>651</v>
      </c>
      <c r="C5965" s="2">
        <v>6.9089290490000002</v>
      </c>
      <c r="D5965" s="2">
        <v>1.3338832730000001</v>
      </c>
      <c r="E5965" s="2">
        <v>0.62117233500000002</v>
      </c>
      <c r="F5965" s="2" t="s">
        <v>20</v>
      </c>
      <c r="G5965" s="2" t="s">
        <v>20</v>
      </c>
      <c r="H5965" s="2" t="s">
        <v>20</v>
      </c>
      <c r="I5965" s="2" t="s">
        <v>15025</v>
      </c>
    </row>
    <row r="5966" spans="1:9" x14ac:dyDescent="0.25">
      <c r="A5966" s="2" t="s">
        <v>15026</v>
      </c>
      <c r="B5966" s="2">
        <v>692</v>
      </c>
      <c r="C5966" s="2">
        <v>59.678007610000002</v>
      </c>
      <c r="D5966" s="2">
        <v>3.1371315430000002</v>
      </c>
      <c r="E5966" s="2">
        <v>1.46092193</v>
      </c>
      <c r="F5966" s="2" t="s">
        <v>20</v>
      </c>
      <c r="G5966" s="2" t="s">
        <v>20</v>
      </c>
      <c r="H5966" s="2" t="s">
        <v>20</v>
      </c>
      <c r="I5966" s="2" t="s">
        <v>15027</v>
      </c>
    </row>
    <row r="5967" spans="1:9" x14ac:dyDescent="0.25">
      <c r="A5967" s="2" t="s">
        <v>15028</v>
      </c>
      <c r="B5967" s="2">
        <v>907</v>
      </c>
      <c r="C5967" s="2">
        <v>11.49560756</v>
      </c>
      <c r="D5967" s="2">
        <v>26.56773407</v>
      </c>
      <c r="E5967" s="2">
        <v>17.833878290000001</v>
      </c>
      <c r="F5967" s="2" t="s">
        <v>20</v>
      </c>
      <c r="G5967" s="2" t="s">
        <v>20</v>
      </c>
      <c r="H5967" s="2" t="s">
        <v>20</v>
      </c>
      <c r="I5967" s="2" t="s">
        <v>15029</v>
      </c>
    </row>
    <row r="5968" spans="1:9" x14ac:dyDescent="0.25">
      <c r="A5968" s="2" t="s">
        <v>15030</v>
      </c>
      <c r="B5968" s="2">
        <v>970</v>
      </c>
      <c r="C5968" s="2">
        <v>6.7444615719999996</v>
      </c>
      <c r="D5968" s="2">
        <v>23.051771939999998</v>
      </c>
      <c r="E5968" s="2">
        <v>45.649442610000001</v>
      </c>
      <c r="F5968" s="2" t="s">
        <v>20</v>
      </c>
      <c r="G5968" s="2" t="s">
        <v>20</v>
      </c>
      <c r="H5968" s="2" t="s">
        <v>20</v>
      </c>
      <c r="I5968" s="2" t="s">
        <v>15031</v>
      </c>
    </row>
    <row r="5969" spans="1:9" x14ac:dyDescent="0.25">
      <c r="A5969" s="2" t="s">
        <v>15032</v>
      </c>
      <c r="B5969" s="2">
        <v>730</v>
      </c>
      <c r="C5969" s="2">
        <v>10.36210299</v>
      </c>
      <c r="D5969" s="2">
        <v>17.248207069999999</v>
      </c>
      <c r="E5969" s="2">
        <v>26.035630059999999</v>
      </c>
      <c r="F5969" s="2" t="s">
        <v>20</v>
      </c>
      <c r="G5969" s="2" t="s">
        <v>20</v>
      </c>
      <c r="H5969" s="2" t="s">
        <v>20</v>
      </c>
      <c r="I5969" s="2" t="s">
        <v>15033</v>
      </c>
    </row>
    <row r="5970" spans="1:9" x14ac:dyDescent="0.25">
      <c r="A5970" s="2" t="s">
        <v>15034</v>
      </c>
      <c r="B5970" s="2">
        <v>1231</v>
      </c>
      <c r="C5970" s="2">
        <v>18.600688089999998</v>
      </c>
      <c r="D5970" s="2">
        <v>15.871693949999999</v>
      </c>
      <c r="E5970" s="2">
        <v>7.7197440869999996</v>
      </c>
      <c r="F5970" s="2" t="s">
        <v>20</v>
      </c>
      <c r="G5970" s="2" t="s">
        <v>20</v>
      </c>
      <c r="H5970" s="2" t="s">
        <v>20</v>
      </c>
      <c r="I5970" s="2" t="s">
        <v>20</v>
      </c>
    </row>
    <row r="5971" spans="1:9" x14ac:dyDescent="0.25">
      <c r="A5971" s="2" t="s">
        <v>15035</v>
      </c>
      <c r="B5971" s="2">
        <v>525</v>
      </c>
      <c r="C5971" s="2">
        <v>23.36474187</v>
      </c>
      <c r="D5971" s="2">
        <v>85.595289649999998</v>
      </c>
      <c r="E5971" s="2">
        <v>134.4092699</v>
      </c>
      <c r="F5971" s="2" t="s">
        <v>20</v>
      </c>
      <c r="G5971" s="2" t="s">
        <v>20</v>
      </c>
      <c r="H5971" s="2" t="s">
        <v>20</v>
      </c>
      <c r="I5971" s="2" t="s">
        <v>20</v>
      </c>
    </row>
    <row r="5972" spans="1:9" x14ac:dyDescent="0.25">
      <c r="A5972" s="2" t="s">
        <v>15036</v>
      </c>
      <c r="B5972" s="2">
        <v>1005</v>
      </c>
      <c r="C5972" s="2">
        <v>128.9710503</v>
      </c>
      <c r="D5972" s="2">
        <v>199.8087463</v>
      </c>
      <c r="E5972" s="2">
        <v>94.557263399999997</v>
      </c>
      <c r="F5972" s="2" t="s">
        <v>13007</v>
      </c>
      <c r="G5972" s="2" t="s">
        <v>8513</v>
      </c>
      <c r="H5972" s="2" t="s">
        <v>11588</v>
      </c>
      <c r="I5972" s="2" t="s">
        <v>15037</v>
      </c>
    </row>
    <row r="5973" spans="1:9" x14ac:dyDescent="0.25">
      <c r="A5973" s="2" t="s">
        <v>15038</v>
      </c>
      <c r="B5973" s="2">
        <v>347</v>
      </c>
      <c r="C5973" s="2">
        <v>154.9513321</v>
      </c>
      <c r="D5973" s="2">
        <v>130.128578</v>
      </c>
      <c r="E5973" s="2">
        <v>56.520417080000001</v>
      </c>
      <c r="F5973" s="2" t="s">
        <v>20</v>
      </c>
      <c r="G5973" s="2" t="s">
        <v>20</v>
      </c>
      <c r="H5973" s="2" t="s">
        <v>20</v>
      </c>
      <c r="I5973" s="2" t="s">
        <v>20</v>
      </c>
    </row>
    <row r="5974" spans="1:9" x14ac:dyDescent="0.25">
      <c r="A5974" s="2" t="s">
        <v>15039</v>
      </c>
      <c r="B5974" s="2">
        <v>518</v>
      </c>
      <c r="C5974" s="2">
        <v>218.2551057</v>
      </c>
      <c r="D5974" s="2">
        <v>95.133816839999994</v>
      </c>
      <c r="E5974" s="2">
        <v>37.081470150000001</v>
      </c>
      <c r="F5974" s="2" t="s">
        <v>20</v>
      </c>
      <c r="G5974" s="2" t="s">
        <v>20</v>
      </c>
      <c r="H5974" s="2" t="s">
        <v>20</v>
      </c>
      <c r="I5974" s="2" t="s">
        <v>20</v>
      </c>
    </row>
    <row r="5975" spans="1:9" x14ac:dyDescent="0.25">
      <c r="A5975" s="2" t="s">
        <v>15040</v>
      </c>
      <c r="B5975" s="2">
        <v>632</v>
      </c>
      <c r="C5975" s="2">
        <v>21.02641921</v>
      </c>
      <c r="D5975" s="2">
        <v>69.042705780000006</v>
      </c>
      <c r="E5975" s="2">
        <v>76.141771590000005</v>
      </c>
      <c r="F5975" s="2" t="s">
        <v>20</v>
      </c>
      <c r="G5975" s="2" t="s">
        <v>20</v>
      </c>
      <c r="H5975" s="2" t="s">
        <v>20</v>
      </c>
      <c r="I5975" s="2" t="s">
        <v>15041</v>
      </c>
    </row>
    <row r="5976" spans="1:9" x14ac:dyDescent="0.25">
      <c r="A5976" s="2" t="s">
        <v>15042</v>
      </c>
      <c r="B5976" s="2">
        <v>1785</v>
      </c>
      <c r="C5976" s="2">
        <v>248.07858279999999</v>
      </c>
      <c r="D5976" s="2">
        <v>222.19749100000001</v>
      </c>
      <c r="E5976" s="2">
        <v>52.78503268</v>
      </c>
      <c r="F5976" s="2" t="s">
        <v>15043</v>
      </c>
      <c r="G5976" s="2" t="s">
        <v>15044</v>
      </c>
      <c r="H5976" s="2" t="s">
        <v>14544</v>
      </c>
      <c r="I5976" s="2" t="s">
        <v>15045</v>
      </c>
    </row>
    <row r="5977" spans="1:9" x14ac:dyDescent="0.25">
      <c r="A5977" s="2" t="s">
        <v>15046</v>
      </c>
      <c r="B5977" s="2">
        <v>676</v>
      </c>
      <c r="C5977" s="2">
        <v>8.4679907679999999</v>
      </c>
      <c r="D5977" s="2">
        <v>21.195128969999999</v>
      </c>
      <c r="E5977" s="2">
        <v>15.254099630000001</v>
      </c>
      <c r="F5977" s="2" t="s">
        <v>38</v>
      </c>
      <c r="G5977" s="2" t="s">
        <v>20</v>
      </c>
      <c r="H5977" s="2" t="s">
        <v>20</v>
      </c>
      <c r="I5977" s="2" t="s">
        <v>15047</v>
      </c>
    </row>
    <row r="5978" spans="1:9" x14ac:dyDescent="0.25">
      <c r="A5978" s="2" t="s">
        <v>15048</v>
      </c>
      <c r="B5978" s="2">
        <v>992</v>
      </c>
      <c r="C5978" s="2">
        <v>28.646539619999999</v>
      </c>
      <c r="D5978" s="2">
        <v>18.163738639999998</v>
      </c>
      <c r="E5978" s="2">
        <v>12.84079687</v>
      </c>
      <c r="F5978" s="2" t="s">
        <v>20</v>
      </c>
      <c r="G5978" s="2" t="s">
        <v>20</v>
      </c>
      <c r="H5978" s="2" t="s">
        <v>20</v>
      </c>
      <c r="I5978" s="2" t="s">
        <v>20</v>
      </c>
    </row>
    <row r="5979" spans="1:9" x14ac:dyDescent="0.25">
      <c r="A5979" s="2" t="s">
        <v>15049</v>
      </c>
      <c r="B5979" s="2">
        <v>541</v>
      </c>
      <c r="C5979" s="2">
        <v>259.61424140000003</v>
      </c>
      <c r="D5979" s="2">
        <v>1350.6899559999999</v>
      </c>
      <c r="E5979" s="2">
        <v>837.91784900000005</v>
      </c>
      <c r="F5979" s="2" t="s">
        <v>20</v>
      </c>
      <c r="G5979" s="2" t="s">
        <v>20</v>
      </c>
      <c r="H5979" s="2" t="s">
        <v>20</v>
      </c>
      <c r="I5979" s="2" t="s">
        <v>15050</v>
      </c>
    </row>
    <row r="5980" spans="1:9" x14ac:dyDescent="0.25">
      <c r="A5980" s="2" t="s">
        <v>15051</v>
      </c>
      <c r="B5980" s="2">
        <v>993</v>
      </c>
      <c r="C5980" s="2">
        <v>5.1470667519999997</v>
      </c>
      <c r="D5980" s="2">
        <v>1E-3</v>
      </c>
      <c r="E5980" s="2">
        <v>1E-3</v>
      </c>
      <c r="F5980" s="2" t="s">
        <v>20</v>
      </c>
      <c r="G5980" s="2" t="s">
        <v>20</v>
      </c>
      <c r="H5980" s="2" t="s">
        <v>20</v>
      </c>
      <c r="I5980" s="2" t="s">
        <v>15052</v>
      </c>
    </row>
    <row r="5981" spans="1:9" x14ac:dyDescent="0.25">
      <c r="A5981" s="2" t="s">
        <v>15053</v>
      </c>
      <c r="B5981" s="2">
        <v>445</v>
      </c>
      <c r="C5981" s="2">
        <v>20.214439599999999</v>
      </c>
      <c r="D5981" s="2">
        <v>61.468038980000003</v>
      </c>
      <c r="E5981" s="2">
        <v>29.079240649999999</v>
      </c>
      <c r="F5981" s="2" t="s">
        <v>20</v>
      </c>
      <c r="G5981" s="2" t="s">
        <v>20</v>
      </c>
      <c r="H5981" s="2" t="s">
        <v>20</v>
      </c>
      <c r="I5981" s="2" t="s">
        <v>20</v>
      </c>
    </row>
    <row r="5982" spans="1:9" x14ac:dyDescent="0.25">
      <c r="A5982" s="2" t="s">
        <v>15054</v>
      </c>
      <c r="B5982" s="2">
        <v>1116</v>
      </c>
      <c r="C5982" s="2">
        <v>40.302086119999998</v>
      </c>
      <c r="D5982" s="2">
        <v>119.0490822</v>
      </c>
      <c r="E5982" s="2">
        <v>96.56641596</v>
      </c>
      <c r="F5982" s="2" t="s">
        <v>20</v>
      </c>
      <c r="G5982" s="2" t="s">
        <v>20</v>
      </c>
      <c r="H5982" s="2" t="s">
        <v>20</v>
      </c>
      <c r="I5982" s="2" t="s">
        <v>20</v>
      </c>
    </row>
    <row r="5983" spans="1:9" x14ac:dyDescent="0.25">
      <c r="A5983" s="2" t="s">
        <v>15055</v>
      </c>
      <c r="B5983" s="2">
        <v>795</v>
      </c>
      <c r="C5983" s="2">
        <v>94.120233780000007</v>
      </c>
      <c r="D5983" s="2">
        <v>210.80892589999999</v>
      </c>
      <c r="E5983" s="2">
        <v>175.23271579999999</v>
      </c>
      <c r="F5983" s="2" t="s">
        <v>2939</v>
      </c>
      <c r="G5983" s="2" t="s">
        <v>20</v>
      </c>
      <c r="H5983" s="2" t="s">
        <v>1013</v>
      </c>
      <c r="I5983" s="2" t="s">
        <v>15056</v>
      </c>
    </row>
    <row r="5984" spans="1:9" x14ac:dyDescent="0.25">
      <c r="A5984" s="2" t="s">
        <v>15057</v>
      </c>
      <c r="B5984" s="2">
        <v>493</v>
      </c>
      <c r="C5984" s="2">
        <v>15.343479070000001</v>
      </c>
      <c r="D5984" s="2">
        <v>33.906474060000001</v>
      </c>
      <c r="E5984" s="2">
        <v>28.29862082</v>
      </c>
      <c r="F5984" s="2" t="s">
        <v>15058</v>
      </c>
      <c r="G5984" s="2" t="s">
        <v>20</v>
      </c>
      <c r="H5984" s="2" t="s">
        <v>8219</v>
      </c>
      <c r="I5984" s="2" t="s">
        <v>15059</v>
      </c>
    </row>
    <row r="5985" spans="1:9" x14ac:dyDescent="0.25">
      <c r="A5985" s="2" t="s">
        <v>15060</v>
      </c>
      <c r="B5985" s="2">
        <v>917</v>
      </c>
      <c r="C5985" s="2">
        <v>6.4654342969999998</v>
      </c>
      <c r="D5985" s="2">
        <v>12.783896560000001</v>
      </c>
      <c r="E5985" s="2">
        <v>4.189356933</v>
      </c>
      <c r="F5985" s="2" t="s">
        <v>20</v>
      </c>
      <c r="G5985" s="2" t="s">
        <v>320</v>
      </c>
      <c r="H5985" s="2" t="s">
        <v>20</v>
      </c>
      <c r="I5985" s="2" t="s">
        <v>15061</v>
      </c>
    </row>
    <row r="5986" spans="1:9" x14ac:dyDescent="0.25">
      <c r="A5986" s="2" t="s">
        <v>15062</v>
      </c>
      <c r="B5986" s="2">
        <v>779</v>
      </c>
      <c r="C5986" s="2">
        <v>4.1990550219999996</v>
      </c>
      <c r="D5986" s="2">
        <v>1E-3</v>
      </c>
      <c r="E5986" s="2">
        <v>0.259552754</v>
      </c>
      <c r="F5986" s="2" t="s">
        <v>20</v>
      </c>
      <c r="G5986" s="2" t="s">
        <v>20</v>
      </c>
      <c r="H5986" s="2" t="s">
        <v>20</v>
      </c>
      <c r="I5986" s="2" t="s">
        <v>15063</v>
      </c>
    </row>
    <row r="5987" spans="1:9" x14ac:dyDescent="0.25">
      <c r="A5987" s="2" t="s">
        <v>15064</v>
      </c>
      <c r="B5987" s="2">
        <v>832</v>
      </c>
      <c r="C5987" s="2">
        <v>3.1943983029999998</v>
      </c>
      <c r="D5987" s="2">
        <v>12.00254462</v>
      </c>
      <c r="E5987" s="2">
        <v>8.9916935339999995</v>
      </c>
      <c r="F5987" s="2" t="s">
        <v>20</v>
      </c>
      <c r="G5987" s="2" t="s">
        <v>20</v>
      </c>
      <c r="H5987" s="2" t="s">
        <v>20</v>
      </c>
      <c r="I5987" s="2" t="s">
        <v>20</v>
      </c>
    </row>
    <row r="5988" spans="1:9" x14ac:dyDescent="0.25">
      <c r="A5988" s="2" t="s">
        <v>15065</v>
      </c>
      <c r="B5988" s="2">
        <v>591</v>
      </c>
      <c r="C5988" s="2">
        <v>17.988083849999999</v>
      </c>
      <c r="D5988" s="2">
        <v>23.50884632</v>
      </c>
      <c r="E5988" s="2">
        <v>8.2108261979999995</v>
      </c>
      <c r="F5988" s="2" t="s">
        <v>20</v>
      </c>
      <c r="G5988" s="2" t="s">
        <v>20</v>
      </c>
      <c r="H5988" s="2" t="s">
        <v>20</v>
      </c>
      <c r="I5988" s="2" t="s">
        <v>15066</v>
      </c>
    </row>
    <row r="5989" spans="1:9" x14ac:dyDescent="0.25">
      <c r="A5989" s="2" t="s">
        <v>15067</v>
      </c>
      <c r="B5989" s="2">
        <v>537</v>
      </c>
      <c r="C5989" s="2">
        <v>241.75111179999999</v>
      </c>
      <c r="D5989" s="2">
        <v>369.49684450000001</v>
      </c>
      <c r="E5989" s="2">
        <v>166.798653</v>
      </c>
      <c r="F5989" s="2" t="s">
        <v>20</v>
      </c>
      <c r="G5989" s="2" t="s">
        <v>20</v>
      </c>
      <c r="H5989" s="2" t="s">
        <v>20</v>
      </c>
      <c r="I5989" s="2" t="s">
        <v>15068</v>
      </c>
    </row>
    <row r="5990" spans="1:9" x14ac:dyDescent="0.25">
      <c r="A5990" s="2" t="s">
        <v>15069</v>
      </c>
      <c r="B5990" s="2">
        <v>278</v>
      </c>
      <c r="C5990" s="2">
        <v>22.797432489999998</v>
      </c>
      <c r="D5990" s="2">
        <v>4.6853849509999996</v>
      </c>
      <c r="E5990" s="2">
        <v>13.81885003</v>
      </c>
      <c r="F5990" s="2" t="s">
        <v>5882</v>
      </c>
      <c r="G5990" s="2" t="s">
        <v>8352</v>
      </c>
      <c r="H5990" s="2" t="s">
        <v>15070</v>
      </c>
      <c r="I5990" s="2" t="s">
        <v>15071</v>
      </c>
    </row>
    <row r="5991" spans="1:9" x14ac:dyDescent="0.25">
      <c r="A5991" s="2" t="s">
        <v>15072</v>
      </c>
      <c r="B5991" s="2">
        <v>531</v>
      </c>
      <c r="C5991" s="2">
        <v>72.382298270000007</v>
      </c>
      <c r="D5991" s="2">
        <v>226.90145770000001</v>
      </c>
      <c r="E5991" s="2">
        <v>101.2861851</v>
      </c>
      <c r="F5991" s="2" t="s">
        <v>20</v>
      </c>
      <c r="G5991" s="2" t="s">
        <v>20</v>
      </c>
      <c r="H5991" s="2" t="s">
        <v>20</v>
      </c>
      <c r="I5991" s="2" t="s">
        <v>15073</v>
      </c>
    </row>
    <row r="5992" spans="1:9" x14ac:dyDescent="0.25">
      <c r="A5992" s="2" t="s">
        <v>15074</v>
      </c>
      <c r="B5992" s="2">
        <v>460</v>
      </c>
      <c r="C5992" s="2">
        <v>1.333314074</v>
      </c>
      <c r="D5992" s="2">
        <v>32.563425410000001</v>
      </c>
      <c r="E5992" s="2">
        <v>14.94459616</v>
      </c>
      <c r="F5992" s="2" t="s">
        <v>293</v>
      </c>
      <c r="G5992" s="2" t="s">
        <v>20</v>
      </c>
      <c r="H5992" s="2" t="s">
        <v>20</v>
      </c>
      <c r="I5992" s="2" t="s">
        <v>15075</v>
      </c>
    </row>
    <row r="5993" spans="1:9" x14ac:dyDescent="0.25">
      <c r="A5993" s="2" t="s">
        <v>15076</v>
      </c>
      <c r="B5993" s="2">
        <v>1368</v>
      </c>
      <c r="C5993" s="2">
        <v>12.85231598</v>
      </c>
      <c r="D5993" s="2">
        <v>42.846612380000003</v>
      </c>
      <c r="E5993" s="2">
        <v>21.57892755</v>
      </c>
      <c r="F5993" s="2" t="s">
        <v>20</v>
      </c>
      <c r="G5993" s="2" t="s">
        <v>20</v>
      </c>
      <c r="H5993" s="2" t="s">
        <v>20</v>
      </c>
      <c r="I5993" s="2" t="s">
        <v>15077</v>
      </c>
    </row>
    <row r="5994" spans="1:9" x14ac:dyDescent="0.25">
      <c r="A5994" s="2" t="s">
        <v>15078</v>
      </c>
      <c r="B5994" s="2">
        <v>1858</v>
      </c>
      <c r="C5994" s="2">
        <v>33.340027929999998</v>
      </c>
      <c r="D5994" s="2">
        <v>141.0263885</v>
      </c>
      <c r="E5994" s="2">
        <v>89.125358669999997</v>
      </c>
      <c r="F5994" s="2" t="s">
        <v>15079</v>
      </c>
      <c r="G5994" s="2" t="s">
        <v>7122</v>
      </c>
      <c r="H5994" s="2" t="s">
        <v>15080</v>
      </c>
      <c r="I5994" s="2" t="s">
        <v>15081</v>
      </c>
    </row>
    <row r="5995" spans="1:9" x14ac:dyDescent="0.25">
      <c r="A5995" s="2" t="s">
        <v>15082</v>
      </c>
      <c r="B5995" s="2">
        <v>2311</v>
      </c>
      <c r="C5995" s="2">
        <v>3.450116038</v>
      </c>
      <c r="D5995" s="2">
        <v>0.65756231899999995</v>
      </c>
      <c r="E5995" s="2">
        <v>2.7122195800000002</v>
      </c>
      <c r="F5995" s="2" t="s">
        <v>20</v>
      </c>
      <c r="G5995" s="2" t="s">
        <v>20</v>
      </c>
      <c r="H5995" s="2" t="s">
        <v>20</v>
      </c>
      <c r="I5995" s="2" t="s">
        <v>20</v>
      </c>
    </row>
    <row r="5996" spans="1:9" x14ac:dyDescent="0.25">
      <c r="A5996" s="2" t="s">
        <v>15083</v>
      </c>
      <c r="B5996" s="2">
        <v>710</v>
      </c>
      <c r="C5996" s="2">
        <v>13.8213966</v>
      </c>
      <c r="D5996" s="2">
        <v>29.04718699</v>
      </c>
      <c r="E5996" s="2">
        <v>41.292649709999999</v>
      </c>
      <c r="F5996" s="2" t="s">
        <v>20</v>
      </c>
      <c r="G5996" s="2" t="s">
        <v>20</v>
      </c>
      <c r="H5996" s="2" t="s">
        <v>20</v>
      </c>
      <c r="I5996" s="2" t="s">
        <v>20</v>
      </c>
    </row>
    <row r="5997" spans="1:9" x14ac:dyDescent="0.25">
      <c r="A5997" s="2" t="s">
        <v>15084</v>
      </c>
      <c r="B5997" s="2">
        <v>461</v>
      </c>
      <c r="C5997" s="2">
        <v>12.417270630000001</v>
      </c>
      <c r="D5997" s="2">
        <v>0.470909984</v>
      </c>
      <c r="E5997" s="2">
        <v>0.87718696399999996</v>
      </c>
      <c r="F5997" s="2" t="s">
        <v>20</v>
      </c>
      <c r="G5997" s="2" t="s">
        <v>20</v>
      </c>
      <c r="H5997" s="2" t="s">
        <v>20</v>
      </c>
      <c r="I5997" s="2" t="s">
        <v>15085</v>
      </c>
    </row>
    <row r="5998" spans="1:9" x14ac:dyDescent="0.25">
      <c r="A5998" s="2" t="s">
        <v>15086</v>
      </c>
      <c r="B5998" s="2">
        <v>484</v>
      </c>
      <c r="C5998" s="2">
        <v>16.051191469999999</v>
      </c>
      <c r="D5998" s="2">
        <v>61.897420199999999</v>
      </c>
      <c r="E5998" s="2">
        <v>88.145509450000006</v>
      </c>
      <c r="F5998" s="2" t="s">
        <v>20</v>
      </c>
      <c r="G5998" s="2" t="s">
        <v>20</v>
      </c>
      <c r="H5998" s="2" t="s">
        <v>20</v>
      </c>
      <c r="I5998" s="2" t="s">
        <v>15087</v>
      </c>
    </row>
    <row r="5999" spans="1:9" x14ac:dyDescent="0.25">
      <c r="A5999" s="2" t="s">
        <v>15088</v>
      </c>
      <c r="B5999" s="2">
        <v>528</v>
      </c>
      <c r="C5999" s="2">
        <v>10.067194649999999</v>
      </c>
      <c r="D5999" s="2">
        <v>25.902724760000002</v>
      </c>
      <c r="E5999" s="2">
        <v>21.444563120000002</v>
      </c>
      <c r="F5999" s="2" t="s">
        <v>38</v>
      </c>
      <c r="G5999" s="2" t="s">
        <v>20</v>
      </c>
      <c r="H5999" s="2" t="s">
        <v>20</v>
      </c>
      <c r="I5999" s="2" t="s">
        <v>15089</v>
      </c>
    </row>
    <row r="6000" spans="1:9" x14ac:dyDescent="0.25">
      <c r="A6000" s="2" t="s">
        <v>15090</v>
      </c>
      <c r="B6000" s="2">
        <v>983</v>
      </c>
      <c r="C6000" s="2">
        <v>175.94862839999999</v>
      </c>
      <c r="D6000" s="2">
        <v>221.5063797</v>
      </c>
      <c r="E6000" s="2">
        <v>104.901031</v>
      </c>
      <c r="F6000" s="2" t="s">
        <v>20</v>
      </c>
      <c r="G6000" s="2" t="s">
        <v>20</v>
      </c>
      <c r="H6000" s="2" t="s">
        <v>20</v>
      </c>
      <c r="I6000" s="2" t="s">
        <v>15091</v>
      </c>
    </row>
    <row r="6001" spans="1:9" x14ac:dyDescent="0.25">
      <c r="A6001" s="2" t="s">
        <v>15092</v>
      </c>
      <c r="B6001" s="2">
        <v>1467</v>
      </c>
      <c r="C6001" s="2">
        <v>1.114882025</v>
      </c>
      <c r="D6001" s="2">
        <v>1.923765191</v>
      </c>
      <c r="E6001" s="2">
        <v>4.8239303539999998</v>
      </c>
      <c r="F6001" s="2" t="s">
        <v>20</v>
      </c>
      <c r="G6001" s="2" t="s">
        <v>20</v>
      </c>
      <c r="H6001" s="2" t="s">
        <v>20</v>
      </c>
      <c r="I6001" s="2" t="s">
        <v>20</v>
      </c>
    </row>
    <row r="6002" spans="1:9" x14ac:dyDescent="0.25">
      <c r="A6002" s="2" t="s">
        <v>15093</v>
      </c>
      <c r="B6002" s="2">
        <v>575</v>
      </c>
      <c r="C6002" s="2">
        <v>28.79958401</v>
      </c>
      <c r="D6002" s="2">
        <v>34.734320439999998</v>
      </c>
      <c r="E6002" s="2">
        <v>17.23024028</v>
      </c>
      <c r="F6002" s="2" t="s">
        <v>3763</v>
      </c>
      <c r="G6002" s="2" t="s">
        <v>11361</v>
      </c>
      <c r="H6002" s="2" t="s">
        <v>11362</v>
      </c>
      <c r="I6002" s="2" t="s">
        <v>15094</v>
      </c>
    </row>
    <row r="6003" spans="1:9" x14ac:dyDescent="0.25">
      <c r="A6003" s="2" t="s">
        <v>15095</v>
      </c>
      <c r="B6003" s="2">
        <v>765</v>
      </c>
      <c r="C6003" s="2">
        <v>42.491760960000001</v>
      </c>
      <c r="D6003" s="2">
        <v>93.078897909999995</v>
      </c>
      <c r="E6003" s="2">
        <v>60.525327169999997</v>
      </c>
      <c r="F6003" s="2" t="s">
        <v>20</v>
      </c>
      <c r="G6003" s="2" t="s">
        <v>20</v>
      </c>
      <c r="H6003" s="2" t="s">
        <v>20</v>
      </c>
      <c r="I6003" s="2" t="s">
        <v>20</v>
      </c>
    </row>
    <row r="6004" spans="1:9" x14ac:dyDescent="0.25">
      <c r="A6004" s="2" t="s">
        <v>15096</v>
      </c>
      <c r="B6004" s="2">
        <v>548</v>
      </c>
      <c r="C6004" s="2">
        <v>7.4613682990000001</v>
      </c>
      <c r="D6004" s="2">
        <v>22.580477479999999</v>
      </c>
      <c r="E6004" s="2">
        <v>20.661914830000001</v>
      </c>
      <c r="F6004" s="2" t="s">
        <v>15097</v>
      </c>
      <c r="G6004" s="2" t="s">
        <v>15098</v>
      </c>
      <c r="H6004" s="2" t="s">
        <v>15099</v>
      </c>
      <c r="I6004" s="2" t="s">
        <v>15100</v>
      </c>
    </row>
    <row r="6005" spans="1:9" x14ac:dyDescent="0.25">
      <c r="A6005" s="2" t="s">
        <v>15101</v>
      </c>
      <c r="B6005" s="2">
        <v>783</v>
      </c>
      <c r="C6005" s="2">
        <v>80.679975529999993</v>
      </c>
      <c r="D6005" s="2">
        <v>158.3117574</v>
      </c>
      <c r="E6005" s="2">
        <v>271.39638120000001</v>
      </c>
      <c r="F6005" s="2" t="s">
        <v>20</v>
      </c>
      <c r="G6005" s="2" t="s">
        <v>20</v>
      </c>
      <c r="H6005" s="2" t="s">
        <v>20</v>
      </c>
      <c r="I6005" s="2" t="s">
        <v>15102</v>
      </c>
    </row>
    <row r="6006" spans="1:9" x14ac:dyDescent="0.25">
      <c r="A6006" s="2" t="s">
        <v>15103</v>
      </c>
      <c r="B6006" s="2">
        <v>410</v>
      </c>
      <c r="C6006" s="2">
        <v>1.9945511359999999</v>
      </c>
      <c r="D6006" s="2">
        <v>14.825624579999999</v>
      </c>
      <c r="E6006" s="2">
        <v>5.4246525520000004</v>
      </c>
      <c r="F6006" s="2" t="s">
        <v>20</v>
      </c>
      <c r="G6006" s="2" t="s">
        <v>20</v>
      </c>
      <c r="H6006" s="2" t="s">
        <v>20</v>
      </c>
      <c r="I6006" s="2" t="s">
        <v>15104</v>
      </c>
    </row>
    <row r="6007" spans="1:9" x14ac:dyDescent="0.25">
      <c r="A6007" s="2" t="s">
        <v>15105</v>
      </c>
      <c r="B6007" s="2">
        <v>713</v>
      </c>
      <c r="C6007" s="2">
        <v>62.221323470000002</v>
      </c>
      <c r="D6007" s="2">
        <v>204.91056850000001</v>
      </c>
      <c r="E6007" s="2">
        <v>126.7596676</v>
      </c>
      <c r="F6007" s="2" t="s">
        <v>407</v>
      </c>
      <c r="G6007" s="2" t="s">
        <v>20</v>
      </c>
      <c r="H6007" s="2" t="s">
        <v>20</v>
      </c>
      <c r="I6007" s="2" t="s">
        <v>15106</v>
      </c>
    </row>
    <row r="6008" spans="1:9" x14ac:dyDescent="0.25">
      <c r="A6008" s="2" t="s">
        <v>15107</v>
      </c>
      <c r="B6008" s="2">
        <v>1731</v>
      </c>
      <c r="C6008" s="2">
        <v>3.7793920999999999</v>
      </c>
      <c r="D6008" s="2">
        <v>1.6303659939999999</v>
      </c>
      <c r="E6008" s="2">
        <v>6.1907305270000004</v>
      </c>
      <c r="F6008" s="2" t="s">
        <v>20</v>
      </c>
      <c r="G6008" s="2" t="s">
        <v>20</v>
      </c>
      <c r="H6008" s="2" t="s">
        <v>20</v>
      </c>
      <c r="I6008" s="2" t="s">
        <v>20</v>
      </c>
    </row>
    <row r="6009" spans="1:9" x14ac:dyDescent="0.25">
      <c r="A6009" s="2" t="s">
        <v>15108</v>
      </c>
      <c r="B6009" s="2">
        <v>689</v>
      </c>
      <c r="C6009" s="2">
        <v>22.84759773</v>
      </c>
      <c r="D6009" s="2">
        <v>90.742781989999997</v>
      </c>
      <c r="E6009" s="2">
        <v>39.61664056</v>
      </c>
      <c r="F6009" s="2" t="s">
        <v>20</v>
      </c>
      <c r="G6009" s="2" t="s">
        <v>20</v>
      </c>
      <c r="H6009" s="2" t="s">
        <v>20</v>
      </c>
      <c r="I6009" s="2" t="s">
        <v>15109</v>
      </c>
    </row>
    <row r="6010" spans="1:9" x14ac:dyDescent="0.25">
      <c r="A6010" s="2" t="s">
        <v>15110</v>
      </c>
      <c r="B6010" s="2">
        <v>472</v>
      </c>
      <c r="C6010" s="2">
        <v>4.3313875299999998</v>
      </c>
      <c r="D6010" s="2">
        <v>59.791600330000001</v>
      </c>
      <c r="E6010" s="2">
        <v>40.695342240000002</v>
      </c>
      <c r="F6010" s="2" t="s">
        <v>20</v>
      </c>
      <c r="G6010" s="2" t="s">
        <v>20</v>
      </c>
      <c r="H6010" s="2" t="s">
        <v>20</v>
      </c>
      <c r="I6010" s="2" t="s">
        <v>15111</v>
      </c>
    </row>
    <row r="6011" spans="1:9" x14ac:dyDescent="0.25">
      <c r="A6011" s="2" t="s">
        <v>15112</v>
      </c>
      <c r="B6011" s="2">
        <v>797</v>
      </c>
      <c r="C6011" s="2">
        <v>44.889913419999999</v>
      </c>
      <c r="D6011" s="2">
        <v>44.670863799999999</v>
      </c>
      <c r="E6011" s="2">
        <v>22.071102610000001</v>
      </c>
      <c r="F6011" s="2" t="s">
        <v>20</v>
      </c>
      <c r="G6011" s="2" t="s">
        <v>20</v>
      </c>
      <c r="H6011" s="2" t="s">
        <v>20</v>
      </c>
      <c r="I6011" s="2" t="s">
        <v>15113</v>
      </c>
    </row>
    <row r="6012" spans="1:9" x14ac:dyDescent="0.25">
      <c r="A6012" s="2" t="s">
        <v>15114</v>
      </c>
      <c r="B6012" s="2">
        <v>785</v>
      </c>
      <c r="C6012" s="2">
        <v>8.0734856480000001</v>
      </c>
      <c r="D6012" s="2">
        <v>22.400318120000001</v>
      </c>
      <c r="E6012" s="2">
        <v>16.4844103</v>
      </c>
      <c r="F6012" s="2" t="s">
        <v>20</v>
      </c>
      <c r="G6012" s="2" t="s">
        <v>20</v>
      </c>
      <c r="H6012" s="2" t="s">
        <v>20</v>
      </c>
      <c r="I6012" s="2" t="s">
        <v>15115</v>
      </c>
    </row>
    <row r="6013" spans="1:9" x14ac:dyDescent="0.25">
      <c r="A6013" s="2" t="s">
        <v>15116</v>
      </c>
      <c r="B6013" s="2">
        <v>686</v>
      </c>
      <c r="C6013" s="2">
        <v>2.3841573340000002</v>
      </c>
      <c r="D6013" s="2">
        <v>2.5316560090000002</v>
      </c>
      <c r="E6013" s="2">
        <v>12.084337319999999</v>
      </c>
      <c r="F6013" s="2" t="s">
        <v>20</v>
      </c>
      <c r="G6013" s="2" t="s">
        <v>20</v>
      </c>
      <c r="H6013" s="2" t="s">
        <v>20</v>
      </c>
      <c r="I6013" s="2" t="s">
        <v>15117</v>
      </c>
    </row>
    <row r="6014" spans="1:9" x14ac:dyDescent="0.25">
      <c r="A6014" s="2" t="s">
        <v>15118</v>
      </c>
      <c r="B6014" s="2">
        <v>785</v>
      </c>
      <c r="C6014" s="2">
        <v>50.784829070000001</v>
      </c>
      <c r="D6014" s="2">
        <v>131.91298449999999</v>
      </c>
      <c r="E6014" s="2">
        <v>57.953004980000003</v>
      </c>
      <c r="F6014" s="2" t="s">
        <v>20</v>
      </c>
      <c r="G6014" s="2" t="s">
        <v>20</v>
      </c>
      <c r="H6014" s="2" t="s">
        <v>20</v>
      </c>
      <c r="I6014" s="2" t="s">
        <v>20</v>
      </c>
    </row>
    <row r="6015" spans="1:9" x14ac:dyDescent="0.25">
      <c r="A6015" s="2" t="s">
        <v>15119</v>
      </c>
      <c r="B6015" s="2">
        <v>628</v>
      </c>
      <c r="C6015" s="2">
        <v>38.088621809999999</v>
      </c>
      <c r="D6015" s="2">
        <v>30.76586902</v>
      </c>
      <c r="E6015" s="2">
        <v>15.7760958</v>
      </c>
      <c r="F6015" s="2" t="s">
        <v>20</v>
      </c>
      <c r="G6015" s="2" t="s">
        <v>20</v>
      </c>
      <c r="H6015" s="2" t="s">
        <v>20</v>
      </c>
      <c r="I6015" s="2" t="s">
        <v>15120</v>
      </c>
    </row>
    <row r="6016" spans="1:9" x14ac:dyDescent="0.25">
      <c r="A6016" s="2" t="s">
        <v>15121</v>
      </c>
      <c r="B6016" s="2">
        <v>610</v>
      </c>
      <c r="C6016" s="2">
        <v>16.757499299999999</v>
      </c>
      <c r="D6016" s="2">
        <v>621.01833160000001</v>
      </c>
      <c r="E6016" s="2">
        <v>360.2987933</v>
      </c>
      <c r="F6016" s="2" t="s">
        <v>20</v>
      </c>
      <c r="G6016" s="2" t="s">
        <v>20</v>
      </c>
      <c r="H6016" s="2" t="s">
        <v>3692</v>
      </c>
      <c r="I6016" s="2" t="s">
        <v>15122</v>
      </c>
    </row>
    <row r="6017" spans="1:9" x14ac:dyDescent="0.25">
      <c r="A6017" s="2" t="s">
        <v>15123</v>
      </c>
      <c r="B6017" s="2">
        <v>562</v>
      </c>
      <c r="C6017" s="2">
        <v>35.649939779999997</v>
      </c>
      <c r="D6017" s="2">
        <v>110.0898724</v>
      </c>
      <c r="E6017" s="2">
        <v>65.838188450000004</v>
      </c>
      <c r="F6017" s="2" t="s">
        <v>265</v>
      </c>
      <c r="G6017" s="2" t="s">
        <v>20</v>
      </c>
      <c r="H6017" s="2" t="s">
        <v>4156</v>
      </c>
      <c r="I6017" s="2" t="s">
        <v>15124</v>
      </c>
    </row>
    <row r="6018" spans="1:9" x14ac:dyDescent="0.25">
      <c r="A6018" s="2" t="s">
        <v>15125</v>
      </c>
      <c r="B6018" s="2">
        <v>497</v>
      </c>
      <c r="C6018" s="2">
        <v>0.82270217899999998</v>
      </c>
      <c r="D6018" s="2">
        <v>9.1727958909999998</v>
      </c>
      <c r="E6018" s="2">
        <v>10.984251649999999</v>
      </c>
      <c r="F6018" s="2" t="s">
        <v>84</v>
      </c>
      <c r="G6018" s="2" t="s">
        <v>20</v>
      </c>
      <c r="H6018" s="2" t="s">
        <v>20</v>
      </c>
      <c r="I6018" s="2" t="s">
        <v>15126</v>
      </c>
    </row>
    <row r="6019" spans="1:9" x14ac:dyDescent="0.25">
      <c r="A6019" s="2" t="s">
        <v>15127</v>
      </c>
      <c r="B6019" s="2">
        <v>762</v>
      </c>
      <c r="C6019" s="2">
        <v>3.2195510459999999</v>
      </c>
      <c r="D6019" s="2">
        <v>4.5583097690000001</v>
      </c>
      <c r="E6019" s="2">
        <v>0.26534330099999998</v>
      </c>
      <c r="F6019" s="2" t="s">
        <v>20</v>
      </c>
      <c r="G6019" s="2" t="s">
        <v>20</v>
      </c>
      <c r="H6019" s="2" t="s">
        <v>20</v>
      </c>
      <c r="I6019" s="2" t="s">
        <v>15128</v>
      </c>
    </row>
    <row r="6020" spans="1:9" x14ac:dyDescent="0.25">
      <c r="A6020" s="2" t="s">
        <v>15129</v>
      </c>
      <c r="B6020" s="2">
        <v>1010</v>
      </c>
      <c r="C6020" s="2">
        <v>35.423030689999997</v>
      </c>
      <c r="D6020" s="2">
        <v>98.227626490000006</v>
      </c>
      <c r="E6020" s="2">
        <v>57.054063970000001</v>
      </c>
      <c r="F6020" s="2" t="s">
        <v>293</v>
      </c>
      <c r="G6020" s="2" t="s">
        <v>20</v>
      </c>
      <c r="H6020" s="2" t="s">
        <v>6093</v>
      </c>
      <c r="I6020" s="2" t="s">
        <v>15130</v>
      </c>
    </row>
    <row r="6021" spans="1:9" x14ac:dyDescent="0.25">
      <c r="A6021" s="2" t="s">
        <v>15131</v>
      </c>
      <c r="B6021" s="2">
        <v>719</v>
      </c>
      <c r="C6021" s="2">
        <v>183.96890809999999</v>
      </c>
      <c r="D6021" s="2">
        <v>395.53163919999997</v>
      </c>
      <c r="E6021" s="2">
        <v>262.93343729999998</v>
      </c>
      <c r="F6021" s="2" t="s">
        <v>3921</v>
      </c>
      <c r="G6021" s="2" t="s">
        <v>20</v>
      </c>
      <c r="H6021" s="2" t="s">
        <v>20</v>
      </c>
      <c r="I6021" s="2" t="s">
        <v>15132</v>
      </c>
    </row>
    <row r="6022" spans="1:9" x14ac:dyDescent="0.25">
      <c r="A6022" s="2" t="s">
        <v>15133</v>
      </c>
      <c r="B6022" s="2">
        <v>776</v>
      </c>
      <c r="C6022" s="2">
        <v>21.866809</v>
      </c>
      <c r="D6022" s="2">
        <v>44.480967700000001</v>
      </c>
      <c r="E6022" s="2">
        <v>29.442848260000002</v>
      </c>
      <c r="F6022" s="2" t="s">
        <v>20</v>
      </c>
      <c r="G6022" s="2" t="s">
        <v>20</v>
      </c>
      <c r="H6022" s="2" t="s">
        <v>20</v>
      </c>
      <c r="I6022" s="2" t="s">
        <v>15134</v>
      </c>
    </row>
    <row r="6023" spans="1:9" x14ac:dyDescent="0.25">
      <c r="A6023" s="2" t="s">
        <v>15135</v>
      </c>
      <c r="B6023" s="2">
        <v>1483</v>
      </c>
      <c r="C6023" s="2">
        <v>44.52771525</v>
      </c>
      <c r="D6023" s="2">
        <v>18.737327279999999</v>
      </c>
      <c r="E6023" s="2">
        <v>25.768180359999999</v>
      </c>
      <c r="F6023" s="2" t="s">
        <v>20</v>
      </c>
      <c r="G6023" s="2" t="s">
        <v>20</v>
      </c>
      <c r="H6023" s="2" t="s">
        <v>20</v>
      </c>
      <c r="I6023" s="2" t="s">
        <v>20</v>
      </c>
    </row>
    <row r="6024" spans="1:9" x14ac:dyDescent="0.25">
      <c r="A6024" s="2" t="s">
        <v>15136</v>
      </c>
      <c r="B6024" s="2">
        <v>1413</v>
      </c>
      <c r="C6024" s="2">
        <v>25.754129840000001</v>
      </c>
      <c r="D6024" s="2">
        <v>10.75461089</v>
      </c>
      <c r="E6024" s="2">
        <v>3.5773459860000001</v>
      </c>
      <c r="F6024" s="2" t="s">
        <v>20</v>
      </c>
      <c r="G6024" s="2" t="s">
        <v>20</v>
      </c>
      <c r="H6024" s="2" t="s">
        <v>20</v>
      </c>
      <c r="I6024" s="2" t="s">
        <v>20</v>
      </c>
    </row>
    <row r="6025" spans="1:9" x14ac:dyDescent="0.25">
      <c r="A6025" s="2" t="s">
        <v>15137</v>
      </c>
      <c r="B6025" s="2">
        <v>399</v>
      </c>
      <c r="C6025" s="2">
        <v>38.428851770000001</v>
      </c>
      <c r="D6025" s="2">
        <v>30.468702140000001</v>
      </c>
      <c r="E6025" s="2">
        <v>17.736104839999999</v>
      </c>
      <c r="F6025" s="2" t="s">
        <v>20</v>
      </c>
      <c r="G6025" s="2" t="s">
        <v>14503</v>
      </c>
      <c r="H6025" s="2" t="s">
        <v>1013</v>
      </c>
      <c r="I6025" s="2" t="s">
        <v>15138</v>
      </c>
    </row>
    <row r="6026" spans="1:9" x14ac:dyDescent="0.25">
      <c r="A6026" s="2" t="s">
        <v>15139</v>
      </c>
      <c r="B6026" s="2">
        <v>1417</v>
      </c>
      <c r="C6026" s="2">
        <v>19.62176629</v>
      </c>
      <c r="D6026" s="2">
        <v>0.919221607</v>
      </c>
      <c r="E6026" s="2">
        <v>3.2818678110000001</v>
      </c>
      <c r="F6026" s="2" t="s">
        <v>20</v>
      </c>
      <c r="G6026" s="2" t="s">
        <v>20</v>
      </c>
      <c r="H6026" s="2" t="s">
        <v>20</v>
      </c>
      <c r="I6026" s="2" t="s">
        <v>20</v>
      </c>
    </row>
    <row r="6027" spans="1:9" x14ac:dyDescent="0.25">
      <c r="A6027" s="2" t="s">
        <v>15140</v>
      </c>
      <c r="B6027" s="2">
        <v>2643</v>
      </c>
      <c r="C6027" s="2">
        <v>1.3923370580000001</v>
      </c>
      <c r="D6027" s="2">
        <v>1E-3</v>
      </c>
      <c r="E6027" s="2">
        <v>1E-3</v>
      </c>
      <c r="F6027" s="2" t="s">
        <v>20</v>
      </c>
      <c r="G6027" s="2" t="s">
        <v>20</v>
      </c>
      <c r="H6027" s="2" t="s">
        <v>20</v>
      </c>
      <c r="I6027" s="2" t="s">
        <v>20</v>
      </c>
    </row>
    <row r="6028" spans="1:9" x14ac:dyDescent="0.25">
      <c r="A6028" s="2" t="s">
        <v>15141</v>
      </c>
      <c r="B6028" s="2">
        <v>1290</v>
      </c>
      <c r="C6028" s="2">
        <v>1.901781315</v>
      </c>
      <c r="D6028" s="2">
        <v>0.16828643600000001</v>
      </c>
      <c r="E6028" s="2">
        <v>1E-3</v>
      </c>
      <c r="F6028" s="2" t="s">
        <v>20</v>
      </c>
      <c r="G6028" s="2" t="s">
        <v>20</v>
      </c>
      <c r="H6028" s="2" t="s">
        <v>20</v>
      </c>
      <c r="I6028" s="2" t="s">
        <v>20</v>
      </c>
    </row>
    <row r="6029" spans="1:9" x14ac:dyDescent="0.25">
      <c r="A6029" s="2" t="s">
        <v>15142</v>
      </c>
      <c r="B6029" s="2">
        <v>599</v>
      </c>
      <c r="C6029" s="2">
        <v>58.021792220000002</v>
      </c>
      <c r="D6029" s="2">
        <v>143.8806888</v>
      </c>
      <c r="E6029" s="2">
        <v>93.163406109999997</v>
      </c>
      <c r="F6029" s="2" t="s">
        <v>20</v>
      </c>
      <c r="G6029" s="2" t="s">
        <v>20</v>
      </c>
      <c r="H6029" s="2" t="s">
        <v>20</v>
      </c>
      <c r="I6029" s="2" t="s">
        <v>15143</v>
      </c>
    </row>
    <row r="6030" spans="1:9" x14ac:dyDescent="0.25">
      <c r="A6030" s="2" t="s">
        <v>15144</v>
      </c>
      <c r="B6030" s="2">
        <v>641</v>
      </c>
      <c r="C6030" s="2">
        <v>19.136489050000002</v>
      </c>
      <c r="D6030" s="2">
        <v>67.395961069999998</v>
      </c>
      <c r="E6030" s="2">
        <v>56.462239519999997</v>
      </c>
      <c r="F6030" s="2" t="s">
        <v>20</v>
      </c>
      <c r="G6030" s="2" t="s">
        <v>20</v>
      </c>
      <c r="H6030" s="2" t="s">
        <v>20</v>
      </c>
      <c r="I6030" s="2" t="s">
        <v>20</v>
      </c>
    </row>
    <row r="6031" spans="1:9" x14ac:dyDescent="0.25">
      <c r="A6031" s="2" t="s">
        <v>15145</v>
      </c>
      <c r="B6031" s="2">
        <v>1230</v>
      </c>
      <c r="C6031" s="2">
        <v>3.822889677</v>
      </c>
      <c r="D6031" s="2">
        <v>0.52948659200000003</v>
      </c>
      <c r="E6031" s="2">
        <v>4.4383520880000003</v>
      </c>
      <c r="F6031" s="2" t="s">
        <v>20</v>
      </c>
      <c r="G6031" s="2" t="s">
        <v>20</v>
      </c>
      <c r="H6031" s="2" t="s">
        <v>20</v>
      </c>
      <c r="I6031" s="2" t="s">
        <v>15146</v>
      </c>
    </row>
    <row r="6032" spans="1:9" x14ac:dyDescent="0.25">
      <c r="A6032" s="2" t="s">
        <v>15147</v>
      </c>
      <c r="B6032" s="2">
        <v>222</v>
      </c>
      <c r="C6032" s="2">
        <v>41.440842850000003</v>
      </c>
      <c r="D6032" s="2">
        <v>66.495883719999995</v>
      </c>
      <c r="E6032" s="2">
        <v>125.6866672</v>
      </c>
      <c r="F6032" s="2" t="s">
        <v>20</v>
      </c>
      <c r="G6032" s="2" t="s">
        <v>20</v>
      </c>
      <c r="H6032" s="2" t="s">
        <v>20</v>
      </c>
      <c r="I6032" s="2" t="s">
        <v>20</v>
      </c>
    </row>
    <row r="6033" spans="1:9" x14ac:dyDescent="0.25">
      <c r="A6033" s="2" t="s">
        <v>15148</v>
      </c>
      <c r="B6033" s="2">
        <v>350</v>
      </c>
      <c r="C6033" s="2">
        <v>1E-3</v>
      </c>
      <c r="D6033" s="2">
        <v>11.784858720000001</v>
      </c>
      <c r="E6033" s="2">
        <v>2.3107610869999999</v>
      </c>
      <c r="F6033" s="2" t="s">
        <v>20</v>
      </c>
      <c r="G6033" s="2" t="s">
        <v>20</v>
      </c>
      <c r="H6033" s="2" t="s">
        <v>20</v>
      </c>
      <c r="I6033" s="2" t="s">
        <v>20</v>
      </c>
    </row>
    <row r="6034" spans="1:9" x14ac:dyDescent="0.25">
      <c r="A6034" s="2" t="s">
        <v>15149</v>
      </c>
      <c r="B6034" s="2">
        <v>622</v>
      </c>
      <c r="C6034" s="2">
        <v>19.392360119999999</v>
      </c>
      <c r="D6034" s="2">
        <v>105.4035849</v>
      </c>
      <c r="E6034" s="2">
        <v>90.043523879999995</v>
      </c>
      <c r="F6034" s="2" t="s">
        <v>20</v>
      </c>
      <c r="G6034" s="2" t="s">
        <v>94</v>
      </c>
      <c r="H6034" s="2" t="s">
        <v>20</v>
      </c>
      <c r="I6034" s="2" t="s">
        <v>15150</v>
      </c>
    </row>
    <row r="6035" spans="1:9" x14ac:dyDescent="0.25">
      <c r="A6035" s="2" t="s">
        <v>15151</v>
      </c>
      <c r="B6035" s="2">
        <v>693</v>
      </c>
      <c r="C6035" s="2">
        <v>101.48322229999999</v>
      </c>
      <c r="D6035" s="2">
        <v>368.39430770000001</v>
      </c>
      <c r="E6035" s="2">
        <v>194.31400049999999</v>
      </c>
      <c r="F6035" s="2" t="s">
        <v>20</v>
      </c>
      <c r="G6035" s="2" t="s">
        <v>20</v>
      </c>
      <c r="H6035" s="2" t="s">
        <v>20</v>
      </c>
      <c r="I6035" s="2" t="s">
        <v>20</v>
      </c>
    </row>
    <row r="6036" spans="1:9" x14ac:dyDescent="0.25">
      <c r="A6036" s="2" t="s">
        <v>15152</v>
      </c>
      <c r="B6036" s="2">
        <v>1517</v>
      </c>
      <c r="C6036" s="2">
        <v>4.1777760270000002</v>
      </c>
      <c r="D6036" s="2">
        <v>9.1586869980000003</v>
      </c>
      <c r="E6036" s="2">
        <v>17.86003543</v>
      </c>
      <c r="F6036" s="2" t="s">
        <v>11708</v>
      </c>
      <c r="G6036" s="2" t="s">
        <v>8513</v>
      </c>
      <c r="H6036" s="2" t="s">
        <v>252</v>
      </c>
      <c r="I6036" s="2" t="s">
        <v>15153</v>
      </c>
    </row>
    <row r="6037" spans="1:9" x14ac:dyDescent="0.25">
      <c r="A6037" s="2" t="s">
        <v>15154</v>
      </c>
      <c r="B6037" s="2">
        <v>619</v>
      </c>
      <c r="C6037" s="2">
        <v>102.0556072</v>
      </c>
      <c r="D6037" s="2">
        <v>182.0185007</v>
      </c>
      <c r="E6037" s="2">
        <v>46.056566910000001</v>
      </c>
      <c r="F6037" s="2" t="s">
        <v>285</v>
      </c>
      <c r="G6037" s="2" t="s">
        <v>94</v>
      </c>
      <c r="H6037" s="2" t="s">
        <v>15155</v>
      </c>
      <c r="I6037" s="2" t="s">
        <v>15156</v>
      </c>
    </row>
    <row r="6038" spans="1:9" x14ac:dyDescent="0.25">
      <c r="A6038" s="2" t="s">
        <v>15157</v>
      </c>
      <c r="B6038" s="2">
        <v>809</v>
      </c>
      <c r="C6038" s="2">
        <v>1E-3</v>
      </c>
      <c r="D6038" s="2">
        <v>5.6352034089999998</v>
      </c>
      <c r="E6038" s="2">
        <v>2.9991336730000002</v>
      </c>
      <c r="F6038" s="2" t="s">
        <v>20</v>
      </c>
      <c r="G6038" s="2" t="s">
        <v>20</v>
      </c>
      <c r="H6038" s="2" t="s">
        <v>20</v>
      </c>
      <c r="I6038" s="2" t="s">
        <v>15158</v>
      </c>
    </row>
    <row r="6039" spans="1:9" x14ac:dyDescent="0.25">
      <c r="A6039" s="2" t="s">
        <v>15159</v>
      </c>
      <c r="B6039" s="2">
        <v>709</v>
      </c>
      <c r="C6039" s="2">
        <v>43.541135689999997</v>
      </c>
      <c r="D6039" s="2">
        <v>103.798789</v>
      </c>
      <c r="E6039" s="2">
        <v>63.594817650000003</v>
      </c>
      <c r="F6039" s="2" t="s">
        <v>15160</v>
      </c>
      <c r="G6039" s="2" t="s">
        <v>20</v>
      </c>
      <c r="H6039" s="2" t="s">
        <v>11369</v>
      </c>
      <c r="I6039" s="2" t="s">
        <v>15161</v>
      </c>
    </row>
    <row r="6040" spans="1:9" x14ac:dyDescent="0.25">
      <c r="A6040" s="2" t="s">
        <v>15162</v>
      </c>
      <c r="B6040" s="2">
        <v>420</v>
      </c>
      <c r="C6040" s="2">
        <v>10.22207457</v>
      </c>
      <c r="D6040" s="2">
        <v>13.43887398</v>
      </c>
      <c r="E6040" s="2">
        <v>1.44422568</v>
      </c>
      <c r="F6040" s="2" t="s">
        <v>20</v>
      </c>
      <c r="G6040" s="2" t="s">
        <v>20</v>
      </c>
      <c r="H6040" s="2" t="s">
        <v>20</v>
      </c>
      <c r="I6040" s="2" t="s">
        <v>20</v>
      </c>
    </row>
    <row r="6041" spans="1:9" x14ac:dyDescent="0.25">
      <c r="A6041" s="2" t="s">
        <v>15163</v>
      </c>
      <c r="B6041" s="2">
        <v>553</v>
      </c>
      <c r="C6041" s="2">
        <v>0.73939056599999997</v>
      </c>
      <c r="D6041" s="2">
        <v>9.8141728189999995</v>
      </c>
      <c r="E6041" s="2">
        <v>4.7531478060000003</v>
      </c>
      <c r="F6041" s="2" t="s">
        <v>407</v>
      </c>
      <c r="G6041" s="2" t="s">
        <v>20</v>
      </c>
      <c r="H6041" s="2" t="s">
        <v>20</v>
      </c>
      <c r="I6041" s="2" t="s">
        <v>15164</v>
      </c>
    </row>
    <row r="6042" spans="1:9" x14ac:dyDescent="0.25">
      <c r="A6042" s="2" t="s">
        <v>15165</v>
      </c>
      <c r="B6042" s="2">
        <v>1460</v>
      </c>
      <c r="C6042" s="2">
        <v>1.12022735</v>
      </c>
      <c r="D6042" s="2">
        <v>1E-3</v>
      </c>
      <c r="E6042" s="2">
        <v>2.6312604849999999</v>
      </c>
      <c r="F6042" s="2" t="s">
        <v>20</v>
      </c>
      <c r="G6042" s="2" t="s">
        <v>20</v>
      </c>
      <c r="H6042" s="2" t="s">
        <v>20</v>
      </c>
      <c r="I6042" s="2" t="s">
        <v>20</v>
      </c>
    </row>
    <row r="6043" spans="1:9" x14ac:dyDescent="0.25">
      <c r="A6043" s="2" t="s">
        <v>15166</v>
      </c>
      <c r="B6043" s="2">
        <v>724</v>
      </c>
      <c r="C6043" s="2">
        <v>62.970238369999997</v>
      </c>
      <c r="D6043" s="2">
        <v>164.91605870000001</v>
      </c>
      <c r="E6043" s="2">
        <v>121.4825192</v>
      </c>
      <c r="F6043" s="2" t="s">
        <v>15167</v>
      </c>
      <c r="G6043" s="2" t="s">
        <v>14450</v>
      </c>
      <c r="H6043" s="2" t="s">
        <v>2325</v>
      </c>
      <c r="I6043" s="2" t="s">
        <v>15168</v>
      </c>
    </row>
    <row r="6044" spans="1:9" x14ac:dyDescent="0.25">
      <c r="A6044" s="2" t="s">
        <v>15169</v>
      </c>
      <c r="B6044" s="2">
        <v>1305</v>
      </c>
      <c r="C6044" s="2">
        <v>1.87992176</v>
      </c>
      <c r="D6044" s="2">
        <v>1E-3</v>
      </c>
      <c r="E6044" s="2">
        <v>2.6339134999999998</v>
      </c>
      <c r="F6044" s="2" t="s">
        <v>20</v>
      </c>
      <c r="G6044" s="2" t="s">
        <v>20</v>
      </c>
      <c r="H6044" s="2" t="s">
        <v>20</v>
      </c>
      <c r="I6044" s="2" t="s">
        <v>20</v>
      </c>
    </row>
    <row r="6045" spans="1:9" x14ac:dyDescent="0.25">
      <c r="A6045" s="2" t="s">
        <v>15170</v>
      </c>
      <c r="C6045" s="2">
        <v>1E-3</v>
      </c>
      <c r="D6045" s="2">
        <v>1E-3</v>
      </c>
      <c r="E6045" s="2">
        <v>3.2930227219999999</v>
      </c>
      <c r="F6045" s="2" t="s">
        <v>20</v>
      </c>
      <c r="G6045" s="2" t="s">
        <v>20</v>
      </c>
      <c r="H6045" s="2" t="s">
        <v>20</v>
      </c>
      <c r="I6045" s="2" t="s">
        <v>20</v>
      </c>
    </row>
    <row r="6046" spans="1:9" x14ac:dyDescent="0.25">
      <c r="A6046" s="2" t="s">
        <v>15171</v>
      </c>
      <c r="B6046" s="2">
        <v>1021</v>
      </c>
      <c r="C6046" s="2">
        <v>1.001182622</v>
      </c>
      <c r="D6046" s="2">
        <v>2.7641170769999999</v>
      </c>
      <c r="E6046" s="2">
        <v>6.7331187410000002</v>
      </c>
      <c r="F6046" s="2" t="s">
        <v>20</v>
      </c>
      <c r="G6046" s="2" t="s">
        <v>20</v>
      </c>
      <c r="H6046" s="2" t="s">
        <v>20</v>
      </c>
      <c r="I6046" s="2" t="s">
        <v>20</v>
      </c>
    </row>
    <row r="6047" spans="1:9" x14ac:dyDescent="0.25">
      <c r="A6047" s="2" t="s">
        <v>15172</v>
      </c>
      <c r="B6047" s="2">
        <v>873</v>
      </c>
      <c r="C6047" s="2">
        <v>5.8545673369999998</v>
      </c>
      <c r="D6047" s="2">
        <v>17.15827685</v>
      </c>
      <c r="E6047" s="2">
        <v>17.833622940000001</v>
      </c>
      <c r="F6047" s="2" t="s">
        <v>407</v>
      </c>
      <c r="G6047" s="2" t="s">
        <v>20</v>
      </c>
      <c r="H6047" s="2" t="s">
        <v>20</v>
      </c>
      <c r="I6047" s="2" t="s">
        <v>15173</v>
      </c>
    </row>
    <row r="6048" spans="1:9" x14ac:dyDescent="0.25">
      <c r="A6048" s="2" t="s">
        <v>15174</v>
      </c>
      <c r="B6048" s="2">
        <v>813</v>
      </c>
      <c r="C6048" s="2">
        <v>8.0468975710000006</v>
      </c>
      <c r="D6048" s="2">
        <v>26.435253100000001</v>
      </c>
      <c r="E6048" s="2">
        <v>23.37762601</v>
      </c>
      <c r="F6048" s="2" t="s">
        <v>20</v>
      </c>
      <c r="G6048" s="2" t="s">
        <v>20</v>
      </c>
      <c r="H6048" s="2" t="s">
        <v>20</v>
      </c>
      <c r="I6048" s="2" t="s">
        <v>15175</v>
      </c>
    </row>
    <row r="6049" spans="1:9" x14ac:dyDescent="0.25">
      <c r="A6049" s="2" t="s">
        <v>15176</v>
      </c>
      <c r="B6049" s="2">
        <v>1362</v>
      </c>
      <c r="C6049" s="2">
        <v>2.851973815</v>
      </c>
      <c r="D6049" s="2">
        <v>1E-3</v>
      </c>
      <c r="E6049" s="2">
        <v>2.3752316609999999</v>
      </c>
      <c r="F6049" s="2" t="s">
        <v>20</v>
      </c>
      <c r="G6049" s="2" t="s">
        <v>20</v>
      </c>
      <c r="H6049" s="2" t="s">
        <v>20</v>
      </c>
      <c r="I6049" s="2" t="s">
        <v>20</v>
      </c>
    </row>
    <row r="6050" spans="1:9" x14ac:dyDescent="0.25">
      <c r="A6050" s="2" t="s">
        <v>15177</v>
      </c>
      <c r="B6050" s="2">
        <v>516</v>
      </c>
      <c r="C6050" s="2">
        <v>232.17580219999999</v>
      </c>
      <c r="D6050" s="2">
        <v>631.49485200000004</v>
      </c>
      <c r="E6050" s="2">
        <v>424.75908750000002</v>
      </c>
      <c r="F6050" s="2" t="s">
        <v>4260</v>
      </c>
      <c r="G6050" s="2" t="s">
        <v>7122</v>
      </c>
      <c r="H6050" s="2" t="s">
        <v>20</v>
      </c>
      <c r="I6050" s="2" t="s">
        <v>15178</v>
      </c>
    </row>
    <row r="6051" spans="1:9" x14ac:dyDescent="0.25">
      <c r="A6051" s="2" t="s">
        <v>15179</v>
      </c>
      <c r="B6051" s="2">
        <v>428</v>
      </c>
      <c r="C6051" s="2">
        <v>17.196013300000001</v>
      </c>
      <c r="D6051" s="2">
        <v>0.50721846400000004</v>
      </c>
      <c r="E6051" s="2">
        <v>1.889641076</v>
      </c>
      <c r="F6051" s="2" t="s">
        <v>48</v>
      </c>
      <c r="G6051" s="2" t="s">
        <v>176</v>
      </c>
      <c r="H6051" s="2" t="s">
        <v>252</v>
      </c>
      <c r="I6051" s="2" t="s">
        <v>15180</v>
      </c>
    </row>
    <row r="6052" spans="1:9" x14ac:dyDescent="0.25">
      <c r="A6052" s="2" t="s">
        <v>15181</v>
      </c>
      <c r="B6052" s="2">
        <v>1235</v>
      </c>
      <c r="C6052" s="2">
        <v>29.797140450000001</v>
      </c>
      <c r="D6052" s="2">
        <v>127.61698699999999</v>
      </c>
      <c r="E6052" s="2">
        <v>59.757030139999998</v>
      </c>
      <c r="F6052" s="2" t="s">
        <v>11035</v>
      </c>
      <c r="G6052" s="2" t="s">
        <v>20</v>
      </c>
      <c r="H6052" s="2" t="s">
        <v>188</v>
      </c>
      <c r="I6052" s="2" t="s">
        <v>15182</v>
      </c>
    </row>
    <row r="6053" spans="1:9" x14ac:dyDescent="0.25">
      <c r="A6053" s="2" t="s">
        <v>15183</v>
      </c>
      <c r="B6053" s="2">
        <v>667</v>
      </c>
      <c r="C6053" s="2">
        <v>0.30650898300000001</v>
      </c>
      <c r="D6053" s="2">
        <v>19.528291100000001</v>
      </c>
      <c r="E6053" s="2">
        <v>44.560966239999999</v>
      </c>
      <c r="F6053" s="2" t="s">
        <v>20</v>
      </c>
      <c r="G6053" s="2" t="s">
        <v>20</v>
      </c>
      <c r="H6053" s="2" t="s">
        <v>20</v>
      </c>
      <c r="I6053" s="2" t="s">
        <v>20</v>
      </c>
    </row>
    <row r="6054" spans="1:9" x14ac:dyDescent="0.25">
      <c r="A6054" s="2" t="s">
        <v>15184</v>
      </c>
      <c r="B6054" s="2">
        <v>1042</v>
      </c>
      <c r="C6054" s="2">
        <v>25.309935119999999</v>
      </c>
      <c r="D6054" s="2">
        <v>326.25927189999999</v>
      </c>
      <c r="E6054" s="2">
        <v>182.39932769999999</v>
      </c>
      <c r="F6054" s="2" t="s">
        <v>15</v>
      </c>
      <c r="G6054" s="2" t="s">
        <v>20</v>
      </c>
      <c r="H6054" s="2" t="s">
        <v>20</v>
      </c>
      <c r="I6054" s="2" t="s">
        <v>15185</v>
      </c>
    </row>
    <row r="6055" spans="1:9" x14ac:dyDescent="0.25">
      <c r="A6055" s="2" t="s">
        <v>15186</v>
      </c>
      <c r="B6055" s="2">
        <v>510</v>
      </c>
      <c r="C6055" s="2">
        <v>1.2025970079999999</v>
      </c>
      <c r="D6055" s="2">
        <v>9.7903109080000004</v>
      </c>
      <c r="E6055" s="2">
        <v>6.7397198380000001</v>
      </c>
      <c r="F6055" s="2" t="s">
        <v>407</v>
      </c>
      <c r="G6055" s="2" t="s">
        <v>20</v>
      </c>
      <c r="H6055" s="2" t="s">
        <v>20</v>
      </c>
      <c r="I6055" s="2" t="s">
        <v>15187</v>
      </c>
    </row>
    <row r="6056" spans="1:9" x14ac:dyDescent="0.25">
      <c r="A6056" s="2" t="s">
        <v>15188</v>
      </c>
      <c r="B6056" s="2">
        <v>677</v>
      </c>
      <c r="C6056" s="2">
        <v>29.896170829999999</v>
      </c>
      <c r="D6056" s="2">
        <v>95.237196920000002</v>
      </c>
      <c r="E6056" s="2">
        <v>66.600776539999998</v>
      </c>
      <c r="F6056" s="2" t="s">
        <v>15</v>
      </c>
      <c r="G6056" s="2" t="s">
        <v>20</v>
      </c>
      <c r="H6056" s="2" t="s">
        <v>20</v>
      </c>
      <c r="I6056" s="2" t="s">
        <v>15189</v>
      </c>
    </row>
    <row r="6057" spans="1:9" x14ac:dyDescent="0.25">
      <c r="A6057" s="2" t="s">
        <v>15190</v>
      </c>
      <c r="B6057" s="2">
        <v>615</v>
      </c>
      <c r="C6057" s="2">
        <v>83.438722510000005</v>
      </c>
      <c r="D6057" s="2">
        <v>337.81244570000001</v>
      </c>
      <c r="E6057" s="2">
        <v>204.49296290000001</v>
      </c>
      <c r="F6057" s="2" t="s">
        <v>15</v>
      </c>
      <c r="G6057" s="2" t="s">
        <v>165</v>
      </c>
      <c r="H6057" s="2" t="s">
        <v>20</v>
      </c>
      <c r="I6057" s="2" t="s">
        <v>15191</v>
      </c>
    </row>
    <row r="6058" spans="1:9" x14ac:dyDescent="0.25">
      <c r="A6058" s="2" t="s">
        <v>15192</v>
      </c>
      <c r="B6058" s="2">
        <v>514</v>
      </c>
      <c r="C6058" s="2">
        <v>14.31885932</v>
      </c>
      <c r="D6058" s="2">
        <v>20.69530279</v>
      </c>
      <c r="E6058" s="2">
        <v>45.237419150000001</v>
      </c>
      <c r="F6058" s="2" t="s">
        <v>20</v>
      </c>
      <c r="G6058" s="2" t="s">
        <v>20</v>
      </c>
      <c r="H6058" s="2" t="s">
        <v>2649</v>
      </c>
      <c r="I6058" s="2" t="s">
        <v>15193</v>
      </c>
    </row>
    <row r="6059" spans="1:9" x14ac:dyDescent="0.25">
      <c r="A6059" s="2" t="s">
        <v>15194</v>
      </c>
      <c r="B6059" s="2">
        <v>1288</v>
      </c>
      <c r="C6059" s="2">
        <v>11.90458995</v>
      </c>
      <c r="D6059" s="2">
        <v>4.0451460140000002</v>
      </c>
      <c r="E6059" s="2">
        <v>3.9245263029999999</v>
      </c>
      <c r="F6059" s="2" t="s">
        <v>20</v>
      </c>
      <c r="G6059" s="2" t="s">
        <v>20</v>
      </c>
      <c r="H6059" s="2" t="s">
        <v>20</v>
      </c>
      <c r="I6059" s="2" t="s">
        <v>20</v>
      </c>
    </row>
    <row r="6060" spans="1:9" x14ac:dyDescent="0.25">
      <c r="A6060" s="2" t="s">
        <v>15195</v>
      </c>
      <c r="B6060" s="2">
        <v>1682</v>
      </c>
      <c r="C6060" s="2">
        <v>7.0497066000000004</v>
      </c>
      <c r="D6060" s="2">
        <v>6.3242482960000004</v>
      </c>
      <c r="E6060" s="2">
        <v>14.545293109999999</v>
      </c>
      <c r="F6060" s="2" t="s">
        <v>20</v>
      </c>
      <c r="G6060" s="2" t="s">
        <v>20</v>
      </c>
      <c r="H6060" s="2" t="s">
        <v>20</v>
      </c>
      <c r="I6060" s="2" t="s">
        <v>20</v>
      </c>
    </row>
    <row r="6061" spans="1:9" x14ac:dyDescent="0.25">
      <c r="A6061" s="2" t="s">
        <v>15196</v>
      </c>
      <c r="B6061" s="2">
        <v>446</v>
      </c>
      <c r="C6061" s="2">
        <v>165.47842689999999</v>
      </c>
      <c r="D6061" s="2">
        <v>845.96761379999998</v>
      </c>
      <c r="E6061" s="2">
        <v>898.52856850000001</v>
      </c>
      <c r="F6061" s="2" t="s">
        <v>20</v>
      </c>
      <c r="G6061" s="2" t="s">
        <v>20</v>
      </c>
      <c r="H6061" s="2" t="s">
        <v>20</v>
      </c>
      <c r="I6061" s="2" t="s">
        <v>20</v>
      </c>
    </row>
    <row r="6062" spans="1:9" x14ac:dyDescent="0.25">
      <c r="A6062" s="2" t="s">
        <v>15197</v>
      </c>
      <c r="B6062" s="2">
        <v>673</v>
      </c>
      <c r="C6062" s="2">
        <v>6.6830799570000003</v>
      </c>
      <c r="D6062" s="2">
        <v>0.64513968099999996</v>
      </c>
      <c r="E6062" s="2">
        <v>0.60086655300000003</v>
      </c>
      <c r="F6062" s="2" t="s">
        <v>20</v>
      </c>
      <c r="G6062" s="2" t="s">
        <v>20</v>
      </c>
      <c r="H6062" s="2" t="s">
        <v>483</v>
      </c>
      <c r="I6062" s="2" t="s">
        <v>15198</v>
      </c>
    </row>
    <row r="6063" spans="1:9" x14ac:dyDescent="0.25">
      <c r="A6063" s="2" t="s">
        <v>15199</v>
      </c>
      <c r="B6063" s="2">
        <v>488</v>
      </c>
      <c r="C6063" s="2">
        <v>27.23093635</v>
      </c>
      <c r="D6063" s="2">
        <v>74.735730450000005</v>
      </c>
      <c r="E6063" s="2">
        <v>49.304917670000002</v>
      </c>
      <c r="F6063" s="2" t="s">
        <v>20</v>
      </c>
      <c r="G6063" s="2" t="s">
        <v>20</v>
      </c>
      <c r="H6063" s="2" t="s">
        <v>20</v>
      </c>
      <c r="I6063" s="2" t="s">
        <v>15200</v>
      </c>
    </row>
    <row r="6064" spans="1:9" x14ac:dyDescent="0.25">
      <c r="A6064" s="2" t="s">
        <v>15201</v>
      </c>
      <c r="B6064" s="2">
        <v>463</v>
      </c>
      <c r="C6064" s="2">
        <v>10.155840830000001</v>
      </c>
      <c r="D6064" s="2">
        <v>1.8755032629999999</v>
      </c>
      <c r="E6064" s="2">
        <v>5.6770858249999998</v>
      </c>
      <c r="F6064" s="2" t="s">
        <v>20</v>
      </c>
      <c r="G6064" s="2" t="s">
        <v>20</v>
      </c>
      <c r="H6064" s="2" t="s">
        <v>20</v>
      </c>
      <c r="I6064" s="2" t="s">
        <v>15202</v>
      </c>
    </row>
    <row r="6065" spans="1:9" x14ac:dyDescent="0.25">
      <c r="A6065" s="2" t="s">
        <v>15203</v>
      </c>
      <c r="B6065" s="2">
        <v>451</v>
      </c>
      <c r="C6065" s="2">
        <v>150.49794929999999</v>
      </c>
      <c r="D6065" s="2">
        <v>371.12196590000002</v>
      </c>
      <c r="E6065" s="2">
        <v>196.81177439999999</v>
      </c>
      <c r="F6065" s="2" t="s">
        <v>20</v>
      </c>
      <c r="G6065" s="2" t="s">
        <v>20</v>
      </c>
      <c r="H6065" s="2" t="s">
        <v>20</v>
      </c>
      <c r="I6065" s="2" t="s">
        <v>20</v>
      </c>
    </row>
    <row r="6066" spans="1:9" x14ac:dyDescent="0.25">
      <c r="A6066" s="2" t="s">
        <v>15204</v>
      </c>
      <c r="B6066" s="2">
        <v>1031</v>
      </c>
      <c r="C6066" s="2">
        <v>626.61019669999996</v>
      </c>
      <c r="D6066" s="2">
        <v>241.3041418</v>
      </c>
      <c r="E6066" s="2">
        <v>61.775317620000003</v>
      </c>
      <c r="F6066" s="2" t="s">
        <v>12453</v>
      </c>
      <c r="G6066" s="2" t="s">
        <v>11271</v>
      </c>
      <c r="H6066" s="2" t="s">
        <v>252</v>
      </c>
      <c r="I6066" s="2" t="s">
        <v>15205</v>
      </c>
    </row>
    <row r="6067" spans="1:9" x14ac:dyDescent="0.25">
      <c r="A6067" s="2" t="s">
        <v>15206</v>
      </c>
      <c r="B6067" s="2">
        <v>1675</v>
      </c>
      <c r="C6067" s="2">
        <v>5.2483487340000003</v>
      </c>
      <c r="D6067" s="2">
        <v>0.38881702000000001</v>
      </c>
      <c r="E6067" s="2">
        <v>3.2592078020000002</v>
      </c>
      <c r="F6067" s="2" t="s">
        <v>20</v>
      </c>
      <c r="G6067" s="2" t="s">
        <v>20</v>
      </c>
      <c r="H6067" s="2" t="s">
        <v>20</v>
      </c>
      <c r="I6067" s="2" t="s">
        <v>20</v>
      </c>
    </row>
    <row r="6068" spans="1:9" x14ac:dyDescent="0.25">
      <c r="A6068" s="2" t="s">
        <v>15207</v>
      </c>
      <c r="B6068" s="2">
        <v>333</v>
      </c>
      <c r="C6068" s="2">
        <v>1804.3649949999999</v>
      </c>
      <c r="D6068" s="2">
        <v>720.37207369999999</v>
      </c>
      <c r="E6068" s="2">
        <v>427.45610499999998</v>
      </c>
      <c r="F6068" s="2" t="s">
        <v>15208</v>
      </c>
      <c r="G6068" s="2" t="s">
        <v>11271</v>
      </c>
      <c r="H6068" s="2" t="s">
        <v>252</v>
      </c>
      <c r="I6068" s="2" t="s">
        <v>15209</v>
      </c>
    </row>
    <row r="6069" spans="1:9" x14ac:dyDescent="0.25">
      <c r="A6069" s="2" t="s">
        <v>15210</v>
      </c>
      <c r="B6069" s="2">
        <v>693</v>
      </c>
      <c r="C6069" s="2">
        <v>8.850281013</v>
      </c>
      <c r="D6069" s="2">
        <v>0.62652093099999995</v>
      </c>
      <c r="E6069" s="2">
        <v>4.376441453</v>
      </c>
      <c r="F6069" s="2" t="s">
        <v>15211</v>
      </c>
      <c r="G6069" s="2" t="s">
        <v>15212</v>
      </c>
      <c r="H6069" s="2" t="s">
        <v>15213</v>
      </c>
      <c r="I6069" s="2" t="s">
        <v>15214</v>
      </c>
    </row>
    <row r="6070" spans="1:9" x14ac:dyDescent="0.25">
      <c r="A6070" s="2" t="s">
        <v>15215</v>
      </c>
      <c r="B6070" s="2">
        <v>521</v>
      </c>
      <c r="C6070" s="2">
        <v>0.39240209500000001</v>
      </c>
      <c r="D6070" s="2">
        <v>10.83364121</v>
      </c>
      <c r="E6070" s="2">
        <v>9.7020918970000007</v>
      </c>
      <c r="F6070" s="2" t="s">
        <v>20</v>
      </c>
      <c r="G6070" s="2" t="s">
        <v>20</v>
      </c>
      <c r="H6070" s="2" t="s">
        <v>20</v>
      </c>
      <c r="I6070" s="2" t="s">
        <v>20</v>
      </c>
    </row>
    <row r="6071" spans="1:9" x14ac:dyDescent="0.25">
      <c r="A6071" s="2" t="s">
        <v>15216</v>
      </c>
      <c r="B6071" s="2">
        <v>979</v>
      </c>
      <c r="C6071" s="2">
        <v>16.706148429999999</v>
      </c>
      <c r="D6071" s="2">
        <v>54.327812229999999</v>
      </c>
      <c r="E6071" s="2">
        <v>106.1557507</v>
      </c>
      <c r="F6071" s="2" t="s">
        <v>20</v>
      </c>
      <c r="G6071" s="2" t="s">
        <v>20</v>
      </c>
      <c r="H6071" s="2" t="s">
        <v>20</v>
      </c>
      <c r="I6071" s="2" t="s">
        <v>20</v>
      </c>
    </row>
    <row r="6072" spans="1:9" x14ac:dyDescent="0.25">
      <c r="A6072" s="2" t="s">
        <v>15217</v>
      </c>
      <c r="B6072" s="2">
        <v>1125</v>
      </c>
      <c r="C6072" s="2">
        <v>1E-3</v>
      </c>
      <c r="D6072" s="2">
        <v>1.3507791280000001</v>
      </c>
      <c r="E6072" s="2">
        <v>4.8525982829999998</v>
      </c>
      <c r="F6072" s="2" t="s">
        <v>20</v>
      </c>
      <c r="G6072" s="2" t="s">
        <v>20</v>
      </c>
      <c r="H6072" s="2" t="s">
        <v>20</v>
      </c>
      <c r="I6072" s="2" t="s">
        <v>15218</v>
      </c>
    </row>
    <row r="6073" spans="1:9" x14ac:dyDescent="0.25">
      <c r="A6073" s="2" t="s">
        <v>15219</v>
      </c>
      <c r="B6073" s="2">
        <v>2220</v>
      </c>
      <c r="C6073" s="2">
        <v>5.3412641900000004</v>
      </c>
      <c r="D6073" s="2">
        <v>0.97788064299999999</v>
      </c>
      <c r="E6073" s="2">
        <v>6.1021787720000003</v>
      </c>
      <c r="F6073" s="2" t="s">
        <v>38</v>
      </c>
      <c r="G6073" s="2" t="s">
        <v>309</v>
      </c>
      <c r="H6073" s="2" t="s">
        <v>580</v>
      </c>
      <c r="I6073" s="2" t="s">
        <v>15220</v>
      </c>
    </row>
    <row r="6074" spans="1:9" x14ac:dyDescent="0.25">
      <c r="A6074" s="2" t="s">
        <v>15221</v>
      </c>
      <c r="B6074" s="2">
        <v>1440</v>
      </c>
      <c r="C6074" s="2">
        <v>143.25101720000001</v>
      </c>
      <c r="D6074" s="2">
        <v>48.995894720000003</v>
      </c>
      <c r="E6074" s="2">
        <v>74.417739879999999</v>
      </c>
      <c r="F6074" s="2" t="s">
        <v>20</v>
      </c>
      <c r="G6074" s="2" t="s">
        <v>4381</v>
      </c>
      <c r="H6074" s="2" t="s">
        <v>1097</v>
      </c>
      <c r="I6074" s="2" t="s">
        <v>15222</v>
      </c>
    </row>
    <row r="6075" spans="1:9" x14ac:dyDescent="0.25">
      <c r="A6075" s="2" t="s">
        <v>15223</v>
      </c>
      <c r="B6075" s="2">
        <v>279</v>
      </c>
      <c r="C6075" s="2">
        <v>19.051895259999998</v>
      </c>
      <c r="D6075" s="2">
        <v>1E-3</v>
      </c>
      <c r="E6075" s="2">
        <v>13.044619040000001</v>
      </c>
      <c r="F6075" s="2" t="s">
        <v>20</v>
      </c>
      <c r="G6075" s="2" t="s">
        <v>4999</v>
      </c>
      <c r="H6075" s="2" t="s">
        <v>5000</v>
      </c>
      <c r="I6075" s="2" t="s">
        <v>15224</v>
      </c>
    </row>
    <row r="6076" spans="1:9" x14ac:dyDescent="0.25">
      <c r="A6076" s="2" t="s">
        <v>15225</v>
      </c>
      <c r="B6076" s="2">
        <v>2019</v>
      </c>
      <c r="C6076" s="2">
        <v>24.808402869999998</v>
      </c>
      <c r="D6076" s="2">
        <v>10.214711619999999</v>
      </c>
      <c r="E6076" s="2">
        <v>25.13625081</v>
      </c>
      <c r="F6076" s="2" t="s">
        <v>20</v>
      </c>
      <c r="G6076" s="2" t="s">
        <v>15226</v>
      </c>
      <c r="H6076" s="2" t="s">
        <v>20</v>
      </c>
      <c r="I6076" s="2" t="s">
        <v>15227</v>
      </c>
    </row>
    <row r="6077" spans="1:9" x14ac:dyDescent="0.25">
      <c r="A6077" s="2" t="s">
        <v>15228</v>
      </c>
      <c r="B6077" s="2">
        <v>417</v>
      </c>
      <c r="C6077" s="2">
        <v>145.6094075</v>
      </c>
      <c r="D6077" s="2">
        <v>313.40019339999998</v>
      </c>
      <c r="E6077" s="2">
        <v>168.25056000000001</v>
      </c>
      <c r="F6077" s="2" t="s">
        <v>20</v>
      </c>
      <c r="G6077" s="2" t="s">
        <v>20</v>
      </c>
      <c r="H6077" s="2" t="s">
        <v>20</v>
      </c>
      <c r="I6077" s="2" t="s">
        <v>15229</v>
      </c>
    </row>
    <row r="6078" spans="1:9" x14ac:dyDescent="0.25">
      <c r="A6078" s="2" t="s">
        <v>15230</v>
      </c>
      <c r="B6078" s="2">
        <v>1131</v>
      </c>
      <c r="C6078" s="2">
        <v>28.198826400000002</v>
      </c>
      <c r="D6078" s="2">
        <v>47.218406430000002</v>
      </c>
      <c r="E6078" s="2">
        <v>68.291060430000002</v>
      </c>
      <c r="F6078" s="2" t="s">
        <v>5274</v>
      </c>
      <c r="G6078" s="2" t="s">
        <v>5454</v>
      </c>
      <c r="H6078" s="2" t="s">
        <v>20</v>
      </c>
      <c r="I6078" s="2" t="s">
        <v>15231</v>
      </c>
    </row>
    <row r="6079" spans="1:9" x14ac:dyDescent="0.25">
      <c r="A6079" s="2" t="s">
        <v>15232</v>
      </c>
      <c r="B6079" s="2">
        <v>1593</v>
      </c>
      <c r="C6079" s="2">
        <v>3.208435207</v>
      </c>
      <c r="D6079" s="2">
        <v>0.40883145500000001</v>
      </c>
      <c r="E6079" s="2">
        <v>1.6500255720000001</v>
      </c>
      <c r="F6079" s="2" t="s">
        <v>15</v>
      </c>
      <c r="G6079" s="2" t="s">
        <v>2885</v>
      </c>
      <c r="H6079" s="2" t="s">
        <v>2735</v>
      </c>
      <c r="I6079" s="2" t="s">
        <v>15233</v>
      </c>
    </row>
    <row r="6080" spans="1:9" x14ac:dyDescent="0.25">
      <c r="A6080" s="2" t="s">
        <v>15234</v>
      </c>
      <c r="B6080" s="2">
        <v>654</v>
      </c>
      <c r="C6080" s="2">
        <v>14.0670751</v>
      </c>
      <c r="D6080" s="2">
        <v>11.949880889999999</v>
      </c>
      <c r="E6080" s="2">
        <v>5.2557448280000001</v>
      </c>
      <c r="F6080" s="2" t="s">
        <v>20</v>
      </c>
      <c r="G6080" s="2" t="s">
        <v>20</v>
      </c>
      <c r="H6080" s="2" t="s">
        <v>20</v>
      </c>
      <c r="I6080" s="2" t="s">
        <v>15235</v>
      </c>
    </row>
    <row r="6081" spans="1:9" x14ac:dyDescent="0.25">
      <c r="A6081" s="2" t="s">
        <v>15236</v>
      </c>
      <c r="B6081" s="2">
        <v>2313</v>
      </c>
      <c r="C6081" s="2">
        <v>28.284166559999999</v>
      </c>
      <c r="D6081" s="2">
        <v>16.518699730000002</v>
      </c>
      <c r="E6081" s="2">
        <v>37.151503650000002</v>
      </c>
      <c r="F6081" s="2" t="s">
        <v>20</v>
      </c>
      <c r="G6081" s="2" t="s">
        <v>20</v>
      </c>
      <c r="H6081" s="2" t="s">
        <v>20</v>
      </c>
      <c r="I6081" s="2" t="s">
        <v>15237</v>
      </c>
    </row>
    <row r="6082" spans="1:9" x14ac:dyDescent="0.25">
      <c r="A6082" s="2" t="s">
        <v>15238</v>
      </c>
      <c r="B6082" s="2">
        <v>330</v>
      </c>
      <c r="C6082" s="2">
        <v>455.96647780000001</v>
      </c>
      <c r="D6082" s="2">
        <v>161.17250960000001</v>
      </c>
      <c r="E6082" s="2">
        <v>272.03960069999999</v>
      </c>
      <c r="F6082" s="2" t="s">
        <v>20</v>
      </c>
      <c r="G6082" s="2" t="s">
        <v>20</v>
      </c>
      <c r="H6082" s="2" t="s">
        <v>20</v>
      </c>
      <c r="I6082" s="2" t="s">
        <v>20</v>
      </c>
    </row>
    <row r="6083" spans="1:9" x14ac:dyDescent="0.25">
      <c r="A6083" s="2" t="s">
        <v>15239</v>
      </c>
      <c r="B6083" s="2">
        <v>249</v>
      </c>
      <c r="C6083" s="2">
        <v>1E-3</v>
      </c>
      <c r="D6083" s="2">
        <v>6.9747631400000003</v>
      </c>
      <c r="E6083" s="2">
        <v>10.556187700000001</v>
      </c>
      <c r="F6083" s="2" t="s">
        <v>20</v>
      </c>
      <c r="G6083" s="2" t="s">
        <v>20</v>
      </c>
      <c r="H6083" s="2" t="s">
        <v>20</v>
      </c>
      <c r="I6083" s="2" t="s">
        <v>15240</v>
      </c>
    </row>
    <row r="6084" spans="1:9" x14ac:dyDescent="0.25">
      <c r="A6084" s="2" t="s">
        <v>15241</v>
      </c>
      <c r="B6084" s="2">
        <v>2862</v>
      </c>
      <c r="C6084" s="2">
        <v>3.7145204590000001</v>
      </c>
      <c r="D6084" s="2">
        <v>0.45511426199999999</v>
      </c>
      <c r="E6084" s="2">
        <v>1.2009982939999999</v>
      </c>
      <c r="F6084" s="2" t="s">
        <v>20</v>
      </c>
      <c r="G6084" s="2" t="s">
        <v>20</v>
      </c>
      <c r="H6084" s="2" t="s">
        <v>20</v>
      </c>
      <c r="I6084" s="2" t="s">
        <v>15242</v>
      </c>
    </row>
    <row r="6085" spans="1:9" x14ac:dyDescent="0.25">
      <c r="A6085" s="2" t="s">
        <v>15243</v>
      </c>
      <c r="B6085" s="2">
        <v>564</v>
      </c>
      <c r="C6085" s="2">
        <v>10.512062500000001</v>
      </c>
      <c r="D6085" s="2">
        <v>15.011508170000001</v>
      </c>
      <c r="E6085" s="2">
        <v>3.9434530969999999</v>
      </c>
      <c r="F6085" s="2" t="s">
        <v>20</v>
      </c>
      <c r="G6085" s="2" t="s">
        <v>20</v>
      </c>
      <c r="H6085" s="2" t="s">
        <v>2649</v>
      </c>
      <c r="I6085" s="2" t="s">
        <v>15244</v>
      </c>
    </row>
    <row r="6086" spans="1:9" x14ac:dyDescent="0.25">
      <c r="A6086" s="2" t="s">
        <v>15245</v>
      </c>
      <c r="B6086" s="2">
        <v>972</v>
      </c>
      <c r="C6086" s="2">
        <v>8.8338916039999997</v>
      </c>
      <c r="D6086" s="2">
        <v>30.37466294</v>
      </c>
      <c r="E6086" s="2">
        <v>18.513427950000001</v>
      </c>
      <c r="F6086" s="2" t="s">
        <v>8743</v>
      </c>
      <c r="G6086" s="2" t="s">
        <v>15246</v>
      </c>
      <c r="H6086" s="2" t="s">
        <v>15247</v>
      </c>
      <c r="I6086" s="2" t="s">
        <v>15248</v>
      </c>
    </row>
    <row r="6087" spans="1:9" x14ac:dyDescent="0.25">
      <c r="A6087" s="2" t="s">
        <v>15249</v>
      </c>
      <c r="B6087" s="2">
        <v>615</v>
      </c>
      <c r="C6087" s="2">
        <v>9.3079052999999998</v>
      </c>
      <c r="D6087" s="2">
        <v>13.413660330000001</v>
      </c>
      <c r="E6087" s="2">
        <v>2.6301345710000001</v>
      </c>
      <c r="F6087" s="2" t="s">
        <v>20</v>
      </c>
      <c r="G6087" s="2" t="s">
        <v>15250</v>
      </c>
      <c r="H6087" s="2" t="s">
        <v>1097</v>
      </c>
      <c r="I6087" s="2" t="s">
        <v>15251</v>
      </c>
    </row>
    <row r="6088" spans="1:9" x14ac:dyDescent="0.25">
      <c r="A6088" s="2" t="s">
        <v>15252</v>
      </c>
      <c r="B6088" s="2">
        <v>1692</v>
      </c>
      <c r="C6088" s="2">
        <v>3.6248491380000001</v>
      </c>
      <c r="D6088" s="2">
        <v>0.64151744300000002</v>
      </c>
      <c r="E6088" s="2">
        <v>2.270472995</v>
      </c>
      <c r="F6088" s="2" t="s">
        <v>38</v>
      </c>
      <c r="G6088" s="2" t="s">
        <v>3936</v>
      </c>
      <c r="H6088" s="2" t="s">
        <v>603</v>
      </c>
      <c r="I6088" s="2" t="s">
        <v>15253</v>
      </c>
    </row>
    <row r="6089" spans="1:9" x14ac:dyDescent="0.25">
      <c r="A6089" s="2" t="s">
        <v>15254</v>
      </c>
      <c r="B6089" s="2">
        <v>849</v>
      </c>
      <c r="C6089" s="2">
        <v>0.48160539800000002</v>
      </c>
      <c r="D6089" s="2">
        <v>1.7899016720000001</v>
      </c>
      <c r="E6089" s="2">
        <v>7.1445793330000003</v>
      </c>
      <c r="F6089" s="2" t="s">
        <v>20</v>
      </c>
      <c r="G6089" s="2" t="s">
        <v>94</v>
      </c>
      <c r="H6089" s="2" t="s">
        <v>20</v>
      </c>
      <c r="I6089" s="2" t="s">
        <v>15255</v>
      </c>
    </row>
    <row r="6090" spans="1:9" x14ac:dyDescent="0.25">
      <c r="A6090" s="2" t="s">
        <v>15256</v>
      </c>
      <c r="B6090" s="2">
        <v>1824</v>
      </c>
      <c r="C6090" s="2">
        <v>0.11208415100000001</v>
      </c>
      <c r="D6090" s="2">
        <v>1.9042938840000001</v>
      </c>
      <c r="E6090" s="2">
        <v>2.2170131049999999</v>
      </c>
      <c r="F6090" s="2" t="s">
        <v>20</v>
      </c>
      <c r="G6090" s="2" t="s">
        <v>20</v>
      </c>
      <c r="H6090" s="2" t="s">
        <v>20</v>
      </c>
      <c r="I6090" s="2" t="s">
        <v>15257</v>
      </c>
    </row>
    <row r="6091" spans="1:9" x14ac:dyDescent="0.25">
      <c r="A6091" s="2" t="s">
        <v>15258</v>
      </c>
      <c r="B6091" s="2">
        <v>1149</v>
      </c>
      <c r="C6091" s="2">
        <v>37.721145499999999</v>
      </c>
      <c r="D6091" s="2">
        <v>7.1796354259999999</v>
      </c>
      <c r="E6091" s="2">
        <v>11.61413862</v>
      </c>
      <c r="F6091" s="2" t="s">
        <v>20</v>
      </c>
      <c r="G6091" s="2" t="s">
        <v>20</v>
      </c>
      <c r="H6091" s="2" t="s">
        <v>20</v>
      </c>
      <c r="I6091" s="2" t="s">
        <v>15259</v>
      </c>
    </row>
    <row r="6092" spans="1:9" x14ac:dyDescent="0.25">
      <c r="A6092" s="2" t="s">
        <v>15260</v>
      </c>
      <c r="B6092" s="2">
        <v>1218</v>
      </c>
      <c r="C6092" s="2">
        <v>15.442214460000001</v>
      </c>
      <c r="D6092" s="2">
        <v>6.5946729079999997</v>
      </c>
      <c r="E6092" s="2">
        <v>10.12618005</v>
      </c>
      <c r="F6092" s="2" t="s">
        <v>20</v>
      </c>
      <c r="G6092" s="2" t="s">
        <v>20</v>
      </c>
      <c r="H6092" s="2" t="s">
        <v>429</v>
      </c>
      <c r="I6092" s="2" t="s">
        <v>15261</v>
      </c>
    </row>
    <row r="6093" spans="1:9" x14ac:dyDescent="0.25">
      <c r="A6093" s="2" t="s">
        <v>15262</v>
      </c>
      <c r="B6093" s="2">
        <v>1428</v>
      </c>
      <c r="C6093" s="2">
        <v>10.16480805</v>
      </c>
      <c r="D6093" s="2">
        <v>1.064164229</v>
      </c>
      <c r="E6093" s="2">
        <v>2.4070427990000001</v>
      </c>
      <c r="F6093" s="2" t="s">
        <v>20</v>
      </c>
      <c r="G6093" s="2" t="s">
        <v>20</v>
      </c>
      <c r="H6093" s="2" t="s">
        <v>20</v>
      </c>
      <c r="I6093" s="2" t="s">
        <v>15263</v>
      </c>
    </row>
    <row r="6094" spans="1:9" x14ac:dyDescent="0.25">
      <c r="A6094" s="2" t="s">
        <v>15264</v>
      </c>
      <c r="B6094" s="2">
        <v>333</v>
      </c>
      <c r="C6094" s="2">
        <v>7.3672609509999996</v>
      </c>
      <c r="D6094" s="2">
        <v>1E-3</v>
      </c>
      <c r="E6094" s="2">
        <v>1E-3</v>
      </c>
      <c r="F6094" s="2" t="s">
        <v>20</v>
      </c>
      <c r="G6094" s="2" t="s">
        <v>20</v>
      </c>
      <c r="H6094" s="2" t="s">
        <v>20</v>
      </c>
      <c r="I6094" s="2" t="s">
        <v>15265</v>
      </c>
    </row>
    <row r="6095" spans="1:9" x14ac:dyDescent="0.25">
      <c r="A6095" s="2" t="s">
        <v>15266</v>
      </c>
      <c r="B6095" s="2">
        <v>759</v>
      </c>
      <c r="C6095" s="2">
        <v>92.658594260000001</v>
      </c>
      <c r="D6095" s="2">
        <v>34.322451030000003</v>
      </c>
      <c r="E6095" s="2">
        <v>51.680065159999998</v>
      </c>
      <c r="F6095" s="2" t="s">
        <v>20</v>
      </c>
      <c r="G6095" s="2" t="s">
        <v>20</v>
      </c>
      <c r="H6095" s="2" t="s">
        <v>20</v>
      </c>
      <c r="I6095" s="2" t="s">
        <v>15267</v>
      </c>
    </row>
    <row r="6096" spans="1:9" x14ac:dyDescent="0.25">
      <c r="A6096" s="2" t="s">
        <v>15268</v>
      </c>
      <c r="B6096" s="2">
        <v>1281</v>
      </c>
      <c r="C6096" s="2">
        <v>8.6181424950000007</v>
      </c>
      <c r="D6096" s="2">
        <v>1.8641565419999999</v>
      </c>
      <c r="E6096" s="2">
        <v>1.8940664650000001</v>
      </c>
      <c r="F6096" s="2" t="s">
        <v>20</v>
      </c>
      <c r="G6096" s="2" t="s">
        <v>20</v>
      </c>
      <c r="H6096" s="2" t="s">
        <v>20</v>
      </c>
      <c r="I6096" s="2" t="s">
        <v>15269</v>
      </c>
    </row>
    <row r="6097" spans="1:9" x14ac:dyDescent="0.25">
      <c r="A6097" s="2" t="s">
        <v>15270</v>
      </c>
      <c r="B6097" s="2">
        <v>2679</v>
      </c>
      <c r="C6097" s="2">
        <v>3.2814423779999999</v>
      </c>
      <c r="D6097" s="2">
        <v>0.81033782300000001</v>
      </c>
      <c r="E6097" s="2">
        <v>1.8113468770000001</v>
      </c>
      <c r="F6097" s="2" t="s">
        <v>20</v>
      </c>
      <c r="G6097" s="2" t="s">
        <v>20</v>
      </c>
      <c r="H6097" s="2" t="s">
        <v>20</v>
      </c>
      <c r="I6097" s="2" t="s">
        <v>15271</v>
      </c>
    </row>
    <row r="6098" spans="1:9" x14ac:dyDescent="0.25">
      <c r="A6098" s="2" t="s">
        <v>15272</v>
      </c>
      <c r="B6098" s="2">
        <v>705</v>
      </c>
      <c r="C6098" s="2">
        <v>7.8296741389999998</v>
      </c>
      <c r="D6098" s="2">
        <v>13.24092003</v>
      </c>
      <c r="E6098" s="2">
        <v>17.494591920000001</v>
      </c>
      <c r="F6098" s="2" t="s">
        <v>84</v>
      </c>
      <c r="G6098" s="2" t="s">
        <v>20</v>
      </c>
      <c r="H6098" s="2" t="s">
        <v>20</v>
      </c>
      <c r="I6098" s="2" t="s">
        <v>15273</v>
      </c>
    </row>
    <row r="6099" spans="1:9" x14ac:dyDescent="0.25">
      <c r="A6099" s="2" t="s">
        <v>15274</v>
      </c>
      <c r="B6099" s="2">
        <v>243</v>
      </c>
      <c r="C6099" s="2">
        <v>171.62989400000001</v>
      </c>
      <c r="D6099" s="2">
        <v>12.507214149999999</v>
      </c>
      <c r="E6099" s="2">
        <v>29.12224621</v>
      </c>
      <c r="F6099" s="2" t="s">
        <v>12453</v>
      </c>
      <c r="G6099" s="2" t="s">
        <v>11271</v>
      </c>
      <c r="H6099" s="2" t="s">
        <v>252</v>
      </c>
      <c r="I6099" s="2" t="s">
        <v>15275</v>
      </c>
    </row>
    <row r="6100" spans="1:9" x14ac:dyDescent="0.25">
      <c r="A6100" s="2" t="s">
        <v>15276</v>
      </c>
      <c r="B6100" s="2">
        <v>225</v>
      </c>
      <c r="C6100" s="2">
        <v>73.598936899999998</v>
      </c>
      <c r="D6100" s="2">
        <v>160.16381089999999</v>
      </c>
      <c r="E6100" s="2">
        <v>76.383491500000005</v>
      </c>
      <c r="F6100" s="2" t="s">
        <v>20</v>
      </c>
      <c r="G6100" s="2" t="s">
        <v>20</v>
      </c>
      <c r="H6100" s="2" t="s">
        <v>20</v>
      </c>
      <c r="I6100" s="2" t="s">
        <v>20</v>
      </c>
    </row>
    <row r="6101" spans="1:9" x14ac:dyDescent="0.25">
      <c r="A6101" s="2" t="s">
        <v>15277</v>
      </c>
      <c r="B6101" s="2">
        <v>474</v>
      </c>
      <c r="C6101" s="2">
        <v>5.6070451229999998</v>
      </c>
      <c r="D6101" s="2">
        <v>1E-3</v>
      </c>
      <c r="E6101" s="2">
        <v>1E-3</v>
      </c>
      <c r="F6101" s="2" t="s">
        <v>38</v>
      </c>
      <c r="G6101" s="2" t="s">
        <v>20</v>
      </c>
      <c r="H6101" s="2" t="s">
        <v>15278</v>
      </c>
      <c r="I6101" s="2" t="s">
        <v>15279</v>
      </c>
    </row>
    <row r="6102" spans="1:9" x14ac:dyDescent="0.25">
      <c r="A6102" s="2" t="s">
        <v>15280</v>
      </c>
      <c r="B6102" s="2">
        <v>1038</v>
      </c>
      <c r="C6102" s="2">
        <v>15.55961254</v>
      </c>
      <c r="D6102" s="2">
        <v>19.241073459999999</v>
      </c>
      <c r="E6102" s="2">
        <v>7.0124252650000001</v>
      </c>
      <c r="F6102" s="2" t="s">
        <v>5882</v>
      </c>
      <c r="G6102" s="2" t="s">
        <v>20</v>
      </c>
      <c r="H6102" s="2" t="s">
        <v>15281</v>
      </c>
      <c r="I6102" s="2" t="s">
        <v>15282</v>
      </c>
    </row>
    <row r="6103" spans="1:9" x14ac:dyDescent="0.25">
      <c r="A6103" s="2" t="s">
        <v>15283</v>
      </c>
      <c r="B6103" s="2">
        <v>981</v>
      </c>
      <c r="C6103" s="2">
        <v>0.208401113</v>
      </c>
      <c r="D6103" s="2">
        <v>1.327764543</v>
      </c>
      <c r="E6103" s="2">
        <v>4.3282604459999998</v>
      </c>
      <c r="F6103" s="2" t="s">
        <v>20</v>
      </c>
      <c r="G6103" s="2" t="s">
        <v>20</v>
      </c>
      <c r="H6103" s="2" t="s">
        <v>20</v>
      </c>
      <c r="I6103" s="2" t="s">
        <v>15284</v>
      </c>
    </row>
    <row r="6104" spans="1:9" x14ac:dyDescent="0.25">
      <c r="A6104" s="2" t="s">
        <v>15285</v>
      </c>
      <c r="B6104" s="2">
        <v>507</v>
      </c>
      <c r="C6104" s="2">
        <v>16.532743880000002</v>
      </c>
      <c r="D6104" s="2">
        <v>5.5663975060000004</v>
      </c>
      <c r="E6104" s="2">
        <v>4.3867998950000002</v>
      </c>
      <c r="F6104" s="2" t="s">
        <v>20</v>
      </c>
      <c r="G6104" s="2" t="s">
        <v>20</v>
      </c>
      <c r="H6104" s="2" t="s">
        <v>20</v>
      </c>
      <c r="I6104" s="2" t="s">
        <v>15286</v>
      </c>
    </row>
    <row r="6105" spans="1:9" x14ac:dyDescent="0.25">
      <c r="A6105" s="2" t="s">
        <v>15287</v>
      </c>
      <c r="B6105" s="2">
        <v>666</v>
      </c>
      <c r="C6105" s="2">
        <v>6.4463533320000002</v>
      </c>
      <c r="D6105" s="2">
        <v>0.32596021400000003</v>
      </c>
      <c r="E6105" s="2">
        <v>2.1251368859999999</v>
      </c>
      <c r="F6105" s="2" t="s">
        <v>38</v>
      </c>
      <c r="G6105" s="2" t="s">
        <v>2123</v>
      </c>
      <c r="H6105" s="2" t="s">
        <v>182</v>
      </c>
      <c r="I6105" s="2" t="s">
        <v>15288</v>
      </c>
    </row>
    <row r="6106" spans="1:9" x14ac:dyDescent="0.25">
      <c r="A6106" s="2" t="s">
        <v>15289</v>
      </c>
      <c r="B6106" s="2">
        <v>2904</v>
      </c>
      <c r="C6106" s="2">
        <v>3.6607980549999999</v>
      </c>
      <c r="D6106" s="2">
        <v>1.121330076</v>
      </c>
      <c r="E6106" s="2">
        <v>2.715382993</v>
      </c>
      <c r="F6106" s="2" t="s">
        <v>20</v>
      </c>
      <c r="G6106" s="2" t="s">
        <v>20</v>
      </c>
      <c r="H6106" s="2" t="s">
        <v>20</v>
      </c>
      <c r="I6106" s="2" t="s">
        <v>15290</v>
      </c>
    </row>
    <row r="6107" spans="1:9" x14ac:dyDescent="0.25">
      <c r="A6107" s="2" t="s">
        <v>15291</v>
      </c>
      <c r="B6107" s="2">
        <v>840</v>
      </c>
      <c r="C6107" s="2">
        <v>20.687531870000001</v>
      </c>
      <c r="D6107" s="2">
        <v>5.9441173369999998</v>
      </c>
      <c r="E6107" s="2">
        <v>17.09000387</v>
      </c>
      <c r="F6107" s="2" t="s">
        <v>38</v>
      </c>
      <c r="G6107" s="2" t="s">
        <v>658</v>
      </c>
      <c r="H6107" s="2" t="s">
        <v>20</v>
      </c>
      <c r="I6107" s="2" t="s">
        <v>15292</v>
      </c>
    </row>
    <row r="6108" spans="1:9" x14ac:dyDescent="0.25">
      <c r="A6108" s="2" t="s">
        <v>15293</v>
      </c>
      <c r="B6108" s="2">
        <v>1086</v>
      </c>
      <c r="C6108" s="2">
        <v>15.060146700000001</v>
      </c>
      <c r="D6108" s="2">
        <v>5.1973545779999997</v>
      </c>
      <c r="E6108" s="2">
        <v>8.5642848770000004</v>
      </c>
      <c r="F6108" s="2" t="s">
        <v>20</v>
      </c>
      <c r="G6108" s="2" t="s">
        <v>20</v>
      </c>
      <c r="H6108" s="2" t="s">
        <v>20</v>
      </c>
      <c r="I6108" s="2" t="s">
        <v>15294</v>
      </c>
    </row>
    <row r="6109" spans="1:9" x14ac:dyDescent="0.25">
      <c r="A6109" s="2" t="s">
        <v>15295</v>
      </c>
      <c r="B6109" s="2">
        <v>594</v>
      </c>
      <c r="C6109" s="2">
        <v>131.82001890000001</v>
      </c>
      <c r="D6109" s="2">
        <v>182.0043306</v>
      </c>
      <c r="E6109" s="2">
        <v>77.608895099999998</v>
      </c>
      <c r="F6109" s="2" t="s">
        <v>20</v>
      </c>
      <c r="G6109" s="2" t="s">
        <v>20</v>
      </c>
      <c r="H6109" s="2" t="s">
        <v>20</v>
      </c>
      <c r="I6109" s="2" t="s">
        <v>15296</v>
      </c>
    </row>
    <row r="6110" spans="1:9" x14ac:dyDescent="0.25">
      <c r="A6110" s="2" t="s">
        <v>15297</v>
      </c>
      <c r="B6110" s="2">
        <v>318</v>
      </c>
      <c r="C6110" s="2">
        <v>115.0787011</v>
      </c>
      <c r="D6110" s="2">
        <v>101.0353661</v>
      </c>
      <c r="E6110" s="2">
        <v>43.235938580000003</v>
      </c>
      <c r="F6110" s="2" t="s">
        <v>15</v>
      </c>
      <c r="G6110" s="2" t="s">
        <v>165</v>
      </c>
      <c r="H6110" s="2" t="s">
        <v>20</v>
      </c>
      <c r="I6110" s="2" t="s">
        <v>15298</v>
      </c>
    </row>
    <row r="6111" spans="1:9" x14ac:dyDescent="0.25">
      <c r="A6111" s="2" t="s">
        <v>15299</v>
      </c>
      <c r="B6111" s="2">
        <v>2529</v>
      </c>
      <c r="C6111" s="2">
        <v>1.0509052539999999</v>
      </c>
      <c r="D6111" s="2">
        <v>1E-3</v>
      </c>
      <c r="E6111" s="2">
        <v>0.31979690799999999</v>
      </c>
      <c r="F6111" s="2" t="s">
        <v>20</v>
      </c>
      <c r="G6111" s="2" t="s">
        <v>20</v>
      </c>
      <c r="H6111" s="2" t="s">
        <v>20</v>
      </c>
      <c r="I6111" s="2" t="s">
        <v>15300</v>
      </c>
    </row>
    <row r="6112" spans="1:9" x14ac:dyDescent="0.25">
      <c r="A6112" s="2" t="s">
        <v>15301</v>
      </c>
      <c r="B6112" s="2">
        <v>2280</v>
      </c>
      <c r="C6112" s="2">
        <v>9.3254013619999991</v>
      </c>
      <c r="D6112" s="2">
        <v>2.2851526600000001</v>
      </c>
      <c r="E6112" s="2">
        <v>6.0302756439999996</v>
      </c>
      <c r="F6112" s="2" t="s">
        <v>20</v>
      </c>
      <c r="G6112" s="2" t="s">
        <v>20</v>
      </c>
      <c r="H6112" s="2" t="s">
        <v>20</v>
      </c>
      <c r="I6112" s="2" t="s">
        <v>15302</v>
      </c>
    </row>
    <row r="6113" spans="1:9" x14ac:dyDescent="0.25">
      <c r="A6113" s="2" t="s">
        <v>15303</v>
      </c>
      <c r="B6113" s="2">
        <v>1650</v>
      </c>
      <c r="C6113" s="2">
        <v>1E-3</v>
      </c>
      <c r="D6113" s="2">
        <v>0.13156939600000001</v>
      </c>
      <c r="E6113" s="2">
        <v>7.1073409200000004</v>
      </c>
      <c r="F6113" s="2" t="s">
        <v>20</v>
      </c>
      <c r="G6113" s="2" t="s">
        <v>20</v>
      </c>
      <c r="H6113" s="2" t="s">
        <v>203</v>
      </c>
      <c r="I6113" s="2" t="s">
        <v>15304</v>
      </c>
    </row>
    <row r="6114" spans="1:9" x14ac:dyDescent="0.25">
      <c r="A6114" s="2" t="s">
        <v>15305</v>
      </c>
      <c r="B6114" s="2">
        <v>2220</v>
      </c>
      <c r="C6114" s="2">
        <v>10.22207457</v>
      </c>
      <c r="D6114" s="2">
        <v>4.2048867650000004</v>
      </c>
      <c r="E6114" s="2">
        <v>4.0984782800000001</v>
      </c>
      <c r="F6114" s="2" t="s">
        <v>33</v>
      </c>
      <c r="G6114" s="2" t="s">
        <v>20</v>
      </c>
      <c r="H6114" s="2" t="s">
        <v>15306</v>
      </c>
      <c r="I6114" s="2" t="s">
        <v>15307</v>
      </c>
    </row>
    <row r="6115" spans="1:9" x14ac:dyDescent="0.25">
      <c r="A6115" s="2" t="s">
        <v>15308</v>
      </c>
      <c r="B6115" s="2">
        <v>951</v>
      </c>
      <c r="C6115" s="2">
        <v>14.403343769999999</v>
      </c>
      <c r="D6115" s="2">
        <v>4.5654995319999996</v>
      </c>
      <c r="E6115" s="2">
        <v>6.1656743000000001</v>
      </c>
      <c r="F6115" s="2" t="s">
        <v>20</v>
      </c>
      <c r="G6115" s="2" t="s">
        <v>107</v>
      </c>
      <c r="H6115" s="2" t="s">
        <v>20</v>
      </c>
      <c r="I6115" s="2" t="s">
        <v>15309</v>
      </c>
    </row>
    <row r="6116" spans="1:9" x14ac:dyDescent="0.25">
      <c r="A6116" s="2" t="s">
        <v>15310</v>
      </c>
      <c r="B6116" s="2">
        <v>1776</v>
      </c>
      <c r="C6116" s="2">
        <v>1.7267017849999999</v>
      </c>
      <c r="D6116" s="2">
        <v>5.1338733760000004</v>
      </c>
      <c r="E6116" s="2">
        <v>10.929275410000001</v>
      </c>
      <c r="F6116" s="2" t="s">
        <v>20</v>
      </c>
      <c r="G6116" s="2" t="s">
        <v>418</v>
      </c>
      <c r="H6116" s="2" t="s">
        <v>9994</v>
      </c>
      <c r="I6116" s="2" t="s">
        <v>15311</v>
      </c>
    </row>
    <row r="6117" spans="1:9" x14ac:dyDescent="0.25">
      <c r="A6117" s="2" t="s">
        <v>15312</v>
      </c>
      <c r="B6117" s="2">
        <v>1497</v>
      </c>
      <c r="C6117" s="2">
        <v>2.5947817880000001</v>
      </c>
      <c r="D6117" s="2">
        <v>10.29616212</v>
      </c>
      <c r="E6117" s="2">
        <v>16.207743099999998</v>
      </c>
      <c r="F6117" s="2" t="s">
        <v>84</v>
      </c>
      <c r="G6117" s="2" t="s">
        <v>20</v>
      </c>
      <c r="H6117" s="2" t="s">
        <v>20</v>
      </c>
      <c r="I6117" s="2" t="s">
        <v>15313</v>
      </c>
    </row>
    <row r="6118" spans="1:9" x14ac:dyDescent="0.25">
      <c r="A6118" s="2" t="s">
        <v>15314</v>
      </c>
      <c r="B6118" s="2">
        <v>228</v>
      </c>
      <c r="C6118" s="2">
        <v>311.14560310000002</v>
      </c>
      <c r="D6118" s="2">
        <v>155.1999515</v>
      </c>
      <c r="E6118" s="2">
        <v>357.38251250000002</v>
      </c>
      <c r="F6118" s="2" t="s">
        <v>20</v>
      </c>
      <c r="G6118" s="2" t="s">
        <v>843</v>
      </c>
      <c r="H6118" s="2" t="s">
        <v>182</v>
      </c>
      <c r="I6118" s="2" t="s">
        <v>15315</v>
      </c>
    </row>
    <row r="6119" spans="1:9" x14ac:dyDescent="0.25">
      <c r="A6119" s="2" t="s">
        <v>15316</v>
      </c>
      <c r="B6119" s="2">
        <v>1308</v>
      </c>
      <c r="C6119" s="2">
        <v>35.167687739999998</v>
      </c>
      <c r="D6119" s="2">
        <v>42.654435939999999</v>
      </c>
      <c r="E6119" s="2">
        <v>70.797974440000004</v>
      </c>
      <c r="F6119" s="2" t="s">
        <v>15</v>
      </c>
      <c r="G6119" s="2" t="s">
        <v>15317</v>
      </c>
      <c r="H6119" s="2" t="s">
        <v>655</v>
      </c>
      <c r="I6119" s="2" t="s">
        <v>15318</v>
      </c>
    </row>
    <row r="6120" spans="1:9" x14ac:dyDescent="0.25">
      <c r="A6120" s="2" t="s">
        <v>15319</v>
      </c>
      <c r="B6120" s="2">
        <v>1698</v>
      </c>
      <c r="C6120" s="2">
        <v>9.7525093070000004</v>
      </c>
      <c r="D6120" s="2">
        <v>22.629471129999999</v>
      </c>
      <c r="E6120" s="2">
        <v>33.103217579999999</v>
      </c>
      <c r="F6120" s="2" t="s">
        <v>535</v>
      </c>
      <c r="G6120" s="2" t="s">
        <v>1582</v>
      </c>
      <c r="H6120" s="2" t="s">
        <v>20</v>
      </c>
      <c r="I6120" s="2" t="s">
        <v>15320</v>
      </c>
    </row>
    <row r="6121" spans="1:9" x14ac:dyDescent="0.25">
      <c r="A6121" s="2" t="s">
        <v>15321</v>
      </c>
      <c r="B6121" s="2">
        <v>1644</v>
      </c>
      <c r="C6121" s="2">
        <v>1.1192052450000001</v>
      </c>
      <c r="D6121" s="2">
        <v>2.7730410929999998</v>
      </c>
      <c r="E6121" s="2">
        <v>15.12747336</v>
      </c>
      <c r="F6121" s="2" t="s">
        <v>38</v>
      </c>
      <c r="G6121" s="2" t="s">
        <v>15322</v>
      </c>
      <c r="H6121" s="2" t="s">
        <v>483</v>
      </c>
      <c r="I6121" s="2" t="s">
        <v>15323</v>
      </c>
    </row>
    <row r="6122" spans="1:9" x14ac:dyDescent="0.25">
      <c r="A6122" s="2" t="s">
        <v>15324</v>
      </c>
      <c r="B6122" s="2">
        <v>1347</v>
      </c>
      <c r="C6122" s="2">
        <v>6.2227922400000004</v>
      </c>
      <c r="D6122" s="2">
        <v>1.450486655</v>
      </c>
      <c r="E6122" s="2">
        <v>0.45031535700000003</v>
      </c>
      <c r="F6122" s="2" t="s">
        <v>20</v>
      </c>
      <c r="G6122" s="2" t="s">
        <v>2999</v>
      </c>
      <c r="H6122" s="2" t="s">
        <v>20</v>
      </c>
      <c r="I6122" s="2" t="s">
        <v>15325</v>
      </c>
    </row>
    <row r="6123" spans="1:9" x14ac:dyDescent="0.25">
      <c r="A6123" s="2" t="s">
        <v>15326</v>
      </c>
      <c r="B6123" s="2">
        <v>960</v>
      </c>
      <c r="C6123" s="2">
        <v>27.684785290000001</v>
      </c>
      <c r="D6123" s="2">
        <v>14.924903309999999</v>
      </c>
      <c r="E6123" s="2">
        <v>48.86296883</v>
      </c>
      <c r="F6123" s="2" t="s">
        <v>20</v>
      </c>
      <c r="G6123" s="2" t="s">
        <v>20</v>
      </c>
      <c r="H6123" s="2" t="s">
        <v>20</v>
      </c>
      <c r="I6123" s="2" t="s">
        <v>15327</v>
      </c>
    </row>
    <row r="6124" spans="1:9" x14ac:dyDescent="0.25">
      <c r="A6124" s="2" t="s">
        <v>15328</v>
      </c>
      <c r="B6124" s="2">
        <v>1005</v>
      </c>
      <c r="C6124" s="2">
        <v>6.5095798260000004</v>
      </c>
      <c r="D6124" s="2">
        <v>4.3201891090000002</v>
      </c>
      <c r="E6124" s="2">
        <v>12.674697009999999</v>
      </c>
      <c r="F6124" s="2" t="s">
        <v>407</v>
      </c>
      <c r="G6124" s="2" t="s">
        <v>20</v>
      </c>
      <c r="H6124" s="2" t="s">
        <v>20</v>
      </c>
      <c r="I6124" s="2" t="s">
        <v>15329</v>
      </c>
    </row>
    <row r="6125" spans="1:9" x14ac:dyDescent="0.25">
      <c r="A6125" s="2" t="s">
        <v>15330</v>
      </c>
      <c r="B6125" s="2">
        <v>2841</v>
      </c>
      <c r="C6125" s="2">
        <v>1.29529984</v>
      </c>
      <c r="D6125" s="2">
        <v>3.2857615689999999</v>
      </c>
      <c r="E6125" s="2">
        <v>4.6971648290000001</v>
      </c>
      <c r="F6125" s="2" t="s">
        <v>20</v>
      </c>
      <c r="G6125" s="2" t="s">
        <v>20</v>
      </c>
      <c r="H6125" s="2" t="s">
        <v>20</v>
      </c>
      <c r="I6125" s="2" t="s">
        <v>1313</v>
      </c>
    </row>
    <row r="6126" spans="1:9" x14ac:dyDescent="0.25">
      <c r="A6126" s="2" t="s">
        <v>15331</v>
      </c>
      <c r="B6126" s="2">
        <v>2193</v>
      </c>
      <c r="C6126" s="2">
        <v>2.8899618029999998</v>
      </c>
      <c r="D6126" s="2">
        <v>1.385888298</v>
      </c>
      <c r="E6126" s="2">
        <v>4.7021301190000004</v>
      </c>
      <c r="F6126" s="2" t="s">
        <v>20</v>
      </c>
      <c r="G6126" s="2" t="s">
        <v>20</v>
      </c>
      <c r="H6126" s="2" t="s">
        <v>20</v>
      </c>
      <c r="I6126" s="2" t="s">
        <v>15332</v>
      </c>
    </row>
    <row r="6127" spans="1:9" x14ac:dyDescent="0.25">
      <c r="A6127" s="2" t="s">
        <v>15333</v>
      </c>
      <c r="B6127" s="2">
        <v>609</v>
      </c>
      <c r="C6127" s="2">
        <v>5.7069053429999999</v>
      </c>
      <c r="D6127" s="2">
        <v>3.2082192520000001</v>
      </c>
      <c r="E6127" s="2">
        <v>19.25634239</v>
      </c>
      <c r="F6127" s="2" t="s">
        <v>20</v>
      </c>
      <c r="G6127" s="2" t="s">
        <v>20</v>
      </c>
      <c r="H6127" s="2" t="s">
        <v>20</v>
      </c>
      <c r="I6127" s="2" t="s">
        <v>15334</v>
      </c>
    </row>
    <row r="6128" spans="1:9" x14ac:dyDescent="0.25">
      <c r="A6128" s="2" t="s">
        <v>15335</v>
      </c>
      <c r="B6128" s="2">
        <v>2166</v>
      </c>
      <c r="C6128" s="2">
        <v>30.014955799999999</v>
      </c>
      <c r="D6128" s="2">
        <v>12.42802324</v>
      </c>
      <c r="E6128" s="2">
        <v>30.524769899999999</v>
      </c>
      <c r="F6128" s="2" t="s">
        <v>15</v>
      </c>
      <c r="G6128" s="2" t="s">
        <v>15336</v>
      </c>
      <c r="H6128" s="2" t="s">
        <v>43</v>
      </c>
      <c r="I6128" s="2" t="s">
        <v>15337</v>
      </c>
    </row>
    <row r="6129" spans="1:9" x14ac:dyDescent="0.25">
      <c r="A6129" s="2" t="s">
        <v>15338</v>
      </c>
      <c r="B6129" s="2">
        <v>348</v>
      </c>
      <c r="C6129" s="2">
        <v>35.836008550000003</v>
      </c>
      <c r="D6129" s="2">
        <v>61.758220610000002</v>
      </c>
      <c r="E6129" s="2">
        <v>76.693363669999997</v>
      </c>
      <c r="F6129" s="2" t="s">
        <v>20</v>
      </c>
      <c r="G6129" s="2" t="s">
        <v>20</v>
      </c>
      <c r="H6129" s="2" t="s">
        <v>20</v>
      </c>
      <c r="I6129" s="2" t="s">
        <v>15339</v>
      </c>
    </row>
    <row r="6130" spans="1:9" x14ac:dyDescent="0.25">
      <c r="A6130" s="2" t="s">
        <v>15340</v>
      </c>
      <c r="B6130" s="2">
        <v>582</v>
      </c>
      <c r="C6130" s="2">
        <v>4.566562523</v>
      </c>
      <c r="D6130" s="2">
        <v>0.37300601799999999</v>
      </c>
      <c r="E6130" s="2">
        <v>1E-3</v>
      </c>
      <c r="F6130" s="2" t="s">
        <v>20</v>
      </c>
      <c r="G6130" s="2" t="s">
        <v>20</v>
      </c>
      <c r="H6130" s="2" t="s">
        <v>20</v>
      </c>
      <c r="I6130" s="2" t="s">
        <v>15341</v>
      </c>
    </row>
    <row r="6131" spans="1:9" x14ac:dyDescent="0.25">
      <c r="A6131" s="2" t="s">
        <v>15342</v>
      </c>
      <c r="B6131" s="2">
        <v>501</v>
      </c>
      <c r="C6131" s="2">
        <v>12.24200547</v>
      </c>
      <c r="D6131" s="2">
        <v>18.19911999</v>
      </c>
      <c r="E6131" s="2">
        <v>39.146875710000003</v>
      </c>
      <c r="F6131" s="2" t="s">
        <v>15</v>
      </c>
      <c r="G6131" s="2" t="s">
        <v>15343</v>
      </c>
      <c r="H6131" s="2" t="s">
        <v>15344</v>
      </c>
      <c r="I6131" s="2" t="s">
        <v>15345</v>
      </c>
    </row>
    <row r="6132" spans="1:9" x14ac:dyDescent="0.25">
      <c r="A6132" s="2" t="s">
        <v>15346</v>
      </c>
      <c r="B6132" s="2">
        <v>954</v>
      </c>
      <c r="C6132" s="2">
        <v>10.072065090000001</v>
      </c>
      <c r="D6132" s="2">
        <v>2.9582427</v>
      </c>
      <c r="E6132" s="2">
        <v>5.2985218850000004</v>
      </c>
      <c r="F6132" s="2" t="s">
        <v>20</v>
      </c>
      <c r="G6132" s="2" t="s">
        <v>20</v>
      </c>
      <c r="H6132" s="2" t="s">
        <v>20</v>
      </c>
      <c r="I6132" s="2" t="s">
        <v>15347</v>
      </c>
    </row>
    <row r="6133" spans="1:9" x14ac:dyDescent="0.25">
      <c r="A6133" s="2" t="s">
        <v>15348</v>
      </c>
      <c r="B6133" s="2">
        <v>1356</v>
      </c>
      <c r="C6133" s="2">
        <v>0.30153612299999999</v>
      </c>
      <c r="D6133" s="2">
        <v>0.160095503</v>
      </c>
      <c r="E6133" s="2">
        <v>2.8330680730000002</v>
      </c>
      <c r="F6133" s="2" t="s">
        <v>20</v>
      </c>
      <c r="G6133" s="2" t="s">
        <v>20</v>
      </c>
      <c r="H6133" s="2" t="s">
        <v>20</v>
      </c>
      <c r="I6133" s="2" t="s">
        <v>15349</v>
      </c>
    </row>
    <row r="6134" spans="1:9" x14ac:dyDescent="0.25">
      <c r="A6134" s="2" t="s">
        <v>15350</v>
      </c>
      <c r="B6134" s="2">
        <v>2199</v>
      </c>
      <c r="C6134" s="2">
        <v>65.358057509999995</v>
      </c>
      <c r="D6134" s="2">
        <v>27.740859610000001</v>
      </c>
      <c r="E6134" s="2">
        <v>31.262001980000001</v>
      </c>
      <c r="F6134" s="2" t="s">
        <v>48</v>
      </c>
      <c r="G6134" s="2" t="s">
        <v>2656</v>
      </c>
      <c r="H6134" s="2" t="s">
        <v>655</v>
      </c>
      <c r="I6134" s="2" t="s">
        <v>15351</v>
      </c>
    </row>
    <row r="6135" spans="1:9" x14ac:dyDescent="0.25">
      <c r="A6135" s="2" t="s">
        <v>15352</v>
      </c>
      <c r="B6135" s="2">
        <v>2748</v>
      </c>
      <c r="C6135" s="2">
        <v>3.2734445490000001</v>
      </c>
      <c r="D6135" s="2">
        <v>1.184986369</v>
      </c>
      <c r="E6135" s="2">
        <v>2.2073318249999998</v>
      </c>
      <c r="F6135" s="2" t="s">
        <v>20</v>
      </c>
      <c r="G6135" s="2" t="s">
        <v>20</v>
      </c>
      <c r="H6135" s="2" t="s">
        <v>20</v>
      </c>
      <c r="I6135" s="2" t="s">
        <v>15353</v>
      </c>
    </row>
    <row r="6136" spans="1:9" x14ac:dyDescent="0.25">
      <c r="A6136" s="2" t="s">
        <v>15354</v>
      </c>
      <c r="B6136" s="2">
        <v>1545</v>
      </c>
      <c r="C6136" s="2">
        <v>0.13232458999999999</v>
      </c>
      <c r="D6136" s="2">
        <v>0.56204401999999998</v>
      </c>
      <c r="E6136" s="2">
        <v>1.963025196</v>
      </c>
      <c r="F6136" s="2" t="s">
        <v>577</v>
      </c>
      <c r="G6136" s="2" t="s">
        <v>5555</v>
      </c>
      <c r="H6136" s="2" t="s">
        <v>1097</v>
      </c>
      <c r="I6136" s="2" t="s">
        <v>15355</v>
      </c>
    </row>
    <row r="6137" spans="1:9" x14ac:dyDescent="0.25">
      <c r="A6137" s="2" t="s">
        <v>15356</v>
      </c>
      <c r="B6137" s="2">
        <v>2085</v>
      </c>
      <c r="C6137" s="2">
        <v>1.3727486229999999</v>
      </c>
      <c r="D6137" s="2">
        <v>1E-3</v>
      </c>
      <c r="E6137" s="2">
        <v>0.19394877199999999</v>
      </c>
      <c r="F6137" s="2" t="s">
        <v>20</v>
      </c>
      <c r="G6137" s="2" t="s">
        <v>20</v>
      </c>
      <c r="H6137" s="2" t="s">
        <v>20</v>
      </c>
      <c r="I6137" s="2" t="s">
        <v>15357</v>
      </c>
    </row>
    <row r="6138" spans="1:9" x14ac:dyDescent="0.25">
      <c r="A6138" s="2" t="s">
        <v>15358</v>
      </c>
      <c r="B6138" s="2">
        <v>2130</v>
      </c>
      <c r="C6138" s="2">
        <v>1.1517830499999999</v>
      </c>
      <c r="D6138" s="2">
        <v>0.10191995399999999</v>
      </c>
      <c r="E6138" s="2">
        <v>2.0883638929999999</v>
      </c>
      <c r="F6138" s="2" t="s">
        <v>48</v>
      </c>
      <c r="G6138" s="2" t="s">
        <v>20</v>
      </c>
      <c r="H6138" s="2" t="s">
        <v>2719</v>
      </c>
      <c r="I6138" s="2" t="s">
        <v>15359</v>
      </c>
    </row>
    <row r="6139" spans="1:9" x14ac:dyDescent="0.25">
      <c r="A6139" s="2" t="s">
        <v>15360</v>
      </c>
      <c r="B6139" s="2">
        <v>237</v>
      </c>
      <c r="C6139" s="2">
        <v>552.07828900000004</v>
      </c>
      <c r="D6139" s="2">
        <v>2155.3232069999999</v>
      </c>
      <c r="E6139" s="2">
        <v>1404.2504879999999</v>
      </c>
      <c r="F6139" s="2" t="s">
        <v>38</v>
      </c>
      <c r="G6139" s="2" t="s">
        <v>658</v>
      </c>
      <c r="H6139" s="2" t="s">
        <v>20</v>
      </c>
      <c r="I6139" s="2" t="s">
        <v>15361</v>
      </c>
    </row>
    <row r="6140" spans="1:9" x14ac:dyDescent="0.25">
      <c r="A6140" s="2" t="s">
        <v>15362</v>
      </c>
      <c r="B6140" s="2">
        <v>1851</v>
      </c>
      <c r="C6140" s="2">
        <v>2.650781088</v>
      </c>
      <c r="D6140" s="2">
        <v>1.524669657</v>
      </c>
      <c r="E6140" s="2">
        <v>4.587815773</v>
      </c>
      <c r="F6140" s="2" t="s">
        <v>48</v>
      </c>
      <c r="G6140" s="2" t="s">
        <v>20</v>
      </c>
      <c r="H6140" s="2" t="s">
        <v>20</v>
      </c>
      <c r="I6140" s="2" t="s">
        <v>15363</v>
      </c>
    </row>
    <row r="6141" spans="1:9" x14ac:dyDescent="0.25">
      <c r="A6141" s="2" t="s">
        <v>15364</v>
      </c>
      <c r="B6141" s="2">
        <v>948</v>
      </c>
      <c r="C6141" s="2">
        <v>43.562427489999997</v>
      </c>
      <c r="D6141" s="2">
        <v>20.838760279999999</v>
      </c>
      <c r="E6141" s="2">
        <v>39.457220569999997</v>
      </c>
      <c r="F6141" s="2" t="s">
        <v>8785</v>
      </c>
      <c r="G6141" s="2" t="s">
        <v>20</v>
      </c>
      <c r="H6141" s="2" t="s">
        <v>11282</v>
      </c>
      <c r="I6141" s="2" t="s">
        <v>15365</v>
      </c>
    </row>
    <row r="6142" spans="1:9" x14ac:dyDescent="0.25">
      <c r="A6142" s="2" t="s">
        <v>15366</v>
      </c>
      <c r="B6142" s="2">
        <v>1788</v>
      </c>
      <c r="C6142" s="2">
        <v>4.1162716389999998</v>
      </c>
      <c r="D6142" s="2">
        <v>1.335561818</v>
      </c>
      <c r="E6142" s="2">
        <v>4.2971368090000004</v>
      </c>
      <c r="F6142" s="2" t="s">
        <v>20</v>
      </c>
      <c r="G6142" s="2" t="s">
        <v>20</v>
      </c>
      <c r="H6142" s="2" t="s">
        <v>20</v>
      </c>
      <c r="I6142" s="2" t="s">
        <v>15367</v>
      </c>
    </row>
    <row r="6143" spans="1:9" x14ac:dyDescent="0.25">
      <c r="A6143" s="2" t="s">
        <v>15368</v>
      </c>
      <c r="B6143" s="2">
        <v>837</v>
      </c>
      <c r="C6143" s="2">
        <v>20.761680729999998</v>
      </c>
      <c r="D6143" s="2">
        <v>42.536055500000003</v>
      </c>
      <c r="E6143" s="2">
        <v>57.49295059</v>
      </c>
      <c r="F6143" s="2" t="s">
        <v>20</v>
      </c>
      <c r="G6143" s="2" t="s">
        <v>15369</v>
      </c>
      <c r="H6143" s="2" t="s">
        <v>1939</v>
      </c>
      <c r="I6143" s="2" t="s">
        <v>15370</v>
      </c>
    </row>
    <row r="6144" spans="1:9" x14ac:dyDescent="0.25">
      <c r="A6144" s="2" t="s">
        <v>15371</v>
      </c>
      <c r="B6144" s="2">
        <v>3918</v>
      </c>
      <c r="C6144" s="2">
        <v>7.0964887269999997</v>
      </c>
      <c r="D6144" s="2">
        <v>3.2136781929999998</v>
      </c>
      <c r="E6144" s="2">
        <v>5.5218225319999998</v>
      </c>
      <c r="F6144" s="2" t="s">
        <v>20</v>
      </c>
      <c r="G6144" s="2" t="s">
        <v>20</v>
      </c>
      <c r="H6144" s="2" t="s">
        <v>20</v>
      </c>
      <c r="I6144" s="2" t="s">
        <v>15372</v>
      </c>
    </row>
    <row r="6145" spans="1:9" x14ac:dyDescent="0.25">
      <c r="A6145" s="2" t="s">
        <v>15373</v>
      </c>
      <c r="B6145" s="2">
        <v>276</v>
      </c>
      <c r="C6145" s="2">
        <v>59.258403299999998</v>
      </c>
      <c r="D6145" s="2">
        <v>28.316022100000001</v>
      </c>
      <c r="E6145" s="2">
        <v>20.51219081</v>
      </c>
      <c r="F6145" s="2" t="s">
        <v>38</v>
      </c>
      <c r="G6145" s="2" t="s">
        <v>1849</v>
      </c>
      <c r="H6145" s="2" t="s">
        <v>15374</v>
      </c>
      <c r="I6145" s="2" t="s">
        <v>15375</v>
      </c>
    </row>
    <row r="6146" spans="1:9" x14ac:dyDescent="0.25">
      <c r="A6146" s="2" t="s">
        <v>15376</v>
      </c>
      <c r="B6146" s="2">
        <v>615</v>
      </c>
      <c r="C6146" s="2">
        <v>5.3188030279999996</v>
      </c>
      <c r="D6146" s="2">
        <v>7.7658033499999997</v>
      </c>
      <c r="E6146" s="2">
        <v>17.424641529999999</v>
      </c>
      <c r="F6146" s="2" t="s">
        <v>767</v>
      </c>
      <c r="G6146" s="2" t="s">
        <v>12476</v>
      </c>
      <c r="H6146" s="2" t="s">
        <v>12477</v>
      </c>
      <c r="I6146" s="2" t="s">
        <v>15377</v>
      </c>
    </row>
    <row r="6147" spans="1:9" x14ac:dyDescent="0.25">
      <c r="A6147" s="2" t="s">
        <v>15378</v>
      </c>
      <c r="B6147" s="2">
        <v>2796</v>
      </c>
      <c r="C6147" s="2">
        <v>16.524956029999998</v>
      </c>
      <c r="D6147" s="2">
        <v>11.335861019999999</v>
      </c>
      <c r="E6147" s="2">
        <v>26.105567180000001</v>
      </c>
      <c r="F6147" s="2" t="s">
        <v>84</v>
      </c>
      <c r="G6147" s="2" t="s">
        <v>418</v>
      </c>
      <c r="H6147" s="2" t="s">
        <v>20</v>
      </c>
      <c r="I6147" s="2" t="s">
        <v>15379</v>
      </c>
    </row>
    <row r="6148" spans="1:9" x14ac:dyDescent="0.25">
      <c r="A6148" s="2" t="s">
        <v>15380</v>
      </c>
      <c r="B6148" s="2">
        <v>1017</v>
      </c>
      <c r="C6148" s="2">
        <v>13.87066166</v>
      </c>
      <c r="D6148" s="2">
        <v>0.42692134300000001</v>
      </c>
      <c r="E6148" s="2">
        <v>2.982176919</v>
      </c>
      <c r="F6148" s="2" t="s">
        <v>20</v>
      </c>
      <c r="G6148" s="2" t="s">
        <v>20</v>
      </c>
      <c r="H6148" s="2" t="s">
        <v>20</v>
      </c>
      <c r="I6148" s="2" t="s">
        <v>15381</v>
      </c>
    </row>
    <row r="6149" spans="1:9" x14ac:dyDescent="0.25">
      <c r="A6149" s="2" t="s">
        <v>15382</v>
      </c>
      <c r="B6149" s="2">
        <v>438</v>
      </c>
      <c r="C6149" s="2">
        <v>40.141480049999998</v>
      </c>
      <c r="D6149" s="2">
        <v>165.04749870000001</v>
      </c>
      <c r="E6149" s="2">
        <v>134.3327721</v>
      </c>
      <c r="F6149" s="2" t="s">
        <v>20</v>
      </c>
      <c r="G6149" s="2" t="s">
        <v>20</v>
      </c>
      <c r="H6149" s="2" t="s">
        <v>20</v>
      </c>
      <c r="I6149" s="2" t="s">
        <v>15383</v>
      </c>
    </row>
    <row r="6150" spans="1:9" x14ac:dyDescent="0.25">
      <c r="A6150" s="2" t="s">
        <v>15384</v>
      </c>
      <c r="B6150" s="2">
        <v>747</v>
      </c>
      <c r="C6150" s="2">
        <v>25.178871770000001</v>
      </c>
      <c r="D6150" s="2">
        <v>3.7779967010000002</v>
      </c>
      <c r="E6150" s="2">
        <v>6.4961155059999998</v>
      </c>
      <c r="F6150" s="2" t="s">
        <v>38</v>
      </c>
      <c r="G6150" s="2" t="s">
        <v>11484</v>
      </c>
      <c r="H6150" s="2" t="s">
        <v>11485</v>
      </c>
      <c r="I6150" s="2" t="s">
        <v>15385</v>
      </c>
    </row>
    <row r="6151" spans="1:9" x14ac:dyDescent="0.25">
      <c r="A6151" s="2" t="s">
        <v>15386</v>
      </c>
      <c r="B6151" s="2">
        <v>2847</v>
      </c>
      <c r="C6151" s="2">
        <v>4.8830422950000001</v>
      </c>
      <c r="D6151" s="2">
        <v>1.372536371</v>
      </c>
      <c r="E6151" s="2">
        <v>1.7754794089999999</v>
      </c>
      <c r="F6151" s="2" t="s">
        <v>20</v>
      </c>
      <c r="G6151" s="2" t="s">
        <v>20</v>
      </c>
      <c r="H6151" s="2" t="s">
        <v>20</v>
      </c>
      <c r="I6151" s="2" t="s">
        <v>15387</v>
      </c>
    </row>
    <row r="6152" spans="1:9" x14ac:dyDescent="0.25">
      <c r="A6152" s="2" t="s">
        <v>15388</v>
      </c>
      <c r="B6152" s="2">
        <v>1443</v>
      </c>
      <c r="C6152" s="2">
        <v>0.850068571</v>
      </c>
      <c r="D6152" s="2">
        <v>2.256647638</v>
      </c>
      <c r="E6152" s="2">
        <v>6.0251133689999996</v>
      </c>
      <c r="F6152" s="2" t="s">
        <v>20</v>
      </c>
      <c r="G6152" s="2" t="s">
        <v>75</v>
      </c>
      <c r="H6152" s="2" t="s">
        <v>20</v>
      </c>
      <c r="I6152" s="2" t="s">
        <v>15389</v>
      </c>
    </row>
    <row r="6153" spans="1:9" x14ac:dyDescent="0.25">
      <c r="A6153" s="2" t="s">
        <v>15390</v>
      </c>
      <c r="B6153" s="2">
        <v>1263</v>
      </c>
      <c r="C6153" s="2">
        <v>0.16186974800000001</v>
      </c>
      <c r="D6153" s="2">
        <v>1.8907240940000001</v>
      </c>
      <c r="E6153" s="2">
        <v>3.0416787869999999</v>
      </c>
      <c r="F6153" s="2" t="s">
        <v>20</v>
      </c>
      <c r="G6153" s="2" t="s">
        <v>20</v>
      </c>
      <c r="H6153" s="2" t="s">
        <v>20</v>
      </c>
      <c r="I6153" s="2" t="s">
        <v>15391</v>
      </c>
    </row>
    <row r="6154" spans="1:9" x14ac:dyDescent="0.25">
      <c r="A6154" s="2" t="s">
        <v>15392</v>
      </c>
      <c r="B6154" s="2">
        <v>2853</v>
      </c>
      <c r="C6154" s="2">
        <v>4.2995056030000001</v>
      </c>
      <c r="D6154" s="2">
        <v>1.1413748829999999</v>
      </c>
      <c r="E6154" s="2">
        <v>1.4882662099999999</v>
      </c>
      <c r="F6154" s="2" t="s">
        <v>20</v>
      </c>
      <c r="G6154" s="2" t="s">
        <v>20</v>
      </c>
      <c r="H6154" s="2" t="s">
        <v>20</v>
      </c>
      <c r="I6154" s="2" t="s">
        <v>15393</v>
      </c>
    </row>
    <row r="6155" spans="1:9" x14ac:dyDescent="0.25">
      <c r="A6155" s="2" t="s">
        <v>15394</v>
      </c>
      <c r="B6155" s="2">
        <v>885</v>
      </c>
      <c r="C6155" s="2">
        <v>0.693022005</v>
      </c>
      <c r="D6155" s="2">
        <v>11.52904704</v>
      </c>
      <c r="E6155" s="2">
        <v>15.30716031</v>
      </c>
      <c r="F6155" s="2" t="s">
        <v>10818</v>
      </c>
      <c r="G6155" s="2" t="s">
        <v>10891</v>
      </c>
      <c r="H6155" s="2" t="s">
        <v>10820</v>
      </c>
      <c r="I6155" s="2" t="s">
        <v>15395</v>
      </c>
    </row>
    <row r="6156" spans="1:9" x14ac:dyDescent="0.25">
      <c r="A6156" s="2" t="s">
        <v>15396</v>
      </c>
      <c r="B6156" s="2">
        <v>1677</v>
      </c>
      <c r="C6156" s="2">
        <v>3.535362702</v>
      </c>
      <c r="D6156" s="2">
        <v>1.9417665719999999</v>
      </c>
      <c r="E6156" s="2">
        <v>8.1985858490000005</v>
      </c>
      <c r="F6156" s="2" t="s">
        <v>20</v>
      </c>
      <c r="G6156" s="2" t="s">
        <v>20</v>
      </c>
      <c r="H6156" s="2" t="s">
        <v>4156</v>
      </c>
      <c r="I6156" s="2" t="s">
        <v>15397</v>
      </c>
    </row>
    <row r="6157" spans="1:9" x14ac:dyDescent="0.25">
      <c r="A6157" s="2" t="s">
        <v>15398</v>
      </c>
      <c r="B6157" s="2">
        <v>1191</v>
      </c>
      <c r="C6157" s="2">
        <v>6.866212977</v>
      </c>
      <c r="D6157" s="2">
        <v>2.1872997760000001</v>
      </c>
      <c r="E6157" s="2">
        <v>3.9046235839999999</v>
      </c>
      <c r="F6157" s="2" t="s">
        <v>20</v>
      </c>
      <c r="G6157" s="2" t="s">
        <v>94</v>
      </c>
      <c r="H6157" s="2" t="s">
        <v>20</v>
      </c>
      <c r="I6157" s="2" t="s">
        <v>15399</v>
      </c>
    </row>
    <row r="6158" spans="1:9" x14ac:dyDescent="0.25">
      <c r="A6158" s="2" t="s">
        <v>15400</v>
      </c>
      <c r="B6158" s="2">
        <v>2664</v>
      </c>
      <c r="C6158" s="2">
        <v>14.12058349</v>
      </c>
      <c r="D6158" s="2">
        <v>6.2747341260000002</v>
      </c>
      <c r="E6158" s="2">
        <v>7.9692633219999998</v>
      </c>
      <c r="F6158" s="2" t="s">
        <v>5551</v>
      </c>
      <c r="G6158" s="2" t="s">
        <v>658</v>
      </c>
      <c r="H6158" s="2" t="s">
        <v>20</v>
      </c>
      <c r="I6158" s="2" t="s">
        <v>15401</v>
      </c>
    </row>
    <row r="6159" spans="1:9" x14ac:dyDescent="0.25">
      <c r="A6159" s="2" t="s">
        <v>15402</v>
      </c>
      <c r="B6159" s="2">
        <v>387</v>
      </c>
      <c r="C6159" s="2">
        <v>20.074358329999999</v>
      </c>
      <c r="D6159" s="2">
        <v>5.6095478749999996</v>
      </c>
      <c r="E6159" s="2">
        <v>1.044917804</v>
      </c>
      <c r="F6159" s="2" t="s">
        <v>20</v>
      </c>
      <c r="G6159" s="2" t="s">
        <v>20</v>
      </c>
      <c r="H6159" s="2" t="s">
        <v>20</v>
      </c>
      <c r="I6159" s="2" t="s">
        <v>15403</v>
      </c>
    </row>
    <row r="6160" spans="1:9" x14ac:dyDescent="0.25">
      <c r="A6160" s="2" t="s">
        <v>15404</v>
      </c>
      <c r="B6160" s="2">
        <v>2079</v>
      </c>
      <c r="C6160" s="2">
        <v>0.29500936700000002</v>
      </c>
      <c r="D6160" s="2">
        <v>3.6547054330000002</v>
      </c>
      <c r="E6160" s="2">
        <v>3.792915926</v>
      </c>
      <c r="F6160" s="2" t="s">
        <v>79</v>
      </c>
      <c r="G6160" s="2" t="s">
        <v>20</v>
      </c>
      <c r="H6160" s="2" t="s">
        <v>15405</v>
      </c>
      <c r="I6160" s="2" t="s">
        <v>15406</v>
      </c>
    </row>
    <row r="6161" spans="1:9" x14ac:dyDescent="0.25">
      <c r="A6161" s="2" t="s">
        <v>15407</v>
      </c>
      <c r="B6161" s="2">
        <v>2124</v>
      </c>
      <c r="C6161" s="2">
        <v>6.3527017099999998</v>
      </c>
      <c r="D6161" s="2">
        <v>3.577275234</v>
      </c>
      <c r="E6161" s="2">
        <v>9.4241845190000006</v>
      </c>
      <c r="F6161" s="2" t="s">
        <v>20</v>
      </c>
      <c r="G6161" s="2" t="s">
        <v>20</v>
      </c>
      <c r="H6161" s="2" t="s">
        <v>20</v>
      </c>
      <c r="I6161" s="2" t="s">
        <v>15408</v>
      </c>
    </row>
    <row r="6162" spans="1:9" x14ac:dyDescent="0.25">
      <c r="A6162" s="2" t="s">
        <v>15409</v>
      </c>
      <c r="B6162" s="2">
        <v>2019</v>
      </c>
      <c r="C6162" s="2">
        <v>4.4553866380000002</v>
      </c>
      <c r="D6162" s="2">
        <v>0.53761640099999997</v>
      </c>
      <c r="E6162" s="2">
        <v>1.4020219570000001</v>
      </c>
      <c r="F6162" s="2" t="s">
        <v>84</v>
      </c>
      <c r="G6162" s="2" t="s">
        <v>418</v>
      </c>
      <c r="H6162" s="2" t="s">
        <v>483</v>
      </c>
      <c r="I6162" s="2" t="s">
        <v>15410</v>
      </c>
    </row>
    <row r="6163" spans="1:9" x14ac:dyDescent="0.25">
      <c r="A6163" s="2" t="s">
        <v>15411</v>
      </c>
      <c r="B6163" s="2">
        <v>3549</v>
      </c>
      <c r="C6163" s="2">
        <v>1.7857667610000001</v>
      </c>
      <c r="D6163" s="2">
        <v>0.91753804999999999</v>
      </c>
      <c r="E6163" s="2">
        <v>0.34182856299999997</v>
      </c>
      <c r="F6163" s="2" t="s">
        <v>20</v>
      </c>
      <c r="G6163" s="2" t="s">
        <v>20</v>
      </c>
      <c r="H6163" s="2" t="s">
        <v>20</v>
      </c>
      <c r="I6163" s="2" t="s">
        <v>513</v>
      </c>
    </row>
    <row r="6164" spans="1:9" x14ac:dyDescent="0.25">
      <c r="A6164" s="2" t="s">
        <v>15412</v>
      </c>
      <c r="B6164" s="2">
        <v>567</v>
      </c>
      <c r="C6164" s="2">
        <v>6.8507730799999997</v>
      </c>
      <c r="D6164" s="2">
        <v>2.6801173180000002</v>
      </c>
      <c r="E6164" s="2">
        <v>0.71319786600000001</v>
      </c>
      <c r="F6164" s="2" t="s">
        <v>84</v>
      </c>
      <c r="G6164" s="2" t="s">
        <v>15413</v>
      </c>
      <c r="H6164" s="2" t="s">
        <v>104</v>
      </c>
      <c r="I6164" s="2" t="s">
        <v>15414</v>
      </c>
    </row>
    <row r="6165" spans="1:9" x14ac:dyDescent="0.25">
      <c r="A6165" s="2" t="s">
        <v>15415</v>
      </c>
      <c r="B6165" s="2">
        <v>2913</v>
      </c>
      <c r="C6165" s="2">
        <v>2.8774806549999998</v>
      </c>
      <c r="D6165" s="2">
        <v>1.1178656170000001</v>
      </c>
      <c r="E6165" s="2">
        <v>4.6504760980000004</v>
      </c>
      <c r="F6165" s="2" t="s">
        <v>20</v>
      </c>
      <c r="G6165" s="2" t="s">
        <v>20</v>
      </c>
      <c r="H6165" s="2" t="s">
        <v>20</v>
      </c>
      <c r="I6165" s="2" t="s">
        <v>15416</v>
      </c>
    </row>
    <row r="6166" spans="1:9" x14ac:dyDescent="0.25">
      <c r="A6166" s="2" t="s">
        <v>15417</v>
      </c>
      <c r="B6166" s="2">
        <v>2232</v>
      </c>
      <c r="C6166" s="2">
        <v>1.9235086560000001</v>
      </c>
      <c r="D6166" s="2">
        <v>0.194524644</v>
      </c>
      <c r="E6166" s="2">
        <v>0.72470105799999995</v>
      </c>
      <c r="F6166" s="2" t="s">
        <v>20</v>
      </c>
      <c r="G6166" s="2" t="s">
        <v>20</v>
      </c>
      <c r="H6166" s="2" t="s">
        <v>20</v>
      </c>
      <c r="I6166" s="2" t="s">
        <v>15418</v>
      </c>
    </row>
    <row r="6167" spans="1:9" x14ac:dyDescent="0.25">
      <c r="A6167" s="2" t="s">
        <v>15419</v>
      </c>
      <c r="B6167" s="2">
        <v>1179</v>
      </c>
      <c r="C6167" s="2">
        <v>10.40414715</v>
      </c>
      <c r="D6167" s="2">
        <v>16.01932717</v>
      </c>
      <c r="E6167" s="2">
        <v>29.668486819999998</v>
      </c>
      <c r="F6167" s="2" t="s">
        <v>20</v>
      </c>
      <c r="G6167" s="2" t="s">
        <v>107</v>
      </c>
      <c r="H6167" s="2" t="s">
        <v>20</v>
      </c>
      <c r="I6167" s="2" t="s">
        <v>15420</v>
      </c>
    </row>
    <row r="6168" spans="1:9" x14ac:dyDescent="0.25">
      <c r="A6168" s="2" t="s">
        <v>15421</v>
      </c>
      <c r="B6168" s="2">
        <v>3429</v>
      </c>
      <c r="C6168" s="2">
        <v>8.7643334020000001</v>
      </c>
      <c r="D6168" s="2">
        <v>2.1525351690000001</v>
      </c>
      <c r="E6168" s="2">
        <v>3.3610151419999998</v>
      </c>
      <c r="F6168" s="2" t="s">
        <v>20</v>
      </c>
      <c r="G6168" s="2" t="s">
        <v>20</v>
      </c>
      <c r="H6168" s="2" t="s">
        <v>20</v>
      </c>
      <c r="I6168" s="2" t="s">
        <v>15422</v>
      </c>
    </row>
    <row r="6169" spans="1:9" x14ac:dyDescent="0.25">
      <c r="A6169" s="2" t="s">
        <v>15423</v>
      </c>
      <c r="B6169" s="2">
        <v>1845</v>
      </c>
      <c r="C6169" s="2">
        <v>7.5349709569999996</v>
      </c>
      <c r="D6169" s="2">
        <v>2.235610055</v>
      </c>
      <c r="E6169" s="2">
        <v>7.0136921890000004</v>
      </c>
      <c r="F6169" s="2" t="s">
        <v>20</v>
      </c>
      <c r="G6169" s="2" t="s">
        <v>65</v>
      </c>
      <c r="H6169" s="2" t="s">
        <v>580</v>
      </c>
      <c r="I6169" s="2" t="s">
        <v>15424</v>
      </c>
    </row>
    <row r="6170" spans="1:9" x14ac:dyDescent="0.25">
      <c r="A6170" s="2" t="s">
        <v>15425</v>
      </c>
      <c r="B6170" s="2">
        <v>897</v>
      </c>
      <c r="C6170" s="2">
        <v>4.33042178</v>
      </c>
      <c r="D6170" s="2">
        <v>10.164725880000001</v>
      </c>
      <c r="E6170" s="2">
        <v>13.07370403</v>
      </c>
      <c r="F6170" s="2" t="s">
        <v>20</v>
      </c>
      <c r="G6170" s="2" t="s">
        <v>110</v>
      </c>
      <c r="H6170" s="2" t="s">
        <v>20</v>
      </c>
      <c r="I6170" s="2" t="s">
        <v>15426</v>
      </c>
    </row>
    <row r="6171" spans="1:9" x14ac:dyDescent="0.25">
      <c r="A6171" s="2" t="s">
        <v>15427</v>
      </c>
      <c r="B6171" s="2">
        <v>417</v>
      </c>
      <c r="C6171" s="2">
        <v>1E-3</v>
      </c>
      <c r="D6171" s="2">
        <v>5.726581607</v>
      </c>
      <c r="E6171" s="2">
        <v>3.8789754460000001</v>
      </c>
      <c r="F6171" s="2" t="s">
        <v>20</v>
      </c>
      <c r="G6171" s="2" t="s">
        <v>20</v>
      </c>
      <c r="H6171" s="2" t="s">
        <v>20</v>
      </c>
      <c r="I6171" s="2" t="s">
        <v>15428</v>
      </c>
    </row>
    <row r="6172" spans="1:9" x14ac:dyDescent="0.25">
      <c r="A6172" s="2" t="s">
        <v>15429</v>
      </c>
      <c r="B6172" s="2">
        <v>504</v>
      </c>
      <c r="C6172" s="2">
        <v>12.980412149999999</v>
      </c>
      <c r="D6172" s="2">
        <v>2.5843988420000001</v>
      </c>
      <c r="E6172" s="2">
        <v>6.4187807980000002</v>
      </c>
      <c r="F6172" s="2" t="s">
        <v>20</v>
      </c>
      <c r="G6172" s="2" t="s">
        <v>3186</v>
      </c>
      <c r="H6172" s="2" t="s">
        <v>580</v>
      </c>
      <c r="I6172" s="2" t="s">
        <v>15430</v>
      </c>
    </row>
    <row r="6173" spans="1:9" x14ac:dyDescent="0.25">
      <c r="A6173" s="2" t="s">
        <v>15431</v>
      </c>
      <c r="B6173" s="2">
        <v>504</v>
      </c>
      <c r="C6173" s="2">
        <v>12.980412149999999</v>
      </c>
      <c r="D6173" s="2">
        <v>25.413255280000001</v>
      </c>
      <c r="E6173" s="2">
        <v>28.884513590000001</v>
      </c>
      <c r="F6173" s="2" t="s">
        <v>20</v>
      </c>
      <c r="G6173" s="2" t="s">
        <v>20</v>
      </c>
      <c r="H6173" s="2" t="s">
        <v>20</v>
      </c>
      <c r="I6173" s="2" t="s">
        <v>15432</v>
      </c>
    </row>
    <row r="6174" spans="1:9" x14ac:dyDescent="0.25">
      <c r="A6174" s="2" t="s">
        <v>15433</v>
      </c>
      <c r="B6174" s="2">
        <v>2703</v>
      </c>
      <c r="C6174" s="2">
        <v>66.029382909999995</v>
      </c>
      <c r="D6174" s="2">
        <v>15.98254201</v>
      </c>
      <c r="E6174" s="2">
        <v>35.606067070000002</v>
      </c>
      <c r="F6174" s="2" t="s">
        <v>20</v>
      </c>
      <c r="G6174" s="2" t="s">
        <v>20</v>
      </c>
      <c r="H6174" s="2" t="s">
        <v>20</v>
      </c>
      <c r="I6174" s="2" t="s">
        <v>15434</v>
      </c>
    </row>
    <row r="6175" spans="1:9" x14ac:dyDescent="0.25">
      <c r="A6175" s="2" t="s">
        <v>15435</v>
      </c>
      <c r="B6175" s="2">
        <v>276</v>
      </c>
      <c r="C6175" s="2">
        <v>27.407011529999998</v>
      </c>
      <c r="D6175" s="2">
        <v>11.79834254</v>
      </c>
      <c r="E6175" s="2">
        <v>8.0583606759999995</v>
      </c>
      <c r="F6175" s="2" t="s">
        <v>20</v>
      </c>
      <c r="G6175" s="2" t="s">
        <v>536</v>
      </c>
      <c r="H6175" s="2" t="s">
        <v>580</v>
      </c>
      <c r="I6175" s="2" t="s">
        <v>15436</v>
      </c>
    </row>
    <row r="6176" spans="1:9" x14ac:dyDescent="0.25">
      <c r="A6176" s="2" t="s">
        <v>15437</v>
      </c>
      <c r="B6176" s="2">
        <v>264</v>
      </c>
      <c r="C6176" s="2">
        <v>41.817577790000001</v>
      </c>
      <c r="D6176" s="2">
        <v>9.8677046700000002</v>
      </c>
      <c r="E6176" s="2">
        <v>35.230353700000002</v>
      </c>
      <c r="F6176" s="2" t="s">
        <v>20</v>
      </c>
      <c r="G6176" s="2" t="s">
        <v>20</v>
      </c>
      <c r="H6176" s="2" t="s">
        <v>20</v>
      </c>
      <c r="I6176" s="2" t="s">
        <v>15438</v>
      </c>
    </row>
    <row r="6177" spans="1:9" x14ac:dyDescent="0.25">
      <c r="A6177" s="2" t="s">
        <v>15439</v>
      </c>
      <c r="B6177" s="2">
        <v>567</v>
      </c>
      <c r="C6177" s="2">
        <v>20.552319239999999</v>
      </c>
      <c r="D6177" s="2">
        <v>42.881877090000003</v>
      </c>
      <c r="E6177" s="2">
        <v>39.225882650000003</v>
      </c>
      <c r="F6177" s="2" t="s">
        <v>407</v>
      </c>
      <c r="G6177" s="2" t="s">
        <v>20</v>
      </c>
      <c r="H6177" s="2" t="s">
        <v>203</v>
      </c>
      <c r="I6177" s="2" t="s">
        <v>15440</v>
      </c>
    </row>
    <row r="6178" spans="1:9" x14ac:dyDescent="0.25">
      <c r="A6178" s="2" t="s">
        <v>15441</v>
      </c>
      <c r="B6178" s="2">
        <v>1602</v>
      </c>
      <c r="C6178" s="2">
        <v>6.508436992</v>
      </c>
      <c r="D6178" s="2">
        <v>2.3036963460000002</v>
      </c>
      <c r="E6178" s="2">
        <v>2.902875586</v>
      </c>
      <c r="F6178" s="2" t="s">
        <v>20</v>
      </c>
      <c r="G6178" s="2" t="s">
        <v>20</v>
      </c>
      <c r="H6178" s="2" t="s">
        <v>15442</v>
      </c>
      <c r="I6178" s="2" t="s">
        <v>15443</v>
      </c>
    </row>
    <row r="6179" spans="1:9" x14ac:dyDescent="0.25">
      <c r="A6179" s="2" t="s">
        <v>15444</v>
      </c>
      <c r="B6179" s="2">
        <v>1746</v>
      </c>
      <c r="C6179" s="2">
        <v>3.7469230960000002</v>
      </c>
      <c r="D6179" s="2">
        <v>7.4601203690000002</v>
      </c>
      <c r="E6179" s="2">
        <v>14.01213231</v>
      </c>
      <c r="F6179" s="2" t="s">
        <v>15</v>
      </c>
      <c r="G6179" s="2" t="s">
        <v>8336</v>
      </c>
      <c r="H6179" s="2" t="s">
        <v>15445</v>
      </c>
      <c r="I6179" s="2" t="s">
        <v>15446</v>
      </c>
    </row>
    <row r="6180" spans="1:9" x14ac:dyDescent="0.25">
      <c r="A6180" s="2" t="s">
        <v>15447</v>
      </c>
      <c r="B6180" s="2">
        <v>2316</v>
      </c>
      <c r="C6180" s="2">
        <v>1E-3</v>
      </c>
      <c r="D6180" s="2">
        <v>0.28120401900000003</v>
      </c>
      <c r="E6180" s="2">
        <v>1.134926916</v>
      </c>
      <c r="F6180" s="2" t="s">
        <v>20</v>
      </c>
      <c r="G6180" s="2" t="s">
        <v>2631</v>
      </c>
      <c r="H6180" s="2" t="s">
        <v>20</v>
      </c>
      <c r="I6180" s="2" t="s">
        <v>15448</v>
      </c>
    </row>
    <row r="6181" spans="1:9" x14ac:dyDescent="0.25">
      <c r="A6181" s="2" t="s">
        <v>15449</v>
      </c>
      <c r="B6181" s="2">
        <v>1476</v>
      </c>
      <c r="C6181" s="2">
        <v>5.5404198210000004</v>
      </c>
      <c r="D6181" s="2">
        <v>1.470796089</v>
      </c>
      <c r="E6181" s="2">
        <v>1.7808202820000001</v>
      </c>
      <c r="F6181" s="2" t="s">
        <v>20</v>
      </c>
      <c r="G6181" s="2" t="s">
        <v>20</v>
      </c>
      <c r="H6181" s="2" t="s">
        <v>20</v>
      </c>
      <c r="I6181" s="2" t="s">
        <v>15450</v>
      </c>
    </row>
    <row r="6182" spans="1:9" x14ac:dyDescent="0.25">
      <c r="A6182" s="2" t="s">
        <v>15451</v>
      </c>
      <c r="B6182" s="2">
        <v>5025</v>
      </c>
      <c r="C6182" s="2">
        <v>5.4517731039999999</v>
      </c>
      <c r="D6182" s="2">
        <v>2.5057096830000001</v>
      </c>
      <c r="E6182" s="2">
        <v>8.0876638060000001</v>
      </c>
      <c r="F6182" s="2" t="s">
        <v>136</v>
      </c>
      <c r="G6182" s="2" t="s">
        <v>658</v>
      </c>
      <c r="H6182" s="2" t="s">
        <v>1368</v>
      </c>
      <c r="I6182" s="2" t="s">
        <v>15452</v>
      </c>
    </row>
    <row r="6183" spans="1:9" x14ac:dyDescent="0.25">
      <c r="A6183" s="2" t="s">
        <v>15453</v>
      </c>
      <c r="B6183" s="2">
        <v>3927</v>
      </c>
      <c r="C6183" s="2">
        <v>34.099612139999998</v>
      </c>
      <c r="D6183" s="2">
        <v>9.6189390059999997</v>
      </c>
      <c r="E6183" s="2">
        <v>34.702606350000003</v>
      </c>
      <c r="F6183" s="2" t="s">
        <v>20</v>
      </c>
      <c r="G6183" s="2" t="s">
        <v>20</v>
      </c>
      <c r="H6183" s="2" t="s">
        <v>20</v>
      </c>
      <c r="I6183" s="2" t="s">
        <v>15454</v>
      </c>
    </row>
    <row r="6184" spans="1:9" x14ac:dyDescent="0.25">
      <c r="A6184" s="2" t="s">
        <v>15455</v>
      </c>
      <c r="B6184" s="2">
        <v>1140</v>
      </c>
      <c r="C6184" s="2">
        <v>24.030841970000001</v>
      </c>
      <c r="D6184" s="2">
        <v>2.4755820489999998</v>
      </c>
      <c r="E6184" s="2">
        <v>13.65680072</v>
      </c>
      <c r="F6184" s="2" t="s">
        <v>20</v>
      </c>
      <c r="G6184" s="2" t="s">
        <v>20</v>
      </c>
      <c r="H6184" s="2" t="s">
        <v>20</v>
      </c>
      <c r="I6184" s="2" t="s">
        <v>15456</v>
      </c>
    </row>
    <row r="6185" spans="1:9" x14ac:dyDescent="0.25">
      <c r="A6185" s="2" t="s">
        <v>15457</v>
      </c>
      <c r="B6185" s="2">
        <v>975</v>
      </c>
      <c r="C6185" s="2">
        <v>75.69577271</v>
      </c>
      <c r="D6185" s="2">
        <v>24.71480493</v>
      </c>
      <c r="E6185" s="2">
        <v>41.889950990000003</v>
      </c>
      <c r="F6185" s="2" t="s">
        <v>20</v>
      </c>
      <c r="G6185" s="2" t="s">
        <v>20</v>
      </c>
      <c r="H6185" s="2" t="s">
        <v>20</v>
      </c>
      <c r="I6185" s="2" t="s">
        <v>15458</v>
      </c>
    </row>
    <row r="6186" spans="1:9" x14ac:dyDescent="0.25">
      <c r="A6186" s="2" t="s">
        <v>15459</v>
      </c>
      <c r="B6186" s="2">
        <v>1035</v>
      </c>
      <c r="C6186" s="2">
        <v>14.81460083</v>
      </c>
      <c r="D6186" s="2">
        <v>3.7754696129999998</v>
      </c>
      <c r="E6186" s="2">
        <v>11.525897690000001</v>
      </c>
      <c r="F6186" s="2" t="s">
        <v>20</v>
      </c>
      <c r="G6186" s="2" t="s">
        <v>5433</v>
      </c>
      <c r="H6186" s="2" t="s">
        <v>20</v>
      </c>
      <c r="I6186" s="2" t="s">
        <v>15460</v>
      </c>
    </row>
    <row r="6187" spans="1:9" x14ac:dyDescent="0.25">
      <c r="A6187" s="2" t="s">
        <v>15461</v>
      </c>
      <c r="B6187" s="2">
        <v>825</v>
      </c>
      <c r="C6187" s="2">
        <v>14.620664229999999</v>
      </c>
      <c r="D6187" s="2">
        <v>23.15621363</v>
      </c>
      <c r="E6187" s="2">
        <v>39.212915420000002</v>
      </c>
      <c r="F6187" s="2" t="s">
        <v>20</v>
      </c>
      <c r="G6187" s="2" t="s">
        <v>20</v>
      </c>
      <c r="H6187" s="2" t="s">
        <v>20</v>
      </c>
      <c r="I6187" s="2" t="s">
        <v>15462</v>
      </c>
    </row>
    <row r="6188" spans="1:9" x14ac:dyDescent="0.25">
      <c r="A6188" s="2" t="s">
        <v>15463</v>
      </c>
      <c r="B6188" s="2">
        <v>1278</v>
      </c>
      <c r="C6188" s="2">
        <v>56.149423689999999</v>
      </c>
      <c r="D6188" s="2">
        <v>16.816792469999999</v>
      </c>
      <c r="E6188" s="2">
        <v>57.588216459999998</v>
      </c>
      <c r="F6188" s="2" t="s">
        <v>275</v>
      </c>
      <c r="G6188" s="2" t="s">
        <v>658</v>
      </c>
      <c r="H6188" s="2" t="s">
        <v>15464</v>
      </c>
      <c r="I6188" s="2" t="s">
        <v>15465</v>
      </c>
    </row>
    <row r="6189" spans="1:9" x14ac:dyDescent="0.25">
      <c r="A6189" s="2" t="s">
        <v>15466</v>
      </c>
      <c r="B6189" s="2">
        <v>1578</v>
      </c>
      <c r="C6189" s="2">
        <v>3.7571630229999999</v>
      </c>
      <c r="D6189" s="2">
        <v>2.6138786770000002</v>
      </c>
      <c r="E6189" s="2">
        <v>9.8661298009999996</v>
      </c>
      <c r="F6189" s="2" t="s">
        <v>20</v>
      </c>
      <c r="G6189" s="2" t="s">
        <v>20</v>
      </c>
      <c r="H6189" s="2" t="s">
        <v>20</v>
      </c>
      <c r="I6189" s="2" t="s">
        <v>15467</v>
      </c>
    </row>
    <row r="6190" spans="1:9" x14ac:dyDescent="0.25">
      <c r="A6190" s="2" t="s">
        <v>15468</v>
      </c>
      <c r="B6190" s="2">
        <v>600</v>
      </c>
      <c r="C6190" s="2">
        <v>5.1110372850000001</v>
      </c>
      <c r="D6190" s="2">
        <v>95.519381210000006</v>
      </c>
      <c r="E6190" s="2">
        <v>82.22458202</v>
      </c>
      <c r="F6190" s="2" t="s">
        <v>84</v>
      </c>
      <c r="G6190" s="2" t="s">
        <v>20</v>
      </c>
      <c r="H6190" s="2" t="s">
        <v>20</v>
      </c>
      <c r="I6190" s="2" t="s">
        <v>15469</v>
      </c>
    </row>
    <row r="6191" spans="1:9" x14ac:dyDescent="0.25">
      <c r="A6191" s="2" t="s">
        <v>15470</v>
      </c>
      <c r="B6191" s="2">
        <v>1782</v>
      </c>
      <c r="C6191" s="2">
        <v>5.3921156540000004</v>
      </c>
      <c r="D6191" s="2">
        <v>3.5328819189999998</v>
      </c>
      <c r="E6191" s="2">
        <v>9.7578435359999993</v>
      </c>
      <c r="F6191" s="2" t="s">
        <v>20</v>
      </c>
      <c r="G6191" s="2" t="s">
        <v>20</v>
      </c>
      <c r="H6191" s="2" t="s">
        <v>20</v>
      </c>
      <c r="I6191" s="2" t="s">
        <v>15471</v>
      </c>
    </row>
    <row r="6192" spans="1:9" x14ac:dyDescent="0.25">
      <c r="A6192" s="2" t="s">
        <v>15472</v>
      </c>
      <c r="B6192" s="2">
        <v>3384</v>
      </c>
      <c r="C6192" s="2">
        <v>7.0684558199999996</v>
      </c>
      <c r="D6192" s="2">
        <v>2.7585250050000001</v>
      </c>
      <c r="E6192" s="2">
        <v>8.4843990869999999</v>
      </c>
      <c r="F6192" s="2" t="s">
        <v>20</v>
      </c>
      <c r="G6192" s="2" t="s">
        <v>4413</v>
      </c>
      <c r="H6192" s="2" t="s">
        <v>104</v>
      </c>
      <c r="I6192" s="2" t="s">
        <v>765</v>
      </c>
    </row>
    <row r="6193" spans="1:9" x14ac:dyDescent="0.25">
      <c r="A6193" s="2" t="s">
        <v>15473</v>
      </c>
      <c r="B6193" s="2">
        <v>2262</v>
      </c>
      <c r="C6193" s="2">
        <v>3.5248533000000002</v>
      </c>
      <c r="D6193" s="2">
        <v>0.76777896599999995</v>
      </c>
      <c r="E6193" s="2">
        <v>1.162020662</v>
      </c>
      <c r="F6193" s="2" t="s">
        <v>15</v>
      </c>
      <c r="G6193" s="2" t="s">
        <v>20</v>
      </c>
      <c r="H6193" s="2" t="s">
        <v>20</v>
      </c>
      <c r="I6193" s="2" t="s">
        <v>15474</v>
      </c>
    </row>
    <row r="6194" spans="1:9" x14ac:dyDescent="0.25">
      <c r="A6194" s="2" t="s">
        <v>15475</v>
      </c>
      <c r="B6194" s="2">
        <v>1431</v>
      </c>
      <c r="C6194" s="2">
        <v>11.14356138</v>
      </c>
      <c r="D6194" s="2">
        <v>13.65342785</v>
      </c>
      <c r="E6194" s="2">
        <v>23.878671959999998</v>
      </c>
      <c r="F6194" s="2" t="s">
        <v>38</v>
      </c>
      <c r="G6194" s="2" t="s">
        <v>1582</v>
      </c>
      <c r="H6194" s="2" t="s">
        <v>6882</v>
      </c>
      <c r="I6194" s="2" t="s">
        <v>15476</v>
      </c>
    </row>
    <row r="6195" spans="1:9" x14ac:dyDescent="0.25">
      <c r="A6195" s="2" t="s">
        <v>15477</v>
      </c>
      <c r="B6195" s="2">
        <v>624</v>
      </c>
      <c r="C6195" s="2">
        <v>48.161697490000002</v>
      </c>
      <c r="D6195" s="2">
        <v>43.139580670000001</v>
      </c>
      <c r="E6195" s="2">
        <v>23.977849419999998</v>
      </c>
      <c r="F6195" s="2" t="s">
        <v>15478</v>
      </c>
      <c r="G6195" s="2" t="s">
        <v>764</v>
      </c>
      <c r="H6195" s="2" t="s">
        <v>15479</v>
      </c>
      <c r="I6195" s="2" t="s">
        <v>15480</v>
      </c>
    </row>
    <row r="6196" spans="1:9" x14ac:dyDescent="0.25">
      <c r="A6196" s="2" t="s">
        <v>15481</v>
      </c>
      <c r="B6196" s="2">
        <v>3963</v>
      </c>
      <c r="C6196" s="2">
        <v>5.9841566999999998</v>
      </c>
      <c r="D6196" s="2">
        <v>2.0268260410000001</v>
      </c>
      <c r="E6196" s="2">
        <v>5.6632013780000001</v>
      </c>
      <c r="F6196" s="2" t="s">
        <v>20</v>
      </c>
      <c r="G6196" s="2" t="s">
        <v>20</v>
      </c>
      <c r="H6196" s="2" t="s">
        <v>15482</v>
      </c>
      <c r="I6196" s="2" t="s">
        <v>15483</v>
      </c>
    </row>
    <row r="6197" spans="1:9" x14ac:dyDescent="0.25">
      <c r="A6197" s="2" t="s">
        <v>15484</v>
      </c>
      <c r="B6197" s="2">
        <v>1089</v>
      </c>
      <c r="C6197" s="2">
        <v>0.93866616800000002</v>
      </c>
      <c r="D6197" s="2">
        <v>4.5849940890000003</v>
      </c>
      <c r="E6197" s="2">
        <v>3.8990114760000001</v>
      </c>
      <c r="F6197" s="2" t="s">
        <v>15</v>
      </c>
      <c r="G6197" s="2" t="s">
        <v>165</v>
      </c>
      <c r="H6197" s="2" t="s">
        <v>15485</v>
      </c>
      <c r="I6197" s="2" t="s">
        <v>15486</v>
      </c>
    </row>
    <row r="6198" spans="1:9" x14ac:dyDescent="0.25">
      <c r="A6198" s="2" t="s">
        <v>15487</v>
      </c>
      <c r="B6198" s="2">
        <v>2004</v>
      </c>
      <c r="C6198" s="2">
        <v>2.754451231</v>
      </c>
      <c r="D6198" s="2">
        <v>1E-3</v>
      </c>
      <c r="E6198" s="2">
        <v>1.008940095</v>
      </c>
      <c r="F6198" s="2" t="s">
        <v>20</v>
      </c>
      <c r="G6198" s="2" t="s">
        <v>20</v>
      </c>
      <c r="H6198" s="2" t="s">
        <v>20</v>
      </c>
      <c r="I6198" s="2" t="s">
        <v>15488</v>
      </c>
    </row>
    <row r="6199" spans="1:9" x14ac:dyDescent="0.25">
      <c r="A6199" s="2" t="s">
        <v>15489</v>
      </c>
      <c r="B6199" s="2">
        <v>537</v>
      </c>
      <c r="C6199" s="2">
        <v>1E-3</v>
      </c>
      <c r="D6199" s="2">
        <v>6.8724796030000004</v>
      </c>
      <c r="E6199" s="2">
        <v>10.542578519999999</v>
      </c>
      <c r="F6199" s="2" t="s">
        <v>20</v>
      </c>
      <c r="G6199" s="2" t="s">
        <v>20</v>
      </c>
      <c r="H6199" s="2" t="s">
        <v>20</v>
      </c>
      <c r="I6199" s="2" t="s">
        <v>15490</v>
      </c>
    </row>
    <row r="6200" spans="1:9" x14ac:dyDescent="0.25">
      <c r="A6200" s="2" t="s">
        <v>15491</v>
      </c>
      <c r="B6200" s="2">
        <v>399</v>
      </c>
      <c r="C6200" s="2">
        <v>63.023316899999998</v>
      </c>
      <c r="D6200" s="2">
        <v>7.6171755350000003</v>
      </c>
      <c r="E6200" s="2">
        <v>7.6011877869999998</v>
      </c>
      <c r="F6200" s="2" t="s">
        <v>577</v>
      </c>
      <c r="G6200" s="2" t="s">
        <v>354</v>
      </c>
      <c r="H6200" s="2" t="s">
        <v>20</v>
      </c>
      <c r="I6200" s="2" t="s">
        <v>15492</v>
      </c>
    </row>
    <row r="6201" spans="1:9" x14ac:dyDescent="0.25">
      <c r="A6201" s="2" t="s">
        <v>15493</v>
      </c>
      <c r="B6201" s="2">
        <v>597</v>
      </c>
      <c r="C6201" s="2">
        <v>60.6133065</v>
      </c>
      <c r="D6201" s="2">
        <v>48.363323059999999</v>
      </c>
      <c r="E6201" s="2">
        <v>23.707557220000002</v>
      </c>
      <c r="F6201" s="2" t="s">
        <v>20</v>
      </c>
      <c r="G6201" s="2" t="s">
        <v>12476</v>
      </c>
      <c r="H6201" s="2" t="s">
        <v>12532</v>
      </c>
      <c r="I6201" s="2" t="s">
        <v>15494</v>
      </c>
    </row>
    <row r="6202" spans="1:9" x14ac:dyDescent="0.25">
      <c r="A6202" s="2" t="s">
        <v>15495</v>
      </c>
      <c r="B6202" s="2">
        <v>2889</v>
      </c>
      <c r="C6202" s="2">
        <v>0.84918584200000002</v>
      </c>
      <c r="D6202" s="2">
        <v>2.4045912380000001</v>
      </c>
      <c r="E6202" s="2">
        <v>4.6191226299999997</v>
      </c>
      <c r="F6202" s="2" t="s">
        <v>84</v>
      </c>
      <c r="G6202" s="2" t="s">
        <v>246</v>
      </c>
      <c r="H6202" s="2" t="s">
        <v>20</v>
      </c>
      <c r="I6202" s="2" t="s">
        <v>15496</v>
      </c>
    </row>
    <row r="6203" spans="1:9" x14ac:dyDescent="0.25">
      <c r="A6203" s="2" t="s">
        <v>15497</v>
      </c>
      <c r="B6203" s="2">
        <v>1398</v>
      </c>
      <c r="C6203" s="2">
        <v>4.6796335659999997</v>
      </c>
      <c r="D6203" s="2">
        <v>1.242286139</v>
      </c>
      <c r="E6203" s="2">
        <v>5.2066505190000001</v>
      </c>
      <c r="F6203" s="2" t="s">
        <v>20</v>
      </c>
      <c r="G6203" s="2" t="s">
        <v>20</v>
      </c>
      <c r="H6203" s="2" t="s">
        <v>20</v>
      </c>
      <c r="I6203" s="2" t="s">
        <v>15498</v>
      </c>
    </row>
    <row r="6204" spans="1:9" x14ac:dyDescent="0.25">
      <c r="A6204" s="2" t="s">
        <v>15499</v>
      </c>
      <c r="B6204" s="2">
        <v>1689</v>
      </c>
      <c r="C6204" s="2">
        <v>5.2048455479999998</v>
      </c>
      <c r="D6204" s="2">
        <v>1.6709079549999999</v>
      </c>
      <c r="E6204" s="2">
        <v>1.197108319</v>
      </c>
      <c r="F6204" s="2" t="s">
        <v>20</v>
      </c>
      <c r="G6204" s="2" t="s">
        <v>20</v>
      </c>
      <c r="H6204" s="2" t="s">
        <v>20</v>
      </c>
      <c r="I6204" s="2" t="s">
        <v>15500</v>
      </c>
    </row>
    <row r="6205" spans="1:9" x14ac:dyDescent="0.25">
      <c r="A6205" s="2" t="s">
        <v>15501</v>
      </c>
      <c r="B6205" s="2">
        <v>1587</v>
      </c>
      <c r="C6205" s="2">
        <v>2.7052749330000001</v>
      </c>
      <c r="D6205" s="2">
        <v>0.13679237699999999</v>
      </c>
      <c r="E6205" s="2">
        <v>0.25480982400000002</v>
      </c>
      <c r="F6205" s="2" t="s">
        <v>38</v>
      </c>
      <c r="G6205" s="2" t="s">
        <v>1241</v>
      </c>
      <c r="H6205" s="2" t="s">
        <v>2443</v>
      </c>
      <c r="I6205" s="2" t="s">
        <v>15502</v>
      </c>
    </row>
    <row r="6206" spans="1:9" x14ac:dyDescent="0.25">
      <c r="A6206" s="2" t="s">
        <v>15503</v>
      </c>
      <c r="B6206" s="2">
        <v>2142</v>
      </c>
      <c r="C6206" s="2">
        <v>4.676766143</v>
      </c>
      <c r="D6206" s="2">
        <v>0.81079179400000001</v>
      </c>
      <c r="E6206" s="2">
        <v>2.0766643760000001</v>
      </c>
      <c r="F6206" s="2" t="s">
        <v>38</v>
      </c>
      <c r="G6206" s="2" t="s">
        <v>20</v>
      </c>
      <c r="H6206" s="2" t="s">
        <v>20</v>
      </c>
      <c r="I6206" s="2" t="s">
        <v>15504</v>
      </c>
    </row>
    <row r="6207" spans="1:9" x14ac:dyDescent="0.25">
      <c r="A6207" s="2" t="s">
        <v>15505</v>
      </c>
      <c r="B6207" s="2">
        <v>423</v>
      </c>
      <c r="C6207" s="2">
        <v>0.96662643699999995</v>
      </c>
      <c r="D6207" s="2">
        <v>5.6453534989999996</v>
      </c>
      <c r="E6207" s="2">
        <v>65.485221120000006</v>
      </c>
      <c r="F6207" s="2" t="s">
        <v>12065</v>
      </c>
      <c r="G6207" s="2" t="s">
        <v>20</v>
      </c>
      <c r="H6207" s="2" t="s">
        <v>1153</v>
      </c>
      <c r="I6207" s="2" t="s">
        <v>15506</v>
      </c>
    </row>
    <row r="6208" spans="1:9" x14ac:dyDescent="0.25">
      <c r="A6208" s="2" t="s">
        <v>15507</v>
      </c>
      <c r="B6208" s="2">
        <v>1290</v>
      </c>
      <c r="C6208" s="2">
        <v>25.515565980000002</v>
      </c>
      <c r="D6208" s="2">
        <v>5.7217388319999998</v>
      </c>
      <c r="E6208" s="2">
        <v>7.8368835319999999</v>
      </c>
      <c r="F6208" s="2" t="s">
        <v>20</v>
      </c>
      <c r="G6208" s="2" t="s">
        <v>20</v>
      </c>
      <c r="H6208" s="2" t="s">
        <v>20</v>
      </c>
      <c r="I6208" s="2" t="s">
        <v>15508</v>
      </c>
    </row>
    <row r="6209" spans="1:9" x14ac:dyDescent="0.25">
      <c r="A6209" s="2" t="s">
        <v>15509</v>
      </c>
      <c r="B6209" s="2">
        <v>471</v>
      </c>
      <c r="C6209" s="2">
        <v>32.120319240000001</v>
      </c>
      <c r="D6209" s="2">
        <v>28.115625619999999</v>
      </c>
      <c r="E6209" s="2">
        <v>15.454134659999999</v>
      </c>
      <c r="F6209" s="2" t="s">
        <v>2020</v>
      </c>
      <c r="G6209" s="2" t="s">
        <v>14464</v>
      </c>
      <c r="H6209" s="2" t="s">
        <v>252</v>
      </c>
      <c r="I6209" s="2" t="s">
        <v>15510</v>
      </c>
    </row>
    <row r="6210" spans="1:9" x14ac:dyDescent="0.25">
      <c r="A6210" s="2" t="s">
        <v>15511</v>
      </c>
      <c r="B6210" s="2">
        <v>207</v>
      </c>
      <c r="C6210" s="2">
        <v>5.9258403299999998</v>
      </c>
      <c r="D6210" s="2">
        <v>467.7387354</v>
      </c>
      <c r="E6210" s="2">
        <v>558.71300689999998</v>
      </c>
      <c r="F6210" s="2" t="s">
        <v>20</v>
      </c>
      <c r="G6210" s="2" t="s">
        <v>20</v>
      </c>
      <c r="H6210" s="2" t="s">
        <v>20</v>
      </c>
      <c r="I6210" s="2" t="s">
        <v>20</v>
      </c>
    </row>
    <row r="6211" spans="1:9" x14ac:dyDescent="0.25">
      <c r="A6211" s="2" t="s">
        <v>15512</v>
      </c>
      <c r="B6211" s="2">
        <v>3996</v>
      </c>
      <c r="C6211" s="2">
        <v>4.7068611630000001</v>
      </c>
      <c r="D6211" s="2">
        <v>1.4124942620000001</v>
      </c>
      <c r="E6211" s="2">
        <v>1.4673564210000001</v>
      </c>
      <c r="F6211" s="2" t="s">
        <v>15</v>
      </c>
      <c r="G6211" s="2" t="s">
        <v>20</v>
      </c>
      <c r="H6211" s="2" t="s">
        <v>20</v>
      </c>
      <c r="I6211" s="2" t="s">
        <v>15513</v>
      </c>
    </row>
    <row r="6212" spans="1:9" x14ac:dyDescent="0.25">
      <c r="A6212" s="2" t="s">
        <v>15514</v>
      </c>
      <c r="B6212" s="2">
        <v>795</v>
      </c>
      <c r="C6212" s="2">
        <v>51.431821739999997</v>
      </c>
      <c r="D6212" s="2">
        <v>13.107290730000001</v>
      </c>
      <c r="E6212" s="2">
        <v>9.4101748680000004</v>
      </c>
      <c r="F6212" s="2" t="s">
        <v>38</v>
      </c>
      <c r="G6212" s="2" t="s">
        <v>165</v>
      </c>
      <c r="H6212" s="2" t="s">
        <v>20</v>
      </c>
      <c r="I6212" s="2" t="s">
        <v>15515</v>
      </c>
    </row>
    <row r="6213" spans="1:9" x14ac:dyDescent="0.25">
      <c r="A6213" s="2" t="s">
        <v>15516</v>
      </c>
      <c r="B6213" s="2">
        <v>312</v>
      </c>
      <c r="C6213" s="2">
        <v>15.72626857</v>
      </c>
      <c r="D6213" s="2">
        <v>38.964782540000002</v>
      </c>
      <c r="E6213" s="2">
        <v>43.419348960000001</v>
      </c>
      <c r="F6213" s="2" t="s">
        <v>20</v>
      </c>
      <c r="G6213" s="2" t="s">
        <v>20</v>
      </c>
      <c r="H6213" s="2" t="s">
        <v>20</v>
      </c>
      <c r="I6213" s="2" t="s">
        <v>15517</v>
      </c>
    </row>
    <row r="6214" spans="1:9" x14ac:dyDescent="0.25">
      <c r="A6214" s="2" t="s">
        <v>15518</v>
      </c>
      <c r="B6214" s="2">
        <v>681</v>
      </c>
      <c r="C6214" s="2">
        <v>3.0020777000000001</v>
      </c>
      <c r="D6214" s="2">
        <v>9.8821946920000006</v>
      </c>
      <c r="E6214" s="2">
        <v>13.06377414</v>
      </c>
      <c r="F6214" s="2" t="s">
        <v>20</v>
      </c>
      <c r="G6214" s="2" t="s">
        <v>20</v>
      </c>
      <c r="H6214" s="2" t="s">
        <v>20</v>
      </c>
      <c r="I6214" s="2" t="s">
        <v>15519</v>
      </c>
    </row>
    <row r="6215" spans="1:9" x14ac:dyDescent="0.25">
      <c r="A6215" s="2" t="s">
        <v>15520</v>
      </c>
      <c r="B6215" s="2">
        <v>1038</v>
      </c>
      <c r="C6215" s="2">
        <v>1.378699846</v>
      </c>
      <c r="D6215" s="2">
        <v>5.6468367769999999</v>
      </c>
      <c r="E6215" s="2">
        <v>5.6488981300000001</v>
      </c>
      <c r="F6215" s="2" t="s">
        <v>20</v>
      </c>
      <c r="G6215" s="2" t="s">
        <v>20</v>
      </c>
      <c r="H6215" s="2" t="s">
        <v>20</v>
      </c>
      <c r="I6215" s="2" t="s">
        <v>15521</v>
      </c>
    </row>
    <row r="6216" spans="1:9" x14ac:dyDescent="0.25">
      <c r="A6216" s="2" t="s">
        <v>15522</v>
      </c>
      <c r="B6216" s="2">
        <v>1008</v>
      </c>
      <c r="C6216" s="2">
        <v>0.20281894</v>
      </c>
      <c r="D6216" s="2">
        <v>0.64609971099999997</v>
      </c>
      <c r="E6216" s="2">
        <v>4.0117379990000002</v>
      </c>
      <c r="F6216" s="2" t="s">
        <v>20</v>
      </c>
      <c r="G6216" s="2" t="s">
        <v>1582</v>
      </c>
      <c r="H6216" s="2" t="s">
        <v>1675</v>
      </c>
      <c r="I6216" s="2" t="s">
        <v>15523</v>
      </c>
    </row>
    <row r="6217" spans="1:9" x14ac:dyDescent="0.25">
      <c r="A6217" s="2" t="s">
        <v>15524</v>
      </c>
      <c r="B6217" s="2">
        <v>312</v>
      </c>
      <c r="C6217" s="2">
        <v>12.449962620000001</v>
      </c>
      <c r="D6217" s="2">
        <v>18.090791899999999</v>
      </c>
      <c r="E6217" s="2">
        <v>1.9441499529999999</v>
      </c>
      <c r="F6217" s="2" t="s">
        <v>5568</v>
      </c>
      <c r="G6217" s="2" t="s">
        <v>20</v>
      </c>
      <c r="H6217" s="2" t="s">
        <v>203</v>
      </c>
      <c r="I6217" s="2" t="s">
        <v>15525</v>
      </c>
    </row>
    <row r="6218" spans="1:9" x14ac:dyDescent="0.25">
      <c r="A6218" s="2" t="s">
        <v>15526</v>
      </c>
      <c r="B6218" s="2">
        <v>1281</v>
      </c>
      <c r="C6218" s="2">
        <v>2.2343332390000001</v>
      </c>
      <c r="D6218" s="2">
        <v>3.2199067540000001</v>
      </c>
      <c r="E6218" s="2">
        <v>14.99469285</v>
      </c>
      <c r="F6218" s="2" t="s">
        <v>38</v>
      </c>
      <c r="G6218" s="2" t="s">
        <v>1582</v>
      </c>
      <c r="H6218" s="2" t="s">
        <v>15527</v>
      </c>
      <c r="I6218" s="2" t="s">
        <v>15528</v>
      </c>
    </row>
    <row r="6219" spans="1:9" x14ac:dyDescent="0.25">
      <c r="A6219" s="2" t="s">
        <v>15529</v>
      </c>
      <c r="B6219" s="2">
        <v>1722</v>
      </c>
      <c r="C6219" s="2">
        <v>112.54967120000001</v>
      </c>
      <c r="D6219" s="2">
        <v>65.681551060000004</v>
      </c>
      <c r="E6219" s="2">
        <v>134.91181349999999</v>
      </c>
      <c r="F6219" s="2" t="s">
        <v>48</v>
      </c>
      <c r="G6219" s="2" t="s">
        <v>1415</v>
      </c>
      <c r="H6219" s="2" t="s">
        <v>1275</v>
      </c>
      <c r="I6219" s="2" t="s">
        <v>15530</v>
      </c>
    </row>
    <row r="6220" spans="1:9" x14ac:dyDescent="0.25">
      <c r="A6220" s="2" t="s">
        <v>15531</v>
      </c>
      <c r="B6220" s="2">
        <v>1140</v>
      </c>
      <c r="C6220" s="2">
        <v>0.17933464199999999</v>
      </c>
      <c r="D6220" s="2">
        <v>5.1415934859999997</v>
      </c>
      <c r="E6220" s="2">
        <v>5.8529145959999997</v>
      </c>
      <c r="F6220" s="2" t="s">
        <v>407</v>
      </c>
      <c r="G6220" s="2" t="s">
        <v>4218</v>
      </c>
      <c r="H6220" s="2" t="s">
        <v>20</v>
      </c>
      <c r="I6220" s="2" t="s">
        <v>15532</v>
      </c>
    </row>
    <row r="6221" spans="1:9" x14ac:dyDescent="0.25">
      <c r="A6221" s="2" t="s">
        <v>15533</v>
      </c>
      <c r="B6221" s="2">
        <v>1671</v>
      </c>
      <c r="C6221" s="2">
        <v>62.641558109999998</v>
      </c>
      <c r="D6221" s="2">
        <v>22.085706439999999</v>
      </c>
      <c r="E6221" s="2">
        <v>14.76204345</v>
      </c>
      <c r="F6221" s="2" t="s">
        <v>20</v>
      </c>
      <c r="G6221" s="2" t="s">
        <v>20</v>
      </c>
      <c r="H6221" s="2" t="s">
        <v>182</v>
      </c>
      <c r="I6221" s="2" t="s">
        <v>15534</v>
      </c>
    </row>
    <row r="6222" spans="1:9" x14ac:dyDescent="0.25">
      <c r="A6222" s="2" t="s">
        <v>15535</v>
      </c>
      <c r="B6222" s="2">
        <v>3501</v>
      </c>
      <c r="C6222" s="2">
        <v>70.83334164</v>
      </c>
      <c r="D6222" s="2">
        <v>126.310002</v>
      </c>
      <c r="E6222" s="2">
        <v>48.454369700000001</v>
      </c>
      <c r="F6222" s="2" t="s">
        <v>215</v>
      </c>
      <c r="G6222" s="2" t="s">
        <v>20</v>
      </c>
      <c r="H6222" s="2" t="s">
        <v>699</v>
      </c>
      <c r="I6222" s="2" t="s">
        <v>15536</v>
      </c>
    </row>
    <row r="6223" spans="1:9" x14ac:dyDescent="0.25">
      <c r="A6223" s="2" t="s">
        <v>15537</v>
      </c>
      <c r="B6223" s="2">
        <v>1038</v>
      </c>
      <c r="C6223" s="2">
        <v>1.5756569659999999</v>
      </c>
      <c r="D6223" s="2">
        <v>4.3919841599999998</v>
      </c>
      <c r="E6223" s="2">
        <v>6.0384773110000003</v>
      </c>
      <c r="F6223" s="2" t="s">
        <v>577</v>
      </c>
      <c r="G6223" s="2" t="s">
        <v>6755</v>
      </c>
      <c r="H6223" s="2" t="s">
        <v>1185</v>
      </c>
      <c r="I6223" s="2" t="s">
        <v>15538</v>
      </c>
    </row>
    <row r="6224" spans="1:9" x14ac:dyDescent="0.25">
      <c r="A6224" s="2" t="s">
        <v>15539</v>
      </c>
      <c r="B6224" s="2">
        <v>2166</v>
      </c>
      <c r="C6224" s="2">
        <v>11.32639842</v>
      </c>
      <c r="D6224" s="2">
        <v>6.0135596329999998</v>
      </c>
      <c r="E6224" s="2">
        <v>12.13522963</v>
      </c>
      <c r="F6224" s="2" t="s">
        <v>698</v>
      </c>
      <c r="G6224" s="2" t="s">
        <v>3585</v>
      </c>
      <c r="H6224" s="2" t="s">
        <v>4394</v>
      </c>
      <c r="I6224" s="2" t="s">
        <v>15540</v>
      </c>
    </row>
    <row r="6225" spans="1:9" x14ac:dyDescent="0.25">
      <c r="A6225" s="2" t="s">
        <v>15541</v>
      </c>
      <c r="B6225" s="2">
        <v>900</v>
      </c>
      <c r="C6225" s="2">
        <v>1E-3</v>
      </c>
      <c r="D6225" s="2">
        <v>17.367160219999999</v>
      </c>
      <c r="E6225" s="2">
        <v>13.704097000000001</v>
      </c>
      <c r="F6225" s="2" t="s">
        <v>20</v>
      </c>
      <c r="G6225" s="2" t="s">
        <v>20</v>
      </c>
      <c r="H6225" s="2" t="s">
        <v>20</v>
      </c>
      <c r="I6225" s="2" t="s">
        <v>15542</v>
      </c>
    </row>
    <row r="6226" spans="1:9" x14ac:dyDescent="0.25">
      <c r="A6226" s="2" t="s">
        <v>15543</v>
      </c>
      <c r="B6226" s="2">
        <v>453</v>
      </c>
      <c r="C6226" s="2">
        <v>15.795700220000001</v>
      </c>
      <c r="D6226" s="2">
        <v>39.296554579999999</v>
      </c>
      <c r="E6226" s="2">
        <v>22.76329217</v>
      </c>
      <c r="F6226" s="2" t="s">
        <v>20</v>
      </c>
      <c r="G6226" s="2" t="s">
        <v>20</v>
      </c>
      <c r="H6226" s="2" t="s">
        <v>20</v>
      </c>
      <c r="I6226" s="2" t="s">
        <v>20</v>
      </c>
    </row>
    <row r="6227" spans="1:9" x14ac:dyDescent="0.25">
      <c r="A6227" s="2" t="s">
        <v>15544</v>
      </c>
      <c r="B6227" s="2">
        <v>507</v>
      </c>
      <c r="C6227" s="2">
        <v>1E-3</v>
      </c>
      <c r="D6227" s="2">
        <v>5.5663975060000004</v>
      </c>
      <c r="E6227" s="2">
        <v>1.196399971</v>
      </c>
      <c r="F6227" s="2" t="s">
        <v>15</v>
      </c>
      <c r="G6227" s="2" t="s">
        <v>20</v>
      </c>
      <c r="H6227" s="2" t="s">
        <v>20</v>
      </c>
      <c r="I6227" s="2" t="s">
        <v>15545</v>
      </c>
    </row>
    <row r="6228" spans="1:9" x14ac:dyDescent="0.25">
      <c r="A6228" s="2" t="s">
        <v>15546</v>
      </c>
      <c r="B6228" s="2">
        <v>558</v>
      </c>
      <c r="C6228" s="2">
        <v>372.61110530000002</v>
      </c>
      <c r="D6228" s="2">
        <v>129.1643636</v>
      </c>
      <c r="E6228" s="2">
        <v>106.168705</v>
      </c>
      <c r="F6228" s="2" t="s">
        <v>20</v>
      </c>
      <c r="G6228" s="2" t="s">
        <v>94</v>
      </c>
      <c r="H6228" s="2" t="s">
        <v>15547</v>
      </c>
      <c r="I6228" s="2" t="s">
        <v>15548</v>
      </c>
    </row>
    <row r="6229" spans="1:9" x14ac:dyDescent="0.25">
      <c r="A6229" s="2" t="s">
        <v>15549</v>
      </c>
      <c r="B6229" s="2">
        <v>2478</v>
      </c>
      <c r="C6229" s="2">
        <v>20.543152280000001</v>
      </c>
      <c r="D6229" s="2">
        <v>7.1837527139999997</v>
      </c>
      <c r="E6229" s="2">
        <v>15.74777153</v>
      </c>
      <c r="F6229" s="2" t="s">
        <v>20</v>
      </c>
      <c r="G6229" s="2" t="s">
        <v>20</v>
      </c>
      <c r="H6229" s="2" t="s">
        <v>20</v>
      </c>
      <c r="I6229" s="2" t="s">
        <v>15550</v>
      </c>
    </row>
    <row r="6230" spans="1:9" x14ac:dyDescent="0.25">
      <c r="A6230" s="2" t="s">
        <v>15551</v>
      </c>
      <c r="B6230" s="2">
        <v>930</v>
      </c>
      <c r="C6230" s="2">
        <v>12.09062584</v>
      </c>
      <c r="D6230" s="2">
        <v>1.1671478639999999</v>
      </c>
      <c r="E6230" s="2">
        <v>1E-3</v>
      </c>
      <c r="F6230" s="2" t="s">
        <v>20</v>
      </c>
      <c r="G6230" s="2" t="s">
        <v>3258</v>
      </c>
      <c r="H6230" s="2" t="s">
        <v>483</v>
      </c>
      <c r="I6230" s="2" t="s">
        <v>15552</v>
      </c>
    </row>
    <row r="6231" spans="1:9" x14ac:dyDescent="0.25">
      <c r="A6231" s="2" t="s">
        <v>15553</v>
      </c>
      <c r="B6231" s="2">
        <v>426</v>
      </c>
      <c r="C6231" s="2">
        <v>4.7990960420000004</v>
      </c>
      <c r="D6231" s="2">
        <v>24.970388809999999</v>
      </c>
      <c r="E6231" s="2">
        <v>19.934382620000001</v>
      </c>
      <c r="F6231" s="2" t="s">
        <v>20</v>
      </c>
      <c r="G6231" s="2" t="s">
        <v>107</v>
      </c>
      <c r="H6231" s="2" t="s">
        <v>20</v>
      </c>
      <c r="I6231" s="2" t="s">
        <v>15554</v>
      </c>
    </row>
    <row r="6232" spans="1:9" x14ac:dyDescent="0.25">
      <c r="A6232" s="2" t="s">
        <v>15555</v>
      </c>
      <c r="B6232" s="2">
        <v>3027</v>
      </c>
      <c r="C6232" s="2">
        <v>10.333514429999999</v>
      </c>
      <c r="D6232" s="2">
        <v>5.0202395749999997</v>
      </c>
      <c r="E6232" s="2">
        <v>12.29047027</v>
      </c>
      <c r="F6232" s="2" t="s">
        <v>20</v>
      </c>
      <c r="G6232" s="2" t="s">
        <v>20</v>
      </c>
      <c r="H6232" s="2" t="s">
        <v>20</v>
      </c>
      <c r="I6232" s="2" t="s">
        <v>15556</v>
      </c>
    </row>
    <row r="6233" spans="1:9" x14ac:dyDescent="0.25">
      <c r="A6233" s="2" t="s">
        <v>15557</v>
      </c>
      <c r="B6233" s="2">
        <v>1344</v>
      </c>
      <c r="C6233" s="2">
        <v>461.05815510000002</v>
      </c>
      <c r="D6233" s="2">
        <v>172.3470978</v>
      </c>
      <c r="E6233" s="2">
        <v>183.23613309999999</v>
      </c>
      <c r="F6233" s="2" t="s">
        <v>2170</v>
      </c>
      <c r="G6233" s="2" t="s">
        <v>15558</v>
      </c>
      <c r="H6233" s="2" t="s">
        <v>15559</v>
      </c>
      <c r="I6233" s="2" t="s">
        <v>15560</v>
      </c>
    </row>
    <row r="6234" spans="1:9" x14ac:dyDescent="0.25">
      <c r="A6234" s="2" t="s">
        <v>15561</v>
      </c>
      <c r="B6234" s="2">
        <v>2952</v>
      </c>
      <c r="C6234" s="2">
        <v>5.1941435819999997</v>
      </c>
      <c r="D6234" s="2">
        <v>0.441238827</v>
      </c>
      <c r="E6234" s="2">
        <v>1.3013686680000001</v>
      </c>
      <c r="F6234" s="2" t="s">
        <v>20</v>
      </c>
      <c r="G6234" s="2" t="s">
        <v>20</v>
      </c>
      <c r="H6234" s="2" t="s">
        <v>20</v>
      </c>
      <c r="I6234" s="2" t="s">
        <v>1375</v>
      </c>
    </row>
    <row r="6235" spans="1:9" x14ac:dyDescent="0.25">
      <c r="A6235" s="2" t="s">
        <v>15562</v>
      </c>
      <c r="B6235" s="2">
        <v>1395</v>
      </c>
      <c r="C6235" s="2">
        <v>30.043373290000002</v>
      </c>
      <c r="D6235" s="2">
        <v>11.2046195</v>
      </c>
      <c r="E6235" s="2">
        <v>9.2761735400000003</v>
      </c>
      <c r="F6235" s="2" t="s">
        <v>20</v>
      </c>
      <c r="G6235" s="2" t="s">
        <v>165</v>
      </c>
      <c r="H6235" s="2" t="s">
        <v>20</v>
      </c>
      <c r="I6235" s="2" t="s">
        <v>15563</v>
      </c>
    </row>
    <row r="6236" spans="1:9" x14ac:dyDescent="0.25">
      <c r="A6236" s="2" t="s">
        <v>15564</v>
      </c>
      <c r="B6236" s="2">
        <v>1725</v>
      </c>
      <c r="C6236" s="2">
        <v>0.71110083999999996</v>
      </c>
      <c r="D6236" s="2">
        <v>1.132640884</v>
      </c>
      <c r="E6236" s="2">
        <v>3.9852256430000002</v>
      </c>
      <c r="F6236" s="2" t="s">
        <v>38</v>
      </c>
      <c r="G6236" s="2" t="s">
        <v>20</v>
      </c>
      <c r="H6236" s="2" t="s">
        <v>4156</v>
      </c>
      <c r="I6236" s="2" t="s">
        <v>15565</v>
      </c>
    </row>
    <row r="6237" spans="1:9" x14ac:dyDescent="0.25">
      <c r="A6237" s="2" t="s">
        <v>15566</v>
      </c>
      <c r="B6237" s="2">
        <v>342</v>
      </c>
      <c r="C6237" s="2">
        <v>16.737899880000001</v>
      </c>
      <c r="D6237" s="2">
        <v>4.4433523949999998</v>
      </c>
      <c r="E6237" s="2">
        <v>24.23934328</v>
      </c>
      <c r="F6237" s="2" t="s">
        <v>20</v>
      </c>
      <c r="G6237" s="2" t="s">
        <v>2351</v>
      </c>
      <c r="H6237" s="2" t="s">
        <v>2352</v>
      </c>
      <c r="I6237" s="2" t="s">
        <v>15567</v>
      </c>
    </row>
    <row r="6238" spans="1:9" x14ac:dyDescent="0.25">
      <c r="A6238" s="2" t="s">
        <v>15568</v>
      </c>
      <c r="B6238" s="2">
        <v>945</v>
      </c>
      <c r="C6238" s="2">
        <v>12.547731750000001</v>
      </c>
      <c r="D6238" s="2">
        <v>1.1486217080000001</v>
      </c>
      <c r="E6238" s="2">
        <v>1.711674879</v>
      </c>
      <c r="F6238" s="2" t="s">
        <v>20</v>
      </c>
      <c r="G6238" s="2" t="s">
        <v>20</v>
      </c>
      <c r="H6238" s="2" t="s">
        <v>20</v>
      </c>
      <c r="I6238" s="2" t="s">
        <v>15569</v>
      </c>
    </row>
    <row r="6239" spans="1:9" x14ac:dyDescent="0.25">
      <c r="A6239" s="2" t="s">
        <v>15570</v>
      </c>
      <c r="B6239" s="2">
        <v>519</v>
      </c>
      <c r="C6239" s="2">
        <v>1E-3</v>
      </c>
      <c r="D6239" s="2">
        <v>7.9473999080000004</v>
      </c>
      <c r="E6239" s="2">
        <v>5.4541085389999999</v>
      </c>
      <c r="F6239" s="2" t="s">
        <v>20</v>
      </c>
      <c r="G6239" s="2" t="s">
        <v>20</v>
      </c>
      <c r="H6239" s="2" t="s">
        <v>20</v>
      </c>
      <c r="I6239" s="2" t="s">
        <v>15571</v>
      </c>
    </row>
    <row r="6240" spans="1:9" x14ac:dyDescent="0.25">
      <c r="A6240" s="2" t="s">
        <v>15572</v>
      </c>
      <c r="B6240" s="2">
        <v>201</v>
      </c>
      <c r="C6240" s="2">
        <v>4.0684873909999997</v>
      </c>
      <c r="D6240" s="2">
        <v>145.80638239999999</v>
      </c>
      <c r="E6240" s="2">
        <v>75.444625049999999</v>
      </c>
      <c r="F6240" s="2" t="s">
        <v>20</v>
      </c>
      <c r="G6240" s="2" t="s">
        <v>20</v>
      </c>
      <c r="H6240" s="2" t="s">
        <v>20</v>
      </c>
      <c r="I6240" s="2" t="s">
        <v>15573</v>
      </c>
    </row>
    <row r="6241" spans="1:9" x14ac:dyDescent="0.25">
      <c r="A6241" s="2" t="s">
        <v>15574</v>
      </c>
      <c r="B6241" s="2">
        <v>285</v>
      </c>
      <c r="C6241" s="2">
        <v>39.453621149999996</v>
      </c>
      <c r="D6241" s="2">
        <v>9.1406106420000004</v>
      </c>
      <c r="E6241" s="2">
        <v>7.8038861280000003</v>
      </c>
      <c r="F6241" s="2" t="s">
        <v>15</v>
      </c>
      <c r="G6241" s="2" t="s">
        <v>20</v>
      </c>
      <c r="H6241" s="2" t="s">
        <v>20</v>
      </c>
      <c r="I6241" s="2" t="s">
        <v>15575</v>
      </c>
    </row>
    <row r="6242" spans="1:9" x14ac:dyDescent="0.25">
      <c r="A6242" s="2" t="s">
        <v>15576</v>
      </c>
      <c r="B6242" s="2">
        <v>942</v>
      </c>
      <c r="C6242" s="2">
        <v>1.953262657</v>
      </c>
      <c r="D6242" s="2">
        <v>6.9136784310000001</v>
      </c>
      <c r="E6242" s="2">
        <v>4.5074559430000001</v>
      </c>
      <c r="F6242" s="2" t="s">
        <v>20</v>
      </c>
      <c r="G6242" s="2" t="s">
        <v>20</v>
      </c>
      <c r="H6242" s="2" t="s">
        <v>15577</v>
      </c>
      <c r="I6242" s="2" t="s">
        <v>15578</v>
      </c>
    </row>
    <row r="6243" spans="1:9" x14ac:dyDescent="0.25">
      <c r="A6243" s="2" t="s">
        <v>15579</v>
      </c>
      <c r="B6243" s="2">
        <v>219</v>
      </c>
      <c r="C6243" s="2">
        <v>174.56876209999999</v>
      </c>
      <c r="D6243" s="2">
        <v>45.598708340000002</v>
      </c>
      <c r="E6243" s="2">
        <v>249.2773091</v>
      </c>
      <c r="F6243" s="2" t="s">
        <v>20</v>
      </c>
      <c r="G6243" s="2" t="s">
        <v>20</v>
      </c>
      <c r="H6243" s="2" t="s">
        <v>20</v>
      </c>
      <c r="I6243" s="2" t="s">
        <v>15580</v>
      </c>
    </row>
    <row r="6244" spans="1:9" x14ac:dyDescent="0.25">
      <c r="A6244" s="2" t="s">
        <v>15581</v>
      </c>
      <c r="B6244" s="2">
        <v>612</v>
      </c>
      <c r="C6244" s="2">
        <v>0.66810944900000002</v>
      </c>
      <c r="D6244" s="2">
        <v>13.12469216</v>
      </c>
      <c r="E6244" s="2">
        <v>7.9290821620000003</v>
      </c>
      <c r="F6244" s="2" t="s">
        <v>33</v>
      </c>
      <c r="G6244" s="2" t="s">
        <v>15582</v>
      </c>
      <c r="H6244" s="2" t="s">
        <v>15583</v>
      </c>
      <c r="I6244" s="2" t="s">
        <v>15584</v>
      </c>
    </row>
    <row r="6245" spans="1:9" x14ac:dyDescent="0.25">
      <c r="A6245" s="2" t="s">
        <v>15585</v>
      </c>
      <c r="B6245" s="2">
        <v>708</v>
      </c>
      <c r="C6245" s="2">
        <v>26.854602679999999</v>
      </c>
      <c r="D6245" s="2">
        <v>9.8119549260000003</v>
      </c>
      <c r="E6245" s="2">
        <v>12.27999801</v>
      </c>
      <c r="F6245" s="2" t="s">
        <v>38</v>
      </c>
      <c r="G6245" s="2" t="s">
        <v>20</v>
      </c>
      <c r="H6245" s="2" t="s">
        <v>15586</v>
      </c>
      <c r="I6245" s="2" t="s">
        <v>15587</v>
      </c>
    </row>
    <row r="6246" spans="1:9" x14ac:dyDescent="0.25">
      <c r="A6246" s="2" t="s">
        <v>15588</v>
      </c>
      <c r="B6246" s="2">
        <v>5565</v>
      </c>
      <c r="C6246" s="2">
        <v>16.164286830000002</v>
      </c>
      <c r="D6246" s="2">
        <v>6.0465180460000001</v>
      </c>
      <c r="E6246" s="2">
        <v>12.46212347</v>
      </c>
      <c r="F6246" s="2" t="s">
        <v>15</v>
      </c>
      <c r="G6246" s="2" t="s">
        <v>15589</v>
      </c>
      <c r="H6246" s="2" t="s">
        <v>15590</v>
      </c>
      <c r="I6246" s="2" t="s">
        <v>15591</v>
      </c>
    </row>
    <row r="6247" spans="1:9" x14ac:dyDescent="0.25">
      <c r="A6247" s="2" t="s">
        <v>15592</v>
      </c>
      <c r="B6247" s="2">
        <v>1944</v>
      </c>
      <c r="C6247" s="2">
        <v>15.66964106</v>
      </c>
      <c r="D6247" s="2">
        <v>7.593665734</v>
      </c>
      <c r="E6247" s="2">
        <v>7.8006016640000002</v>
      </c>
      <c r="F6247" s="2" t="s">
        <v>20</v>
      </c>
      <c r="G6247" s="2" t="s">
        <v>20</v>
      </c>
      <c r="H6247" s="2" t="s">
        <v>20</v>
      </c>
      <c r="I6247" s="2" t="s">
        <v>15593</v>
      </c>
    </row>
    <row r="6248" spans="1:9" x14ac:dyDescent="0.25">
      <c r="A6248" s="2" t="s">
        <v>15594</v>
      </c>
      <c r="B6248" s="2">
        <v>2766</v>
      </c>
      <c r="C6248" s="2">
        <v>10.19990087</v>
      </c>
      <c r="D6248" s="2">
        <v>5.9648598010000002</v>
      </c>
      <c r="E6248" s="2">
        <v>3.1432532869999998</v>
      </c>
      <c r="F6248" s="2" t="s">
        <v>7373</v>
      </c>
      <c r="G6248" s="2" t="s">
        <v>15595</v>
      </c>
      <c r="H6248" s="2" t="s">
        <v>15596</v>
      </c>
      <c r="I6248" s="2" t="s">
        <v>15597</v>
      </c>
    </row>
    <row r="6249" spans="1:9" x14ac:dyDescent="0.25">
      <c r="A6249" s="2" t="s">
        <v>15598</v>
      </c>
      <c r="B6249" s="2">
        <v>2268</v>
      </c>
      <c r="C6249" s="2">
        <v>4.3268040509999999</v>
      </c>
      <c r="D6249" s="2">
        <v>5.6473900629999996</v>
      </c>
      <c r="E6249" s="2">
        <v>17.295048260000002</v>
      </c>
      <c r="F6249" s="2" t="s">
        <v>38</v>
      </c>
      <c r="G6249" s="2" t="s">
        <v>110</v>
      </c>
      <c r="H6249" s="2" t="s">
        <v>20</v>
      </c>
      <c r="I6249" s="2" t="s">
        <v>2772</v>
      </c>
    </row>
    <row r="6250" spans="1:9" x14ac:dyDescent="0.25">
      <c r="A6250" s="2" t="s">
        <v>15599</v>
      </c>
      <c r="B6250" s="2">
        <v>1260</v>
      </c>
      <c r="C6250" s="2">
        <v>22.066700659999999</v>
      </c>
      <c r="D6250" s="2">
        <v>21.881243529999999</v>
      </c>
      <c r="E6250" s="2">
        <v>10.91192736</v>
      </c>
      <c r="F6250" s="2" t="s">
        <v>20</v>
      </c>
      <c r="G6250" s="2" t="s">
        <v>2631</v>
      </c>
      <c r="H6250" s="2" t="s">
        <v>20</v>
      </c>
      <c r="I6250" s="2" t="s">
        <v>15600</v>
      </c>
    </row>
    <row r="6251" spans="1:9" x14ac:dyDescent="0.25">
      <c r="A6251" s="2" t="s">
        <v>15601</v>
      </c>
      <c r="B6251" s="2">
        <v>3462</v>
      </c>
      <c r="C6251" s="2">
        <v>1.12200703</v>
      </c>
      <c r="D6251" s="2">
        <v>0.31353192200000002</v>
      </c>
      <c r="E6251" s="2">
        <v>1E-3</v>
      </c>
      <c r="F6251" s="2" t="s">
        <v>456</v>
      </c>
      <c r="G6251" s="2" t="s">
        <v>2328</v>
      </c>
      <c r="H6251" s="2" t="s">
        <v>20</v>
      </c>
      <c r="I6251" s="2" t="s">
        <v>15602</v>
      </c>
    </row>
    <row r="6252" spans="1:9" x14ac:dyDescent="0.25">
      <c r="A6252" s="2" t="s">
        <v>15603</v>
      </c>
      <c r="B6252" s="2">
        <v>426</v>
      </c>
      <c r="C6252" s="2">
        <v>156.9304406</v>
      </c>
      <c r="D6252" s="2">
        <v>1.5287993150000001</v>
      </c>
      <c r="E6252" s="2">
        <v>6.1701660489999997</v>
      </c>
      <c r="F6252" s="2" t="s">
        <v>20</v>
      </c>
      <c r="G6252" s="2" t="s">
        <v>9117</v>
      </c>
      <c r="H6252" s="2" t="s">
        <v>9118</v>
      </c>
      <c r="I6252" s="2" t="s">
        <v>15604</v>
      </c>
    </row>
    <row r="6253" spans="1:9" x14ac:dyDescent="0.25">
      <c r="A6253" s="2" t="s">
        <v>15605</v>
      </c>
      <c r="B6253" s="2">
        <v>783</v>
      </c>
      <c r="C6253" s="2">
        <v>9.1385085559999997</v>
      </c>
      <c r="D6253" s="2">
        <v>1.109014063</v>
      </c>
      <c r="E6253" s="2">
        <v>1.549360882</v>
      </c>
      <c r="F6253" s="2" t="s">
        <v>20</v>
      </c>
      <c r="G6253" s="2" t="s">
        <v>20</v>
      </c>
      <c r="H6253" s="2" t="s">
        <v>20</v>
      </c>
      <c r="I6253" s="2" t="s">
        <v>15606</v>
      </c>
    </row>
    <row r="6254" spans="1:9" x14ac:dyDescent="0.25">
      <c r="A6254" s="2" t="s">
        <v>15607</v>
      </c>
      <c r="B6254" s="2">
        <v>3567</v>
      </c>
      <c r="C6254" s="2">
        <v>1.2609231320000001</v>
      </c>
      <c r="D6254" s="2">
        <v>0.18258158299999999</v>
      </c>
      <c r="E6254" s="2">
        <v>0.62352328199999996</v>
      </c>
      <c r="F6254" s="2" t="s">
        <v>20</v>
      </c>
      <c r="G6254" s="2" t="s">
        <v>20</v>
      </c>
      <c r="H6254" s="2" t="s">
        <v>20</v>
      </c>
      <c r="I6254" s="2" t="s">
        <v>15608</v>
      </c>
    </row>
    <row r="6255" spans="1:9" x14ac:dyDescent="0.25">
      <c r="A6255" s="2" t="s">
        <v>15609</v>
      </c>
      <c r="B6255" s="2">
        <v>1338</v>
      </c>
      <c r="C6255" s="2">
        <v>8.0982055640000006</v>
      </c>
      <c r="D6255" s="2">
        <v>2.9204865839999998</v>
      </c>
      <c r="E6255" s="2">
        <v>1.8133775350000001</v>
      </c>
      <c r="F6255" s="2" t="s">
        <v>20</v>
      </c>
      <c r="G6255" s="2" t="s">
        <v>20</v>
      </c>
      <c r="H6255" s="2" t="s">
        <v>20</v>
      </c>
      <c r="I6255" s="2" t="s">
        <v>15610</v>
      </c>
    </row>
    <row r="6256" spans="1:9" x14ac:dyDescent="0.25">
      <c r="A6256" s="2" t="s">
        <v>15611</v>
      </c>
      <c r="B6256" s="2">
        <v>2664</v>
      </c>
      <c r="C6256" s="2">
        <v>40.212966029999997</v>
      </c>
      <c r="D6256" s="2">
        <v>41.804397489999999</v>
      </c>
      <c r="E6256" s="2">
        <v>18.215459020000001</v>
      </c>
      <c r="F6256" s="2" t="s">
        <v>20</v>
      </c>
      <c r="G6256" s="2" t="s">
        <v>20</v>
      </c>
      <c r="H6256" s="2" t="s">
        <v>20</v>
      </c>
      <c r="I6256" s="2" t="s">
        <v>15612</v>
      </c>
    </row>
    <row r="6257" spans="1:9" x14ac:dyDescent="0.25">
      <c r="A6257" s="2" t="s">
        <v>15613</v>
      </c>
      <c r="B6257" s="2">
        <v>885</v>
      </c>
      <c r="C6257" s="2">
        <v>78.542493870000001</v>
      </c>
      <c r="D6257" s="2">
        <v>437.3678908</v>
      </c>
      <c r="E6257" s="2">
        <v>500.33852359999997</v>
      </c>
      <c r="F6257" s="2" t="s">
        <v>20</v>
      </c>
      <c r="G6257" s="2" t="s">
        <v>107</v>
      </c>
      <c r="H6257" s="2" t="s">
        <v>483</v>
      </c>
      <c r="I6257" s="2" t="s">
        <v>15614</v>
      </c>
    </row>
    <row r="6258" spans="1:9" x14ac:dyDescent="0.25">
      <c r="A6258" s="2" t="s">
        <v>15615</v>
      </c>
      <c r="B6258" s="2">
        <v>225</v>
      </c>
      <c r="C6258" s="2">
        <v>126.2994102</v>
      </c>
      <c r="D6258" s="2">
        <v>1840.918983</v>
      </c>
      <c r="E6258" s="2">
        <v>1938.343425</v>
      </c>
      <c r="F6258" s="2" t="s">
        <v>20</v>
      </c>
      <c r="G6258" s="2" t="s">
        <v>20</v>
      </c>
      <c r="H6258" s="2" t="s">
        <v>20</v>
      </c>
      <c r="I6258" s="2" t="s">
        <v>15616</v>
      </c>
    </row>
    <row r="6259" spans="1:9" x14ac:dyDescent="0.25">
      <c r="A6259" s="2" t="s">
        <v>15617</v>
      </c>
      <c r="B6259" s="2">
        <v>4203</v>
      </c>
      <c r="C6259" s="2">
        <v>25.196453139999999</v>
      </c>
      <c r="D6259" s="2">
        <v>10.12361231</v>
      </c>
      <c r="E6259" s="2">
        <v>30.980582269999999</v>
      </c>
      <c r="F6259" s="2" t="s">
        <v>20</v>
      </c>
      <c r="G6259" s="2" t="s">
        <v>20</v>
      </c>
      <c r="H6259" s="2" t="s">
        <v>20</v>
      </c>
      <c r="I6259" s="2" t="s">
        <v>15618</v>
      </c>
    </row>
    <row r="6260" spans="1:9" x14ac:dyDescent="0.25">
      <c r="A6260" s="2" t="s">
        <v>15619</v>
      </c>
      <c r="B6260" s="2">
        <v>546</v>
      </c>
      <c r="C6260" s="2">
        <v>71.517078490000003</v>
      </c>
      <c r="D6260" s="2">
        <v>32.205585569999997</v>
      </c>
      <c r="E6260" s="2">
        <v>14.442256799999999</v>
      </c>
      <c r="F6260" s="2" t="s">
        <v>20</v>
      </c>
      <c r="G6260" s="2" t="s">
        <v>764</v>
      </c>
      <c r="H6260" s="2" t="s">
        <v>1054</v>
      </c>
      <c r="I6260" s="2" t="s">
        <v>15620</v>
      </c>
    </row>
    <row r="6261" spans="1:9" x14ac:dyDescent="0.25">
      <c r="A6261" s="2" t="s">
        <v>15621</v>
      </c>
      <c r="B6261" s="2">
        <v>1608</v>
      </c>
      <c r="C6261" s="2">
        <v>0.12714023099999999</v>
      </c>
      <c r="D6261" s="2">
        <v>1.755076826</v>
      </c>
      <c r="E6261" s="2">
        <v>3.1435260440000001</v>
      </c>
      <c r="F6261" s="2" t="s">
        <v>20</v>
      </c>
      <c r="G6261" s="2" t="s">
        <v>20</v>
      </c>
      <c r="H6261" s="2" t="s">
        <v>20</v>
      </c>
      <c r="I6261" s="2" t="s">
        <v>15622</v>
      </c>
    </row>
    <row r="6262" spans="1:9" x14ac:dyDescent="0.25">
      <c r="A6262" s="2" t="s">
        <v>15623</v>
      </c>
      <c r="B6262" s="2">
        <v>432</v>
      </c>
      <c r="C6262" s="2">
        <v>1.4197325789999999</v>
      </c>
      <c r="D6262" s="2">
        <v>21.608445880000001</v>
      </c>
      <c r="E6262" s="2">
        <v>30.890382590000002</v>
      </c>
      <c r="F6262" s="2" t="s">
        <v>20</v>
      </c>
      <c r="G6262" s="2" t="s">
        <v>20</v>
      </c>
      <c r="H6262" s="2" t="s">
        <v>20</v>
      </c>
      <c r="I6262" s="2" t="s">
        <v>15624</v>
      </c>
    </row>
    <row r="6263" spans="1:9" x14ac:dyDescent="0.25">
      <c r="A6263" s="2" t="s">
        <v>15625</v>
      </c>
      <c r="B6263" s="2">
        <v>921</v>
      </c>
      <c r="C6263" s="2">
        <v>9.988997951</v>
      </c>
      <c r="D6263" s="2">
        <v>32.999490100000003</v>
      </c>
      <c r="E6263" s="2">
        <v>36.003715100000001</v>
      </c>
      <c r="F6263" s="2" t="s">
        <v>20</v>
      </c>
      <c r="G6263" s="2" t="s">
        <v>20</v>
      </c>
      <c r="H6263" s="2" t="s">
        <v>20</v>
      </c>
      <c r="I6263" s="2" t="s">
        <v>15626</v>
      </c>
    </row>
    <row r="6264" spans="1:9" x14ac:dyDescent="0.25">
      <c r="A6264" s="2" t="s">
        <v>15627</v>
      </c>
      <c r="B6264" s="2">
        <v>1149</v>
      </c>
      <c r="C6264" s="2">
        <v>7.6509870590000002</v>
      </c>
      <c r="D6264" s="2">
        <v>14.35927085</v>
      </c>
      <c r="E6264" s="2">
        <v>21.292587480000002</v>
      </c>
      <c r="F6264" s="2" t="s">
        <v>20</v>
      </c>
      <c r="G6264" s="2" t="s">
        <v>20</v>
      </c>
      <c r="H6264" s="2" t="s">
        <v>20</v>
      </c>
      <c r="I6264" s="2" t="s">
        <v>15628</v>
      </c>
    </row>
    <row r="6265" spans="1:9" x14ac:dyDescent="0.25">
      <c r="A6265" s="2" t="s">
        <v>15629</v>
      </c>
      <c r="B6265" s="2">
        <v>2280</v>
      </c>
      <c r="C6265" s="2">
        <v>12.37409027</v>
      </c>
      <c r="D6265" s="2">
        <v>2.5707967429999998</v>
      </c>
      <c r="E6265" s="2">
        <v>8.0699277009999992</v>
      </c>
      <c r="F6265" s="2" t="s">
        <v>2939</v>
      </c>
      <c r="G6265" s="2" t="s">
        <v>1156</v>
      </c>
      <c r="H6265" s="2" t="s">
        <v>15630</v>
      </c>
      <c r="I6265" s="2" t="s">
        <v>15631</v>
      </c>
    </row>
    <row r="6266" spans="1:9" x14ac:dyDescent="0.25">
      <c r="A6266" s="2" t="s">
        <v>15632</v>
      </c>
      <c r="B6266" s="2">
        <v>2427</v>
      </c>
      <c r="C6266" s="2">
        <v>35.126535609999998</v>
      </c>
      <c r="D6266" s="2">
        <v>15.027209089999999</v>
      </c>
      <c r="E6266" s="2">
        <v>25.65925476</v>
      </c>
      <c r="F6266" s="2" t="s">
        <v>20</v>
      </c>
      <c r="G6266" s="2" t="s">
        <v>15633</v>
      </c>
      <c r="H6266" s="2" t="s">
        <v>15634</v>
      </c>
      <c r="I6266" s="2" t="s">
        <v>15635</v>
      </c>
    </row>
    <row r="6267" spans="1:9" x14ac:dyDescent="0.25">
      <c r="A6267" s="2" t="s">
        <v>15636</v>
      </c>
      <c r="B6267" s="2">
        <v>3306</v>
      </c>
      <c r="C6267" s="2">
        <v>11.563992410000001</v>
      </c>
      <c r="D6267" s="2">
        <v>5.712881651</v>
      </c>
      <c r="E6267" s="2">
        <v>5.0761955219999999</v>
      </c>
      <c r="F6267" s="2" t="s">
        <v>410</v>
      </c>
      <c r="G6267" s="2" t="s">
        <v>15637</v>
      </c>
      <c r="H6267" s="2" t="s">
        <v>15638</v>
      </c>
      <c r="I6267" s="2" t="s">
        <v>15639</v>
      </c>
    </row>
    <row r="6268" spans="1:9" x14ac:dyDescent="0.25">
      <c r="A6268" s="2" t="s">
        <v>15640</v>
      </c>
      <c r="B6268" s="2">
        <v>282</v>
      </c>
      <c r="C6268" s="2">
        <v>57.272616390000003</v>
      </c>
      <c r="D6268" s="2">
        <v>20.015344219999999</v>
      </c>
      <c r="E6268" s="2">
        <v>14.339829440000001</v>
      </c>
      <c r="F6268" s="2" t="s">
        <v>4154</v>
      </c>
      <c r="G6268" s="2" t="s">
        <v>20</v>
      </c>
      <c r="H6268" s="2" t="s">
        <v>20</v>
      </c>
      <c r="I6268" s="2" t="s">
        <v>15641</v>
      </c>
    </row>
    <row r="6269" spans="1:9" x14ac:dyDescent="0.25">
      <c r="A6269" s="2" t="s">
        <v>15642</v>
      </c>
      <c r="B6269" s="2">
        <v>1062</v>
      </c>
      <c r="C6269" s="2">
        <v>1E-3</v>
      </c>
      <c r="D6269" s="2">
        <v>2.2485730039999998</v>
      </c>
      <c r="E6269" s="2">
        <v>0.95193782999999998</v>
      </c>
      <c r="F6269" s="2" t="s">
        <v>20</v>
      </c>
      <c r="G6269" s="2" t="s">
        <v>20</v>
      </c>
      <c r="H6269" s="2" t="s">
        <v>20</v>
      </c>
      <c r="I6269" s="2" t="s">
        <v>15643</v>
      </c>
    </row>
    <row r="6270" spans="1:9" x14ac:dyDescent="0.25">
      <c r="A6270" s="2" t="s">
        <v>15644</v>
      </c>
      <c r="B6270" s="2">
        <v>741</v>
      </c>
      <c r="C6270" s="2">
        <v>6.6215867660000001</v>
      </c>
      <c r="D6270" s="2">
        <v>3.8085877670000001</v>
      </c>
      <c r="E6270" s="2">
        <v>11.46025236</v>
      </c>
      <c r="F6270" s="2" t="s">
        <v>407</v>
      </c>
      <c r="G6270" s="2" t="s">
        <v>165</v>
      </c>
      <c r="H6270" s="2" t="s">
        <v>20</v>
      </c>
      <c r="I6270" s="2" t="s">
        <v>15645</v>
      </c>
    </row>
    <row r="6271" spans="1:9" x14ac:dyDescent="0.25">
      <c r="A6271" s="2" t="s">
        <v>15646</v>
      </c>
      <c r="B6271" s="2">
        <v>1530</v>
      </c>
      <c r="C6271" s="2">
        <v>2.2715721270000002</v>
      </c>
      <c r="D6271" s="2">
        <v>1E-3</v>
      </c>
      <c r="E6271" s="2">
        <v>1.4536650630000001</v>
      </c>
      <c r="F6271" s="2" t="s">
        <v>20</v>
      </c>
      <c r="G6271" s="2" t="s">
        <v>4934</v>
      </c>
      <c r="H6271" s="2" t="s">
        <v>483</v>
      </c>
      <c r="I6271" s="2" t="s">
        <v>5292</v>
      </c>
    </row>
    <row r="6272" spans="1:9" x14ac:dyDescent="0.25">
      <c r="A6272" s="2" t="s">
        <v>15647</v>
      </c>
      <c r="B6272" s="2">
        <v>1821</v>
      </c>
      <c r="C6272" s="2">
        <v>9.7673859150000002</v>
      </c>
      <c r="D6272" s="2">
        <v>3.9340766559999998</v>
      </c>
      <c r="E6272" s="2">
        <v>15.988791709999999</v>
      </c>
      <c r="F6272" s="2" t="s">
        <v>20</v>
      </c>
      <c r="G6272" s="2" t="s">
        <v>20</v>
      </c>
      <c r="H6272" s="2" t="s">
        <v>20</v>
      </c>
      <c r="I6272" s="2" t="s">
        <v>15648</v>
      </c>
    </row>
    <row r="6273" spans="1:9" x14ac:dyDescent="0.25">
      <c r="A6273" s="2" t="s">
        <v>15649</v>
      </c>
      <c r="B6273" s="2">
        <v>1383</v>
      </c>
      <c r="C6273" s="2">
        <v>18.330256640000002</v>
      </c>
      <c r="D6273" s="2">
        <v>22.760649239999999</v>
      </c>
      <c r="E6273" s="2">
        <v>45.028930799999998</v>
      </c>
      <c r="F6273" s="2" t="s">
        <v>20</v>
      </c>
      <c r="G6273" s="2" t="s">
        <v>20</v>
      </c>
      <c r="H6273" s="2" t="s">
        <v>20</v>
      </c>
      <c r="I6273" s="2" t="s">
        <v>15650</v>
      </c>
    </row>
    <row r="6274" spans="1:9" x14ac:dyDescent="0.25">
      <c r="A6274" s="2" t="s">
        <v>15651</v>
      </c>
      <c r="B6274" s="2">
        <v>6120</v>
      </c>
      <c r="C6274" s="2">
        <v>8.1175298060000003</v>
      </c>
      <c r="D6274" s="2">
        <v>3.086076265</v>
      </c>
      <c r="E6274" s="2">
        <v>6.3102278869999999</v>
      </c>
      <c r="F6274" s="2" t="s">
        <v>20</v>
      </c>
      <c r="G6274" s="2" t="s">
        <v>20</v>
      </c>
      <c r="H6274" s="2" t="s">
        <v>20</v>
      </c>
      <c r="I6274" s="2" t="s">
        <v>15652</v>
      </c>
    </row>
    <row r="6275" spans="1:9" x14ac:dyDescent="0.25">
      <c r="A6275" s="2" t="s">
        <v>15653</v>
      </c>
      <c r="B6275" s="2">
        <v>2457</v>
      </c>
      <c r="C6275" s="2">
        <v>52.753726309999998</v>
      </c>
      <c r="D6275" s="2">
        <v>7.8636409220000001</v>
      </c>
      <c r="E6275" s="2">
        <v>15.141739319999999</v>
      </c>
      <c r="F6275" s="2" t="s">
        <v>215</v>
      </c>
      <c r="G6275" s="2" t="s">
        <v>20</v>
      </c>
      <c r="H6275" s="2" t="s">
        <v>20</v>
      </c>
      <c r="I6275" s="2" t="s">
        <v>15654</v>
      </c>
    </row>
    <row r="6276" spans="1:9" x14ac:dyDescent="0.25">
      <c r="A6276" s="2" t="s">
        <v>15655</v>
      </c>
      <c r="B6276" s="2">
        <v>1128</v>
      </c>
      <c r="C6276" s="2">
        <v>124.5135679</v>
      </c>
      <c r="D6276" s="2">
        <v>44.264703570000002</v>
      </c>
      <c r="E6276" s="2">
        <v>79.944549140000007</v>
      </c>
      <c r="F6276" s="2" t="s">
        <v>20</v>
      </c>
      <c r="G6276" s="2" t="s">
        <v>5784</v>
      </c>
      <c r="H6276" s="2" t="s">
        <v>1097</v>
      </c>
      <c r="I6276" s="2" t="s">
        <v>15656</v>
      </c>
    </row>
    <row r="6277" spans="1:9" x14ac:dyDescent="0.25">
      <c r="A6277" s="2" t="s">
        <v>15657</v>
      </c>
      <c r="B6277" s="2">
        <v>2001</v>
      </c>
      <c r="C6277" s="2">
        <v>11.44300202</v>
      </c>
      <c r="D6277" s="2">
        <v>1.0849050609999999</v>
      </c>
      <c r="E6277" s="2">
        <v>5.9616712209999996</v>
      </c>
      <c r="F6277" s="2" t="s">
        <v>20</v>
      </c>
      <c r="G6277" s="2" t="s">
        <v>11</v>
      </c>
      <c r="H6277" s="2" t="s">
        <v>20</v>
      </c>
      <c r="I6277" s="2" t="s">
        <v>15658</v>
      </c>
    </row>
    <row r="6278" spans="1:9" x14ac:dyDescent="0.25">
      <c r="A6278" s="2" t="s">
        <v>15659</v>
      </c>
      <c r="B6278" s="2">
        <v>804</v>
      </c>
      <c r="C6278" s="2">
        <v>17.545351870000001</v>
      </c>
      <c r="D6278" s="2">
        <v>1.3500590969999999</v>
      </c>
      <c r="E6278" s="2">
        <v>9.3048370899999995</v>
      </c>
      <c r="F6278" s="2" t="s">
        <v>20</v>
      </c>
      <c r="G6278" s="2" t="s">
        <v>165</v>
      </c>
      <c r="H6278" s="2" t="s">
        <v>20</v>
      </c>
      <c r="I6278" s="2" t="s">
        <v>15660</v>
      </c>
    </row>
    <row r="6279" spans="1:9" x14ac:dyDescent="0.25">
      <c r="A6279" s="2" t="s">
        <v>15661</v>
      </c>
      <c r="B6279" s="2">
        <v>1308</v>
      </c>
      <c r="C6279" s="2">
        <v>8.7528467269999997</v>
      </c>
      <c r="D6279" s="2">
        <v>12.61376316</v>
      </c>
      <c r="E6279" s="2">
        <v>42.355120079999999</v>
      </c>
      <c r="F6279" s="2" t="s">
        <v>20</v>
      </c>
      <c r="G6279" s="2" t="s">
        <v>103</v>
      </c>
      <c r="H6279" s="2" t="s">
        <v>20</v>
      </c>
      <c r="I6279" s="2" t="s">
        <v>15662</v>
      </c>
    </row>
    <row r="6280" spans="1:9" x14ac:dyDescent="0.25">
      <c r="A6280" s="2" t="s">
        <v>15663</v>
      </c>
      <c r="B6280" s="2">
        <v>2454</v>
      </c>
      <c r="C6280" s="2">
        <v>1.8328088060000001</v>
      </c>
      <c r="D6280" s="2">
        <v>0.97309883100000005</v>
      </c>
      <c r="E6280" s="2">
        <v>3.2957065220000001</v>
      </c>
      <c r="F6280" s="2" t="s">
        <v>20</v>
      </c>
      <c r="G6280" s="2" t="s">
        <v>1061</v>
      </c>
      <c r="H6280" s="2" t="s">
        <v>15664</v>
      </c>
      <c r="I6280" s="2" t="s">
        <v>15665</v>
      </c>
    </row>
    <row r="6281" spans="1:9" x14ac:dyDescent="0.25">
      <c r="A6281" s="2" t="s">
        <v>15666</v>
      </c>
      <c r="B6281" s="2">
        <v>3108</v>
      </c>
      <c r="C6281" s="2">
        <v>2.762722857</v>
      </c>
      <c r="D6281" s="2">
        <v>2.3748529899999999</v>
      </c>
      <c r="E6281" s="2">
        <v>0.84571774</v>
      </c>
      <c r="F6281" s="2" t="s">
        <v>20</v>
      </c>
      <c r="G6281" s="2" t="s">
        <v>20</v>
      </c>
      <c r="H6281" s="2" t="s">
        <v>20</v>
      </c>
      <c r="I6281" s="2" t="s">
        <v>15667</v>
      </c>
    </row>
    <row r="6282" spans="1:9" x14ac:dyDescent="0.25">
      <c r="A6282" s="2" t="s">
        <v>15668</v>
      </c>
      <c r="B6282" s="2">
        <v>2508</v>
      </c>
      <c r="C6282" s="2">
        <v>1.630314923</v>
      </c>
      <c r="D6282" s="2">
        <v>0.60591169</v>
      </c>
      <c r="E6282" s="2">
        <v>3.0635090169999999</v>
      </c>
      <c r="F6282" s="2" t="s">
        <v>48</v>
      </c>
      <c r="G6282" s="2" t="s">
        <v>15669</v>
      </c>
      <c r="H6282" s="2" t="s">
        <v>7191</v>
      </c>
      <c r="I6282" s="2" t="s">
        <v>15670</v>
      </c>
    </row>
    <row r="6283" spans="1:9" x14ac:dyDescent="0.25">
      <c r="A6283" s="2" t="s">
        <v>15671</v>
      </c>
      <c r="B6283" s="2">
        <v>1122</v>
      </c>
      <c r="C6283" s="2">
        <v>3.6442333580000001</v>
      </c>
      <c r="D6283" s="2">
        <v>22.057222199999998</v>
      </c>
      <c r="E6283" s="2">
        <v>33.698599190000003</v>
      </c>
      <c r="F6283" s="2" t="s">
        <v>20</v>
      </c>
      <c r="G6283" s="2" t="s">
        <v>20</v>
      </c>
      <c r="H6283" s="2" t="s">
        <v>20</v>
      </c>
      <c r="I6283" s="2" t="s">
        <v>15672</v>
      </c>
    </row>
    <row r="6284" spans="1:9" x14ac:dyDescent="0.25">
      <c r="A6284" s="2" t="s">
        <v>15673</v>
      </c>
      <c r="B6284" s="2">
        <v>1314</v>
      </c>
      <c r="C6284" s="2">
        <v>6.6902466739999999</v>
      </c>
      <c r="D6284" s="2">
        <v>1E-3</v>
      </c>
      <c r="E6284" s="2">
        <v>0.15387488199999999</v>
      </c>
      <c r="F6284" s="2" t="s">
        <v>20</v>
      </c>
      <c r="G6284" s="2" t="s">
        <v>5994</v>
      </c>
      <c r="H6284" s="2" t="s">
        <v>20</v>
      </c>
      <c r="I6284" s="2" t="s">
        <v>15674</v>
      </c>
    </row>
    <row r="6285" spans="1:9" x14ac:dyDescent="0.25">
      <c r="A6285" s="2" t="s">
        <v>15675</v>
      </c>
      <c r="B6285" s="2">
        <v>1131</v>
      </c>
      <c r="C6285" s="2">
        <v>32.356345679999997</v>
      </c>
      <c r="D6285" s="2">
        <v>4.2227843150000002</v>
      </c>
      <c r="E6285" s="2">
        <v>13.94424794</v>
      </c>
      <c r="F6285" s="2" t="s">
        <v>20</v>
      </c>
      <c r="G6285" s="2" t="s">
        <v>2806</v>
      </c>
      <c r="H6285" s="2" t="s">
        <v>2807</v>
      </c>
      <c r="I6285" s="2" t="s">
        <v>15676</v>
      </c>
    </row>
    <row r="6286" spans="1:9" x14ac:dyDescent="0.25">
      <c r="A6286" s="2" t="s">
        <v>15677</v>
      </c>
      <c r="B6286" s="2">
        <v>432</v>
      </c>
      <c r="C6286" s="2">
        <v>29.34113997</v>
      </c>
      <c r="D6286" s="2">
        <v>17.5882699</v>
      </c>
      <c r="E6286" s="2">
        <v>2.3401804990000001</v>
      </c>
      <c r="F6286" s="2" t="s">
        <v>20</v>
      </c>
      <c r="G6286" s="2" t="s">
        <v>20</v>
      </c>
      <c r="H6286" s="2" t="s">
        <v>20</v>
      </c>
      <c r="I6286" s="2" t="s">
        <v>20</v>
      </c>
    </row>
    <row r="6287" spans="1:9" x14ac:dyDescent="0.25">
      <c r="A6287" s="2" t="s">
        <v>15678</v>
      </c>
      <c r="B6287" s="2">
        <v>1245</v>
      </c>
      <c r="C6287" s="2">
        <v>12.15154246</v>
      </c>
      <c r="D6287" s="2">
        <v>4.0104888059999997</v>
      </c>
      <c r="E6287" s="2">
        <v>3.735266416</v>
      </c>
      <c r="F6287" s="2" t="s">
        <v>38</v>
      </c>
      <c r="G6287" s="2" t="s">
        <v>20</v>
      </c>
      <c r="H6287" s="2" t="s">
        <v>20</v>
      </c>
      <c r="I6287" s="2" t="s">
        <v>15679</v>
      </c>
    </row>
    <row r="6288" spans="1:9" x14ac:dyDescent="0.25">
      <c r="A6288" s="2" t="s">
        <v>15680</v>
      </c>
      <c r="B6288" s="2">
        <v>420</v>
      </c>
      <c r="C6288" s="2">
        <v>115.8501785</v>
      </c>
      <c r="D6288" s="2">
        <v>919.01222829999995</v>
      </c>
      <c r="E6288" s="2">
        <v>527.14237300000002</v>
      </c>
      <c r="F6288" s="2" t="s">
        <v>20</v>
      </c>
      <c r="G6288" s="2" t="s">
        <v>20</v>
      </c>
      <c r="H6288" s="2" t="s">
        <v>20</v>
      </c>
      <c r="I6288" s="2" t="s">
        <v>15681</v>
      </c>
    </row>
    <row r="6289" spans="1:9" x14ac:dyDescent="0.25">
      <c r="A6289" s="2" t="s">
        <v>15682</v>
      </c>
      <c r="B6289" s="2">
        <v>285</v>
      </c>
      <c r="C6289" s="2">
        <v>1E-3</v>
      </c>
      <c r="D6289" s="2">
        <v>9.1406106420000004</v>
      </c>
      <c r="E6289" s="2">
        <v>24.121102579999999</v>
      </c>
      <c r="F6289" s="2" t="s">
        <v>407</v>
      </c>
      <c r="G6289" s="2" t="s">
        <v>20</v>
      </c>
      <c r="H6289" s="2" t="s">
        <v>20</v>
      </c>
      <c r="I6289" s="2" t="s">
        <v>15683</v>
      </c>
    </row>
    <row r="6290" spans="1:9" x14ac:dyDescent="0.25">
      <c r="A6290" s="2" t="s">
        <v>15684</v>
      </c>
      <c r="B6290" s="2">
        <v>1080</v>
      </c>
      <c r="C6290" s="2">
        <v>30.666223710000001</v>
      </c>
      <c r="D6290" s="2">
        <v>13.06557192</v>
      </c>
      <c r="E6290" s="2">
        <v>47.552467749999998</v>
      </c>
      <c r="F6290" s="2" t="s">
        <v>38</v>
      </c>
      <c r="G6290" s="2" t="s">
        <v>94</v>
      </c>
      <c r="H6290" s="2" t="s">
        <v>20</v>
      </c>
      <c r="I6290" s="2" t="s">
        <v>15685</v>
      </c>
    </row>
    <row r="6291" spans="1:9" x14ac:dyDescent="0.25">
      <c r="A6291" s="2" t="s">
        <v>15686</v>
      </c>
      <c r="B6291" s="2">
        <v>2187</v>
      </c>
      <c r="C6291" s="2">
        <v>68.147163800000001</v>
      </c>
      <c r="D6291" s="2">
        <v>17.172603559999999</v>
      </c>
      <c r="E6291" s="2">
        <v>36.888178539999998</v>
      </c>
      <c r="F6291" s="2" t="s">
        <v>38</v>
      </c>
      <c r="G6291" s="2" t="s">
        <v>1241</v>
      </c>
      <c r="H6291" s="2" t="s">
        <v>20</v>
      </c>
      <c r="I6291" s="2" t="s">
        <v>15687</v>
      </c>
    </row>
    <row r="6292" spans="1:9" x14ac:dyDescent="0.25">
      <c r="A6292" s="2" t="s">
        <v>15688</v>
      </c>
      <c r="B6292" s="2">
        <v>1335</v>
      </c>
      <c r="C6292" s="2">
        <v>2.1439557150000002</v>
      </c>
      <c r="D6292" s="2">
        <v>1E-3</v>
      </c>
      <c r="E6292" s="2">
        <v>0.90872626999999995</v>
      </c>
      <c r="F6292" s="2" t="s">
        <v>20</v>
      </c>
      <c r="G6292" s="2" t="s">
        <v>20</v>
      </c>
      <c r="H6292" s="2" t="s">
        <v>20</v>
      </c>
      <c r="I6292" s="2" t="s">
        <v>15689</v>
      </c>
    </row>
    <row r="6293" spans="1:9" x14ac:dyDescent="0.25">
      <c r="A6293" s="2" t="s">
        <v>15690</v>
      </c>
      <c r="B6293" s="2">
        <v>5310</v>
      </c>
      <c r="C6293" s="2">
        <v>21.67618826</v>
      </c>
      <c r="D6293" s="2">
        <v>6.0915886830000003</v>
      </c>
      <c r="E6293" s="2">
        <v>6.892029891</v>
      </c>
      <c r="F6293" s="2" t="s">
        <v>20</v>
      </c>
      <c r="G6293" s="2" t="s">
        <v>20</v>
      </c>
      <c r="H6293" s="2" t="s">
        <v>15691</v>
      </c>
      <c r="I6293" s="2" t="s">
        <v>15692</v>
      </c>
    </row>
    <row r="6294" spans="1:9" x14ac:dyDescent="0.25">
      <c r="A6294" s="2" t="s">
        <v>15693</v>
      </c>
      <c r="B6294" s="2">
        <v>2013</v>
      </c>
      <c r="C6294" s="2">
        <v>9.6482571700000008</v>
      </c>
      <c r="D6294" s="2">
        <v>2.696094172</v>
      </c>
      <c r="E6294" s="2">
        <v>13.760679850000001</v>
      </c>
      <c r="F6294" s="2" t="s">
        <v>20</v>
      </c>
      <c r="G6294" s="2" t="s">
        <v>5585</v>
      </c>
      <c r="H6294" s="2" t="s">
        <v>2719</v>
      </c>
      <c r="I6294" s="2" t="s">
        <v>15694</v>
      </c>
    </row>
    <row r="6295" spans="1:9" x14ac:dyDescent="0.25">
      <c r="A6295" s="2" t="s">
        <v>15695</v>
      </c>
      <c r="B6295" s="2">
        <v>243</v>
      </c>
      <c r="C6295" s="2">
        <v>45.431442529999998</v>
      </c>
      <c r="D6295" s="2">
        <v>16.08070391</v>
      </c>
      <c r="E6295" s="2">
        <v>27.458117860000002</v>
      </c>
      <c r="F6295" s="2" t="s">
        <v>215</v>
      </c>
      <c r="G6295" s="2" t="s">
        <v>20</v>
      </c>
      <c r="H6295" s="2" t="s">
        <v>20</v>
      </c>
      <c r="I6295" s="2" t="s">
        <v>15696</v>
      </c>
    </row>
    <row r="6296" spans="1:9" x14ac:dyDescent="0.25">
      <c r="A6296" s="2" t="s">
        <v>15697</v>
      </c>
      <c r="B6296" s="2">
        <v>1305</v>
      </c>
      <c r="C6296" s="2">
        <v>1E-3</v>
      </c>
      <c r="D6296" s="2">
        <v>3.3270421880000001</v>
      </c>
      <c r="E6296" s="2">
        <v>6.3523796170000004</v>
      </c>
      <c r="F6296" s="2" t="s">
        <v>20</v>
      </c>
      <c r="G6296" s="2" t="s">
        <v>20</v>
      </c>
      <c r="H6296" s="2" t="s">
        <v>20</v>
      </c>
      <c r="I6296" s="2" t="s">
        <v>15698</v>
      </c>
    </row>
    <row r="6297" spans="1:9" x14ac:dyDescent="0.25">
      <c r="A6297" s="2" t="s">
        <v>15699</v>
      </c>
      <c r="B6297" s="2">
        <v>204</v>
      </c>
      <c r="C6297" s="2">
        <v>127.27485</v>
      </c>
      <c r="D6297" s="2">
        <v>316.05677609999998</v>
      </c>
      <c r="E6297" s="2">
        <v>188.31570139999999</v>
      </c>
      <c r="F6297" s="2" t="s">
        <v>48</v>
      </c>
      <c r="G6297" s="2" t="s">
        <v>1694</v>
      </c>
      <c r="H6297" s="2" t="s">
        <v>580</v>
      </c>
      <c r="I6297" s="2" t="s">
        <v>15700</v>
      </c>
    </row>
    <row r="6298" spans="1:9" x14ac:dyDescent="0.25">
      <c r="A6298" s="2" t="s">
        <v>15701</v>
      </c>
      <c r="B6298" s="2">
        <v>1782</v>
      </c>
      <c r="C6298" s="2">
        <v>158.89532299999999</v>
      </c>
      <c r="D6298" s="2">
        <v>73.094108669999997</v>
      </c>
      <c r="E6298" s="2">
        <v>61.497106940000002</v>
      </c>
      <c r="F6298" s="2" t="s">
        <v>38</v>
      </c>
      <c r="G6298" s="2" t="s">
        <v>20</v>
      </c>
      <c r="H6298" s="2" t="s">
        <v>15702</v>
      </c>
      <c r="I6298" s="2" t="s">
        <v>15703</v>
      </c>
    </row>
    <row r="6299" spans="1:9" x14ac:dyDescent="0.25">
      <c r="A6299" s="2" t="s">
        <v>15704</v>
      </c>
      <c r="B6299" s="2">
        <v>747</v>
      </c>
      <c r="C6299" s="2">
        <v>1.9157837209999999</v>
      </c>
      <c r="D6299" s="2">
        <v>4.0686118320000002</v>
      </c>
      <c r="E6299" s="2">
        <v>8.3908158620000002</v>
      </c>
      <c r="F6299" s="2" t="s">
        <v>20</v>
      </c>
      <c r="G6299" s="2" t="s">
        <v>20</v>
      </c>
      <c r="H6299" s="2" t="s">
        <v>20</v>
      </c>
      <c r="I6299" s="2" t="s">
        <v>15705</v>
      </c>
    </row>
    <row r="6300" spans="1:9" x14ac:dyDescent="0.25">
      <c r="A6300" s="2" t="s">
        <v>15706</v>
      </c>
      <c r="B6300" s="2">
        <v>4350</v>
      </c>
      <c r="C6300" s="2">
        <v>0.56397652799999998</v>
      </c>
      <c r="D6300" s="2">
        <v>1E-3</v>
      </c>
      <c r="E6300" s="2">
        <v>0.18592330600000001</v>
      </c>
      <c r="F6300" s="2" t="s">
        <v>293</v>
      </c>
      <c r="G6300" s="2" t="s">
        <v>349</v>
      </c>
      <c r="H6300" s="2" t="s">
        <v>3049</v>
      </c>
      <c r="I6300" s="2" t="s">
        <v>15707</v>
      </c>
    </row>
    <row r="6301" spans="1:9" x14ac:dyDescent="0.25">
      <c r="A6301" s="2" t="s">
        <v>15708</v>
      </c>
      <c r="B6301" s="2">
        <v>1521</v>
      </c>
      <c r="C6301" s="2">
        <v>5.7797397310000003</v>
      </c>
      <c r="D6301" s="2">
        <v>8.9918728950000002</v>
      </c>
      <c r="E6301" s="2">
        <v>19.009466209999999</v>
      </c>
      <c r="F6301" s="2" t="s">
        <v>20</v>
      </c>
      <c r="G6301" s="2" t="s">
        <v>20</v>
      </c>
      <c r="H6301" s="2" t="s">
        <v>20</v>
      </c>
      <c r="I6301" s="2" t="s">
        <v>15709</v>
      </c>
    </row>
    <row r="6302" spans="1:9" x14ac:dyDescent="0.25">
      <c r="A6302" s="2" t="s">
        <v>15710</v>
      </c>
      <c r="B6302" s="2">
        <v>1704</v>
      </c>
      <c r="C6302" s="2">
        <v>2.999435026</v>
      </c>
      <c r="D6302" s="2">
        <v>0.63699971499999997</v>
      </c>
      <c r="E6302" s="2">
        <v>2.2544837489999998</v>
      </c>
      <c r="F6302" s="2" t="s">
        <v>1473</v>
      </c>
      <c r="G6302" s="2" t="s">
        <v>15711</v>
      </c>
      <c r="H6302" s="2" t="s">
        <v>15712</v>
      </c>
      <c r="I6302" s="2" t="s">
        <v>15713</v>
      </c>
    </row>
    <row r="6303" spans="1:9" x14ac:dyDescent="0.25">
      <c r="A6303" s="2" t="s">
        <v>15714</v>
      </c>
      <c r="B6303" s="2">
        <v>2517</v>
      </c>
      <c r="C6303" s="2">
        <v>0.649794172</v>
      </c>
      <c r="D6303" s="2">
        <v>6.81369516</v>
      </c>
      <c r="E6303" s="2">
        <v>7.2297352249999998</v>
      </c>
      <c r="F6303" s="2" t="s">
        <v>124</v>
      </c>
      <c r="G6303" s="2" t="s">
        <v>1828</v>
      </c>
      <c r="H6303" s="2" t="s">
        <v>1097</v>
      </c>
      <c r="I6303" s="2" t="s">
        <v>15715</v>
      </c>
    </row>
    <row r="6304" spans="1:9" x14ac:dyDescent="0.25">
      <c r="A6304" s="2" t="s">
        <v>15716</v>
      </c>
      <c r="B6304" s="2">
        <v>717</v>
      </c>
      <c r="C6304" s="2">
        <v>8.2689027209999999</v>
      </c>
      <c r="D6304" s="2">
        <v>0.90832427900000001</v>
      </c>
      <c r="E6304" s="2">
        <v>1.1279865840000001</v>
      </c>
      <c r="F6304" s="2" t="s">
        <v>20</v>
      </c>
      <c r="G6304" s="2" t="s">
        <v>20</v>
      </c>
      <c r="H6304" s="2" t="s">
        <v>20</v>
      </c>
      <c r="I6304" s="2" t="s">
        <v>15717</v>
      </c>
    </row>
    <row r="6305" spans="1:9" x14ac:dyDescent="0.25">
      <c r="A6305" s="2" t="s">
        <v>15718</v>
      </c>
      <c r="B6305" s="2">
        <v>633</v>
      </c>
      <c r="C6305" s="2">
        <v>10.01214255</v>
      </c>
      <c r="D6305" s="2">
        <v>0.68590680199999998</v>
      </c>
      <c r="E6305" s="2">
        <v>0.63883600399999996</v>
      </c>
      <c r="F6305" s="2" t="s">
        <v>20</v>
      </c>
      <c r="G6305" s="2" t="s">
        <v>20</v>
      </c>
      <c r="H6305" s="2" t="s">
        <v>20</v>
      </c>
      <c r="I6305" s="2" t="s">
        <v>15719</v>
      </c>
    </row>
    <row r="6306" spans="1:9" x14ac:dyDescent="0.25">
      <c r="A6306" s="2" t="s">
        <v>15720</v>
      </c>
      <c r="B6306" s="2">
        <v>537</v>
      </c>
      <c r="C6306" s="2">
        <v>467.5123863</v>
      </c>
      <c r="D6306" s="2">
        <v>340.38987209999999</v>
      </c>
      <c r="E6306" s="2">
        <v>204.0741984</v>
      </c>
      <c r="F6306" s="2" t="s">
        <v>13007</v>
      </c>
      <c r="G6306" s="2" t="s">
        <v>11271</v>
      </c>
      <c r="H6306" s="2" t="s">
        <v>252</v>
      </c>
      <c r="I6306" s="2" t="s">
        <v>15721</v>
      </c>
    </row>
    <row r="6307" spans="1:9" x14ac:dyDescent="0.25">
      <c r="A6307" s="2" t="s">
        <v>15722</v>
      </c>
      <c r="B6307" s="2">
        <v>768</v>
      </c>
      <c r="C6307" s="2">
        <v>21.562188549999998</v>
      </c>
      <c r="D6307" s="2">
        <v>11.02407631</v>
      </c>
      <c r="E6307" s="2">
        <v>7.6348388790000001</v>
      </c>
      <c r="F6307" s="2" t="s">
        <v>15</v>
      </c>
      <c r="G6307" s="2" t="s">
        <v>2892</v>
      </c>
      <c r="H6307" s="2" t="s">
        <v>3696</v>
      </c>
      <c r="I6307" s="2" t="s">
        <v>15723</v>
      </c>
    </row>
    <row r="6308" spans="1:9" x14ac:dyDescent="0.25">
      <c r="A6308" s="2" t="s">
        <v>15724</v>
      </c>
      <c r="B6308" s="2">
        <v>951</v>
      </c>
      <c r="C6308" s="2">
        <v>61.052979559999997</v>
      </c>
      <c r="D6308" s="2">
        <v>6.8482492979999998</v>
      </c>
      <c r="E6308" s="2">
        <v>14.457443189999999</v>
      </c>
      <c r="F6308" s="2" t="s">
        <v>38</v>
      </c>
      <c r="G6308" s="2" t="s">
        <v>7399</v>
      </c>
      <c r="H6308" s="2" t="s">
        <v>15725</v>
      </c>
      <c r="I6308" s="2" t="s">
        <v>15726</v>
      </c>
    </row>
    <row r="6309" spans="1:9" x14ac:dyDescent="0.25">
      <c r="A6309" s="2" t="s">
        <v>15727</v>
      </c>
      <c r="B6309" s="2">
        <v>777</v>
      </c>
      <c r="C6309" s="2">
        <v>1E-3</v>
      </c>
      <c r="D6309" s="2">
        <v>5.0291004499999996</v>
      </c>
      <c r="E6309" s="2">
        <v>3.3828709610000001</v>
      </c>
      <c r="F6309" s="2" t="s">
        <v>124</v>
      </c>
      <c r="G6309" s="2" t="s">
        <v>15728</v>
      </c>
      <c r="H6309" s="2" t="s">
        <v>10387</v>
      </c>
      <c r="I6309" s="2" t="s">
        <v>15729</v>
      </c>
    </row>
    <row r="6310" spans="1:9" x14ac:dyDescent="0.25">
      <c r="A6310" s="2" t="s">
        <v>15730</v>
      </c>
      <c r="B6310" s="2">
        <v>984</v>
      </c>
      <c r="C6310" s="2">
        <v>75.211199070000006</v>
      </c>
      <c r="D6310" s="2">
        <v>25.591851949999999</v>
      </c>
      <c r="E6310" s="2">
        <v>49.109543940000002</v>
      </c>
      <c r="F6310" s="2" t="s">
        <v>20</v>
      </c>
      <c r="G6310" s="2" t="s">
        <v>20</v>
      </c>
      <c r="H6310" s="2" t="s">
        <v>20</v>
      </c>
      <c r="I6310" s="2" t="s">
        <v>15731</v>
      </c>
    </row>
    <row r="6311" spans="1:9" x14ac:dyDescent="0.25">
      <c r="A6311" s="2" t="s">
        <v>15732</v>
      </c>
      <c r="B6311" s="2">
        <v>501</v>
      </c>
      <c r="C6311" s="2">
        <v>71.003631740000003</v>
      </c>
      <c r="D6311" s="2">
        <v>14.73262094</v>
      </c>
      <c r="E6311" s="2">
        <v>4.4393364200000001</v>
      </c>
      <c r="F6311" s="2" t="s">
        <v>15733</v>
      </c>
      <c r="G6311" s="2" t="s">
        <v>15734</v>
      </c>
      <c r="H6311" s="2" t="s">
        <v>15735</v>
      </c>
      <c r="I6311" s="2" t="s">
        <v>15736</v>
      </c>
    </row>
    <row r="6312" spans="1:9" x14ac:dyDescent="0.25">
      <c r="A6312" s="2" t="s">
        <v>15737</v>
      </c>
      <c r="B6312" s="2">
        <v>540</v>
      </c>
      <c r="C6312" s="2">
        <v>14.00802811</v>
      </c>
      <c r="D6312" s="2">
        <v>3.216140781</v>
      </c>
      <c r="E6312" s="2">
        <v>2.6210021590000001</v>
      </c>
      <c r="F6312" s="2" t="s">
        <v>20</v>
      </c>
      <c r="G6312" s="2" t="s">
        <v>20</v>
      </c>
      <c r="H6312" s="2" t="s">
        <v>20</v>
      </c>
      <c r="I6312" s="2" t="s">
        <v>15738</v>
      </c>
    </row>
    <row r="6313" spans="1:9" x14ac:dyDescent="0.25">
      <c r="A6313" s="2" t="s">
        <v>15739</v>
      </c>
      <c r="B6313" s="2">
        <v>1089</v>
      </c>
      <c r="C6313" s="2">
        <v>2.0650655699999998</v>
      </c>
      <c r="D6313" s="2">
        <v>3.787603813</v>
      </c>
      <c r="E6313" s="2">
        <v>7.4266885269999996</v>
      </c>
      <c r="F6313" s="2" t="s">
        <v>33</v>
      </c>
      <c r="G6313" s="2" t="s">
        <v>20</v>
      </c>
      <c r="H6313" s="2" t="s">
        <v>20</v>
      </c>
      <c r="I6313" s="2" t="s">
        <v>15740</v>
      </c>
    </row>
    <row r="6314" spans="1:9" x14ac:dyDescent="0.25">
      <c r="A6314" s="2" t="s">
        <v>15741</v>
      </c>
      <c r="B6314" s="2">
        <v>1605</v>
      </c>
      <c r="C6314" s="2">
        <v>1.01902301</v>
      </c>
      <c r="D6314" s="2">
        <v>0.40577477099999998</v>
      </c>
      <c r="E6314" s="2">
        <v>4.0312342960000001</v>
      </c>
      <c r="F6314" s="2" t="s">
        <v>20</v>
      </c>
      <c r="G6314" s="2" t="s">
        <v>20</v>
      </c>
      <c r="H6314" s="2" t="s">
        <v>20</v>
      </c>
      <c r="I6314" s="2" t="s">
        <v>15742</v>
      </c>
    </row>
    <row r="6315" spans="1:9" x14ac:dyDescent="0.25">
      <c r="A6315" s="2" t="s">
        <v>15743</v>
      </c>
      <c r="B6315" s="2">
        <v>1053</v>
      </c>
      <c r="C6315" s="2">
        <v>5.8245439149999996</v>
      </c>
      <c r="D6315" s="2">
        <v>87.206894270000006</v>
      </c>
      <c r="E6315" s="2">
        <v>93.319197759999994</v>
      </c>
      <c r="F6315" s="2" t="s">
        <v>20</v>
      </c>
      <c r="G6315" s="2" t="s">
        <v>20</v>
      </c>
      <c r="H6315" s="2" t="s">
        <v>20</v>
      </c>
      <c r="I6315" s="2" t="s">
        <v>15744</v>
      </c>
    </row>
    <row r="6316" spans="1:9" x14ac:dyDescent="0.25">
      <c r="A6316" s="2" t="s">
        <v>15745</v>
      </c>
      <c r="B6316" s="2">
        <v>756</v>
      </c>
      <c r="C6316" s="2">
        <v>22.44529601</v>
      </c>
      <c r="D6316" s="2">
        <v>4.3073314040000001</v>
      </c>
      <c r="E6316" s="2">
        <v>11.7677648</v>
      </c>
      <c r="F6316" s="2" t="s">
        <v>20</v>
      </c>
      <c r="G6316" s="2" t="s">
        <v>20</v>
      </c>
      <c r="H6316" s="2" t="s">
        <v>20</v>
      </c>
      <c r="I6316" s="2" t="s">
        <v>15746</v>
      </c>
    </row>
    <row r="6317" spans="1:9" x14ac:dyDescent="0.25">
      <c r="A6317" s="2" t="s">
        <v>15747</v>
      </c>
      <c r="B6317" s="2">
        <v>1320</v>
      </c>
      <c r="C6317" s="2">
        <v>9.6025548989999994</v>
      </c>
      <c r="D6317" s="2">
        <v>3.453696635</v>
      </c>
      <c r="E6317" s="2">
        <v>10.87545701</v>
      </c>
      <c r="F6317" s="2" t="s">
        <v>20</v>
      </c>
      <c r="G6317" s="2" t="s">
        <v>103</v>
      </c>
      <c r="H6317" s="2" t="s">
        <v>20</v>
      </c>
      <c r="I6317" s="2" t="s">
        <v>15748</v>
      </c>
    </row>
    <row r="6318" spans="1:9" x14ac:dyDescent="0.25">
      <c r="A6318" s="2" t="s">
        <v>15749</v>
      </c>
      <c r="B6318" s="2">
        <v>2988</v>
      </c>
      <c r="C6318" s="2">
        <v>1.8473628740000001</v>
      </c>
      <c r="D6318" s="2">
        <v>0.363268914</v>
      </c>
      <c r="E6318" s="2">
        <v>1.0826859179999999</v>
      </c>
      <c r="F6318" s="2" t="s">
        <v>20</v>
      </c>
      <c r="G6318" s="2" t="s">
        <v>20</v>
      </c>
      <c r="H6318" s="2" t="s">
        <v>20</v>
      </c>
      <c r="I6318" s="2" t="s">
        <v>15750</v>
      </c>
    </row>
    <row r="6319" spans="1:9" x14ac:dyDescent="0.25">
      <c r="A6319" s="2" t="s">
        <v>15751</v>
      </c>
      <c r="B6319" s="2">
        <v>240</v>
      </c>
      <c r="C6319" s="2">
        <v>34.073581900000001</v>
      </c>
      <c r="D6319" s="2">
        <v>10.85447514</v>
      </c>
      <c r="E6319" s="2">
        <v>5.8972548580000002</v>
      </c>
      <c r="F6319" s="2" t="s">
        <v>12465</v>
      </c>
      <c r="G6319" s="2" t="s">
        <v>12466</v>
      </c>
      <c r="H6319" s="2" t="s">
        <v>12467</v>
      </c>
      <c r="I6319" s="2" t="s">
        <v>15752</v>
      </c>
    </row>
    <row r="6320" spans="1:9" x14ac:dyDescent="0.25">
      <c r="A6320" s="2" t="s">
        <v>15753</v>
      </c>
      <c r="B6320" s="2">
        <v>2763</v>
      </c>
      <c r="C6320" s="2">
        <v>72.068770400000005</v>
      </c>
      <c r="D6320" s="2">
        <v>27.106724010000001</v>
      </c>
      <c r="E6320" s="2">
        <v>84.813629669999997</v>
      </c>
      <c r="F6320" s="2" t="s">
        <v>9859</v>
      </c>
      <c r="G6320" s="2" t="s">
        <v>1594</v>
      </c>
      <c r="H6320" s="2" t="s">
        <v>259</v>
      </c>
      <c r="I6320" s="2" t="s">
        <v>15754</v>
      </c>
    </row>
    <row r="6321" spans="1:9" x14ac:dyDescent="0.25">
      <c r="A6321" s="2" t="s">
        <v>15755</v>
      </c>
      <c r="B6321" s="2">
        <v>2277</v>
      </c>
      <c r="C6321" s="2">
        <v>2.2446364889999999</v>
      </c>
      <c r="D6321" s="2">
        <v>0.476700709</v>
      </c>
      <c r="E6321" s="2">
        <v>1.1543657169999999</v>
      </c>
      <c r="F6321" s="2" t="s">
        <v>48</v>
      </c>
      <c r="G6321" s="2" t="s">
        <v>20</v>
      </c>
      <c r="H6321" s="2" t="s">
        <v>5155</v>
      </c>
      <c r="I6321" s="2" t="s">
        <v>15756</v>
      </c>
    </row>
    <row r="6322" spans="1:9" x14ac:dyDescent="0.25">
      <c r="A6322" s="2" t="s">
        <v>15757</v>
      </c>
      <c r="B6322" s="2">
        <v>525</v>
      </c>
      <c r="C6322" s="2">
        <v>45.561246660000002</v>
      </c>
      <c r="D6322" s="2">
        <v>19.02117548</v>
      </c>
      <c r="E6322" s="2">
        <v>45.830094899999999</v>
      </c>
      <c r="F6322" s="2" t="s">
        <v>20</v>
      </c>
      <c r="G6322" s="2" t="s">
        <v>65</v>
      </c>
      <c r="H6322" s="2" t="s">
        <v>580</v>
      </c>
      <c r="I6322" s="2" t="s">
        <v>15758</v>
      </c>
    </row>
    <row r="6323" spans="1:9" x14ac:dyDescent="0.25">
      <c r="A6323" s="2" t="s">
        <v>15759</v>
      </c>
      <c r="B6323" s="2">
        <v>237</v>
      </c>
      <c r="C6323" s="2">
        <v>527.92486389999999</v>
      </c>
      <c r="D6323" s="2">
        <v>212.50955540000001</v>
      </c>
      <c r="E6323" s="2">
        <v>177.4508514</v>
      </c>
      <c r="F6323" s="2" t="s">
        <v>20</v>
      </c>
      <c r="G6323" s="2" t="s">
        <v>20</v>
      </c>
      <c r="H6323" s="2" t="s">
        <v>20</v>
      </c>
      <c r="I6323" s="2" t="s">
        <v>15760</v>
      </c>
    </row>
    <row r="6324" spans="1:9" x14ac:dyDescent="0.25">
      <c r="A6324" s="2" t="s">
        <v>15761</v>
      </c>
      <c r="B6324" s="2">
        <v>1263</v>
      </c>
      <c r="C6324" s="2">
        <v>1E-3</v>
      </c>
      <c r="D6324" s="2">
        <v>2.7501441359999999</v>
      </c>
      <c r="E6324" s="2">
        <v>5.4430041449999997</v>
      </c>
      <c r="F6324" s="2" t="s">
        <v>20</v>
      </c>
      <c r="G6324" s="2" t="s">
        <v>20</v>
      </c>
      <c r="H6324" s="2" t="s">
        <v>203</v>
      </c>
      <c r="I6324" s="2" t="s">
        <v>15762</v>
      </c>
    </row>
    <row r="6325" spans="1:9" x14ac:dyDescent="0.25">
      <c r="A6325" s="2" t="s">
        <v>15763</v>
      </c>
      <c r="B6325" s="2">
        <v>462</v>
      </c>
      <c r="C6325" s="2">
        <v>88.94532418</v>
      </c>
      <c r="D6325" s="2">
        <v>38.53103728</v>
      </c>
      <c r="E6325" s="2">
        <v>38.512684790000002</v>
      </c>
      <c r="F6325" s="2" t="s">
        <v>20</v>
      </c>
      <c r="G6325" s="2" t="s">
        <v>20</v>
      </c>
      <c r="H6325" s="2" t="s">
        <v>20</v>
      </c>
      <c r="I6325" s="2" t="s">
        <v>15764</v>
      </c>
    </row>
    <row r="6326" spans="1:9" x14ac:dyDescent="0.25">
      <c r="A6326" s="2" t="s">
        <v>15765</v>
      </c>
      <c r="B6326" s="2">
        <v>1683</v>
      </c>
      <c r="C6326" s="2">
        <v>5.9522478190000001</v>
      </c>
      <c r="D6326" s="2">
        <v>19.864398940000001</v>
      </c>
      <c r="E6326" s="2">
        <v>18.741466930000001</v>
      </c>
      <c r="F6326" s="2" t="s">
        <v>20</v>
      </c>
      <c r="G6326" s="2" t="s">
        <v>110</v>
      </c>
      <c r="H6326" s="2" t="s">
        <v>20</v>
      </c>
      <c r="I6326" s="2" t="s">
        <v>15766</v>
      </c>
    </row>
    <row r="6327" spans="1:9" x14ac:dyDescent="0.25">
      <c r="A6327" s="2" t="s">
        <v>15767</v>
      </c>
      <c r="B6327" s="2">
        <v>957</v>
      </c>
      <c r="C6327" s="2">
        <v>3.4180395639999999</v>
      </c>
      <c r="D6327" s="2">
        <v>1E-3</v>
      </c>
      <c r="E6327" s="2">
        <v>1.05638242</v>
      </c>
      <c r="F6327" s="2" t="s">
        <v>20</v>
      </c>
      <c r="G6327" s="2" t="s">
        <v>20</v>
      </c>
      <c r="H6327" s="2" t="s">
        <v>20</v>
      </c>
      <c r="I6327" s="2" t="s">
        <v>15768</v>
      </c>
    </row>
    <row r="6328" spans="1:9" x14ac:dyDescent="0.25">
      <c r="A6328" s="2" t="s">
        <v>15769</v>
      </c>
      <c r="B6328" s="2">
        <v>975</v>
      </c>
      <c r="C6328" s="2">
        <v>27.04918194</v>
      </c>
      <c r="D6328" s="2">
        <v>14.02732172</v>
      </c>
      <c r="E6328" s="2">
        <v>9.5392957710000008</v>
      </c>
      <c r="F6328" s="2" t="s">
        <v>38</v>
      </c>
      <c r="G6328" s="2" t="s">
        <v>1991</v>
      </c>
      <c r="H6328" s="2" t="s">
        <v>11350</v>
      </c>
      <c r="I6328" s="2" t="s">
        <v>15770</v>
      </c>
    </row>
    <row r="6329" spans="1:9" x14ac:dyDescent="0.25">
      <c r="A6329" s="2" t="s">
        <v>15771</v>
      </c>
      <c r="B6329" s="2">
        <v>741</v>
      </c>
      <c r="C6329" s="2">
        <v>7.4492851120000001</v>
      </c>
      <c r="D6329" s="2">
        <v>0.29296829000000002</v>
      </c>
      <c r="E6329" s="2">
        <v>1E-3</v>
      </c>
      <c r="F6329" s="2" t="s">
        <v>48</v>
      </c>
      <c r="G6329" s="2" t="s">
        <v>11205</v>
      </c>
      <c r="H6329" s="2" t="s">
        <v>20</v>
      </c>
      <c r="I6329" s="2" t="s">
        <v>15772</v>
      </c>
    </row>
    <row r="6330" spans="1:9" x14ac:dyDescent="0.25">
      <c r="A6330" s="2" t="s">
        <v>15773</v>
      </c>
      <c r="B6330" s="2">
        <v>1269</v>
      </c>
      <c r="C6330" s="2">
        <v>21.749094830000001</v>
      </c>
      <c r="D6330" s="2">
        <v>4.1057116359999997</v>
      </c>
      <c r="E6330" s="2">
        <v>6.5325889679999998</v>
      </c>
      <c r="F6330" s="2" t="s">
        <v>38</v>
      </c>
      <c r="G6330" s="2" t="s">
        <v>65</v>
      </c>
      <c r="H6330" s="2" t="s">
        <v>580</v>
      </c>
      <c r="I6330" s="2" t="s">
        <v>15774</v>
      </c>
    </row>
    <row r="6331" spans="1:9" x14ac:dyDescent="0.25">
      <c r="A6331" s="2" t="s">
        <v>15775</v>
      </c>
      <c r="B6331" s="2">
        <v>1290</v>
      </c>
      <c r="C6331" s="2">
        <v>453.89180729999998</v>
      </c>
      <c r="D6331" s="2">
        <v>201.27057769999999</v>
      </c>
      <c r="E6331" s="2">
        <v>223.82139369999999</v>
      </c>
      <c r="F6331" s="2" t="s">
        <v>5892</v>
      </c>
      <c r="G6331" s="2" t="s">
        <v>3611</v>
      </c>
      <c r="H6331" s="2" t="s">
        <v>5893</v>
      </c>
      <c r="I6331" s="2" t="s">
        <v>15776</v>
      </c>
    </row>
    <row r="6332" spans="1:9" x14ac:dyDescent="0.25">
      <c r="A6332" s="2" t="s">
        <v>15777</v>
      </c>
      <c r="B6332" s="2">
        <v>417</v>
      </c>
      <c r="C6332" s="2">
        <v>33.338180850000001</v>
      </c>
      <c r="D6332" s="2">
        <v>4.6853849509999996</v>
      </c>
      <c r="E6332" s="2">
        <v>7.7579508930000003</v>
      </c>
      <c r="F6332" s="2" t="s">
        <v>20</v>
      </c>
      <c r="G6332" s="2" t="s">
        <v>20</v>
      </c>
      <c r="H6332" s="2" t="s">
        <v>20</v>
      </c>
      <c r="I6332" s="2" t="s">
        <v>15778</v>
      </c>
    </row>
    <row r="6333" spans="1:9" x14ac:dyDescent="0.25">
      <c r="A6333" s="2" t="s">
        <v>15779</v>
      </c>
      <c r="B6333" s="2">
        <v>951</v>
      </c>
      <c r="C6333" s="2">
        <v>2.5797033620000001</v>
      </c>
      <c r="D6333" s="2">
        <v>1E-3</v>
      </c>
      <c r="E6333" s="2">
        <v>0.212609459</v>
      </c>
      <c r="F6333" s="2" t="s">
        <v>20</v>
      </c>
      <c r="G6333" s="2" t="s">
        <v>1241</v>
      </c>
      <c r="H6333" s="2" t="s">
        <v>15780</v>
      </c>
      <c r="I6333" s="2" t="s">
        <v>15781</v>
      </c>
    </row>
    <row r="6334" spans="1:9" x14ac:dyDescent="0.25">
      <c r="A6334" s="2" t="s">
        <v>15782</v>
      </c>
      <c r="B6334" s="2">
        <v>903</v>
      </c>
      <c r="C6334" s="2">
        <v>30.564342570000001</v>
      </c>
      <c r="D6334" s="2">
        <v>21.636827520000001</v>
      </c>
      <c r="E6334" s="2">
        <v>12.762924610000001</v>
      </c>
      <c r="F6334" s="2" t="s">
        <v>20</v>
      </c>
      <c r="G6334" s="2" t="s">
        <v>94</v>
      </c>
      <c r="H6334" s="2" t="s">
        <v>448</v>
      </c>
      <c r="I6334" s="2" t="s">
        <v>15783</v>
      </c>
    </row>
    <row r="6335" spans="1:9" x14ac:dyDescent="0.25">
      <c r="A6335" s="2" t="s">
        <v>15784</v>
      </c>
      <c r="B6335" s="2">
        <v>390</v>
      </c>
      <c r="C6335" s="2">
        <v>12.056805900000001</v>
      </c>
      <c r="D6335" s="2">
        <v>2.7831987530000002</v>
      </c>
      <c r="E6335" s="2">
        <v>2.0737599499999999</v>
      </c>
      <c r="F6335" s="2" t="s">
        <v>767</v>
      </c>
      <c r="G6335" s="2" t="s">
        <v>21</v>
      </c>
      <c r="H6335" s="2" t="s">
        <v>20</v>
      </c>
      <c r="I6335" s="2" t="s">
        <v>15785</v>
      </c>
    </row>
    <row r="6336" spans="1:9" x14ac:dyDescent="0.25">
      <c r="A6336" s="2" t="s">
        <v>15786</v>
      </c>
      <c r="B6336" s="2">
        <v>354</v>
      </c>
      <c r="C6336" s="2">
        <v>131.0966626</v>
      </c>
      <c r="D6336" s="2">
        <v>17.784168300000001</v>
      </c>
      <c r="E6336" s="2">
        <v>53.11813093</v>
      </c>
      <c r="F6336" s="2" t="s">
        <v>20</v>
      </c>
      <c r="G6336" s="2" t="s">
        <v>20</v>
      </c>
      <c r="H6336" s="2" t="s">
        <v>20</v>
      </c>
      <c r="I6336" s="2" t="s">
        <v>20</v>
      </c>
    </row>
    <row r="6337" spans="1:9" x14ac:dyDescent="0.25">
      <c r="A6337" s="2" t="s">
        <v>15787</v>
      </c>
      <c r="B6337" s="2">
        <v>627</v>
      </c>
      <c r="C6337" s="2">
        <v>1E-3</v>
      </c>
      <c r="D6337" s="2">
        <v>3.8085877670000001</v>
      </c>
      <c r="E6337" s="2">
        <v>1.6123731670000001</v>
      </c>
      <c r="F6337" s="2" t="s">
        <v>20</v>
      </c>
      <c r="G6337" s="2" t="s">
        <v>165</v>
      </c>
      <c r="H6337" s="2" t="s">
        <v>1153</v>
      </c>
      <c r="I6337" s="2" t="s">
        <v>15788</v>
      </c>
    </row>
    <row r="6338" spans="1:9" x14ac:dyDescent="0.25">
      <c r="A6338" s="2" t="s">
        <v>15789</v>
      </c>
      <c r="B6338" s="2">
        <v>693</v>
      </c>
      <c r="C6338" s="2">
        <v>5.0151592410000001</v>
      </c>
      <c r="D6338" s="2">
        <v>0.31326046600000002</v>
      </c>
      <c r="E6338" s="2">
        <v>5.2517297440000004</v>
      </c>
      <c r="F6338" s="2" t="s">
        <v>20</v>
      </c>
      <c r="G6338" s="2" t="s">
        <v>20</v>
      </c>
      <c r="H6338" s="2" t="s">
        <v>20</v>
      </c>
      <c r="I6338" s="2" t="s">
        <v>15790</v>
      </c>
    </row>
    <row r="6339" spans="1:9" x14ac:dyDescent="0.25">
      <c r="A6339" s="2" t="s">
        <v>15791</v>
      </c>
      <c r="B6339" s="2">
        <v>1458</v>
      </c>
      <c r="C6339" s="2">
        <v>45.151001530000002</v>
      </c>
      <c r="D6339" s="2">
        <v>18.016344190000002</v>
      </c>
      <c r="E6339" s="2">
        <v>26.348698949999999</v>
      </c>
      <c r="F6339" s="2" t="s">
        <v>20</v>
      </c>
      <c r="G6339" s="2" t="s">
        <v>110</v>
      </c>
      <c r="H6339" s="2" t="s">
        <v>20</v>
      </c>
      <c r="I6339" s="2" t="s">
        <v>15792</v>
      </c>
    </row>
    <row r="6340" spans="1:9" x14ac:dyDescent="0.25">
      <c r="A6340" s="2" t="s">
        <v>15793</v>
      </c>
      <c r="B6340" s="2">
        <v>624</v>
      </c>
      <c r="C6340" s="2">
        <v>31.124906540000001</v>
      </c>
      <c r="D6340" s="2">
        <v>82.452263060000007</v>
      </c>
      <c r="E6340" s="2">
        <v>63.18487348</v>
      </c>
      <c r="F6340" s="2" t="s">
        <v>6934</v>
      </c>
      <c r="G6340" s="2" t="s">
        <v>13504</v>
      </c>
      <c r="H6340" s="2" t="s">
        <v>15794</v>
      </c>
      <c r="I6340" s="2" t="s">
        <v>15795</v>
      </c>
    </row>
    <row r="6341" spans="1:9" x14ac:dyDescent="0.25">
      <c r="A6341" s="2" t="s">
        <v>15796</v>
      </c>
      <c r="B6341" s="2">
        <v>1509</v>
      </c>
      <c r="C6341" s="2">
        <v>11.922366630000001</v>
      </c>
      <c r="D6341" s="2">
        <v>2.7333999680000001</v>
      </c>
      <c r="E6341" s="2">
        <v>2.9477899889999999</v>
      </c>
      <c r="F6341" s="2" t="s">
        <v>48</v>
      </c>
      <c r="G6341" s="2" t="s">
        <v>363</v>
      </c>
      <c r="H6341" s="2" t="s">
        <v>9881</v>
      </c>
      <c r="I6341" s="2" t="s">
        <v>15797</v>
      </c>
    </row>
    <row r="6342" spans="1:9" x14ac:dyDescent="0.25">
      <c r="A6342" s="2" t="s">
        <v>15798</v>
      </c>
      <c r="B6342" s="2">
        <v>1011</v>
      </c>
      <c r="C6342" s="2">
        <v>3.639907859</v>
      </c>
      <c r="D6342" s="2">
        <v>1.2883650010000001</v>
      </c>
      <c r="E6342" s="2">
        <v>0.39998337299999998</v>
      </c>
      <c r="F6342" s="2" t="s">
        <v>20</v>
      </c>
      <c r="G6342" s="2" t="s">
        <v>20</v>
      </c>
      <c r="H6342" s="2" t="s">
        <v>20</v>
      </c>
      <c r="I6342" s="2" t="s">
        <v>15799</v>
      </c>
    </row>
    <row r="6343" spans="1:9" x14ac:dyDescent="0.25">
      <c r="A6343" s="2" t="s">
        <v>15800</v>
      </c>
      <c r="B6343" s="2">
        <v>1233</v>
      </c>
      <c r="C6343" s="2">
        <v>15.42016115</v>
      </c>
      <c r="D6343" s="2">
        <v>7.5708423500000004</v>
      </c>
      <c r="E6343" s="2">
        <v>13.610626440000001</v>
      </c>
      <c r="F6343" s="2" t="s">
        <v>20</v>
      </c>
      <c r="G6343" s="2" t="s">
        <v>20</v>
      </c>
      <c r="H6343" s="2" t="s">
        <v>15801</v>
      </c>
      <c r="I6343" s="2" t="s">
        <v>15802</v>
      </c>
    </row>
    <row r="6344" spans="1:9" x14ac:dyDescent="0.25">
      <c r="A6344" s="2" t="s">
        <v>15803</v>
      </c>
      <c r="B6344" s="2">
        <v>1914</v>
      </c>
      <c r="C6344" s="2">
        <v>10.04049122</v>
      </c>
      <c r="D6344" s="2">
        <v>2.7221254259999998</v>
      </c>
      <c r="E6344" s="2">
        <v>3.3804237430000001</v>
      </c>
      <c r="F6344" s="2" t="s">
        <v>20</v>
      </c>
      <c r="G6344" s="2" t="s">
        <v>20</v>
      </c>
      <c r="H6344" s="2" t="s">
        <v>20</v>
      </c>
      <c r="I6344" s="2" t="s">
        <v>15804</v>
      </c>
    </row>
    <row r="6345" spans="1:9" x14ac:dyDescent="0.25">
      <c r="A6345" s="2" t="s">
        <v>15805</v>
      </c>
      <c r="B6345" s="2">
        <v>369</v>
      </c>
      <c r="C6345" s="2">
        <v>1E-3</v>
      </c>
      <c r="D6345" s="2">
        <v>12.35468715</v>
      </c>
      <c r="E6345" s="2">
        <v>7.1232811299999996</v>
      </c>
      <c r="F6345" s="2" t="s">
        <v>20</v>
      </c>
      <c r="G6345" s="2" t="s">
        <v>5379</v>
      </c>
      <c r="H6345" s="2" t="s">
        <v>483</v>
      </c>
      <c r="I6345" s="2" t="s">
        <v>15806</v>
      </c>
    </row>
    <row r="6346" spans="1:9" x14ac:dyDescent="0.25">
      <c r="A6346" s="2" t="s">
        <v>15807</v>
      </c>
      <c r="B6346" s="2">
        <v>888</v>
      </c>
      <c r="C6346" s="2">
        <v>2.762722857</v>
      </c>
      <c r="D6346" s="2">
        <v>0.24447016099999999</v>
      </c>
      <c r="E6346" s="2">
        <v>1E-3</v>
      </c>
      <c r="F6346" s="2" t="s">
        <v>15</v>
      </c>
      <c r="G6346" s="2" t="s">
        <v>4451</v>
      </c>
      <c r="H6346" s="2" t="s">
        <v>20</v>
      </c>
      <c r="I6346" s="2" t="s">
        <v>15808</v>
      </c>
    </row>
    <row r="6347" spans="1:9" x14ac:dyDescent="0.25">
      <c r="A6347" s="2" t="s">
        <v>15809</v>
      </c>
      <c r="B6347" s="2">
        <v>525</v>
      </c>
      <c r="C6347" s="2">
        <v>10.12472148</v>
      </c>
      <c r="D6347" s="2">
        <v>1E-3</v>
      </c>
      <c r="E6347" s="2">
        <v>3.4661416310000002</v>
      </c>
      <c r="F6347" s="2" t="s">
        <v>20</v>
      </c>
      <c r="G6347" s="2" t="s">
        <v>20</v>
      </c>
      <c r="H6347" s="2" t="s">
        <v>20</v>
      </c>
      <c r="I6347" s="2" t="s">
        <v>20</v>
      </c>
    </row>
    <row r="6348" spans="1:9" x14ac:dyDescent="0.25">
      <c r="A6348" s="2" t="s">
        <v>15810</v>
      </c>
      <c r="B6348" s="2">
        <v>3135</v>
      </c>
      <c r="C6348" s="2">
        <v>6.5212596999999997E-2</v>
      </c>
      <c r="D6348" s="2">
        <v>1.177199855</v>
      </c>
      <c r="E6348" s="2">
        <v>1.54787824</v>
      </c>
      <c r="F6348" s="2" t="s">
        <v>20</v>
      </c>
      <c r="G6348" s="2" t="s">
        <v>20</v>
      </c>
      <c r="H6348" s="2" t="s">
        <v>20</v>
      </c>
      <c r="I6348" s="2" t="s">
        <v>1313</v>
      </c>
    </row>
    <row r="6349" spans="1:9" x14ac:dyDescent="0.25">
      <c r="A6349" s="2" t="s">
        <v>15811</v>
      </c>
      <c r="B6349" s="2">
        <v>2235</v>
      </c>
      <c r="C6349" s="2">
        <v>4.8480532639999998</v>
      </c>
      <c r="D6349" s="2">
        <v>9.7131769000000007E-2</v>
      </c>
      <c r="E6349" s="2">
        <v>2.3521169899999999</v>
      </c>
      <c r="F6349" s="2" t="s">
        <v>20</v>
      </c>
      <c r="G6349" s="2" t="s">
        <v>20</v>
      </c>
      <c r="H6349" s="2" t="s">
        <v>20</v>
      </c>
      <c r="I6349" s="2" t="s">
        <v>15812</v>
      </c>
    </row>
    <row r="6350" spans="1:9" x14ac:dyDescent="0.25">
      <c r="A6350" s="2" t="s">
        <v>15813</v>
      </c>
      <c r="B6350" s="2">
        <v>2094</v>
      </c>
      <c r="C6350" s="2">
        <v>13.082693340000001</v>
      </c>
      <c r="D6350" s="2">
        <v>1.244065918</v>
      </c>
      <c r="E6350" s="2">
        <v>7.6280496729999996</v>
      </c>
      <c r="F6350" s="2" t="s">
        <v>20</v>
      </c>
      <c r="G6350" s="2" t="s">
        <v>15814</v>
      </c>
      <c r="H6350" s="2" t="s">
        <v>2563</v>
      </c>
      <c r="I6350" s="2" t="s">
        <v>15815</v>
      </c>
    </row>
    <row r="6351" spans="1:9" x14ac:dyDescent="0.25">
      <c r="A6351" s="2" t="s">
        <v>15816</v>
      </c>
      <c r="B6351" s="2">
        <v>2454</v>
      </c>
      <c r="C6351" s="2">
        <v>0.83309491199999997</v>
      </c>
      <c r="D6351" s="2">
        <v>8.8463529999999999E-2</v>
      </c>
      <c r="E6351" s="2">
        <v>2.0598165759999998</v>
      </c>
      <c r="F6351" s="2" t="s">
        <v>15</v>
      </c>
      <c r="G6351" s="2" t="s">
        <v>20</v>
      </c>
      <c r="H6351" s="2" t="s">
        <v>20</v>
      </c>
      <c r="I6351" s="2" t="s">
        <v>15817</v>
      </c>
    </row>
    <row r="6352" spans="1:9" x14ac:dyDescent="0.25">
      <c r="A6352" s="2" t="s">
        <v>15818</v>
      </c>
      <c r="B6352" s="2">
        <v>549</v>
      </c>
      <c r="C6352" s="2">
        <v>13.77838831</v>
      </c>
      <c r="D6352" s="2">
        <v>3.163417162</v>
      </c>
      <c r="E6352" s="2">
        <v>28.726674719999998</v>
      </c>
      <c r="F6352" s="2" t="s">
        <v>20</v>
      </c>
      <c r="G6352" s="2" t="s">
        <v>15369</v>
      </c>
      <c r="H6352" s="2" t="s">
        <v>1939</v>
      </c>
      <c r="I6352" s="2" t="s">
        <v>15819</v>
      </c>
    </row>
    <row r="6353" spans="1:9" x14ac:dyDescent="0.25">
      <c r="A6353" s="2" t="s">
        <v>15820</v>
      </c>
      <c r="B6353" s="2">
        <v>1665</v>
      </c>
      <c r="C6353" s="2">
        <v>3.560842793</v>
      </c>
      <c r="D6353" s="2">
        <v>0.91268859999999996</v>
      </c>
      <c r="E6353" s="2">
        <v>1.2143639349999999</v>
      </c>
      <c r="F6353" s="2" t="s">
        <v>38</v>
      </c>
      <c r="G6353" s="2" t="s">
        <v>20</v>
      </c>
      <c r="H6353" s="2" t="s">
        <v>182</v>
      </c>
      <c r="I6353" s="2" t="s">
        <v>15821</v>
      </c>
    </row>
    <row r="6354" spans="1:9" x14ac:dyDescent="0.25">
      <c r="A6354" s="2" t="s">
        <v>15822</v>
      </c>
      <c r="B6354" s="2">
        <v>1866</v>
      </c>
      <c r="C6354" s="2">
        <v>6.244997326</v>
      </c>
      <c r="D6354" s="2">
        <v>1E-3</v>
      </c>
      <c r="E6354" s="2">
        <v>0.108355624</v>
      </c>
      <c r="F6354" s="2" t="s">
        <v>20</v>
      </c>
      <c r="G6354" s="2" t="s">
        <v>110</v>
      </c>
      <c r="H6354" s="2" t="s">
        <v>20</v>
      </c>
      <c r="I6354" s="2" t="s">
        <v>15823</v>
      </c>
    </row>
    <row r="6355" spans="1:9" x14ac:dyDescent="0.25">
      <c r="A6355" s="2" t="s">
        <v>15824</v>
      </c>
      <c r="B6355" s="2">
        <v>612</v>
      </c>
      <c r="C6355" s="2">
        <v>4.676766143</v>
      </c>
      <c r="D6355" s="2">
        <v>24.475777269999998</v>
      </c>
      <c r="E6355" s="2">
        <v>31.055571799999999</v>
      </c>
      <c r="F6355" s="2" t="s">
        <v>20</v>
      </c>
      <c r="G6355" s="2" t="s">
        <v>20</v>
      </c>
      <c r="H6355" s="2" t="s">
        <v>15825</v>
      </c>
      <c r="I6355" s="2" t="s">
        <v>15826</v>
      </c>
    </row>
    <row r="6356" spans="1:9" x14ac:dyDescent="0.25">
      <c r="A6356" s="2" t="s">
        <v>15827</v>
      </c>
      <c r="B6356" s="2">
        <v>300</v>
      </c>
      <c r="C6356" s="2">
        <v>14.99237604</v>
      </c>
      <c r="D6356" s="2">
        <v>29.668898710000001</v>
      </c>
      <c r="E6356" s="2">
        <v>7.4136918219999997</v>
      </c>
      <c r="F6356" s="2" t="s">
        <v>20</v>
      </c>
      <c r="G6356" s="2" t="s">
        <v>20</v>
      </c>
      <c r="H6356" s="2" t="s">
        <v>20</v>
      </c>
      <c r="I6356" s="2" t="s">
        <v>15828</v>
      </c>
    </row>
    <row r="6357" spans="1:9" x14ac:dyDescent="0.25">
      <c r="A6357" s="2" t="s">
        <v>15829</v>
      </c>
      <c r="B6357" s="2">
        <v>2094</v>
      </c>
      <c r="C6357" s="2">
        <v>2.4408009960000001</v>
      </c>
      <c r="D6357" s="2">
        <v>0.10367216</v>
      </c>
      <c r="E6357" s="2">
        <v>0.86901831699999998</v>
      </c>
      <c r="F6357" s="2" t="s">
        <v>20</v>
      </c>
      <c r="G6357" s="2" t="s">
        <v>165</v>
      </c>
      <c r="H6357" s="2" t="s">
        <v>20</v>
      </c>
      <c r="I6357" s="2" t="s">
        <v>15830</v>
      </c>
    </row>
    <row r="6358" spans="1:9" x14ac:dyDescent="0.25">
      <c r="A6358" s="2" t="s">
        <v>15831</v>
      </c>
      <c r="B6358" s="2">
        <v>291</v>
      </c>
      <c r="C6358" s="2">
        <v>13.34841353</v>
      </c>
      <c r="D6358" s="2">
        <v>1E-3</v>
      </c>
      <c r="E6358" s="2">
        <v>4.1688988690000004</v>
      </c>
      <c r="F6358" s="2" t="s">
        <v>38</v>
      </c>
      <c r="G6358" s="2" t="s">
        <v>15832</v>
      </c>
      <c r="H6358" s="2" t="s">
        <v>13094</v>
      </c>
      <c r="I6358" s="2" t="s">
        <v>15833</v>
      </c>
    </row>
    <row r="6359" spans="1:9" x14ac:dyDescent="0.25">
      <c r="A6359" s="2" t="s">
        <v>15834</v>
      </c>
      <c r="B6359" s="2">
        <v>828</v>
      </c>
      <c r="C6359" s="2">
        <v>7.4073004129999998</v>
      </c>
      <c r="D6359" s="2">
        <v>0.52437078000000004</v>
      </c>
      <c r="E6359" s="2">
        <v>0.97677099099999998</v>
      </c>
      <c r="F6359" s="2" t="s">
        <v>1296</v>
      </c>
      <c r="G6359" s="2" t="s">
        <v>20</v>
      </c>
      <c r="H6359" s="2" t="s">
        <v>203</v>
      </c>
      <c r="I6359" s="2" t="s">
        <v>15835</v>
      </c>
    </row>
    <row r="6360" spans="1:9" x14ac:dyDescent="0.25">
      <c r="A6360" s="2" t="s">
        <v>15836</v>
      </c>
      <c r="B6360" s="2">
        <v>1488</v>
      </c>
      <c r="C6360" s="2">
        <v>0.82436085199999998</v>
      </c>
      <c r="D6360" s="2">
        <v>17.799004929999999</v>
      </c>
      <c r="E6360" s="2">
        <v>53.401409200000003</v>
      </c>
      <c r="F6360" s="2" t="s">
        <v>20</v>
      </c>
      <c r="G6360" s="2" t="s">
        <v>5376</v>
      </c>
      <c r="H6360" s="2" t="s">
        <v>483</v>
      </c>
      <c r="I6360" s="2" t="s">
        <v>15837</v>
      </c>
    </row>
    <row r="6361" spans="1:9" x14ac:dyDescent="0.25">
      <c r="A6361" s="2" t="s">
        <v>15838</v>
      </c>
      <c r="B6361" s="2">
        <v>1176</v>
      </c>
      <c r="C6361" s="2">
        <v>19.470618229999999</v>
      </c>
      <c r="D6361" s="2">
        <v>2.953598677</v>
      </c>
      <c r="E6361" s="2">
        <v>4.2982907130000001</v>
      </c>
      <c r="F6361" s="2" t="s">
        <v>20</v>
      </c>
      <c r="G6361" s="2" t="s">
        <v>4024</v>
      </c>
      <c r="H6361" s="2" t="s">
        <v>20</v>
      </c>
      <c r="I6361" s="2" t="s">
        <v>15839</v>
      </c>
    </row>
    <row r="6362" spans="1:9" x14ac:dyDescent="0.25">
      <c r="A6362" s="2" t="s">
        <v>15840</v>
      </c>
      <c r="B6362" s="2">
        <v>888</v>
      </c>
      <c r="C6362" s="2">
        <v>1E-3</v>
      </c>
      <c r="D6362" s="2">
        <v>2.4447016069999998</v>
      </c>
      <c r="E6362" s="2">
        <v>3.643091804</v>
      </c>
      <c r="F6362" s="2" t="s">
        <v>20</v>
      </c>
      <c r="G6362" s="2" t="s">
        <v>20</v>
      </c>
      <c r="H6362" s="2" t="s">
        <v>20</v>
      </c>
      <c r="I6362" s="2" t="s">
        <v>15841</v>
      </c>
    </row>
    <row r="6363" spans="1:9" x14ac:dyDescent="0.25">
      <c r="A6363" s="2" t="s">
        <v>15842</v>
      </c>
      <c r="B6363" s="2">
        <v>1557</v>
      </c>
      <c r="C6363" s="2">
        <v>5.2521898880000002</v>
      </c>
      <c r="D6363" s="2">
        <v>1.3942806860000001</v>
      </c>
      <c r="E6363" s="2">
        <v>4.5450904489999999</v>
      </c>
      <c r="F6363" s="2" t="s">
        <v>48</v>
      </c>
      <c r="G6363" s="2" t="s">
        <v>3771</v>
      </c>
      <c r="H6363" s="2" t="s">
        <v>2448</v>
      </c>
      <c r="I6363" s="2" t="s">
        <v>15843</v>
      </c>
    </row>
    <row r="6364" spans="1:9" x14ac:dyDescent="0.25">
      <c r="A6364" s="2" t="s">
        <v>15844</v>
      </c>
      <c r="B6364" s="2">
        <v>447</v>
      </c>
      <c r="C6364" s="2">
        <v>4432.7671920000003</v>
      </c>
      <c r="D6364" s="2">
        <v>1713.4043979999999</v>
      </c>
      <c r="E6364" s="2">
        <v>914.61164510000003</v>
      </c>
      <c r="F6364" s="2" t="s">
        <v>20</v>
      </c>
      <c r="G6364" s="2" t="s">
        <v>5760</v>
      </c>
      <c r="H6364" s="2" t="s">
        <v>580</v>
      </c>
      <c r="I6364" s="2" t="s">
        <v>15845</v>
      </c>
    </row>
    <row r="6365" spans="1:9" x14ac:dyDescent="0.25">
      <c r="A6365" s="2" t="s">
        <v>15846</v>
      </c>
      <c r="B6365" s="2">
        <v>750</v>
      </c>
      <c r="C6365" s="2">
        <v>27.531454180000001</v>
      </c>
      <c r="D6365" s="2">
        <v>6.0785060770000001</v>
      </c>
      <c r="E6365" s="2">
        <v>16.17532761</v>
      </c>
      <c r="F6365" s="2" t="s">
        <v>20</v>
      </c>
      <c r="G6365" s="2" t="s">
        <v>20</v>
      </c>
      <c r="H6365" s="2" t="s">
        <v>20</v>
      </c>
      <c r="I6365" s="2" t="s">
        <v>15847</v>
      </c>
    </row>
    <row r="6366" spans="1:9" x14ac:dyDescent="0.25">
      <c r="A6366" s="2" t="s">
        <v>15848</v>
      </c>
      <c r="B6366" s="2">
        <v>2145</v>
      </c>
      <c r="C6366" s="2">
        <v>31.738469290000001</v>
      </c>
      <c r="D6366" s="2">
        <v>6.2748480979999997</v>
      </c>
      <c r="E6366" s="2">
        <v>9.0491343279999992</v>
      </c>
      <c r="F6366" s="2" t="s">
        <v>20</v>
      </c>
      <c r="G6366" s="2" t="s">
        <v>20</v>
      </c>
      <c r="H6366" s="2" t="s">
        <v>20</v>
      </c>
      <c r="I6366" s="2" t="s">
        <v>15849</v>
      </c>
    </row>
    <row r="6367" spans="1:9" x14ac:dyDescent="0.25">
      <c r="A6367" s="2" t="s">
        <v>15850</v>
      </c>
      <c r="B6367" s="2">
        <v>789</v>
      </c>
      <c r="C6367" s="2">
        <v>0.77734407400000005</v>
      </c>
      <c r="D6367" s="2">
        <v>4.6774671059999999</v>
      </c>
      <c r="E6367" s="2">
        <v>5.125262234</v>
      </c>
      <c r="F6367" s="2" t="s">
        <v>20</v>
      </c>
      <c r="G6367" s="2" t="s">
        <v>20</v>
      </c>
      <c r="H6367" s="2" t="s">
        <v>20</v>
      </c>
      <c r="I6367" s="2" t="s">
        <v>15851</v>
      </c>
    </row>
    <row r="6368" spans="1:9" x14ac:dyDescent="0.25">
      <c r="A6368" s="2" t="s">
        <v>15852</v>
      </c>
      <c r="B6368" s="2">
        <v>1371</v>
      </c>
      <c r="C6368" s="2">
        <v>38.174341210000001</v>
      </c>
      <c r="D6368" s="2">
        <v>132.6921979</v>
      </c>
      <c r="E6368" s="2">
        <v>105.1514277</v>
      </c>
      <c r="F6368" s="2" t="s">
        <v>20</v>
      </c>
      <c r="G6368" s="2" t="s">
        <v>2336</v>
      </c>
      <c r="H6368" s="2" t="s">
        <v>20</v>
      </c>
      <c r="I6368" s="2" t="s">
        <v>15853</v>
      </c>
    </row>
    <row r="6369" spans="1:9" x14ac:dyDescent="0.25">
      <c r="A6369" s="2" t="s">
        <v>15854</v>
      </c>
      <c r="B6369" s="2">
        <v>423</v>
      </c>
      <c r="C6369" s="2">
        <v>2.8998793109999998</v>
      </c>
      <c r="D6369" s="2">
        <v>15.909632589999999</v>
      </c>
      <c r="E6369" s="2">
        <v>8.6038976649999999</v>
      </c>
      <c r="F6369" s="2" t="s">
        <v>20</v>
      </c>
      <c r="G6369" s="2" t="s">
        <v>8255</v>
      </c>
      <c r="H6369" s="2" t="s">
        <v>483</v>
      </c>
      <c r="I6369" s="2" t="s">
        <v>15855</v>
      </c>
    </row>
    <row r="6370" spans="1:9" x14ac:dyDescent="0.25">
      <c r="A6370" s="2" t="s">
        <v>15856</v>
      </c>
      <c r="B6370" s="2">
        <v>273</v>
      </c>
      <c r="C6370" s="2">
        <v>84.622302300000001</v>
      </c>
      <c r="D6370" s="2">
        <v>302.97106430000002</v>
      </c>
      <c r="E6370" s="2">
        <v>131.09125399999999</v>
      </c>
      <c r="F6370" s="2" t="s">
        <v>15857</v>
      </c>
      <c r="G6370" s="2" t="s">
        <v>20</v>
      </c>
      <c r="H6370" s="2" t="s">
        <v>20</v>
      </c>
      <c r="I6370" s="2" t="s">
        <v>15858</v>
      </c>
    </row>
    <row r="6371" spans="1:9" x14ac:dyDescent="0.25">
      <c r="A6371" s="2" t="s">
        <v>15859</v>
      </c>
      <c r="B6371" s="2">
        <v>1713</v>
      </c>
      <c r="C6371" s="2">
        <v>5.3706171119999997</v>
      </c>
      <c r="D6371" s="2">
        <v>1.2673059120000001</v>
      </c>
      <c r="E6371" s="2">
        <v>4.8393785180000002</v>
      </c>
      <c r="F6371" s="2" t="s">
        <v>20</v>
      </c>
      <c r="G6371" s="2" t="s">
        <v>4281</v>
      </c>
      <c r="H6371" s="2" t="s">
        <v>4623</v>
      </c>
      <c r="I6371" s="2" t="s">
        <v>15860</v>
      </c>
    </row>
    <row r="6372" spans="1:9" x14ac:dyDescent="0.25">
      <c r="A6372" s="2" t="s">
        <v>15861</v>
      </c>
      <c r="B6372" s="2">
        <v>1371</v>
      </c>
      <c r="C6372" s="2">
        <v>14.76273351</v>
      </c>
      <c r="D6372" s="2">
        <v>3.9585977890000001</v>
      </c>
      <c r="E6372" s="2">
        <v>10.323422069999999</v>
      </c>
      <c r="F6372" s="2" t="s">
        <v>20</v>
      </c>
      <c r="G6372" s="2" t="s">
        <v>20</v>
      </c>
      <c r="H6372" s="2" t="s">
        <v>20</v>
      </c>
      <c r="I6372" s="2" t="s">
        <v>15862</v>
      </c>
    </row>
    <row r="6373" spans="1:9" x14ac:dyDescent="0.25">
      <c r="A6373" s="2" t="s">
        <v>15863</v>
      </c>
      <c r="B6373" s="2">
        <v>531</v>
      </c>
      <c r="C6373" s="2">
        <v>5.0051589229999998</v>
      </c>
      <c r="D6373" s="2">
        <v>82.175122509999994</v>
      </c>
      <c r="E6373" s="2">
        <v>64.350997320000005</v>
      </c>
      <c r="F6373" s="2" t="s">
        <v>20</v>
      </c>
      <c r="G6373" s="2" t="s">
        <v>20</v>
      </c>
      <c r="H6373" s="2" t="s">
        <v>15864</v>
      </c>
      <c r="I6373" s="2" t="s">
        <v>15865</v>
      </c>
    </row>
    <row r="6374" spans="1:9" x14ac:dyDescent="0.25">
      <c r="A6374" s="2" t="s">
        <v>15866</v>
      </c>
      <c r="B6374" s="2">
        <v>786</v>
      </c>
      <c r="C6374" s="2">
        <v>0.26010367899999998</v>
      </c>
      <c r="D6374" s="2">
        <v>5.2477106259999999</v>
      </c>
      <c r="E6374" s="2">
        <v>5.4020655189999998</v>
      </c>
      <c r="F6374" s="2" t="s">
        <v>84</v>
      </c>
      <c r="G6374" s="2" t="s">
        <v>20</v>
      </c>
      <c r="H6374" s="2" t="s">
        <v>20</v>
      </c>
      <c r="I6374" s="2" t="s">
        <v>15867</v>
      </c>
    </row>
    <row r="6375" spans="1:9" x14ac:dyDescent="0.25">
      <c r="A6375" s="2" t="s">
        <v>15868</v>
      </c>
      <c r="B6375" s="2">
        <v>2301</v>
      </c>
      <c r="C6375" s="2">
        <v>5.1532405480000003</v>
      </c>
      <c r="D6375" s="2">
        <v>1.4151858070000001</v>
      </c>
      <c r="E6375" s="2">
        <v>2.284650793</v>
      </c>
      <c r="F6375" s="2" t="s">
        <v>20</v>
      </c>
      <c r="G6375" s="2" t="s">
        <v>94</v>
      </c>
      <c r="H6375" s="2" t="s">
        <v>20</v>
      </c>
      <c r="I6375" s="2" t="s">
        <v>15869</v>
      </c>
    </row>
    <row r="6376" spans="1:9" x14ac:dyDescent="0.25">
      <c r="A6376" s="2" t="s">
        <v>15870</v>
      </c>
      <c r="B6376" s="2">
        <v>2340</v>
      </c>
      <c r="C6376" s="2">
        <v>6.9020845389999996</v>
      </c>
      <c r="D6376" s="2">
        <v>5.3808509229999997</v>
      </c>
      <c r="E6376" s="2">
        <v>20.04634618</v>
      </c>
      <c r="F6376" s="2" t="s">
        <v>368</v>
      </c>
      <c r="G6376" s="2" t="s">
        <v>702</v>
      </c>
      <c r="H6376" s="2" t="s">
        <v>9994</v>
      </c>
      <c r="I6376" s="2" t="s">
        <v>15871</v>
      </c>
    </row>
    <row r="6377" spans="1:9" x14ac:dyDescent="0.25">
      <c r="A6377" s="2" t="s">
        <v>15872</v>
      </c>
      <c r="B6377" s="2">
        <v>2457</v>
      </c>
      <c r="C6377" s="2">
        <v>0.83207770199999997</v>
      </c>
      <c r="D6377" s="2">
        <v>0.88355516000000001</v>
      </c>
      <c r="E6377" s="2">
        <v>2.8802221530000001</v>
      </c>
      <c r="F6377" s="2" t="s">
        <v>20</v>
      </c>
      <c r="G6377" s="2" t="s">
        <v>20</v>
      </c>
      <c r="H6377" s="2" t="s">
        <v>20</v>
      </c>
      <c r="I6377" s="2" t="s">
        <v>15873</v>
      </c>
    </row>
    <row r="6378" spans="1:9" x14ac:dyDescent="0.25">
      <c r="A6378" s="2" t="s">
        <v>15874</v>
      </c>
      <c r="B6378" s="2">
        <v>549</v>
      </c>
      <c r="C6378" s="2">
        <v>18.99183253</v>
      </c>
      <c r="D6378" s="2">
        <v>6.326834324</v>
      </c>
      <c r="E6378" s="2">
        <v>9.207267538</v>
      </c>
      <c r="F6378" s="2" t="s">
        <v>20</v>
      </c>
      <c r="G6378" s="2" t="s">
        <v>536</v>
      </c>
      <c r="H6378" s="2" t="s">
        <v>580</v>
      </c>
      <c r="I6378" s="2" t="s">
        <v>15875</v>
      </c>
    </row>
    <row r="6379" spans="1:9" x14ac:dyDescent="0.25">
      <c r="A6379" s="2" t="s">
        <v>15876</v>
      </c>
      <c r="B6379" s="2">
        <v>2835</v>
      </c>
      <c r="C6379" s="2">
        <v>4.038350447</v>
      </c>
      <c r="D6379" s="2">
        <v>0.76574780499999995</v>
      </c>
      <c r="E6379" s="2">
        <v>4.6357861319999998</v>
      </c>
      <c r="F6379" s="2" t="s">
        <v>20</v>
      </c>
      <c r="G6379" s="2" t="s">
        <v>20</v>
      </c>
      <c r="H6379" s="2" t="s">
        <v>20</v>
      </c>
      <c r="I6379" s="2" t="s">
        <v>15877</v>
      </c>
    </row>
    <row r="6380" spans="1:9" x14ac:dyDescent="0.25">
      <c r="A6380" s="2" t="s">
        <v>15878</v>
      </c>
      <c r="B6380" s="2">
        <v>2283</v>
      </c>
      <c r="C6380" s="2">
        <v>20.685932770000001</v>
      </c>
      <c r="D6380" s="2">
        <v>8.3678827160000004</v>
      </c>
      <c r="E6380" s="2">
        <v>19.306950390000001</v>
      </c>
      <c r="F6380" s="2" t="s">
        <v>20</v>
      </c>
      <c r="G6380" s="2" t="s">
        <v>20</v>
      </c>
      <c r="H6380" s="2" t="s">
        <v>20</v>
      </c>
      <c r="I6380" s="2" t="s">
        <v>15879</v>
      </c>
    </row>
    <row r="6381" spans="1:9" x14ac:dyDescent="0.25">
      <c r="A6381" s="2" t="s">
        <v>15880</v>
      </c>
      <c r="B6381" s="2">
        <v>345</v>
      </c>
      <c r="C6381" s="2">
        <v>108.44287799999999</v>
      </c>
      <c r="D6381" s="2">
        <v>53.48581952</v>
      </c>
      <c r="E6381" s="2">
        <v>144.75746090000001</v>
      </c>
      <c r="F6381" s="2" t="s">
        <v>20</v>
      </c>
      <c r="G6381" s="2" t="s">
        <v>20</v>
      </c>
      <c r="H6381" s="2" t="s">
        <v>20</v>
      </c>
      <c r="I6381" s="2" t="s">
        <v>15881</v>
      </c>
    </row>
    <row r="6382" spans="1:9" x14ac:dyDescent="0.25">
      <c r="A6382" s="2" t="s">
        <v>15882</v>
      </c>
      <c r="B6382" s="2">
        <v>2169</v>
      </c>
      <c r="C6382" s="2">
        <v>3.2989636689999999</v>
      </c>
      <c r="D6382" s="2">
        <v>1E-3</v>
      </c>
      <c r="E6382" s="2">
        <v>1E-3</v>
      </c>
      <c r="F6382" s="2" t="s">
        <v>1738</v>
      </c>
      <c r="G6382" s="2" t="s">
        <v>1415</v>
      </c>
      <c r="H6382" s="2" t="s">
        <v>1739</v>
      </c>
      <c r="I6382" s="2" t="s">
        <v>15883</v>
      </c>
    </row>
    <row r="6383" spans="1:9" x14ac:dyDescent="0.25">
      <c r="A6383" s="2" t="s">
        <v>15884</v>
      </c>
      <c r="B6383" s="2">
        <v>1131</v>
      </c>
      <c r="C6383" s="2">
        <v>1E-3</v>
      </c>
      <c r="D6383" s="2">
        <v>3.071115866</v>
      </c>
      <c r="E6383" s="2">
        <v>4.1117654180000001</v>
      </c>
      <c r="F6383" s="2" t="s">
        <v>344</v>
      </c>
      <c r="G6383" s="2" t="s">
        <v>4979</v>
      </c>
      <c r="H6383" s="2" t="s">
        <v>580</v>
      </c>
      <c r="I6383" s="2" t="s">
        <v>15885</v>
      </c>
    </row>
    <row r="6384" spans="1:9" x14ac:dyDescent="0.25">
      <c r="A6384" s="2" t="s">
        <v>15886</v>
      </c>
      <c r="B6384" s="2">
        <v>942</v>
      </c>
      <c r="C6384" s="2">
        <v>1.302175104</v>
      </c>
      <c r="D6384" s="2">
        <v>13.59690092</v>
      </c>
      <c r="E6384" s="2">
        <v>18.45910529</v>
      </c>
      <c r="F6384" s="2" t="s">
        <v>38</v>
      </c>
      <c r="G6384" s="2" t="s">
        <v>2656</v>
      </c>
      <c r="H6384" s="2" t="s">
        <v>655</v>
      </c>
      <c r="I6384" s="2" t="s">
        <v>15887</v>
      </c>
    </row>
    <row r="6385" spans="1:9" x14ac:dyDescent="0.25">
      <c r="A6385" s="2" t="s">
        <v>15888</v>
      </c>
      <c r="B6385" s="2">
        <v>969</v>
      </c>
      <c r="C6385" s="2">
        <v>36.49987411</v>
      </c>
      <c r="D6385" s="2">
        <v>16.35452394</v>
      </c>
      <c r="E6385" s="2">
        <v>30.464368310000001</v>
      </c>
      <c r="F6385" s="2" t="s">
        <v>20</v>
      </c>
      <c r="G6385" s="2" t="s">
        <v>20</v>
      </c>
      <c r="H6385" s="2" t="s">
        <v>20</v>
      </c>
      <c r="I6385" s="2" t="s">
        <v>15889</v>
      </c>
    </row>
    <row r="6386" spans="1:9" x14ac:dyDescent="0.25">
      <c r="A6386" s="2" t="s">
        <v>15890</v>
      </c>
      <c r="B6386" s="2">
        <v>1155</v>
      </c>
      <c r="C6386" s="2">
        <v>14.16044962</v>
      </c>
      <c r="D6386" s="2">
        <v>4.6989069859999999</v>
      </c>
      <c r="E6386" s="2">
        <v>7.0023063250000002</v>
      </c>
      <c r="F6386" s="2" t="s">
        <v>1625</v>
      </c>
      <c r="G6386" s="2" t="s">
        <v>536</v>
      </c>
      <c r="H6386" s="2" t="s">
        <v>15891</v>
      </c>
      <c r="I6386" s="2" t="s">
        <v>15892</v>
      </c>
    </row>
    <row r="6387" spans="1:9" x14ac:dyDescent="0.25">
      <c r="A6387" s="2" t="s">
        <v>15893</v>
      </c>
      <c r="B6387" s="2">
        <v>1182</v>
      </c>
      <c r="C6387" s="2">
        <v>10.55070302</v>
      </c>
      <c r="D6387" s="2">
        <v>0.918314309</v>
      </c>
      <c r="E6387" s="2">
        <v>1.7105887909999999</v>
      </c>
      <c r="F6387" s="2" t="s">
        <v>10939</v>
      </c>
      <c r="G6387" s="2" t="s">
        <v>10940</v>
      </c>
      <c r="H6387" s="2" t="s">
        <v>10941</v>
      </c>
      <c r="I6387" s="2" t="s">
        <v>15894</v>
      </c>
    </row>
    <row r="6388" spans="1:9" x14ac:dyDescent="0.25">
      <c r="A6388" s="2" t="s">
        <v>15895</v>
      </c>
      <c r="B6388" s="2">
        <v>759</v>
      </c>
      <c r="C6388" s="2">
        <v>210.63668809999999</v>
      </c>
      <c r="D6388" s="2">
        <v>265.71297499999997</v>
      </c>
      <c r="E6388" s="2">
        <v>522.66127759999995</v>
      </c>
      <c r="F6388" s="2" t="s">
        <v>84</v>
      </c>
      <c r="G6388" s="2" t="s">
        <v>20</v>
      </c>
      <c r="H6388" s="2" t="s">
        <v>20</v>
      </c>
      <c r="I6388" s="2" t="s">
        <v>15896</v>
      </c>
    </row>
    <row r="6389" spans="1:9" x14ac:dyDescent="0.25">
      <c r="A6389" s="2" t="s">
        <v>15897</v>
      </c>
      <c r="B6389" s="2">
        <v>516</v>
      </c>
      <c r="C6389" s="2">
        <v>25.753288649999998</v>
      </c>
      <c r="D6389" s="2">
        <v>11.35933445</v>
      </c>
      <c r="E6389" s="2">
        <v>10.18794859</v>
      </c>
      <c r="F6389" s="2" t="s">
        <v>20</v>
      </c>
      <c r="G6389" s="2" t="s">
        <v>20</v>
      </c>
      <c r="H6389" s="2" t="s">
        <v>20</v>
      </c>
      <c r="I6389" s="2" t="s">
        <v>15898</v>
      </c>
    </row>
    <row r="6390" spans="1:9" x14ac:dyDescent="0.25">
      <c r="A6390" s="2" t="s">
        <v>15899</v>
      </c>
      <c r="B6390" s="2">
        <v>222</v>
      </c>
      <c r="C6390" s="2">
        <v>18.418152379999999</v>
      </c>
      <c r="D6390" s="2">
        <v>7.823045144</v>
      </c>
      <c r="E6390" s="2">
        <v>2.7323188530000002</v>
      </c>
      <c r="F6390" s="2" t="s">
        <v>20</v>
      </c>
      <c r="G6390" s="2" t="s">
        <v>20</v>
      </c>
      <c r="H6390" s="2" t="s">
        <v>20</v>
      </c>
      <c r="I6390" s="2" t="s">
        <v>15900</v>
      </c>
    </row>
    <row r="6391" spans="1:9" x14ac:dyDescent="0.25">
      <c r="A6391" s="2" t="s">
        <v>15901</v>
      </c>
      <c r="B6391" s="2">
        <v>660</v>
      </c>
      <c r="C6391" s="2">
        <v>20.134389299999999</v>
      </c>
      <c r="D6391" s="2">
        <v>7.2363167580000001</v>
      </c>
      <c r="E6391" s="2">
        <v>6.7397198380000001</v>
      </c>
      <c r="F6391" s="2" t="s">
        <v>20</v>
      </c>
      <c r="G6391" s="2" t="s">
        <v>320</v>
      </c>
      <c r="H6391" s="2" t="s">
        <v>20</v>
      </c>
      <c r="I6391" s="2" t="s">
        <v>15902</v>
      </c>
    </row>
    <row r="6392" spans="1:9" x14ac:dyDescent="0.25">
      <c r="A6392" s="2" t="s">
        <v>15903</v>
      </c>
      <c r="B6392" s="2">
        <v>693</v>
      </c>
      <c r="C6392" s="2">
        <v>0.29500936700000002</v>
      </c>
      <c r="D6392" s="2">
        <v>0.93978139699999996</v>
      </c>
      <c r="E6392" s="2">
        <v>6.7105435619999998</v>
      </c>
      <c r="F6392" s="2" t="s">
        <v>38</v>
      </c>
      <c r="G6392" s="2" t="s">
        <v>5956</v>
      </c>
      <c r="H6392" s="2" t="s">
        <v>655</v>
      </c>
      <c r="I6392" s="2" t="s">
        <v>15904</v>
      </c>
    </row>
    <row r="6393" spans="1:9" x14ac:dyDescent="0.25">
      <c r="A6393" s="2" t="s">
        <v>15905</v>
      </c>
      <c r="B6393" s="2">
        <v>1842</v>
      </c>
      <c r="C6393" s="2">
        <v>3.218677118</v>
      </c>
      <c r="D6393" s="2">
        <v>0.47142128700000002</v>
      </c>
      <c r="E6393" s="2">
        <v>0.98790681700000005</v>
      </c>
      <c r="F6393" s="2" t="s">
        <v>38</v>
      </c>
      <c r="G6393" s="2" t="s">
        <v>20</v>
      </c>
      <c r="H6393" s="2" t="s">
        <v>20</v>
      </c>
      <c r="I6393" s="2" t="s">
        <v>15906</v>
      </c>
    </row>
    <row r="6394" spans="1:9" x14ac:dyDescent="0.25">
      <c r="A6394" s="2" t="s">
        <v>15907</v>
      </c>
      <c r="B6394" s="2">
        <v>276</v>
      </c>
      <c r="C6394" s="2">
        <v>10.37022058</v>
      </c>
      <c r="D6394" s="2">
        <v>25.956353589999999</v>
      </c>
      <c r="E6394" s="2">
        <v>30.76828622</v>
      </c>
      <c r="F6394" s="2" t="s">
        <v>2783</v>
      </c>
      <c r="G6394" s="2" t="s">
        <v>14503</v>
      </c>
      <c r="H6394" s="2" t="s">
        <v>20</v>
      </c>
      <c r="I6394" s="2" t="s">
        <v>15908</v>
      </c>
    </row>
    <row r="6395" spans="1:9" x14ac:dyDescent="0.25">
      <c r="A6395" s="2" t="s">
        <v>15909</v>
      </c>
      <c r="B6395" s="2">
        <v>2223</v>
      </c>
      <c r="C6395" s="2">
        <v>1E-3</v>
      </c>
      <c r="D6395" s="2">
        <v>0.39062438599999999</v>
      </c>
      <c r="E6395" s="2">
        <v>1.182406989</v>
      </c>
      <c r="F6395" s="2" t="s">
        <v>20</v>
      </c>
      <c r="G6395" s="2" t="s">
        <v>20</v>
      </c>
      <c r="H6395" s="2" t="s">
        <v>20</v>
      </c>
      <c r="I6395" s="2" t="s">
        <v>15910</v>
      </c>
    </row>
    <row r="6396" spans="1:9" x14ac:dyDescent="0.25">
      <c r="A6396" s="2" t="s">
        <v>15911</v>
      </c>
      <c r="B6396" s="2">
        <v>210</v>
      </c>
      <c r="C6396" s="2">
        <v>24.338272790000001</v>
      </c>
      <c r="D6396" s="2">
        <v>15.50639305</v>
      </c>
      <c r="E6396" s="2">
        <v>66.434381259999995</v>
      </c>
      <c r="F6396" s="2" t="s">
        <v>20</v>
      </c>
      <c r="G6396" s="2" t="s">
        <v>5555</v>
      </c>
      <c r="H6396" s="2" t="s">
        <v>15912</v>
      </c>
      <c r="I6396" s="2" t="s">
        <v>15913</v>
      </c>
    </row>
    <row r="6397" spans="1:9" x14ac:dyDescent="0.25">
      <c r="A6397" s="2" t="s">
        <v>15914</v>
      </c>
      <c r="B6397" s="2">
        <v>1212</v>
      </c>
      <c r="C6397" s="2">
        <v>4.7230707580000004</v>
      </c>
      <c r="D6397" s="2">
        <v>15.583157379999999</v>
      </c>
      <c r="E6397" s="2">
        <v>26.02466076</v>
      </c>
      <c r="F6397" s="2" t="s">
        <v>6471</v>
      </c>
      <c r="G6397" s="2" t="s">
        <v>3618</v>
      </c>
      <c r="H6397" s="2" t="s">
        <v>4378</v>
      </c>
      <c r="I6397" s="2" t="s">
        <v>15915</v>
      </c>
    </row>
    <row r="6398" spans="1:9" x14ac:dyDescent="0.25">
      <c r="A6398" s="2" t="s">
        <v>15916</v>
      </c>
      <c r="B6398" s="2">
        <v>1083</v>
      </c>
      <c r="C6398" s="2">
        <v>7.9284788910000001</v>
      </c>
      <c r="D6398" s="2">
        <v>2.2049718650000001</v>
      </c>
      <c r="E6398" s="2">
        <v>3.9206126480000001</v>
      </c>
      <c r="F6398" s="2" t="s">
        <v>48</v>
      </c>
      <c r="G6398" s="2" t="s">
        <v>15917</v>
      </c>
      <c r="H6398" s="2" t="s">
        <v>15918</v>
      </c>
      <c r="I6398" s="2" t="s">
        <v>15919</v>
      </c>
    </row>
    <row r="6399" spans="1:9" x14ac:dyDescent="0.25">
      <c r="A6399" s="2" t="s">
        <v>15920</v>
      </c>
      <c r="B6399" s="2">
        <v>360</v>
      </c>
      <c r="C6399" s="2">
        <v>637.17598150000003</v>
      </c>
      <c r="D6399" s="2">
        <v>134.4748864</v>
      </c>
      <c r="E6399" s="2">
        <v>89.862931169999996</v>
      </c>
      <c r="F6399" s="2" t="s">
        <v>12453</v>
      </c>
      <c r="G6399" s="2" t="s">
        <v>11271</v>
      </c>
      <c r="H6399" s="2" t="s">
        <v>252</v>
      </c>
      <c r="I6399" s="2" t="s">
        <v>15921</v>
      </c>
    </row>
    <row r="6400" spans="1:9" x14ac:dyDescent="0.25">
      <c r="A6400" s="2" t="s">
        <v>15922</v>
      </c>
      <c r="B6400" s="2">
        <v>528</v>
      </c>
      <c r="C6400" s="2">
        <v>1E-3</v>
      </c>
      <c r="D6400" s="2">
        <v>9.8677046700000002</v>
      </c>
      <c r="E6400" s="2">
        <v>30.635090170000002</v>
      </c>
      <c r="F6400" s="2" t="s">
        <v>20</v>
      </c>
      <c r="G6400" s="2" t="s">
        <v>20</v>
      </c>
      <c r="H6400" s="2" t="s">
        <v>20</v>
      </c>
      <c r="I6400" s="2" t="s">
        <v>20</v>
      </c>
    </row>
    <row r="6401" spans="1:9" x14ac:dyDescent="0.25">
      <c r="A6401" s="2" t="s">
        <v>15923</v>
      </c>
      <c r="B6401" s="2">
        <v>2178</v>
      </c>
      <c r="C6401" s="2">
        <v>15.30025854</v>
      </c>
      <c r="D6401" s="2">
        <v>2.2924970450000002</v>
      </c>
      <c r="E6401" s="2">
        <v>7.7980229530000003</v>
      </c>
      <c r="F6401" s="2" t="s">
        <v>4317</v>
      </c>
      <c r="G6401" s="2" t="s">
        <v>1309</v>
      </c>
      <c r="H6401" s="2" t="s">
        <v>1310</v>
      </c>
      <c r="I6401" s="2" t="s">
        <v>15924</v>
      </c>
    </row>
    <row r="6402" spans="1:9" x14ac:dyDescent="0.25">
      <c r="A6402" s="2" t="s">
        <v>15925</v>
      </c>
      <c r="B6402" s="2">
        <v>2931</v>
      </c>
      <c r="C6402" s="2">
        <v>1.046271706</v>
      </c>
      <c r="D6402" s="2">
        <v>0.22220010500000001</v>
      </c>
      <c r="E6402" s="2">
        <v>1E-3</v>
      </c>
      <c r="F6402" s="2" t="s">
        <v>20</v>
      </c>
      <c r="G6402" s="2" t="s">
        <v>20</v>
      </c>
      <c r="H6402" s="2" t="s">
        <v>20</v>
      </c>
      <c r="I6402" s="2" t="s">
        <v>15926</v>
      </c>
    </row>
    <row r="6403" spans="1:9" x14ac:dyDescent="0.25">
      <c r="A6403" s="2" t="s">
        <v>15927</v>
      </c>
      <c r="B6403" s="2">
        <v>1329</v>
      </c>
      <c r="C6403" s="2">
        <v>1E-3</v>
      </c>
      <c r="D6403" s="2">
        <v>0.49004402400000002</v>
      </c>
      <c r="E6403" s="2">
        <v>4.7162825049999997</v>
      </c>
      <c r="F6403" s="2" t="s">
        <v>20</v>
      </c>
      <c r="G6403" s="2" t="s">
        <v>5575</v>
      </c>
      <c r="H6403" s="2" t="s">
        <v>20</v>
      </c>
      <c r="I6403" s="2" t="s">
        <v>15928</v>
      </c>
    </row>
    <row r="6404" spans="1:9" x14ac:dyDescent="0.25">
      <c r="A6404" s="2" t="s">
        <v>15929</v>
      </c>
      <c r="B6404" s="2">
        <v>759</v>
      </c>
      <c r="C6404" s="2">
        <v>12.390393420000001</v>
      </c>
      <c r="D6404" s="2">
        <v>0.57204085000000005</v>
      </c>
      <c r="E6404" s="2">
        <v>2.397528796</v>
      </c>
      <c r="F6404" s="2" t="s">
        <v>84</v>
      </c>
      <c r="G6404" s="2" t="s">
        <v>15930</v>
      </c>
      <c r="H6404" s="2" t="s">
        <v>20</v>
      </c>
      <c r="I6404" s="2" t="s">
        <v>15931</v>
      </c>
    </row>
    <row r="6405" spans="1:9" x14ac:dyDescent="0.25">
      <c r="A6405" s="2" t="s">
        <v>15932</v>
      </c>
      <c r="B6405" s="2">
        <v>2736</v>
      </c>
      <c r="C6405" s="2">
        <v>1.868069183</v>
      </c>
      <c r="D6405" s="2">
        <v>1.428220413</v>
      </c>
      <c r="E6405" s="2">
        <v>4.6557275200000001</v>
      </c>
      <c r="F6405" s="2" t="s">
        <v>215</v>
      </c>
      <c r="G6405" s="2" t="s">
        <v>15933</v>
      </c>
      <c r="H6405" s="2" t="s">
        <v>20</v>
      </c>
      <c r="I6405" s="2" t="s">
        <v>15934</v>
      </c>
    </row>
    <row r="6406" spans="1:9" x14ac:dyDescent="0.25">
      <c r="A6406" s="2" t="s">
        <v>15935</v>
      </c>
      <c r="B6406" s="2">
        <v>498</v>
      </c>
      <c r="C6406" s="2">
        <v>1.6421003329999999</v>
      </c>
      <c r="D6406" s="2">
        <v>10.46214471</v>
      </c>
      <c r="E6406" s="2">
        <v>8.5261516020000006</v>
      </c>
      <c r="F6406" s="2" t="s">
        <v>20</v>
      </c>
      <c r="G6406" s="2" t="s">
        <v>20</v>
      </c>
      <c r="H6406" s="2" t="s">
        <v>20</v>
      </c>
      <c r="I6406" s="2" t="s">
        <v>15936</v>
      </c>
    </row>
    <row r="6407" spans="1:9" x14ac:dyDescent="0.25">
      <c r="A6407" s="2" t="s">
        <v>15937</v>
      </c>
      <c r="B6407" s="2">
        <v>2499</v>
      </c>
      <c r="C6407" s="2">
        <v>8.1809320000000005E-2</v>
      </c>
      <c r="D6407" s="2">
        <v>8.6870549320000006</v>
      </c>
      <c r="E6407" s="2">
        <v>13.673621280000001</v>
      </c>
      <c r="F6407" s="2" t="s">
        <v>20</v>
      </c>
      <c r="G6407" s="2" t="s">
        <v>2940</v>
      </c>
      <c r="H6407" s="2" t="s">
        <v>1097</v>
      </c>
      <c r="I6407" s="2" t="s">
        <v>15938</v>
      </c>
    </row>
    <row r="6408" spans="1:9" x14ac:dyDescent="0.25">
      <c r="A6408" s="2" t="s">
        <v>15939</v>
      </c>
      <c r="B6408" s="2">
        <v>1437</v>
      </c>
      <c r="C6408" s="2">
        <v>30.872514710000001</v>
      </c>
      <c r="D6408" s="2">
        <v>120.70599350000001</v>
      </c>
      <c r="E6408" s="2">
        <v>132.68383729999999</v>
      </c>
      <c r="F6408" s="2" t="s">
        <v>15940</v>
      </c>
      <c r="G6408" s="2" t="s">
        <v>6409</v>
      </c>
      <c r="H6408" s="2" t="s">
        <v>2919</v>
      </c>
      <c r="I6408" s="2" t="s">
        <v>15941</v>
      </c>
    </row>
    <row r="6409" spans="1:9" x14ac:dyDescent="0.25">
      <c r="A6409" s="2" t="s">
        <v>15942</v>
      </c>
      <c r="B6409" s="2">
        <v>615</v>
      </c>
      <c r="C6409" s="2">
        <v>179.177177</v>
      </c>
      <c r="D6409" s="2">
        <v>863.06314510000004</v>
      </c>
      <c r="E6409" s="2">
        <v>446.79411019999998</v>
      </c>
      <c r="F6409" s="2" t="s">
        <v>20</v>
      </c>
      <c r="G6409" s="2" t="s">
        <v>20</v>
      </c>
      <c r="H6409" s="2" t="s">
        <v>20</v>
      </c>
      <c r="I6409" s="2" t="s">
        <v>15943</v>
      </c>
    </row>
    <row r="6410" spans="1:9" x14ac:dyDescent="0.25">
      <c r="A6410" s="2" t="s">
        <v>15944</v>
      </c>
      <c r="B6410" s="2">
        <v>450</v>
      </c>
      <c r="C6410" s="2">
        <v>90.862885070000004</v>
      </c>
      <c r="D6410" s="2">
        <v>43.417900549999999</v>
      </c>
      <c r="E6410" s="2">
        <v>57.961590610000002</v>
      </c>
      <c r="F6410" s="2" t="s">
        <v>285</v>
      </c>
      <c r="G6410" s="2" t="s">
        <v>5337</v>
      </c>
      <c r="H6410" s="2" t="s">
        <v>3389</v>
      </c>
      <c r="I6410" s="2" t="s">
        <v>15945</v>
      </c>
    </row>
    <row r="6411" spans="1:9" x14ac:dyDescent="0.25">
      <c r="A6411" s="2" t="s">
        <v>15946</v>
      </c>
      <c r="B6411" s="2">
        <v>2607</v>
      </c>
      <c r="C6411" s="2">
        <v>4.862053113</v>
      </c>
      <c r="D6411" s="2">
        <v>2.1650660039999998</v>
      </c>
      <c r="E6411" s="2">
        <v>2.3267157090000001</v>
      </c>
      <c r="F6411" s="2" t="s">
        <v>20</v>
      </c>
      <c r="G6411" s="2" t="s">
        <v>15947</v>
      </c>
      <c r="H6411" s="2" t="s">
        <v>20</v>
      </c>
      <c r="I6411" s="2" t="s">
        <v>15948</v>
      </c>
    </row>
    <row r="6412" spans="1:9" x14ac:dyDescent="0.25">
      <c r="A6412" s="2" t="s">
        <v>15949</v>
      </c>
      <c r="B6412" s="2">
        <v>1791</v>
      </c>
      <c r="C6412" s="2">
        <v>17.693149729999998</v>
      </c>
      <c r="D6412" s="2">
        <v>6.4242008070000001</v>
      </c>
      <c r="E6412" s="2">
        <v>17.498435090000001</v>
      </c>
      <c r="F6412" s="2" t="s">
        <v>20</v>
      </c>
      <c r="G6412" s="2" t="s">
        <v>20</v>
      </c>
      <c r="H6412" s="2" t="s">
        <v>20</v>
      </c>
      <c r="I6412" s="2" t="s">
        <v>15950</v>
      </c>
    </row>
    <row r="6413" spans="1:9" x14ac:dyDescent="0.25">
      <c r="A6413" s="2" t="s">
        <v>15951</v>
      </c>
      <c r="B6413" s="2">
        <v>222</v>
      </c>
      <c r="C6413" s="2">
        <v>36.836304759999997</v>
      </c>
      <c r="D6413" s="2">
        <v>82.141974009999998</v>
      </c>
      <c r="E6413" s="2">
        <v>85.612657400000003</v>
      </c>
      <c r="F6413" s="2" t="s">
        <v>20</v>
      </c>
      <c r="G6413" s="2" t="s">
        <v>20</v>
      </c>
      <c r="H6413" s="2" t="s">
        <v>20</v>
      </c>
      <c r="I6413" s="2" t="s">
        <v>20</v>
      </c>
    </row>
    <row r="6414" spans="1:9" x14ac:dyDescent="0.25">
      <c r="A6414" s="2" t="s">
        <v>15952</v>
      </c>
      <c r="B6414" s="2">
        <v>384</v>
      </c>
      <c r="C6414" s="2">
        <v>29.814384159999999</v>
      </c>
      <c r="D6414" s="2">
        <v>15.26410566</v>
      </c>
      <c r="E6414" s="2">
        <v>7.898109185</v>
      </c>
      <c r="F6414" s="2" t="s">
        <v>987</v>
      </c>
      <c r="G6414" s="2" t="s">
        <v>14518</v>
      </c>
      <c r="H6414" s="2" t="s">
        <v>104</v>
      </c>
      <c r="I6414" s="2" t="s">
        <v>15953</v>
      </c>
    </row>
    <row r="6415" spans="1:9" x14ac:dyDescent="0.25">
      <c r="A6415" s="2" t="s">
        <v>15954</v>
      </c>
      <c r="B6415" s="2">
        <v>381</v>
      </c>
      <c r="C6415" s="2">
        <v>15.561163390000001</v>
      </c>
      <c r="D6415" s="2">
        <v>1.139577442</v>
      </c>
      <c r="E6415" s="2">
        <v>3.7148062099999999</v>
      </c>
      <c r="F6415" s="2" t="s">
        <v>20</v>
      </c>
      <c r="G6415" s="2" t="s">
        <v>658</v>
      </c>
      <c r="H6415" s="2" t="s">
        <v>20</v>
      </c>
      <c r="I6415" s="2" t="s">
        <v>15955</v>
      </c>
    </row>
    <row r="6416" spans="1:9" x14ac:dyDescent="0.25">
      <c r="A6416" s="2" t="s">
        <v>15956</v>
      </c>
      <c r="B6416" s="2">
        <v>246</v>
      </c>
      <c r="C6416" s="2">
        <v>21.6076373</v>
      </c>
      <c r="D6416" s="2">
        <v>53.831136860000001</v>
      </c>
      <c r="E6416" s="2">
        <v>33.698599190000003</v>
      </c>
      <c r="F6416" s="2" t="s">
        <v>15957</v>
      </c>
      <c r="G6416" s="2" t="s">
        <v>20</v>
      </c>
      <c r="H6416" s="2" t="s">
        <v>15958</v>
      </c>
      <c r="I6416" s="2" t="s">
        <v>15959</v>
      </c>
    </row>
    <row r="6417" spans="1:9" x14ac:dyDescent="0.25">
      <c r="A6417" s="2" t="s">
        <v>15960</v>
      </c>
      <c r="B6417" s="2">
        <v>348</v>
      </c>
      <c r="C6417" s="2">
        <v>1.7624266500000001</v>
      </c>
      <c r="D6417" s="2">
        <v>8.7334857429999992</v>
      </c>
      <c r="E6417" s="2">
        <v>12.782227280000001</v>
      </c>
      <c r="F6417" s="2" t="s">
        <v>20</v>
      </c>
      <c r="G6417" s="2" t="s">
        <v>1053</v>
      </c>
      <c r="H6417" s="2" t="s">
        <v>20</v>
      </c>
      <c r="I6417" s="2" t="s">
        <v>15961</v>
      </c>
    </row>
    <row r="6418" spans="1:9" x14ac:dyDescent="0.25">
      <c r="A6418" s="2" t="s">
        <v>15962</v>
      </c>
      <c r="B6418" s="2">
        <v>2673</v>
      </c>
      <c r="C6418" s="2">
        <v>3.6712276789999998</v>
      </c>
      <c r="D6418" s="2">
        <v>0.89337243899999996</v>
      </c>
      <c r="E6418" s="2">
        <v>2.4205503350000002</v>
      </c>
      <c r="F6418" s="2" t="s">
        <v>20</v>
      </c>
      <c r="G6418" s="2" t="s">
        <v>20</v>
      </c>
      <c r="H6418" s="2" t="s">
        <v>20</v>
      </c>
      <c r="I6418" s="2" t="s">
        <v>15963</v>
      </c>
    </row>
    <row r="6419" spans="1:9" x14ac:dyDescent="0.25">
      <c r="A6419" s="2" t="s">
        <v>15964</v>
      </c>
      <c r="B6419" s="2">
        <v>465</v>
      </c>
      <c r="C6419" s="2">
        <v>14.508751</v>
      </c>
      <c r="D6419" s="2">
        <v>24.276675579999999</v>
      </c>
      <c r="E6419" s="2">
        <v>46.960628550000003</v>
      </c>
      <c r="F6419" s="2" t="s">
        <v>20</v>
      </c>
      <c r="G6419" s="2" t="s">
        <v>15965</v>
      </c>
      <c r="H6419" s="2" t="s">
        <v>6451</v>
      </c>
      <c r="I6419" s="2" t="s">
        <v>15966</v>
      </c>
    </row>
    <row r="6420" spans="1:9" x14ac:dyDescent="0.25">
      <c r="A6420" s="2" t="s">
        <v>15967</v>
      </c>
      <c r="B6420" s="2">
        <v>288</v>
      </c>
      <c r="C6420" s="2">
        <v>5.6789303169999998</v>
      </c>
      <c r="D6420" s="2">
        <v>20.35214088</v>
      </c>
      <c r="E6420" s="2">
        <v>51.249952929999999</v>
      </c>
      <c r="F6420" s="2" t="s">
        <v>456</v>
      </c>
      <c r="G6420" s="2" t="s">
        <v>2144</v>
      </c>
      <c r="H6420" s="2" t="s">
        <v>15968</v>
      </c>
      <c r="I6420" s="2" t="s">
        <v>15969</v>
      </c>
    </row>
    <row r="6421" spans="1:9" x14ac:dyDescent="0.25">
      <c r="A6421" s="2" t="s">
        <v>15970</v>
      </c>
      <c r="B6421" s="2">
        <v>378</v>
      </c>
      <c r="C6421" s="2">
        <v>2.1634020249999999</v>
      </c>
      <c r="D6421" s="2">
        <v>24.121055859999998</v>
      </c>
      <c r="E6421" s="2">
        <v>9.6281711970000003</v>
      </c>
      <c r="F6421" s="2" t="s">
        <v>15971</v>
      </c>
      <c r="G6421" s="2" t="s">
        <v>20</v>
      </c>
      <c r="H6421" s="2" t="s">
        <v>20</v>
      </c>
      <c r="I6421" s="2" t="s">
        <v>15972</v>
      </c>
    </row>
    <row r="6422" spans="1:9" x14ac:dyDescent="0.25">
      <c r="A6422" s="2" t="s">
        <v>15973</v>
      </c>
      <c r="B6422" s="2">
        <v>495</v>
      </c>
      <c r="C6422" s="2">
        <v>16.93353767</v>
      </c>
      <c r="D6422" s="2">
        <v>1.754258608</v>
      </c>
      <c r="E6422" s="2">
        <v>8.5778252479999999</v>
      </c>
      <c r="F6422" s="2" t="s">
        <v>38</v>
      </c>
      <c r="G6422" s="2" t="s">
        <v>1241</v>
      </c>
      <c r="H6422" s="2" t="s">
        <v>1153</v>
      </c>
      <c r="I6422" s="2" t="s">
        <v>15974</v>
      </c>
    </row>
    <row r="6423" spans="1:9" x14ac:dyDescent="0.25">
      <c r="A6423" s="2" t="s">
        <v>15975</v>
      </c>
      <c r="B6423" s="2">
        <v>912</v>
      </c>
      <c r="C6423" s="2">
        <v>26.67602793</v>
      </c>
      <c r="D6423" s="2">
        <v>217.80361300000001</v>
      </c>
      <c r="E6423" s="2">
        <v>131.0254745</v>
      </c>
      <c r="F6423" s="2" t="s">
        <v>20</v>
      </c>
      <c r="G6423" s="2" t="s">
        <v>20</v>
      </c>
      <c r="H6423" s="2" t="s">
        <v>20</v>
      </c>
      <c r="I6423" s="2" t="s">
        <v>15976</v>
      </c>
    </row>
    <row r="6424" spans="1:9" x14ac:dyDescent="0.25">
      <c r="A6424" s="2" t="s">
        <v>15977</v>
      </c>
      <c r="B6424" s="2">
        <v>1881</v>
      </c>
      <c r="C6424" s="2">
        <v>25.432912810000001</v>
      </c>
      <c r="D6424" s="2">
        <v>9.6945870440000004</v>
      </c>
      <c r="E6424" s="2">
        <v>19.670952639999999</v>
      </c>
      <c r="F6424" s="2" t="s">
        <v>265</v>
      </c>
      <c r="G6424" s="2" t="s">
        <v>354</v>
      </c>
      <c r="H6424" s="2" t="s">
        <v>20</v>
      </c>
      <c r="I6424" s="2" t="s">
        <v>15978</v>
      </c>
    </row>
    <row r="6425" spans="1:9" x14ac:dyDescent="0.25">
      <c r="A6425" s="2" t="s">
        <v>15979</v>
      </c>
      <c r="B6425" s="2">
        <v>543</v>
      </c>
      <c r="C6425" s="2">
        <v>0.37650366699999999</v>
      </c>
      <c r="D6425" s="2">
        <v>25.586976379999999</v>
      </c>
      <c r="E6425" s="2">
        <v>16.75620954</v>
      </c>
      <c r="F6425" s="2" t="s">
        <v>20</v>
      </c>
      <c r="G6425" s="2" t="s">
        <v>20</v>
      </c>
      <c r="H6425" s="2" t="s">
        <v>20</v>
      </c>
      <c r="I6425" s="2" t="s">
        <v>15980</v>
      </c>
    </row>
    <row r="6426" spans="1:9" x14ac:dyDescent="0.25">
      <c r="A6426" s="2" t="s">
        <v>15981</v>
      </c>
      <c r="B6426" s="2">
        <v>2631</v>
      </c>
      <c r="C6426" s="2">
        <v>1.6318020980000001</v>
      </c>
      <c r="D6426" s="2">
        <v>0.57758514599999999</v>
      </c>
      <c r="E6426" s="2">
        <v>0.153699426</v>
      </c>
      <c r="F6426" s="2" t="s">
        <v>20</v>
      </c>
      <c r="G6426" s="2" t="s">
        <v>20</v>
      </c>
      <c r="H6426" s="2" t="s">
        <v>20</v>
      </c>
      <c r="I6426" s="2" t="s">
        <v>1772</v>
      </c>
    </row>
    <row r="6427" spans="1:9" x14ac:dyDescent="0.25">
      <c r="A6427" s="2" t="s">
        <v>15982</v>
      </c>
      <c r="B6427" s="2">
        <v>1914</v>
      </c>
      <c r="C6427" s="2">
        <v>52.125103350000003</v>
      </c>
      <c r="D6427" s="2">
        <v>29.829957799999999</v>
      </c>
      <c r="E6427" s="2">
        <v>94.651864810000006</v>
      </c>
      <c r="F6427" s="2" t="s">
        <v>1597</v>
      </c>
      <c r="G6427" s="2" t="s">
        <v>20</v>
      </c>
      <c r="H6427" s="2" t="s">
        <v>20</v>
      </c>
      <c r="I6427" s="2" t="s">
        <v>15983</v>
      </c>
    </row>
    <row r="6428" spans="1:9" x14ac:dyDescent="0.25">
      <c r="A6428" s="2" t="s">
        <v>15984</v>
      </c>
      <c r="B6428" s="2">
        <v>987</v>
      </c>
      <c r="C6428" s="2">
        <v>8.4925036949999999</v>
      </c>
      <c r="D6428" s="2">
        <v>8.1381069920000009</v>
      </c>
      <c r="E6428" s="2">
        <v>16.593231209999999</v>
      </c>
      <c r="F6428" s="2" t="s">
        <v>20</v>
      </c>
      <c r="G6428" s="2" t="s">
        <v>2885</v>
      </c>
      <c r="H6428" s="2" t="s">
        <v>15985</v>
      </c>
      <c r="I6428" s="2" t="s">
        <v>15986</v>
      </c>
    </row>
    <row r="6429" spans="1:9" x14ac:dyDescent="0.25">
      <c r="A6429" s="2" t="s">
        <v>15987</v>
      </c>
      <c r="B6429" s="2">
        <v>300</v>
      </c>
      <c r="C6429" s="2">
        <v>57.243617589999999</v>
      </c>
      <c r="D6429" s="2">
        <v>121.5701215</v>
      </c>
      <c r="E6429" s="2">
        <v>115.2492092</v>
      </c>
      <c r="F6429" s="2" t="s">
        <v>5461</v>
      </c>
      <c r="G6429" s="2" t="s">
        <v>20</v>
      </c>
      <c r="H6429" s="2" t="s">
        <v>15988</v>
      </c>
      <c r="I6429" s="2" t="s">
        <v>15989</v>
      </c>
    </row>
    <row r="6430" spans="1:9" x14ac:dyDescent="0.25">
      <c r="A6430" s="2" t="s">
        <v>15990</v>
      </c>
      <c r="B6430" s="2">
        <v>309</v>
      </c>
      <c r="C6430" s="2">
        <v>30.434655679999999</v>
      </c>
      <c r="D6430" s="2">
        <v>16.158765580000001</v>
      </c>
      <c r="E6430" s="2">
        <v>53.656022010000001</v>
      </c>
      <c r="F6430" s="2" t="s">
        <v>293</v>
      </c>
      <c r="G6430" s="2" t="s">
        <v>20</v>
      </c>
      <c r="H6430" s="2" t="s">
        <v>20</v>
      </c>
      <c r="I6430" s="2" t="s">
        <v>15991</v>
      </c>
    </row>
    <row r="6431" spans="1:9" x14ac:dyDescent="0.25">
      <c r="A6431" s="2" t="s">
        <v>15992</v>
      </c>
      <c r="B6431" s="2">
        <v>2802</v>
      </c>
      <c r="C6431" s="2">
        <v>1E-3</v>
      </c>
      <c r="D6431" s="2">
        <v>0.38738312400000002</v>
      </c>
      <c r="E6431" s="2">
        <v>1.5153545669999999</v>
      </c>
      <c r="F6431" s="2" t="s">
        <v>20</v>
      </c>
      <c r="G6431" s="2" t="s">
        <v>20</v>
      </c>
      <c r="H6431" s="2" t="s">
        <v>20</v>
      </c>
      <c r="I6431" s="2" t="s">
        <v>15993</v>
      </c>
    </row>
    <row r="6432" spans="1:9" x14ac:dyDescent="0.25">
      <c r="A6432" s="2" t="s">
        <v>15994</v>
      </c>
      <c r="B6432" s="2">
        <v>606</v>
      </c>
      <c r="C6432" s="2">
        <v>69.496612589999998</v>
      </c>
      <c r="D6432" s="2">
        <v>27.225746220000001</v>
      </c>
      <c r="E6432" s="2">
        <v>15.681526359999999</v>
      </c>
      <c r="F6432" s="2" t="s">
        <v>15995</v>
      </c>
      <c r="G6432" s="2" t="s">
        <v>20</v>
      </c>
      <c r="H6432" s="2" t="s">
        <v>5516</v>
      </c>
      <c r="I6432" s="2" t="s">
        <v>15996</v>
      </c>
    </row>
    <row r="6433" spans="1:9" x14ac:dyDescent="0.25">
      <c r="A6433" s="2" t="s">
        <v>15997</v>
      </c>
      <c r="B6433" s="2">
        <v>576</v>
      </c>
      <c r="C6433" s="2">
        <v>6.3887966059999997</v>
      </c>
      <c r="D6433" s="2">
        <v>22.990381370000001</v>
      </c>
      <c r="E6433" s="2">
        <v>20.359570340000001</v>
      </c>
      <c r="F6433" s="2" t="s">
        <v>20</v>
      </c>
      <c r="G6433" s="2" t="s">
        <v>20</v>
      </c>
      <c r="H6433" s="2" t="s">
        <v>20</v>
      </c>
      <c r="I6433" s="2" t="s">
        <v>15998</v>
      </c>
    </row>
    <row r="6434" spans="1:9" x14ac:dyDescent="0.25">
      <c r="A6434" s="2" t="s">
        <v>15999</v>
      </c>
      <c r="B6434" s="2">
        <v>549</v>
      </c>
      <c r="C6434" s="2">
        <v>0.37238887300000001</v>
      </c>
      <c r="D6434" s="2">
        <v>16.212512960000002</v>
      </c>
      <c r="E6434" s="2">
        <v>13.25846525</v>
      </c>
      <c r="F6434" s="2" t="s">
        <v>20</v>
      </c>
      <c r="G6434" s="2" t="s">
        <v>20</v>
      </c>
      <c r="H6434" s="2" t="s">
        <v>20</v>
      </c>
      <c r="I6434" s="2" t="s">
        <v>16000</v>
      </c>
    </row>
    <row r="6435" spans="1:9" x14ac:dyDescent="0.25">
      <c r="A6435" s="2" t="s">
        <v>16001</v>
      </c>
      <c r="B6435" s="2">
        <v>5853</v>
      </c>
      <c r="C6435" s="2">
        <v>13.06357727</v>
      </c>
      <c r="D6435" s="2">
        <v>1.7803342099999999</v>
      </c>
      <c r="E6435" s="2">
        <v>15.78704237</v>
      </c>
      <c r="F6435" s="2" t="s">
        <v>20</v>
      </c>
      <c r="G6435" s="2" t="s">
        <v>107</v>
      </c>
      <c r="H6435" s="2" t="s">
        <v>16002</v>
      </c>
      <c r="I6435" s="2" t="s">
        <v>16003</v>
      </c>
    </row>
    <row r="6436" spans="1:9" x14ac:dyDescent="0.25">
      <c r="A6436" s="2" t="s">
        <v>16004</v>
      </c>
      <c r="B6436" s="2">
        <v>969</v>
      </c>
      <c r="C6436" s="2">
        <v>19.62131961</v>
      </c>
      <c r="D6436" s="2">
        <v>29.796598419999999</v>
      </c>
      <c r="E6436" s="2">
        <v>10.01568273</v>
      </c>
      <c r="F6436" s="2" t="s">
        <v>20</v>
      </c>
      <c r="G6436" s="2" t="s">
        <v>16005</v>
      </c>
      <c r="H6436" s="2" t="s">
        <v>20</v>
      </c>
      <c r="I6436" s="2" t="s">
        <v>16006</v>
      </c>
    </row>
    <row r="6437" spans="1:9" x14ac:dyDescent="0.25">
      <c r="A6437" s="2" t="s">
        <v>16007</v>
      </c>
      <c r="B6437" s="2">
        <v>1728</v>
      </c>
      <c r="C6437" s="2">
        <v>186.339901</v>
      </c>
      <c r="D6437" s="2">
        <v>55.151789180000002</v>
      </c>
      <c r="E6437" s="2">
        <v>47.973700239999999</v>
      </c>
      <c r="F6437" s="2" t="s">
        <v>38</v>
      </c>
      <c r="G6437" s="2" t="s">
        <v>20</v>
      </c>
      <c r="H6437" s="2" t="s">
        <v>20</v>
      </c>
      <c r="I6437" s="2" t="s">
        <v>16008</v>
      </c>
    </row>
    <row r="6438" spans="1:9" x14ac:dyDescent="0.25">
      <c r="A6438" s="2" t="s">
        <v>16009</v>
      </c>
      <c r="B6438" s="2">
        <v>2541</v>
      </c>
      <c r="C6438" s="2">
        <v>164.9370552</v>
      </c>
      <c r="D6438" s="2">
        <v>69.629258059999998</v>
      </c>
      <c r="E6438" s="2">
        <v>47.82256933</v>
      </c>
      <c r="F6438" s="2" t="s">
        <v>20</v>
      </c>
      <c r="G6438" s="2" t="s">
        <v>20</v>
      </c>
      <c r="H6438" s="2" t="s">
        <v>1368</v>
      </c>
      <c r="I6438" s="2" t="s">
        <v>16010</v>
      </c>
    </row>
    <row r="6439" spans="1:9" x14ac:dyDescent="0.25">
      <c r="A6439" s="2" t="s">
        <v>16011</v>
      </c>
      <c r="B6439" s="2">
        <v>387</v>
      </c>
      <c r="C6439" s="2">
        <v>10.565451749999999</v>
      </c>
      <c r="D6439" s="2">
        <v>21.316281920000002</v>
      </c>
      <c r="E6439" s="2">
        <v>27.69032181</v>
      </c>
      <c r="F6439" s="2" t="s">
        <v>20</v>
      </c>
      <c r="G6439" s="2" t="s">
        <v>20</v>
      </c>
      <c r="H6439" s="2" t="s">
        <v>20</v>
      </c>
      <c r="I6439" s="2" t="s">
        <v>16012</v>
      </c>
    </row>
    <row r="6440" spans="1:9" x14ac:dyDescent="0.25">
      <c r="A6440" s="2" t="s">
        <v>16013</v>
      </c>
      <c r="B6440" s="2">
        <v>1467</v>
      </c>
      <c r="C6440" s="2">
        <v>14.911547089999999</v>
      </c>
      <c r="D6440" s="2">
        <v>8.2869885169999993</v>
      </c>
      <c r="E6440" s="2">
        <v>36.386217530000003</v>
      </c>
      <c r="F6440" s="2" t="s">
        <v>20</v>
      </c>
      <c r="G6440" s="2" t="s">
        <v>20</v>
      </c>
      <c r="H6440" s="2" t="s">
        <v>20</v>
      </c>
      <c r="I6440" s="2" t="s">
        <v>16014</v>
      </c>
    </row>
    <row r="6441" spans="1:9" x14ac:dyDescent="0.25">
      <c r="A6441" s="2" t="s">
        <v>16015</v>
      </c>
      <c r="B6441" s="2">
        <v>1482</v>
      </c>
      <c r="C6441" s="2">
        <v>4.9661900750000001</v>
      </c>
      <c r="D6441" s="2">
        <v>7.76365968</v>
      </c>
      <c r="E6441" s="2">
        <v>11.1873892</v>
      </c>
      <c r="F6441" s="2" t="s">
        <v>84</v>
      </c>
      <c r="G6441" s="2" t="s">
        <v>20</v>
      </c>
      <c r="H6441" s="2" t="s">
        <v>20</v>
      </c>
      <c r="I6441" s="2" t="s">
        <v>16016</v>
      </c>
    </row>
    <row r="6442" spans="1:9" x14ac:dyDescent="0.25">
      <c r="A6442" s="2" t="s">
        <v>16017</v>
      </c>
      <c r="B6442" s="2">
        <v>534</v>
      </c>
      <c r="C6442" s="2">
        <v>30.245089549999999</v>
      </c>
      <c r="D6442" s="2">
        <v>243.92078960000001</v>
      </c>
      <c r="E6442" s="2">
        <v>114.7266916</v>
      </c>
      <c r="F6442" s="2" t="s">
        <v>20</v>
      </c>
      <c r="G6442" s="2" t="s">
        <v>20</v>
      </c>
      <c r="H6442" s="2" t="s">
        <v>20</v>
      </c>
      <c r="I6442" s="2" t="s">
        <v>16018</v>
      </c>
    </row>
    <row r="6443" spans="1:9" x14ac:dyDescent="0.25">
      <c r="A6443" s="2" t="s">
        <v>16019</v>
      </c>
      <c r="B6443" s="2">
        <v>435</v>
      </c>
      <c r="C6443" s="2">
        <v>99.635853280000006</v>
      </c>
      <c r="D6443" s="2">
        <v>144.22727879999999</v>
      </c>
      <c r="E6443" s="2">
        <v>69.721239699999998</v>
      </c>
      <c r="F6443" s="2" t="s">
        <v>20</v>
      </c>
      <c r="G6443" s="2" t="s">
        <v>5784</v>
      </c>
      <c r="H6443" s="2" t="s">
        <v>1097</v>
      </c>
      <c r="I6443" s="2" t="s">
        <v>16020</v>
      </c>
    </row>
    <row r="6444" spans="1:9" x14ac:dyDescent="0.25">
      <c r="A6444" s="2" t="s">
        <v>16021</v>
      </c>
      <c r="B6444" s="2">
        <v>2034</v>
      </c>
      <c r="C6444" s="2">
        <v>2.3117769429999999</v>
      </c>
      <c r="D6444" s="2">
        <v>14.83551666</v>
      </c>
      <c r="E6444" s="2">
        <v>20.577020739999998</v>
      </c>
      <c r="F6444" s="2" t="s">
        <v>20</v>
      </c>
      <c r="G6444" s="2" t="s">
        <v>20</v>
      </c>
      <c r="H6444" s="2" t="s">
        <v>20</v>
      </c>
      <c r="I6444" s="2" t="s">
        <v>16022</v>
      </c>
    </row>
    <row r="6445" spans="1:9" x14ac:dyDescent="0.25">
      <c r="A6445" s="2" t="s">
        <v>16023</v>
      </c>
      <c r="B6445" s="2">
        <v>1032</v>
      </c>
      <c r="C6445" s="2">
        <v>3.367737746</v>
      </c>
      <c r="D6445" s="2">
        <v>0.63107413599999995</v>
      </c>
      <c r="E6445" s="2">
        <v>1E-3</v>
      </c>
      <c r="F6445" s="2" t="s">
        <v>20</v>
      </c>
      <c r="G6445" s="2" t="s">
        <v>20</v>
      </c>
      <c r="H6445" s="2" t="s">
        <v>20</v>
      </c>
      <c r="I6445" s="2" t="s">
        <v>16024</v>
      </c>
    </row>
    <row r="6446" spans="1:9" x14ac:dyDescent="0.25">
      <c r="A6446" s="2" t="s">
        <v>16025</v>
      </c>
      <c r="B6446" s="2">
        <v>1395</v>
      </c>
      <c r="C6446" s="2">
        <v>95.552582360000002</v>
      </c>
      <c r="D6446" s="2">
        <v>40.927985110000002</v>
      </c>
      <c r="E6446" s="2">
        <v>62.179350759999998</v>
      </c>
      <c r="F6446" s="2" t="s">
        <v>535</v>
      </c>
      <c r="G6446" s="2" t="s">
        <v>4569</v>
      </c>
      <c r="H6446" s="2" t="s">
        <v>4570</v>
      </c>
      <c r="I6446" s="2" t="s">
        <v>16026</v>
      </c>
    </row>
    <row r="6447" spans="1:9" x14ac:dyDescent="0.25">
      <c r="A6447" s="2" t="s">
        <v>16027</v>
      </c>
      <c r="B6447" s="2">
        <v>636</v>
      </c>
      <c r="C6447" s="2">
        <v>43.074150699999997</v>
      </c>
      <c r="D6447" s="2">
        <v>19.456134680000002</v>
      </c>
      <c r="E6447" s="2">
        <v>42.600115959999997</v>
      </c>
      <c r="F6447" s="2" t="s">
        <v>16028</v>
      </c>
      <c r="G6447" s="2" t="s">
        <v>16029</v>
      </c>
      <c r="H6447" s="2" t="s">
        <v>12658</v>
      </c>
      <c r="I6447" s="2" t="s">
        <v>16030</v>
      </c>
    </row>
    <row r="6448" spans="1:9" x14ac:dyDescent="0.25">
      <c r="A6448" s="2" t="s">
        <v>16031</v>
      </c>
      <c r="B6448" s="2">
        <v>270</v>
      </c>
      <c r="C6448" s="2">
        <v>76.476261600000001</v>
      </c>
      <c r="D6448" s="2">
        <v>429.35479429999998</v>
      </c>
      <c r="E6448" s="2">
        <v>282.31937540000001</v>
      </c>
      <c r="F6448" s="2" t="s">
        <v>38</v>
      </c>
      <c r="G6448" s="2" t="s">
        <v>20</v>
      </c>
      <c r="H6448" s="2" t="s">
        <v>20</v>
      </c>
      <c r="I6448" s="2" t="s">
        <v>16032</v>
      </c>
    </row>
    <row r="6449" spans="1:9" x14ac:dyDescent="0.25">
      <c r="A6449" s="2" t="s">
        <v>16033</v>
      </c>
      <c r="B6449" s="2">
        <v>351</v>
      </c>
      <c r="C6449" s="2">
        <v>29.122719570000001</v>
      </c>
      <c r="D6449" s="2">
        <v>100.19515509999999</v>
      </c>
      <c r="E6449" s="2">
        <v>73.733687119999999</v>
      </c>
      <c r="F6449" s="2" t="s">
        <v>20</v>
      </c>
      <c r="G6449" s="2" t="s">
        <v>20</v>
      </c>
      <c r="H6449" s="2" t="s">
        <v>20</v>
      </c>
      <c r="I6449" s="2" t="s">
        <v>16034</v>
      </c>
    </row>
    <row r="6450" spans="1:9" x14ac:dyDescent="0.25">
      <c r="A6450" s="2" t="s">
        <v>16035</v>
      </c>
      <c r="B6450" s="2">
        <v>3213</v>
      </c>
      <c r="C6450" s="2">
        <v>12.78952374</v>
      </c>
      <c r="D6450" s="2">
        <v>5.2025806760000002</v>
      </c>
      <c r="E6450" s="2">
        <v>11.13847256</v>
      </c>
      <c r="F6450" s="2" t="s">
        <v>275</v>
      </c>
      <c r="G6450" s="2" t="s">
        <v>1156</v>
      </c>
      <c r="H6450" s="2" t="s">
        <v>16036</v>
      </c>
      <c r="I6450" s="2" t="s">
        <v>16037</v>
      </c>
    </row>
    <row r="6451" spans="1:9" x14ac:dyDescent="0.25">
      <c r="A6451" s="2" t="s">
        <v>16038</v>
      </c>
      <c r="B6451" s="2">
        <v>1347</v>
      </c>
      <c r="C6451" s="2">
        <v>10.32072859</v>
      </c>
      <c r="D6451" s="2">
        <v>4.1902947819999996</v>
      </c>
      <c r="E6451" s="2">
        <v>12.758935109999999</v>
      </c>
      <c r="F6451" s="2" t="s">
        <v>124</v>
      </c>
      <c r="G6451" s="2" t="s">
        <v>20</v>
      </c>
      <c r="H6451" s="2" t="s">
        <v>20</v>
      </c>
      <c r="I6451" s="2" t="s">
        <v>16039</v>
      </c>
    </row>
    <row r="6452" spans="1:9" x14ac:dyDescent="0.25">
      <c r="A6452" s="2" t="s">
        <v>16040</v>
      </c>
      <c r="B6452" s="2">
        <v>573</v>
      </c>
      <c r="C6452" s="2">
        <v>42.458180589999998</v>
      </c>
      <c r="D6452" s="2">
        <v>9.0927540419999993</v>
      </c>
      <c r="E6452" s="2">
        <v>3.8815140430000001</v>
      </c>
      <c r="F6452" s="2" t="s">
        <v>20</v>
      </c>
      <c r="G6452" s="2" t="s">
        <v>94</v>
      </c>
      <c r="H6452" s="2" t="s">
        <v>20</v>
      </c>
      <c r="I6452" s="2" t="s">
        <v>16041</v>
      </c>
    </row>
    <row r="6453" spans="1:9" x14ac:dyDescent="0.25">
      <c r="A6453" s="2" t="s">
        <v>16042</v>
      </c>
      <c r="B6453" s="2">
        <v>2382</v>
      </c>
      <c r="C6453" s="2">
        <v>119.8154165</v>
      </c>
      <c r="D6453" s="2">
        <v>34.996796410000002</v>
      </c>
      <c r="E6453" s="2">
        <v>56.44727572</v>
      </c>
      <c r="F6453" s="2" t="s">
        <v>38</v>
      </c>
      <c r="G6453" s="2" t="s">
        <v>94</v>
      </c>
      <c r="H6453" s="2" t="s">
        <v>1275</v>
      </c>
      <c r="I6453" s="2" t="s">
        <v>16043</v>
      </c>
    </row>
    <row r="6454" spans="1:9" x14ac:dyDescent="0.25">
      <c r="A6454" s="2" t="s">
        <v>16044</v>
      </c>
      <c r="B6454" s="2">
        <v>3069</v>
      </c>
      <c r="C6454" s="2">
        <v>1.132455312</v>
      </c>
      <c r="D6454" s="2">
        <v>2.1928232599999999</v>
      </c>
      <c r="E6454" s="2">
        <v>6.1270180339999998</v>
      </c>
      <c r="F6454" s="2" t="s">
        <v>293</v>
      </c>
      <c r="G6454" s="2" t="s">
        <v>1209</v>
      </c>
      <c r="H6454" s="2" t="s">
        <v>1210</v>
      </c>
      <c r="I6454" s="2" t="s">
        <v>1211</v>
      </c>
    </row>
    <row r="6455" spans="1:9" x14ac:dyDescent="0.25">
      <c r="A6455" s="2" t="s">
        <v>16045</v>
      </c>
      <c r="B6455" s="2">
        <v>2355</v>
      </c>
      <c r="C6455" s="2">
        <v>17.015088030000001</v>
      </c>
      <c r="D6455" s="2">
        <v>3.3185656469999998</v>
      </c>
      <c r="E6455" s="2">
        <v>6.6109353820000001</v>
      </c>
      <c r="F6455" s="2" t="s">
        <v>20</v>
      </c>
      <c r="G6455" s="2" t="s">
        <v>16046</v>
      </c>
      <c r="H6455" s="2" t="s">
        <v>203</v>
      </c>
      <c r="I6455" s="2" t="s">
        <v>16047</v>
      </c>
    </row>
    <row r="6456" spans="1:9" x14ac:dyDescent="0.25">
      <c r="A6456" s="2" t="s">
        <v>16048</v>
      </c>
      <c r="B6456" s="2">
        <v>516</v>
      </c>
      <c r="C6456" s="2">
        <v>57.449643899999998</v>
      </c>
      <c r="D6456" s="2">
        <v>3.7864448149999999</v>
      </c>
      <c r="E6456" s="2">
        <v>13.714546179999999</v>
      </c>
      <c r="F6456" s="2" t="s">
        <v>20</v>
      </c>
      <c r="G6456" s="2" t="s">
        <v>5379</v>
      </c>
      <c r="H6456" s="2" t="s">
        <v>20</v>
      </c>
      <c r="I6456" s="2" t="s">
        <v>16049</v>
      </c>
    </row>
    <row r="6457" spans="1:9" x14ac:dyDescent="0.25">
      <c r="A6457" s="2" t="s">
        <v>16050</v>
      </c>
      <c r="B6457" s="2">
        <v>1410</v>
      </c>
      <c r="C6457" s="2">
        <v>2.7548853449999999</v>
      </c>
      <c r="D6457" s="2">
        <v>0.153964186</v>
      </c>
      <c r="E6457" s="2">
        <v>0.43019488299999997</v>
      </c>
      <c r="F6457" s="2" t="s">
        <v>79</v>
      </c>
      <c r="G6457" s="2" t="s">
        <v>20</v>
      </c>
      <c r="H6457" s="2" t="s">
        <v>7205</v>
      </c>
      <c r="I6457" s="2" t="s">
        <v>16051</v>
      </c>
    </row>
    <row r="6458" spans="1:9" x14ac:dyDescent="0.25">
      <c r="A6458" s="2" t="s">
        <v>16052</v>
      </c>
      <c r="B6458" s="2">
        <v>6957</v>
      </c>
      <c r="C6458" s="2">
        <v>11.196235189999999</v>
      </c>
      <c r="D6458" s="2">
        <v>3.2764694250000002</v>
      </c>
      <c r="E6458" s="2">
        <v>8.3120305030000008</v>
      </c>
      <c r="F6458" s="2" t="s">
        <v>407</v>
      </c>
      <c r="G6458" s="2" t="s">
        <v>121</v>
      </c>
      <c r="H6458" s="2" t="s">
        <v>20</v>
      </c>
      <c r="I6458" s="2" t="s">
        <v>16053</v>
      </c>
    </row>
    <row r="6459" spans="1:9" x14ac:dyDescent="0.25">
      <c r="A6459" s="2" t="s">
        <v>16054</v>
      </c>
      <c r="B6459" s="2">
        <v>717</v>
      </c>
      <c r="C6459" s="2">
        <v>9.1243064500000006</v>
      </c>
      <c r="D6459" s="2">
        <v>0.90832427900000001</v>
      </c>
      <c r="E6459" s="2">
        <v>3.3839597509999999</v>
      </c>
      <c r="F6459" s="2" t="s">
        <v>20</v>
      </c>
      <c r="G6459" s="2" t="s">
        <v>20</v>
      </c>
      <c r="H6459" s="2" t="s">
        <v>20</v>
      </c>
      <c r="I6459" s="2" t="s">
        <v>16055</v>
      </c>
    </row>
    <row r="6460" spans="1:9" x14ac:dyDescent="0.25">
      <c r="A6460" s="2" t="s">
        <v>16056</v>
      </c>
      <c r="B6460" s="2">
        <v>1416</v>
      </c>
      <c r="C6460" s="2">
        <v>6.2083221259999997</v>
      </c>
      <c r="D6460" s="2">
        <v>10.7318257</v>
      </c>
      <c r="E6460" s="2">
        <v>4.2837202359999997</v>
      </c>
      <c r="F6460" s="2" t="s">
        <v>20</v>
      </c>
      <c r="G6460" s="2" t="s">
        <v>20</v>
      </c>
      <c r="H6460" s="2" t="s">
        <v>20</v>
      </c>
      <c r="I6460" s="2" t="s">
        <v>16057</v>
      </c>
    </row>
    <row r="6461" spans="1:9" x14ac:dyDescent="0.25">
      <c r="A6461" s="2" t="s">
        <v>16058</v>
      </c>
      <c r="B6461" s="2">
        <v>456</v>
      </c>
      <c r="C6461" s="2">
        <v>29.590215860000001</v>
      </c>
      <c r="D6461" s="2">
        <v>273.26617229999999</v>
      </c>
      <c r="E6461" s="2">
        <v>141.00203350000001</v>
      </c>
      <c r="F6461" s="2" t="s">
        <v>20</v>
      </c>
      <c r="G6461" s="2" t="s">
        <v>20</v>
      </c>
      <c r="H6461" s="2" t="s">
        <v>16059</v>
      </c>
      <c r="I6461" s="2" t="s">
        <v>16060</v>
      </c>
    </row>
    <row r="6462" spans="1:9" x14ac:dyDescent="0.25">
      <c r="A6462" s="2" t="s">
        <v>16061</v>
      </c>
      <c r="B6462" s="2">
        <v>360</v>
      </c>
      <c r="C6462" s="2">
        <v>9.6541815379999996</v>
      </c>
      <c r="D6462" s="2">
        <v>1.8090791900000001</v>
      </c>
      <c r="E6462" s="2">
        <v>0.56164331999999995</v>
      </c>
      <c r="F6462" s="2" t="s">
        <v>10831</v>
      </c>
      <c r="G6462" s="2" t="s">
        <v>20</v>
      </c>
      <c r="H6462" s="2" t="s">
        <v>20</v>
      </c>
      <c r="I6462" s="2" t="s">
        <v>16062</v>
      </c>
    </row>
    <row r="6463" spans="1:9" x14ac:dyDescent="0.25">
      <c r="A6463" s="2" t="s">
        <v>16063</v>
      </c>
      <c r="B6463" s="2">
        <v>807</v>
      </c>
      <c r="C6463" s="2">
        <v>2.7866869959999998</v>
      </c>
      <c r="D6463" s="2">
        <v>12.37437066</v>
      </c>
      <c r="E6463" s="2">
        <v>2.0043776470000001</v>
      </c>
      <c r="F6463" s="2" t="s">
        <v>38</v>
      </c>
      <c r="G6463" s="2" t="s">
        <v>403</v>
      </c>
      <c r="H6463" s="2" t="s">
        <v>16064</v>
      </c>
      <c r="I6463" s="2" t="s">
        <v>16065</v>
      </c>
    </row>
    <row r="6464" spans="1:9" x14ac:dyDescent="0.25">
      <c r="A6464" s="2" t="s">
        <v>16066</v>
      </c>
      <c r="B6464" s="2">
        <v>2949</v>
      </c>
      <c r="C6464" s="2">
        <v>8.9430153919999995</v>
      </c>
      <c r="D6464" s="2">
        <v>4.0488038829999997</v>
      </c>
      <c r="E6464" s="2">
        <v>12.13560947</v>
      </c>
      <c r="F6464" s="2" t="s">
        <v>20</v>
      </c>
      <c r="G6464" s="2" t="s">
        <v>994</v>
      </c>
      <c r="H6464" s="2" t="s">
        <v>16067</v>
      </c>
      <c r="I6464" s="2" t="s">
        <v>16068</v>
      </c>
    </row>
    <row r="6465" spans="1:9" x14ac:dyDescent="0.25">
      <c r="A6465" s="2" t="s">
        <v>16069</v>
      </c>
      <c r="B6465" s="2">
        <v>1551</v>
      </c>
      <c r="C6465" s="2">
        <v>1E-3</v>
      </c>
      <c r="D6465" s="2">
        <v>0.139967442</v>
      </c>
      <c r="E6465" s="2">
        <v>3.780500489</v>
      </c>
      <c r="F6465" s="2" t="s">
        <v>7822</v>
      </c>
      <c r="G6465" s="2" t="s">
        <v>16070</v>
      </c>
      <c r="H6465" s="2" t="s">
        <v>16071</v>
      </c>
      <c r="I6465" s="2" t="s">
        <v>16072</v>
      </c>
    </row>
    <row r="6466" spans="1:9" x14ac:dyDescent="0.25">
      <c r="A6466" s="2" t="s">
        <v>16073</v>
      </c>
      <c r="B6466" s="2">
        <v>3075</v>
      </c>
      <c r="C6466" s="2">
        <v>1.928066098</v>
      </c>
      <c r="D6466" s="2">
        <v>2.9651249160000002</v>
      </c>
      <c r="E6466" s="2">
        <v>9.8630046409999999</v>
      </c>
      <c r="F6466" s="2" t="s">
        <v>293</v>
      </c>
      <c r="G6466" s="2" t="s">
        <v>1209</v>
      </c>
      <c r="H6466" s="2" t="s">
        <v>1210</v>
      </c>
      <c r="I6466" s="2" t="s">
        <v>1211</v>
      </c>
    </row>
    <row r="6467" spans="1:9" x14ac:dyDescent="0.25">
      <c r="A6467" s="2" t="s">
        <v>16074</v>
      </c>
      <c r="B6467" s="2">
        <v>3363</v>
      </c>
      <c r="C6467" s="2">
        <v>5.6536005649999996</v>
      </c>
      <c r="D6467" s="2">
        <v>24.658991990000001</v>
      </c>
      <c r="E6467" s="2">
        <v>20.62197952</v>
      </c>
      <c r="F6467" s="2" t="s">
        <v>20</v>
      </c>
      <c r="G6467" s="2" t="s">
        <v>20</v>
      </c>
      <c r="H6467" s="2" t="s">
        <v>20</v>
      </c>
      <c r="I6467" s="2" t="s">
        <v>16075</v>
      </c>
    </row>
    <row r="6468" spans="1:9" x14ac:dyDescent="0.25">
      <c r="A6468" s="2" t="s">
        <v>16076</v>
      </c>
      <c r="B6468" s="2">
        <v>849</v>
      </c>
      <c r="C6468" s="2">
        <v>2.4080269890000001</v>
      </c>
      <c r="D6468" s="2">
        <v>0.51140047799999999</v>
      </c>
      <c r="E6468" s="2">
        <v>6.9064266889999999</v>
      </c>
      <c r="F6468" s="2" t="s">
        <v>20</v>
      </c>
      <c r="G6468" s="2" t="s">
        <v>20</v>
      </c>
      <c r="H6468" s="2" t="s">
        <v>20</v>
      </c>
      <c r="I6468" s="2" t="s">
        <v>16077</v>
      </c>
    </row>
    <row r="6469" spans="1:9" x14ac:dyDescent="0.25">
      <c r="A6469" s="2" t="s">
        <v>16078</v>
      </c>
      <c r="B6469" s="2">
        <v>864</v>
      </c>
      <c r="C6469" s="2">
        <v>5.6789303169999998</v>
      </c>
      <c r="D6469" s="2">
        <v>1.2563049930000001</v>
      </c>
      <c r="E6469" s="2">
        <v>1.1700902500000001</v>
      </c>
      <c r="F6469" s="2" t="s">
        <v>20</v>
      </c>
      <c r="G6469" s="2" t="s">
        <v>20</v>
      </c>
      <c r="H6469" s="2" t="s">
        <v>20</v>
      </c>
      <c r="I6469" s="2" t="s">
        <v>16079</v>
      </c>
    </row>
    <row r="6470" spans="1:9" x14ac:dyDescent="0.25">
      <c r="A6470" s="2" t="s">
        <v>16080</v>
      </c>
      <c r="B6470" s="2">
        <v>534</v>
      </c>
      <c r="C6470" s="2">
        <v>0.76569847000000002</v>
      </c>
      <c r="D6470" s="2">
        <v>19.920197819999999</v>
      </c>
      <c r="E6470" s="2">
        <v>6.4368110810000001</v>
      </c>
      <c r="F6470" s="2" t="s">
        <v>38</v>
      </c>
      <c r="G6470" s="2" t="s">
        <v>843</v>
      </c>
      <c r="H6470" s="2" t="s">
        <v>182</v>
      </c>
      <c r="I6470" s="2" t="s">
        <v>16081</v>
      </c>
    </row>
    <row r="6471" spans="1:9" x14ac:dyDescent="0.25">
      <c r="A6471" s="2" t="s">
        <v>16082</v>
      </c>
      <c r="B6471" s="2">
        <v>777</v>
      </c>
      <c r="C6471" s="2">
        <v>33.678907209999998</v>
      </c>
      <c r="D6471" s="2">
        <v>34.644914210000003</v>
      </c>
      <c r="E6471" s="2">
        <v>14.832588060000001</v>
      </c>
      <c r="F6471" s="2" t="s">
        <v>20</v>
      </c>
      <c r="G6471" s="2" t="s">
        <v>20</v>
      </c>
      <c r="H6471" s="2" t="s">
        <v>20</v>
      </c>
      <c r="I6471" s="2" t="s">
        <v>16083</v>
      </c>
    </row>
    <row r="6472" spans="1:9" x14ac:dyDescent="0.25">
      <c r="A6472" s="2" t="s">
        <v>16084</v>
      </c>
      <c r="B6472" s="2">
        <v>228</v>
      </c>
      <c r="C6472" s="2">
        <v>121.05088309999999</v>
      </c>
      <c r="D6472" s="2">
        <v>24.755820490000001</v>
      </c>
      <c r="E6472" s="2">
        <v>18.62291008</v>
      </c>
      <c r="F6472" s="2" t="s">
        <v>1074</v>
      </c>
      <c r="G6472" s="2" t="s">
        <v>12657</v>
      </c>
      <c r="H6472" s="2" t="s">
        <v>11996</v>
      </c>
      <c r="I6472" s="2" t="s">
        <v>16085</v>
      </c>
    </row>
    <row r="6473" spans="1:9" x14ac:dyDescent="0.25">
      <c r="A6473" s="2" t="s">
        <v>16086</v>
      </c>
      <c r="B6473" s="2">
        <v>1374</v>
      </c>
      <c r="C6473" s="2">
        <v>2.8270657469999998</v>
      </c>
      <c r="D6473" s="2">
        <v>3.3179618319999999</v>
      </c>
      <c r="E6473" s="2">
        <v>7.5049282039999996</v>
      </c>
      <c r="F6473" s="2" t="s">
        <v>38</v>
      </c>
      <c r="G6473" s="2" t="s">
        <v>20</v>
      </c>
      <c r="H6473" s="2" t="s">
        <v>20</v>
      </c>
      <c r="I6473" s="2" t="s">
        <v>16087</v>
      </c>
    </row>
    <row r="6474" spans="1:9" x14ac:dyDescent="0.25">
      <c r="A6474" s="2" t="s">
        <v>16088</v>
      </c>
      <c r="B6474" s="2">
        <v>930</v>
      </c>
      <c r="C6474" s="2">
        <v>46.164207740000002</v>
      </c>
      <c r="D6474" s="2">
        <v>2.1008661559999999</v>
      </c>
      <c r="E6474" s="2">
        <v>4.3482063469999996</v>
      </c>
      <c r="F6474" s="2" t="s">
        <v>16089</v>
      </c>
      <c r="G6474" s="2" t="s">
        <v>16090</v>
      </c>
      <c r="H6474" s="2" t="s">
        <v>2314</v>
      </c>
      <c r="I6474" s="2" t="s">
        <v>16091</v>
      </c>
    </row>
    <row r="6475" spans="1:9" x14ac:dyDescent="0.25">
      <c r="A6475" s="2" t="s">
        <v>16092</v>
      </c>
      <c r="B6475" s="2">
        <v>2382</v>
      </c>
      <c r="C6475" s="2">
        <v>3.8622448</v>
      </c>
      <c r="D6475" s="2">
        <v>9.1137491000000001E-2</v>
      </c>
      <c r="E6475" s="2">
        <v>1.1034805780000001</v>
      </c>
      <c r="F6475" s="2" t="s">
        <v>8785</v>
      </c>
      <c r="G6475" s="2" t="s">
        <v>16093</v>
      </c>
      <c r="H6475" s="2" t="s">
        <v>16094</v>
      </c>
      <c r="I6475" s="2" t="s">
        <v>16095</v>
      </c>
    </row>
    <row r="6476" spans="1:9" x14ac:dyDescent="0.25">
      <c r="A6476" s="2" t="s">
        <v>16096</v>
      </c>
      <c r="B6476" s="2">
        <v>1473</v>
      </c>
      <c r="C6476" s="2">
        <v>1.2491333490000001</v>
      </c>
      <c r="D6476" s="2">
        <v>97.417624790000005</v>
      </c>
      <c r="E6476" s="2">
        <v>105.6941808</v>
      </c>
      <c r="F6476" s="2" t="s">
        <v>20</v>
      </c>
      <c r="G6476" s="2" t="s">
        <v>4959</v>
      </c>
      <c r="H6476" s="2" t="s">
        <v>20</v>
      </c>
      <c r="I6476" s="2" t="s">
        <v>16097</v>
      </c>
    </row>
    <row r="6477" spans="1:9" x14ac:dyDescent="0.25">
      <c r="A6477" s="2" t="s">
        <v>16098</v>
      </c>
      <c r="B6477" s="2">
        <v>282</v>
      </c>
      <c r="C6477" s="2">
        <v>51.472857759999997</v>
      </c>
      <c r="D6477" s="2">
        <v>20.015344219999999</v>
      </c>
      <c r="E6477" s="2">
        <v>12.188855029999999</v>
      </c>
      <c r="F6477" s="2" t="s">
        <v>38</v>
      </c>
      <c r="G6477" s="2" t="s">
        <v>2459</v>
      </c>
      <c r="H6477" s="2" t="s">
        <v>6644</v>
      </c>
      <c r="I6477" s="2" t="s">
        <v>16099</v>
      </c>
    </row>
    <row r="6478" spans="1:9" x14ac:dyDescent="0.25">
      <c r="A6478" s="2" t="s">
        <v>16100</v>
      </c>
      <c r="B6478" s="2">
        <v>1482</v>
      </c>
      <c r="C6478" s="2">
        <v>10.346229320000001</v>
      </c>
      <c r="D6478" s="2">
        <v>2.4902304630000001</v>
      </c>
      <c r="E6478" s="2">
        <v>5.8665577539999996</v>
      </c>
      <c r="F6478" s="2" t="s">
        <v>20</v>
      </c>
      <c r="G6478" s="2" t="s">
        <v>20</v>
      </c>
      <c r="H6478" s="2" t="s">
        <v>20</v>
      </c>
      <c r="I6478" s="2" t="s">
        <v>16101</v>
      </c>
    </row>
    <row r="6479" spans="1:9" x14ac:dyDescent="0.25">
      <c r="A6479" s="2" t="s">
        <v>16102</v>
      </c>
      <c r="B6479" s="2">
        <v>765</v>
      </c>
      <c r="C6479" s="2">
        <v>7.4828258290000003</v>
      </c>
      <c r="D6479" s="2">
        <v>24.121055859999998</v>
      </c>
      <c r="E6479" s="2">
        <v>21.144219100000001</v>
      </c>
      <c r="F6479" s="2" t="s">
        <v>20</v>
      </c>
      <c r="G6479" s="2" t="s">
        <v>20</v>
      </c>
      <c r="H6479" s="2" t="s">
        <v>20</v>
      </c>
      <c r="I6479" s="2" t="s">
        <v>16103</v>
      </c>
    </row>
    <row r="6480" spans="1:9" x14ac:dyDescent="0.25">
      <c r="A6480" s="2" t="s">
        <v>16104</v>
      </c>
      <c r="B6480" s="2">
        <v>1473</v>
      </c>
      <c r="C6480" s="2">
        <v>4.4413630179999997</v>
      </c>
      <c r="D6480" s="2">
        <v>1.768549921</v>
      </c>
      <c r="E6480" s="2">
        <v>0.411795509</v>
      </c>
      <c r="F6480" s="2" t="s">
        <v>293</v>
      </c>
      <c r="G6480" s="2" t="s">
        <v>2918</v>
      </c>
      <c r="H6480" s="2" t="s">
        <v>2919</v>
      </c>
      <c r="I6480" s="2" t="s">
        <v>16105</v>
      </c>
    </row>
    <row r="6481" spans="1:9" x14ac:dyDescent="0.25">
      <c r="A6481" s="2" t="s">
        <v>16106</v>
      </c>
      <c r="B6481" s="2">
        <v>1914</v>
      </c>
      <c r="C6481" s="2">
        <v>11.32225605</v>
      </c>
      <c r="D6481" s="2">
        <v>1.3610627129999999</v>
      </c>
      <c r="E6481" s="2">
        <v>6.7608474860000003</v>
      </c>
      <c r="F6481" s="2" t="s">
        <v>20</v>
      </c>
      <c r="G6481" s="2" t="s">
        <v>165</v>
      </c>
      <c r="H6481" s="2" t="s">
        <v>20</v>
      </c>
      <c r="I6481" s="2" t="s">
        <v>16107</v>
      </c>
    </row>
    <row r="6482" spans="1:9" x14ac:dyDescent="0.25">
      <c r="A6482" s="2" t="s">
        <v>16108</v>
      </c>
      <c r="B6482" s="2">
        <v>972</v>
      </c>
      <c r="C6482" s="2">
        <v>6.7305840789999998</v>
      </c>
      <c r="D6482" s="2">
        <v>3.5734897569999999</v>
      </c>
      <c r="E6482" s="2">
        <v>1.456112311</v>
      </c>
      <c r="F6482" s="2" t="s">
        <v>20</v>
      </c>
      <c r="G6482" s="2" t="s">
        <v>20</v>
      </c>
      <c r="H6482" s="2" t="s">
        <v>20</v>
      </c>
      <c r="I6482" s="2" t="s">
        <v>16109</v>
      </c>
    </row>
    <row r="6483" spans="1:9" x14ac:dyDescent="0.25">
      <c r="A6483" s="2" t="s">
        <v>16110</v>
      </c>
      <c r="B6483" s="2">
        <v>1893</v>
      </c>
      <c r="C6483" s="2">
        <v>6.3719218130000002</v>
      </c>
      <c r="D6483" s="2">
        <v>0.80276097199999996</v>
      </c>
      <c r="E6483" s="2">
        <v>2.136202801</v>
      </c>
      <c r="F6483" s="2" t="s">
        <v>20</v>
      </c>
      <c r="G6483" s="2" t="s">
        <v>94</v>
      </c>
      <c r="H6483" s="2" t="s">
        <v>20</v>
      </c>
      <c r="I6483" s="2" t="s">
        <v>16111</v>
      </c>
    </row>
    <row r="6484" spans="1:9" x14ac:dyDescent="0.25">
      <c r="A6484" s="2" t="s">
        <v>16112</v>
      </c>
      <c r="B6484" s="2">
        <v>2625</v>
      </c>
      <c r="C6484" s="2">
        <v>16.27743684</v>
      </c>
      <c r="D6484" s="2">
        <v>7.4430686660000003</v>
      </c>
      <c r="E6484" s="2">
        <v>12.4010845</v>
      </c>
      <c r="F6484" s="2" t="s">
        <v>407</v>
      </c>
      <c r="G6484" s="2" t="s">
        <v>16113</v>
      </c>
      <c r="H6484" s="2" t="s">
        <v>603</v>
      </c>
      <c r="I6484" s="2" t="s">
        <v>16114</v>
      </c>
    </row>
    <row r="6485" spans="1:9" x14ac:dyDescent="0.25">
      <c r="A6485" s="2" t="s">
        <v>16115</v>
      </c>
      <c r="B6485" s="2">
        <v>423</v>
      </c>
      <c r="C6485" s="2">
        <v>35.765178159999998</v>
      </c>
      <c r="D6485" s="2">
        <v>18.47570236</v>
      </c>
      <c r="E6485" s="2">
        <v>12.905846500000001</v>
      </c>
      <c r="F6485" s="2" t="s">
        <v>2939</v>
      </c>
      <c r="G6485" s="2" t="s">
        <v>20</v>
      </c>
      <c r="H6485" s="2" t="s">
        <v>20</v>
      </c>
      <c r="I6485" s="2" t="s">
        <v>16116</v>
      </c>
    </row>
    <row r="6486" spans="1:9" x14ac:dyDescent="0.25">
      <c r="A6486" s="2" t="s">
        <v>16117</v>
      </c>
      <c r="B6486" s="2">
        <v>699</v>
      </c>
      <c r="C6486" s="2">
        <v>4.6796335659999997</v>
      </c>
      <c r="D6486" s="2">
        <v>13.354575990000001</v>
      </c>
      <c r="E6486" s="2">
        <v>11.28107612</v>
      </c>
      <c r="F6486" s="2" t="s">
        <v>15</v>
      </c>
      <c r="G6486" s="2" t="s">
        <v>855</v>
      </c>
      <c r="H6486" s="2" t="s">
        <v>448</v>
      </c>
      <c r="I6486" s="2" t="s">
        <v>16118</v>
      </c>
    </row>
    <row r="6487" spans="1:9" x14ac:dyDescent="0.25">
      <c r="A6487" s="2" t="s">
        <v>16119</v>
      </c>
      <c r="B6487" s="2">
        <v>1791</v>
      </c>
      <c r="C6487" s="2">
        <v>126.9340806</v>
      </c>
      <c r="D6487" s="2">
        <v>53.575410499999997</v>
      </c>
      <c r="E6487" s="2">
        <v>50.350335809999997</v>
      </c>
      <c r="F6487" s="2" t="s">
        <v>5882</v>
      </c>
      <c r="G6487" s="2" t="s">
        <v>16120</v>
      </c>
      <c r="H6487" s="2" t="s">
        <v>16121</v>
      </c>
      <c r="I6487" s="2" t="s">
        <v>16122</v>
      </c>
    </row>
    <row r="6488" spans="1:9" x14ac:dyDescent="0.25">
      <c r="A6488" s="2" t="s">
        <v>16123</v>
      </c>
      <c r="B6488" s="2">
        <v>627</v>
      </c>
      <c r="C6488" s="2">
        <v>0.32606298500000003</v>
      </c>
      <c r="D6488" s="2">
        <v>14.195645320000001</v>
      </c>
      <c r="E6488" s="2">
        <v>2.2573224340000002</v>
      </c>
      <c r="F6488" s="2" t="s">
        <v>20</v>
      </c>
      <c r="G6488" s="2" t="s">
        <v>20</v>
      </c>
      <c r="H6488" s="2" t="s">
        <v>20</v>
      </c>
      <c r="I6488" s="2" t="s">
        <v>16124</v>
      </c>
    </row>
    <row r="6489" spans="1:9" x14ac:dyDescent="0.25">
      <c r="A6489" s="2" t="s">
        <v>16125</v>
      </c>
      <c r="B6489" s="2">
        <v>1356</v>
      </c>
      <c r="C6489" s="2">
        <v>0.75384030800000001</v>
      </c>
      <c r="D6489" s="2">
        <v>6.2437246359999996</v>
      </c>
      <c r="E6489" s="2">
        <v>14.314449209999999</v>
      </c>
      <c r="F6489" s="2" t="s">
        <v>20</v>
      </c>
      <c r="G6489" s="2" t="s">
        <v>65</v>
      </c>
      <c r="H6489" s="2" t="s">
        <v>16126</v>
      </c>
      <c r="I6489" s="2" t="s">
        <v>16127</v>
      </c>
    </row>
    <row r="6490" spans="1:9" x14ac:dyDescent="0.25">
      <c r="A6490" s="2" t="s">
        <v>16128</v>
      </c>
      <c r="B6490" s="2">
        <v>642</v>
      </c>
      <c r="C6490" s="2">
        <v>33.436692520000001</v>
      </c>
      <c r="D6490" s="2">
        <v>4.0577477149999996</v>
      </c>
      <c r="E6490" s="2">
        <v>5.353983049</v>
      </c>
      <c r="F6490" s="2" t="s">
        <v>48</v>
      </c>
      <c r="G6490" s="2" t="s">
        <v>20</v>
      </c>
      <c r="H6490" s="2" t="s">
        <v>20</v>
      </c>
      <c r="I6490" s="2" t="s">
        <v>16129</v>
      </c>
    </row>
    <row r="6491" spans="1:9" x14ac:dyDescent="0.25">
      <c r="A6491" s="2" t="s">
        <v>16130</v>
      </c>
      <c r="B6491" s="2">
        <v>510</v>
      </c>
      <c r="C6491" s="2">
        <v>18.840686460000001</v>
      </c>
      <c r="D6491" s="2">
        <v>21.28328458</v>
      </c>
      <c r="E6491" s="2">
        <v>5.9468116220000002</v>
      </c>
      <c r="F6491" s="2" t="s">
        <v>48</v>
      </c>
      <c r="G6491" s="2" t="s">
        <v>176</v>
      </c>
      <c r="H6491" s="2" t="s">
        <v>252</v>
      </c>
      <c r="I6491" s="2" t="s">
        <v>16131</v>
      </c>
    </row>
    <row r="6492" spans="1:9" x14ac:dyDescent="0.25">
      <c r="A6492" s="2" t="s">
        <v>16132</v>
      </c>
      <c r="B6492" s="2">
        <v>1197</v>
      </c>
      <c r="C6492" s="2">
        <v>5.1238469020000004</v>
      </c>
      <c r="D6492" s="2">
        <v>2.539058512</v>
      </c>
      <c r="E6492" s="2">
        <v>7.6011877869999998</v>
      </c>
      <c r="F6492" s="2" t="s">
        <v>20</v>
      </c>
      <c r="G6492" s="2" t="s">
        <v>20</v>
      </c>
      <c r="H6492" s="2" t="s">
        <v>20</v>
      </c>
      <c r="I6492" s="2" t="s">
        <v>16133</v>
      </c>
    </row>
    <row r="6493" spans="1:9" x14ac:dyDescent="0.25">
      <c r="A6493" s="2" t="s">
        <v>16134</v>
      </c>
      <c r="B6493" s="2">
        <v>3018</v>
      </c>
      <c r="C6493" s="2">
        <v>1.0161107920000001</v>
      </c>
      <c r="D6493" s="2">
        <v>1.4386315620000001</v>
      </c>
      <c r="E6493" s="2">
        <v>5.2926229339999997</v>
      </c>
      <c r="F6493" s="2" t="s">
        <v>20</v>
      </c>
      <c r="G6493" s="2" t="s">
        <v>20</v>
      </c>
      <c r="H6493" s="2" t="s">
        <v>20</v>
      </c>
      <c r="I6493" s="2" t="s">
        <v>16135</v>
      </c>
    </row>
    <row r="6494" spans="1:9" x14ac:dyDescent="0.25">
      <c r="A6494" s="2" t="s">
        <v>16136</v>
      </c>
      <c r="B6494" s="2">
        <v>1008</v>
      </c>
      <c r="C6494" s="2">
        <v>15.819877310000001</v>
      </c>
      <c r="D6494" s="2">
        <v>5.384164255</v>
      </c>
      <c r="E6494" s="2">
        <v>14.8434306</v>
      </c>
      <c r="F6494" s="2" t="s">
        <v>20</v>
      </c>
      <c r="G6494" s="2" t="s">
        <v>20</v>
      </c>
      <c r="H6494" s="2" t="s">
        <v>20</v>
      </c>
      <c r="I6494" s="2" t="s">
        <v>16137</v>
      </c>
    </row>
    <row r="6495" spans="1:9" x14ac:dyDescent="0.25">
      <c r="A6495" s="2" t="s">
        <v>16138</v>
      </c>
      <c r="B6495" s="2">
        <v>1032</v>
      </c>
      <c r="C6495" s="2">
        <v>33.083070800000002</v>
      </c>
      <c r="D6495" s="2">
        <v>8.4143218120000007</v>
      </c>
      <c r="E6495" s="2">
        <v>11.951247390000001</v>
      </c>
      <c r="F6495" s="2" t="s">
        <v>20</v>
      </c>
      <c r="G6495" s="2" t="s">
        <v>110</v>
      </c>
      <c r="H6495" s="2" t="s">
        <v>20</v>
      </c>
      <c r="I6495" s="2" t="s">
        <v>16139</v>
      </c>
    </row>
    <row r="6496" spans="1:9" x14ac:dyDescent="0.25">
      <c r="A6496" s="2" t="s">
        <v>16140</v>
      </c>
      <c r="B6496" s="2">
        <v>348</v>
      </c>
      <c r="C6496" s="2">
        <v>19.9741687</v>
      </c>
      <c r="D6496" s="2">
        <v>157.2027434</v>
      </c>
      <c r="E6496" s="2">
        <v>67.397198380000006</v>
      </c>
      <c r="F6496" s="2" t="s">
        <v>20</v>
      </c>
      <c r="G6496" s="2" t="s">
        <v>20</v>
      </c>
      <c r="H6496" s="2" t="s">
        <v>20</v>
      </c>
      <c r="I6496" s="2" t="s">
        <v>16141</v>
      </c>
    </row>
    <row r="6497" spans="1:9" x14ac:dyDescent="0.25">
      <c r="A6497" s="2" t="s">
        <v>16142</v>
      </c>
      <c r="B6497" s="2">
        <v>2151</v>
      </c>
      <c r="C6497" s="2">
        <v>18.62879234</v>
      </c>
      <c r="D6497" s="2">
        <v>7.4684440739999998</v>
      </c>
      <c r="E6497" s="2">
        <v>16.73180099</v>
      </c>
      <c r="F6497" s="2" t="s">
        <v>16143</v>
      </c>
      <c r="G6497" s="2" t="s">
        <v>16144</v>
      </c>
      <c r="H6497" s="2" t="s">
        <v>16145</v>
      </c>
      <c r="I6497" s="2" t="s">
        <v>16146</v>
      </c>
    </row>
    <row r="6498" spans="1:9" x14ac:dyDescent="0.25">
      <c r="A6498" s="2" t="s">
        <v>16147</v>
      </c>
      <c r="B6498" s="2">
        <v>399</v>
      </c>
      <c r="C6498" s="2">
        <v>0.51238468999999998</v>
      </c>
      <c r="D6498" s="2">
        <v>3.264503801</v>
      </c>
      <c r="E6498" s="2">
        <v>9.1214253450000005</v>
      </c>
      <c r="F6498" s="2" t="s">
        <v>20</v>
      </c>
      <c r="G6498" s="2" t="s">
        <v>20</v>
      </c>
      <c r="H6498" s="2" t="s">
        <v>20</v>
      </c>
      <c r="I6498" s="2" t="s">
        <v>16148</v>
      </c>
    </row>
    <row r="6499" spans="1:9" x14ac:dyDescent="0.25">
      <c r="A6499" s="2" t="s">
        <v>16149</v>
      </c>
      <c r="B6499" s="2">
        <v>1374</v>
      </c>
      <c r="C6499" s="2">
        <v>53.863042129999997</v>
      </c>
      <c r="D6499" s="2">
        <v>7.8999091249999998</v>
      </c>
      <c r="E6499" s="2">
        <v>51.945875610000002</v>
      </c>
      <c r="F6499" s="2" t="s">
        <v>16150</v>
      </c>
      <c r="G6499" s="2" t="s">
        <v>2541</v>
      </c>
      <c r="H6499" s="2" t="s">
        <v>8018</v>
      </c>
      <c r="I6499" s="2" t="s">
        <v>16151</v>
      </c>
    </row>
    <row r="6500" spans="1:9" x14ac:dyDescent="0.25">
      <c r="A6500" s="2" t="s">
        <v>16152</v>
      </c>
      <c r="B6500" s="2">
        <v>798</v>
      </c>
      <c r="C6500" s="2">
        <v>2.5619234510000002</v>
      </c>
      <c r="D6500" s="2">
        <v>26.11603041</v>
      </c>
      <c r="E6500" s="2">
        <v>24.32380092</v>
      </c>
      <c r="F6500" s="2" t="s">
        <v>20</v>
      </c>
      <c r="G6500" s="2" t="s">
        <v>320</v>
      </c>
      <c r="H6500" s="2" t="s">
        <v>20</v>
      </c>
      <c r="I6500" s="2" t="s">
        <v>16153</v>
      </c>
    </row>
    <row r="6501" spans="1:9" x14ac:dyDescent="0.25">
      <c r="A6501" s="2" t="s">
        <v>16154</v>
      </c>
      <c r="B6501" s="2">
        <v>1833</v>
      </c>
      <c r="C6501" s="2">
        <v>2.230676393</v>
      </c>
      <c r="D6501" s="2">
        <v>0.118433989</v>
      </c>
      <c r="E6501" s="2">
        <v>0.33091914099999997</v>
      </c>
      <c r="F6501" s="2" t="s">
        <v>20</v>
      </c>
      <c r="G6501" s="2" t="s">
        <v>363</v>
      </c>
      <c r="H6501" s="2" t="s">
        <v>20</v>
      </c>
      <c r="I6501" s="2" t="s">
        <v>16155</v>
      </c>
    </row>
    <row r="6502" spans="1:9" x14ac:dyDescent="0.25">
      <c r="A6502" s="2" t="s">
        <v>16156</v>
      </c>
      <c r="B6502" s="2">
        <v>891</v>
      </c>
      <c r="C6502" s="2">
        <v>7.8013588189999998</v>
      </c>
      <c r="D6502" s="2">
        <v>1.7055292019999999</v>
      </c>
      <c r="E6502" s="2">
        <v>6.5808712219999999</v>
      </c>
      <c r="F6502" s="2" t="s">
        <v>20</v>
      </c>
      <c r="G6502" s="2" t="s">
        <v>540</v>
      </c>
      <c r="H6502" s="2" t="s">
        <v>20</v>
      </c>
      <c r="I6502" s="2" t="s">
        <v>16157</v>
      </c>
    </row>
    <row r="6503" spans="1:9" x14ac:dyDescent="0.25">
      <c r="A6503" s="2" t="s">
        <v>16158</v>
      </c>
      <c r="B6503" s="2">
        <v>1842</v>
      </c>
      <c r="C6503" s="2">
        <v>31.187871380000001</v>
      </c>
      <c r="D6503" s="2">
        <v>6.2463320549999999</v>
      </c>
      <c r="E6503" s="2">
        <v>9.7693007420000004</v>
      </c>
      <c r="F6503" s="2" t="s">
        <v>84</v>
      </c>
      <c r="G6503" s="2" t="s">
        <v>20</v>
      </c>
      <c r="H6503" s="2" t="s">
        <v>1013</v>
      </c>
      <c r="I6503" s="2" t="s">
        <v>16159</v>
      </c>
    </row>
    <row r="6504" spans="1:9" x14ac:dyDescent="0.25">
      <c r="A6504" s="2" t="s">
        <v>16160</v>
      </c>
      <c r="B6504" s="2">
        <v>1716</v>
      </c>
      <c r="C6504" s="2">
        <v>34.669273889999999</v>
      </c>
      <c r="D6504" s="2">
        <v>10.75326791</v>
      </c>
      <c r="E6504" s="2">
        <v>8.8370452420000003</v>
      </c>
      <c r="F6504" s="2" t="s">
        <v>3724</v>
      </c>
      <c r="G6504" s="2" t="s">
        <v>20</v>
      </c>
      <c r="H6504" s="2" t="s">
        <v>91</v>
      </c>
      <c r="I6504" s="2" t="s">
        <v>3725</v>
      </c>
    </row>
    <row r="6505" spans="1:9" x14ac:dyDescent="0.25">
      <c r="A6505" s="2" t="s">
        <v>16161</v>
      </c>
      <c r="B6505" s="2">
        <v>4872</v>
      </c>
      <c r="C6505" s="2">
        <v>44.102628789999997</v>
      </c>
      <c r="D6505" s="2">
        <v>5.7480594939999996</v>
      </c>
      <c r="E6505" s="2">
        <v>8.2171461079999997</v>
      </c>
      <c r="F6505" s="2" t="s">
        <v>293</v>
      </c>
      <c r="G6505" s="2" t="s">
        <v>345</v>
      </c>
      <c r="H6505" s="2" t="s">
        <v>16162</v>
      </c>
      <c r="I6505" s="2" t="s">
        <v>16163</v>
      </c>
    </row>
    <row r="6506" spans="1:9" x14ac:dyDescent="0.25">
      <c r="A6506" s="2" t="s">
        <v>16164</v>
      </c>
      <c r="B6506" s="2">
        <v>540</v>
      </c>
      <c r="C6506" s="2">
        <v>25.744484100000001</v>
      </c>
      <c r="D6506" s="2">
        <v>6.0302639649999996</v>
      </c>
      <c r="E6506" s="2">
        <v>15.72601296</v>
      </c>
      <c r="F6506" s="2" t="s">
        <v>293</v>
      </c>
      <c r="G6506" s="2" t="s">
        <v>16165</v>
      </c>
      <c r="H6506" s="2" t="s">
        <v>16166</v>
      </c>
      <c r="I6506" s="2" t="s">
        <v>16167</v>
      </c>
    </row>
    <row r="6507" spans="1:9" x14ac:dyDescent="0.25">
      <c r="A6507" s="2" t="s">
        <v>16168</v>
      </c>
      <c r="B6507" s="2">
        <v>510</v>
      </c>
      <c r="C6507" s="2">
        <v>5.6121193720000004</v>
      </c>
      <c r="D6507" s="2">
        <v>20.00628751</v>
      </c>
      <c r="E6507" s="2">
        <v>13.47943968</v>
      </c>
      <c r="F6507" s="2" t="s">
        <v>368</v>
      </c>
      <c r="G6507" s="2" t="s">
        <v>702</v>
      </c>
      <c r="H6507" s="2" t="s">
        <v>9994</v>
      </c>
      <c r="I6507" s="2" t="s">
        <v>16169</v>
      </c>
    </row>
    <row r="6508" spans="1:9" x14ac:dyDescent="0.25">
      <c r="A6508" s="2" t="s">
        <v>16170</v>
      </c>
      <c r="B6508" s="2">
        <v>741</v>
      </c>
      <c r="C6508" s="2">
        <v>2.7589944860000002</v>
      </c>
      <c r="D6508" s="2">
        <v>13.183573040000001</v>
      </c>
      <c r="E6508" s="2">
        <v>34.653620220000001</v>
      </c>
      <c r="F6508" s="2" t="s">
        <v>20</v>
      </c>
      <c r="G6508" s="2" t="s">
        <v>8792</v>
      </c>
      <c r="H6508" s="2" t="s">
        <v>2314</v>
      </c>
      <c r="I6508" s="2" t="s">
        <v>16171</v>
      </c>
    </row>
    <row r="6509" spans="1:9" x14ac:dyDescent="0.25">
      <c r="A6509" s="2" t="s">
        <v>16172</v>
      </c>
      <c r="B6509" s="2">
        <v>1167</v>
      </c>
      <c r="C6509" s="2">
        <v>24.70115706</v>
      </c>
      <c r="D6509" s="2">
        <v>11.34743759</v>
      </c>
      <c r="E6509" s="2">
        <v>20.964167110000002</v>
      </c>
      <c r="F6509" s="2" t="s">
        <v>20</v>
      </c>
      <c r="G6509" s="2" t="s">
        <v>20</v>
      </c>
      <c r="H6509" s="2" t="s">
        <v>20</v>
      </c>
      <c r="I6509" s="2" t="s">
        <v>16173</v>
      </c>
    </row>
    <row r="6510" spans="1:9" x14ac:dyDescent="0.25">
      <c r="A6510" s="2" t="s">
        <v>16174</v>
      </c>
      <c r="B6510" s="2">
        <v>1059</v>
      </c>
      <c r="C6510" s="2">
        <v>1.351360189</v>
      </c>
      <c r="D6510" s="2">
        <v>6.14984427</v>
      </c>
      <c r="E6510" s="2">
        <v>3.436684337</v>
      </c>
      <c r="F6510" s="2" t="s">
        <v>20</v>
      </c>
      <c r="G6510" s="2" t="s">
        <v>6312</v>
      </c>
      <c r="H6510" s="2" t="s">
        <v>483</v>
      </c>
      <c r="I6510" s="2" t="s">
        <v>16175</v>
      </c>
    </row>
    <row r="6511" spans="1:9" x14ac:dyDescent="0.25">
      <c r="A6511" s="2" t="s">
        <v>16176</v>
      </c>
      <c r="B6511" s="2">
        <v>603</v>
      </c>
      <c r="C6511" s="2">
        <v>1.3561624640000001</v>
      </c>
      <c r="D6511" s="2">
        <v>3.6001575909999999</v>
      </c>
      <c r="E6511" s="2">
        <v>7.7121172270000002</v>
      </c>
      <c r="F6511" s="2" t="s">
        <v>15</v>
      </c>
      <c r="G6511" s="2" t="s">
        <v>20</v>
      </c>
      <c r="H6511" s="2" t="s">
        <v>20</v>
      </c>
      <c r="I6511" s="2" t="s">
        <v>16177</v>
      </c>
    </row>
    <row r="6512" spans="1:9" x14ac:dyDescent="0.25">
      <c r="A6512" s="2" t="s">
        <v>16178</v>
      </c>
      <c r="B6512" s="2">
        <v>345</v>
      </c>
      <c r="C6512" s="2">
        <v>119.70197469999999</v>
      </c>
      <c r="D6512" s="2">
        <v>9.4386740319999998</v>
      </c>
      <c r="E6512" s="2">
        <v>106.6633922</v>
      </c>
      <c r="F6512" s="2" t="s">
        <v>20</v>
      </c>
      <c r="G6512" s="2" t="s">
        <v>20</v>
      </c>
      <c r="H6512" s="2" t="s">
        <v>20</v>
      </c>
      <c r="I6512" s="2" t="s">
        <v>20</v>
      </c>
    </row>
    <row r="6513" spans="1:9" x14ac:dyDescent="0.25">
      <c r="A6513" s="2" t="s">
        <v>16179</v>
      </c>
      <c r="B6513" s="2">
        <v>1278</v>
      </c>
      <c r="C6513" s="2">
        <v>3.5193370979999998</v>
      </c>
      <c r="D6513" s="2">
        <v>0.339733181</v>
      </c>
      <c r="E6513" s="2">
        <v>1E-3</v>
      </c>
      <c r="F6513" s="2" t="s">
        <v>20</v>
      </c>
      <c r="G6513" s="2" t="s">
        <v>20</v>
      </c>
      <c r="H6513" s="2" t="s">
        <v>20</v>
      </c>
      <c r="I6513" s="2" t="s">
        <v>16180</v>
      </c>
    </row>
    <row r="6514" spans="1:9" x14ac:dyDescent="0.25">
      <c r="A6514" s="2" t="s">
        <v>16181</v>
      </c>
      <c r="B6514" s="2">
        <v>981</v>
      </c>
      <c r="C6514" s="2">
        <v>12.50406675</v>
      </c>
      <c r="D6514" s="2">
        <v>4.6471758999999997</v>
      </c>
      <c r="E6514" s="2">
        <v>8.8626285330000005</v>
      </c>
      <c r="F6514" s="2" t="s">
        <v>38</v>
      </c>
      <c r="G6514" s="2" t="s">
        <v>7452</v>
      </c>
      <c r="H6514" s="2" t="s">
        <v>20</v>
      </c>
      <c r="I6514" s="2" t="s">
        <v>16182</v>
      </c>
    </row>
    <row r="6515" spans="1:9" x14ac:dyDescent="0.25">
      <c r="A6515" s="2" t="s">
        <v>16183</v>
      </c>
      <c r="B6515" s="2">
        <v>2412</v>
      </c>
      <c r="C6515" s="2">
        <v>7.7979341660000001</v>
      </c>
      <c r="D6515" s="2">
        <v>1.5300669760000001</v>
      </c>
      <c r="E6515" s="2">
        <v>3.9398859750000002</v>
      </c>
      <c r="F6515" s="2" t="s">
        <v>20</v>
      </c>
      <c r="G6515" s="2" t="s">
        <v>20</v>
      </c>
      <c r="H6515" s="2" t="s">
        <v>20</v>
      </c>
      <c r="I6515" s="2" t="s">
        <v>16184</v>
      </c>
    </row>
    <row r="6516" spans="1:9" x14ac:dyDescent="0.25">
      <c r="A6516" s="2" t="s">
        <v>16185</v>
      </c>
      <c r="B6516" s="2">
        <v>816</v>
      </c>
      <c r="C6516" s="2">
        <v>1E-3</v>
      </c>
      <c r="D6516" s="2">
        <v>5.0547800880000002</v>
      </c>
      <c r="E6516" s="2">
        <v>6.1945954390000004</v>
      </c>
      <c r="F6516" s="2" t="s">
        <v>7822</v>
      </c>
      <c r="G6516" s="2" t="s">
        <v>6224</v>
      </c>
      <c r="H6516" s="2" t="s">
        <v>5390</v>
      </c>
      <c r="I6516" s="2" t="s">
        <v>16186</v>
      </c>
    </row>
    <row r="6517" spans="1:9" x14ac:dyDescent="0.25">
      <c r="A6517" s="2" t="s">
        <v>16187</v>
      </c>
      <c r="B6517" s="2">
        <v>2247</v>
      </c>
      <c r="C6517" s="2">
        <v>16.013218729999998</v>
      </c>
      <c r="D6517" s="2">
        <v>8.0188823889999998</v>
      </c>
      <c r="E6517" s="2">
        <v>23.575521999999999</v>
      </c>
      <c r="F6517" s="2" t="s">
        <v>20</v>
      </c>
      <c r="G6517" s="2" t="s">
        <v>20</v>
      </c>
      <c r="H6517" s="2" t="s">
        <v>20</v>
      </c>
      <c r="I6517" s="2" t="s">
        <v>16188</v>
      </c>
    </row>
    <row r="6518" spans="1:9" x14ac:dyDescent="0.25">
      <c r="A6518" s="2" t="s">
        <v>16189</v>
      </c>
      <c r="B6518" s="2">
        <v>219</v>
      </c>
      <c r="C6518" s="2">
        <v>1E-3</v>
      </c>
      <c r="D6518" s="2">
        <v>11.895315220000001</v>
      </c>
      <c r="E6518" s="2">
        <v>1.8464985860000001</v>
      </c>
      <c r="F6518" s="2" t="s">
        <v>20</v>
      </c>
      <c r="G6518" s="2" t="s">
        <v>20</v>
      </c>
      <c r="H6518" s="2" t="s">
        <v>20</v>
      </c>
      <c r="I6518" s="2" t="s">
        <v>20</v>
      </c>
    </row>
    <row r="6519" spans="1:9" x14ac:dyDescent="0.25">
      <c r="A6519" s="2" t="s">
        <v>16190</v>
      </c>
      <c r="B6519" s="2">
        <v>4248</v>
      </c>
      <c r="C6519" s="2">
        <v>5.0532854509999998</v>
      </c>
      <c r="D6519" s="2">
        <v>2.2485730039999998</v>
      </c>
      <c r="E6519" s="2">
        <v>2.475038359</v>
      </c>
      <c r="F6519" s="2" t="s">
        <v>20</v>
      </c>
      <c r="G6519" s="2" t="s">
        <v>20</v>
      </c>
      <c r="H6519" s="2" t="s">
        <v>20</v>
      </c>
      <c r="I6519" s="2" t="s">
        <v>16191</v>
      </c>
    </row>
    <row r="6520" spans="1:9" x14ac:dyDescent="0.25">
      <c r="A6520" s="2" t="s">
        <v>16192</v>
      </c>
      <c r="B6520" s="2">
        <v>447</v>
      </c>
      <c r="C6520" s="2">
        <v>62.658801609999998</v>
      </c>
      <c r="D6520" s="2">
        <v>29.139530570000002</v>
      </c>
      <c r="E6520" s="2">
        <v>51.113311520000003</v>
      </c>
      <c r="F6520" s="2" t="s">
        <v>20</v>
      </c>
      <c r="G6520" s="2" t="s">
        <v>20</v>
      </c>
      <c r="H6520" s="2" t="s">
        <v>20</v>
      </c>
      <c r="I6520" s="2" t="s">
        <v>16193</v>
      </c>
    </row>
    <row r="6521" spans="1:9" x14ac:dyDescent="0.25">
      <c r="A6521" s="2" t="s">
        <v>16194</v>
      </c>
      <c r="B6521" s="2">
        <v>678</v>
      </c>
      <c r="C6521" s="2">
        <v>22.313673099999999</v>
      </c>
      <c r="D6521" s="2">
        <v>6.0836291329999996</v>
      </c>
      <c r="E6521" s="2">
        <v>22.96276228</v>
      </c>
      <c r="F6521" s="2" t="s">
        <v>456</v>
      </c>
      <c r="G6521" s="2" t="s">
        <v>20</v>
      </c>
      <c r="H6521" s="2" t="s">
        <v>20</v>
      </c>
      <c r="I6521" s="2" t="s">
        <v>16195</v>
      </c>
    </row>
    <row r="6522" spans="1:9" x14ac:dyDescent="0.25">
      <c r="A6522" s="2" t="s">
        <v>16196</v>
      </c>
      <c r="B6522" s="2">
        <v>891</v>
      </c>
      <c r="C6522" s="2">
        <v>0.22945172999999999</v>
      </c>
      <c r="D6522" s="2">
        <v>0.97458811599999995</v>
      </c>
      <c r="E6522" s="2">
        <v>4.7654584709999996</v>
      </c>
      <c r="F6522" s="2" t="s">
        <v>33</v>
      </c>
      <c r="G6522" s="2" t="s">
        <v>10626</v>
      </c>
      <c r="H6522" s="2" t="s">
        <v>10627</v>
      </c>
      <c r="I6522" s="2" t="s">
        <v>16197</v>
      </c>
    </row>
    <row r="6523" spans="1:9" x14ac:dyDescent="0.25">
      <c r="A6523" s="2" t="s">
        <v>16198</v>
      </c>
      <c r="B6523" s="2">
        <v>855</v>
      </c>
      <c r="C6523" s="2">
        <v>27.497978379999999</v>
      </c>
      <c r="D6523" s="2">
        <v>9.6484223440000001</v>
      </c>
      <c r="E6523" s="2">
        <v>13.006476879999999</v>
      </c>
      <c r="F6523" s="2" t="s">
        <v>20</v>
      </c>
      <c r="G6523" s="2" t="s">
        <v>16199</v>
      </c>
      <c r="H6523" s="2" t="s">
        <v>16200</v>
      </c>
      <c r="I6523" s="2" t="s">
        <v>16201</v>
      </c>
    </row>
    <row r="6524" spans="1:9" x14ac:dyDescent="0.25">
      <c r="A6524" s="2" t="s">
        <v>16202</v>
      </c>
      <c r="B6524" s="2">
        <v>2271</v>
      </c>
      <c r="C6524" s="2">
        <v>1.0802720809999999</v>
      </c>
      <c r="D6524" s="2">
        <v>1E-3</v>
      </c>
      <c r="E6524" s="2">
        <v>1E-3</v>
      </c>
      <c r="F6524" s="2" t="s">
        <v>15</v>
      </c>
      <c r="G6524" s="2" t="s">
        <v>2570</v>
      </c>
      <c r="H6524" s="2" t="s">
        <v>2970</v>
      </c>
      <c r="I6524" s="2" t="s">
        <v>16203</v>
      </c>
    </row>
    <row r="6525" spans="1:9" x14ac:dyDescent="0.25">
      <c r="A6525" s="2" t="s">
        <v>16204</v>
      </c>
      <c r="B6525" s="2">
        <v>1887</v>
      </c>
      <c r="C6525" s="2">
        <v>12.3509963</v>
      </c>
      <c r="D6525" s="2">
        <v>5.5221495129999996</v>
      </c>
      <c r="E6525" s="2">
        <v>14.786666739999999</v>
      </c>
      <c r="F6525" s="2" t="s">
        <v>20</v>
      </c>
      <c r="G6525" s="2" t="s">
        <v>3942</v>
      </c>
      <c r="H6525" s="2" t="s">
        <v>4017</v>
      </c>
      <c r="I6525" s="2" t="s">
        <v>16205</v>
      </c>
    </row>
    <row r="6526" spans="1:9" x14ac:dyDescent="0.25">
      <c r="A6526" s="2" t="s">
        <v>16206</v>
      </c>
      <c r="B6526" s="2">
        <v>1095</v>
      </c>
      <c r="C6526" s="2">
        <v>10.268750710000001</v>
      </c>
      <c r="D6526" s="2">
        <v>3.5685945659999998</v>
      </c>
      <c r="E6526" s="2">
        <v>9.4171427869999995</v>
      </c>
      <c r="F6526" s="2" t="s">
        <v>20</v>
      </c>
      <c r="G6526" s="2" t="s">
        <v>165</v>
      </c>
      <c r="H6526" s="2" t="s">
        <v>20</v>
      </c>
      <c r="I6526" s="2" t="s">
        <v>16207</v>
      </c>
    </row>
    <row r="6527" spans="1:9" x14ac:dyDescent="0.25">
      <c r="A6527" s="2" t="s">
        <v>16208</v>
      </c>
      <c r="B6527" s="2">
        <v>333</v>
      </c>
      <c r="C6527" s="2">
        <v>1E-3</v>
      </c>
      <c r="D6527" s="2">
        <v>15.64609029</v>
      </c>
      <c r="E6527" s="2">
        <v>6.6790016410000002</v>
      </c>
      <c r="F6527" s="2" t="s">
        <v>15971</v>
      </c>
      <c r="G6527" s="2" t="s">
        <v>20</v>
      </c>
      <c r="H6527" s="2" t="s">
        <v>20</v>
      </c>
      <c r="I6527" s="2" t="s">
        <v>16209</v>
      </c>
    </row>
    <row r="6528" spans="1:9" x14ac:dyDescent="0.25">
      <c r="A6528" s="2" t="s">
        <v>16210</v>
      </c>
      <c r="B6528" s="2">
        <v>1536</v>
      </c>
      <c r="C6528" s="2">
        <v>3.5936980909999998</v>
      </c>
      <c r="D6528" s="2">
        <v>5.0880352210000002</v>
      </c>
      <c r="E6528" s="2">
        <v>8.5562849510000003</v>
      </c>
      <c r="F6528" s="2" t="s">
        <v>38</v>
      </c>
      <c r="G6528" s="2" t="s">
        <v>107</v>
      </c>
      <c r="H6528" s="2" t="s">
        <v>15590</v>
      </c>
      <c r="I6528" s="2" t="s">
        <v>16211</v>
      </c>
    </row>
    <row r="6529" spans="1:9" x14ac:dyDescent="0.25">
      <c r="A6529" s="2" t="s">
        <v>16212</v>
      </c>
      <c r="B6529" s="2">
        <v>1527</v>
      </c>
      <c r="C6529" s="2">
        <v>21.823158549999999</v>
      </c>
      <c r="D6529" s="2">
        <v>8.1035374309999995</v>
      </c>
      <c r="E6529" s="2">
        <v>21.318170800000001</v>
      </c>
      <c r="F6529" s="2" t="s">
        <v>84</v>
      </c>
      <c r="G6529" s="2" t="s">
        <v>418</v>
      </c>
      <c r="H6529" s="2" t="s">
        <v>20</v>
      </c>
      <c r="I6529" s="2" t="s">
        <v>16213</v>
      </c>
    </row>
    <row r="6530" spans="1:9" x14ac:dyDescent="0.25">
      <c r="A6530" s="2" t="s">
        <v>16214</v>
      </c>
      <c r="B6530" s="2">
        <v>882</v>
      </c>
      <c r="C6530" s="2">
        <v>4.6358614830000002</v>
      </c>
      <c r="D6530" s="2">
        <v>23.874922640000001</v>
      </c>
      <c r="E6530" s="2">
        <v>22.007248449999999</v>
      </c>
      <c r="F6530" s="2" t="s">
        <v>20</v>
      </c>
      <c r="G6530" s="2" t="s">
        <v>320</v>
      </c>
      <c r="H6530" s="2" t="s">
        <v>20</v>
      </c>
      <c r="I6530" s="2" t="s">
        <v>16215</v>
      </c>
    </row>
    <row r="6531" spans="1:9" x14ac:dyDescent="0.25">
      <c r="A6531" s="2" t="s">
        <v>16216</v>
      </c>
      <c r="B6531" s="2">
        <v>315</v>
      </c>
      <c r="C6531" s="2">
        <v>23.36474187</v>
      </c>
      <c r="D6531" s="2">
        <v>8.2700762950000009</v>
      </c>
      <c r="E6531" s="2">
        <v>4.4931465590000004</v>
      </c>
      <c r="F6531" s="2" t="s">
        <v>20</v>
      </c>
      <c r="G6531" s="2" t="s">
        <v>20</v>
      </c>
      <c r="H6531" s="2" t="s">
        <v>20</v>
      </c>
      <c r="I6531" s="2" t="s">
        <v>16217</v>
      </c>
    </row>
    <row r="6532" spans="1:9" x14ac:dyDescent="0.25">
      <c r="A6532" s="2" t="s">
        <v>16218</v>
      </c>
      <c r="B6532" s="2">
        <v>1920</v>
      </c>
      <c r="C6532" s="2">
        <v>4.2591977380000001</v>
      </c>
      <c r="D6532" s="2">
        <v>1E-3</v>
      </c>
      <c r="E6532" s="2">
        <v>0.21061624500000001</v>
      </c>
      <c r="F6532" s="2" t="s">
        <v>20</v>
      </c>
      <c r="G6532" s="2" t="s">
        <v>94</v>
      </c>
      <c r="H6532" s="2" t="s">
        <v>20</v>
      </c>
      <c r="I6532" s="2" t="s">
        <v>16219</v>
      </c>
    </row>
    <row r="6533" spans="1:9" x14ac:dyDescent="0.25">
      <c r="A6533" s="2" t="s">
        <v>16220</v>
      </c>
      <c r="B6533" s="2">
        <v>738</v>
      </c>
      <c r="C6533" s="2">
        <v>1E-3</v>
      </c>
      <c r="D6533" s="2">
        <v>20.88530446</v>
      </c>
      <c r="E6533" s="2">
        <v>26.575318060000001</v>
      </c>
      <c r="F6533" s="2" t="s">
        <v>20</v>
      </c>
      <c r="G6533" s="2" t="s">
        <v>20</v>
      </c>
      <c r="H6533" s="2" t="s">
        <v>20</v>
      </c>
      <c r="I6533" s="2" t="s">
        <v>16221</v>
      </c>
    </row>
    <row r="6534" spans="1:9" x14ac:dyDescent="0.25">
      <c r="A6534" s="2" t="s">
        <v>16222</v>
      </c>
      <c r="B6534" s="2">
        <v>2559</v>
      </c>
      <c r="C6534" s="2">
        <v>1.4380409709999999</v>
      </c>
      <c r="D6534" s="2">
        <v>0.254501176</v>
      </c>
      <c r="E6534" s="2">
        <v>7.9011955999999994E-2</v>
      </c>
      <c r="F6534" s="2" t="s">
        <v>20</v>
      </c>
      <c r="G6534" s="2" t="s">
        <v>20</v>
      </c>
      <c r="H6534" s="2" t="s">
        <v>20</v>
      </c>
      <c r="I6534" s="2" t="s">
        <v>16223</v>
      </c>
    </row>
    <row r="6535" spans="1:9" x14ac:dyDescent="0.25">
      <c r="A6535" s="2" t="s">
        <v>16224</v>
      </c>
      <c r="B6535" s="2">
        <v>1047</v>
      </c>
      <c r="C6535" s="2">
        <v>4.2958097520000003</v>
      </c>
      <c r="D6535" s="2">
        <v>15.758168299999999</v>
      </c>
      <c r="E6535" s="2">
        <v>6.952146538</v>
      </c>
      <c r="F6535" s="2" t="s">
        <v>20</v>
      </c>
      <c r="G6535" s="2" t="s">
        <v>94</v>
      </c>
      <c r="H6535" s="2" t="s">
        <v>20</v>
      </c>
      <c r="I6535" s="2" t="s">
        <v>16225</v>
      </c>
    </row>
    <row r="6536" spans="1:9" x14ac:dyDescent="0.25">
      <c r="A6536" s="2" t="s">
        <v>16226</v>
      </c>
      <c r="B6536" s="2">
        <v>504</v>
      </c>
      <c r="C6536" s="2">
        <v>13.79168791</v>
      </c>
      <c r="D6536" s="2">
        <v>33.597184949999999</v>
      </c>
      <c r="E6536" s="2">
        <v>32.093903990000001</v>
      </c>
      <c r="F6536" s="2" t="s">
        <v>16227</v>
      </c>
      <c r="G6536" s="2" t="s">
        <v>320</v>
      </c>
      <c r="H6536" s="2" t="s">
        <v>13361</v>
      </c>
      <c r="I6536" s="2" t="s">
        <v>16228</v>
      </c>
    </row>
    <row r="6537" spans="1:9" x14ac:dyDescent="0.25">
      <c r="A6537" s="2" t="s">
        <v>16229</v>
      </c>
      <c r="B6537" s="2">
        <v>1431</v>
      </c>
      <c r="C6537" s="2">
        <v>4.0002528020000003</v>
      </c>
      <c r="D6537" s="2">
        <v>0.30340950799999999</v>
      </c>
      <c r="E6537" s="2">
        <v>5.3691688439999998</v>
      </c>
      <c r="F6537" s="2" t="s">
        <v>124</v>
      </c>
      <c r="G6537" s="2" t="s">
        <v>20</v>
      </c>
      <c r="H6537" s="2" t="s">
        <v>20</v>
      </c>
      <c r="I6537" s="2" t="s">
        <v>16230</v>
      </c>
    </row>
    <row r="6538" spans="1:9" x14ac:dyDescent="0.25">
      <c r="A6538" s="2" t="s">
        <v>16231</v>
      </c>
      <c r="B6538" s="2">
        <v>2736</v>
      </c>
      <c r="C6538" s="2">
        <v>2.0175147180000002</v>
      </c>
      <c r="D6538" s="2">
        <v>7.9345578E-2</v>
      </c>
      <c r="E6538" s="2">
        <v>0.51730305799999998</v>
      </c>
      <c r="F6538" s="2" t="s">
        <v>20</v>
      </c>
      <c r="G6538" s="2" t="s">
        <v>1152</v>
      </c>
      <c r="H6538" s="2" t="s">
        <v>1429</v>
      </c>
      <c r="I6538" s="2" t="s">
        <v>1430</v>
      </c>
    </row>
    <row r="6539" spans="1:9" x14ac:dyDescent="0.25">
      <c r="A6539" s="2" t="s">
        <v>16232</v>
      </c>
      <c r="B6539" s="2">
        <v>1908</v>
      </c>
      <c r="C6539" s="2">
        <v>28.180352330000002</v>
      </c>
      <c r="D6539" s="2">
        <v>22.30059881</v>
      </c>
      <c r="E6539" s="2">
        <v>59.025533799999998</v>
      </c>
      <c r="F6539" s="2" t="s">
        <v>20</v>
      </c>
      <c r="G6539" s="2" t="s">
        <v>20</v>
      </c>
      <c r="H6539" s="2" t="s">
        <v>20</v>
      </c>
      <c r="I6539" s="2" t="s">
        <v>16233</v>
      </c>
    </row>
    <row r="6540" spans="1:9" x14ac:dyDescent="0.25">
      <c r="A6540" s="2" t="s">
        <v>16234</v>
      </c>
      <c r="B6540" s="2">
        <v>2070</v>
      </c>
      <c r="C6540" s="2">
        <v>30.123021680000001</v>
      </c>
      <c r="D6540" s="2">
        <v>14.892130140000001</v>
      </c>
      <c r="E6540" s="2">
        <v>41.415090020000001</v>
      </c>
      <c r="F6540" s="2" t="s">
        <v>15</v>
      </c>
      <c r="G6540" s="2" t="s">
        <v>94</v>
      </c>
      <c r="H6540" s="2" t="s">
        <v>20</v>
      </c>
      <c r="I6540" s="2" t="s">
        <v>16235</v>
      </c>
    </row>
    <row r="6541" spans="1:9" x14ac:dyDescent="0.25">
      <c r="A6541" s="2" t="s">
        <v>16236</v>
      </c>
      <c r="B6541" s="2">
        <v>1218</v>
      </c>
      <c r="C6541" s="2">
        <v>1.678501571</v>
      </c>
      <c r="D6541" s="2">
        <v>5.3470320869999997</v>
      </c>
      <c r="E6541" s="2">
        <v>15.272271549999999</v>
      </c>
      <c r="F6541" s="2" t="s">
        <v>20</v>
      </c>
      <c r="G6541" s="2" t="s">
        <v>20</v>
      </c>
      <c r="H6541" s="2" t="s">
        <v>20</v>
      </c>
      <c r="I6541" s="2" t="s">
        <v>16237</v>
      </c>
    </row>
    <row r="6542" spans="1:9" x14ac:dyDescent="0.25">
      <c r="A6542" s="2" t="s">
        <v>16238</v>
      </c>
      <c r="B6542" s="2">
        <v>783</v>
      </c>
      <c r="C6542" s="2">
        <v>22.71572127</v>
      </c>
      <c r="D6542" s="2">
        <v>11.09014063</v>
      </c>
      <c r="E6542" s="2">
        <v>7.488577598</v>
      </c>
      <c r="F6542" s="2" t="s">
        <v>20</v>
      </c>
      <c r="G6542" s="2" t="s">
        <v>20</v>
      </c>
      <c r="H6542" s="2" t="s">
        <v>91</v>
      </c>
      <c r="I6542" s="2" t="s">
        <v>16239</v>
      </c>
    </row>
    <row r="6543" spans="1:9" x14ac:dyDescent="0.25">
      <c r="A6543" s="2" t="s">
        <v>16240</v>
      </c>
      <c r="B6543" s="2">
        <v>4212</v>
      </c>
      <c r="C6543" s="2">
        <v>4.3198700700000003</v>
      </c>
      <c r="D6543" s="2">
        <v>0.77311076499999998</v>
      </c>
      <c r="E6543" s="2">
        <v>1.152088861</v>
      </c>
      <c r="F6543" s="2" t="s">
        <v>20</v>
      </c>
      <c r="G6543" s="2" t="s">
        <v>20</v>
      </c>
      <c r="H6543" s="2" t="s">
        <v>20</v>
      </c>
      <c r="I6543" s="2" t="s">
        <v>461</v>
      </c>
    </row>
    <row r="6544" spans="1:9" x14ac:dyDescent="0.25">
      <c r="A6544" s="2" t="s">
        <v>16241</v>
      </c>
      <c r="B6544" s="2">
        <v>1113</v>
      </c>
      <c r="C6544" s="2">
        <v>1E-3</v>
      </c>
      <c r="D6544" s="2">
        <v>1.3653427849999999</v>
      </c>
      <c r="E6544" s="2">
        <v>2.3616268969999998</v>
      </c>
      <c r="F6544" s="2" t="s">
        <v>20</v>
      </c>
      <c r="G6544" s="2" t="s">
        <v>20</v>
      </c>
      <c r="H6544" s="2" t="s">
        <v>20</v>
      </c>
      <c r="I6544" s="2" t="s">
        <v>16242</v>
      </c>
    </row>
    <row r="6545" spans="1:9" x14ac:dyDescent="0.25">
      <c r="A6545" s="2" t="s">
        <v>16243</v>
      </c>
      <c r="B6545" s="2">
        <v>1773</v>
      </c>
      <c r="C6545" s="2">
        <v>2.4214728249999999</v>
      </c>
      <c r="D6545" s="2">
        <v>5.5098858560000004</v>
      </c>
      <c r="E6545" s="2">
        <v>1.824628044</v>
      </c>
      <c r="F6545" s="2" t="s">
        <v>20</v>
      </c>
      <c r="G6545" s="2" t="s">
        <v>20</v>
      </c>
      <c r="H6545" s="2" t="s">
        <v>1153</v>
      </c>
      <c r="I6545" s="2" t="s">
        <v>16244</v>
      </c>
    </row>
    <row r="6546" spans="1:9" x14ac:dyDescent="0.25">
      <c r="A6546" s="2" t="s">
        <v>16245</v>
      </c>
      <c r="B6546" s="2">
        <v>2409</v>
      </c>
      <c r="C6546" s="2">
        <v>0.67892566700000001</v>
      </c>
      <c r="D6546" s="2">
        <v>0.63081217099999998</v>
      </c>
      <c r="E6546" s="2">
        <v>2.6018843710000001</v>
      </c>
      <c r="F6546" s="2" t="s">
        <v>48</v>
      </c>
      <c r="G6546" s="2" t="s">
        <v>20</v>
      </c>
      <c r="H6546" s="2" t="s">
        <v>20</v>
      </c>
      <c r="I6546" s="2" t="s">
        <v>16246</v>
      </c>
    </row>
    <row r="6547" spans="1:9" x14ac:dyDescent="0.25">
      <c r="A6547" s="2" t="s">
        <v>16247</v>
      </c>
      <c r="B6547" s="2">
        <v>4374</v>
      </c>
      <c r="C6547" s="2">
        <v>3.038110869</v>
      </c>
      <c r="D6547" s="2">
        <v>0.29779081299999999</v>
      </c>
      <c r="E6547" s="2">
        <v>1.432999417</v>
      </c>
      <c r="F6547" s="2" t="s">
        <v>20</v>
      </c>
      <c r="G6547" s="2" t="s">
        <v>1061</v>
      </c>
      <c r="H6547" s="2" t="s">
        <v>2603</v>
      </c>
      <c r="I6547" s="2" t="s">
        <v>16248</v>
      </c>
    </row>
    <row r="6548" spans="1:9" x14ac:dyDescent="0.25">
      <c r="A6548" s="2" t="s">
        <v>16249</v>
      </c>
      <c r="B6548" s="2">
        <v>1602</v>
      </c>
      <c r="C6548" s="2">
        <v>6.508436992</v>
      </c>
      <c r="D6548" s="2">
        <v>0.81306929900000002</v>
      </c>
      <c r="E6548" s="2">
        <v>6.9416590090000003</v>
      </c>
      <c r="F6548" s="2" t="s">
        <v>20</v>
      </c>
      <c r="G6548" s="2" t="s">
        <v>540</v>
      </c>
      <c r="H6548" s="2" t="s">
        <v>20</v>
      </c>
      <c r="I6548" s="2" t="s">
        <v>16250</v>
      </c>
    </row>
    <row r="6549" spans="1:9" x14ac:dyDescent="0.25">
      <c r="A6549" s="2" t="s">
        <v>16251</v>
      </c>
      <c r="B6549" s="2">
        <v>468</v>
      </c>
      <c r="C6549" s="2">
        <v>1.747363174</v>
      </c>
      <c r="D6549" s="2">
        <v>11.132795010000001</v>
      </c>
      <c r="E6549" s="2">
        <v>2.5921999379999998</v>
      </c>
      <c r="F6549" s="2" t="s">
        <v>20</v>
      </c>
      <c r="G6549" s="2" t="s">
        <v>20</v>
      </c>
      <c r="H6549" s="2" t="s">
        <v>20</v>
      </c>
      <c r="I6549" s="2" t="s">
        <v>16252</v>
      </c>
    </row>
    <row r="6550" spans="1:9" x14ac:dyDescent="0.25">
      <c r="A6550" s="2" t="s">
        <v>16253</v>
      </c>
      <c r="B6550" s="2">
        <v>1446</v>
      </c>
      <c r="C6550" s="2">
        <v>8.6244335929999991</v>
      </c>
      <c r="D6550" s="2">
        <v>0.90078631799999997</v>
      </c>
      <c r="E6550" s="2">
        <v>1.957594974</v>
      </c>
      <c r="F6550" s="2" t="s">
        <v>20</v>
      </c>
      <c r="G6550" s="2" t="s">
        <v>20</v>
      </c>
      <c r="H6550" s="2" t="s">
        <v>20</v>
      </c>
      <c r="I6550" s="2" t="s">
        <v>16254</v>
      </c>
    </row>
    <row r="6551" spans="1:9" x14ac:dyDescent="0.25">
      <c r="A6551" s="2" t="s">
        <v>16255</v>
      </c>
      <c r="B6551" s="2">
        <v>1299</v>
      </c>
      <c r="C6551" s="2">
        <v>10.85947876</v>
      </c>
      <c r="D6551" s="2">
        <v>4.5122529440000001</v>
      </c>
      <c r="E6551" s="2">
        <v>9.9617106149999994</v>
      </c>
      <c r="F6551" s="2" t="s">
        <v>38</v>
      </c>
      <c r="G6551" s="2" t="s">
        <v>20</v>
      </c>
      <c r="H6551" s="2" t="s">
        <v>16256</v>
      </c>
      <c r="I6551" s="2" t="s">
        <v>16257</v>
      </c>
    </row>
    <row r="6552" spans="1:9" x14ac:dyDescent="0.25">
      <c r="A6552" s="2" t="s">
        <v>16258</v>
      </c>
      <c r="B6552" s="2">
        <v>636</v>
      </c>
      <c r="C6552" s="2">
        <v>0.32144888599999999</v>
      </c>
      <c r="D6552" s="2">
        <v>2.7306855689999998</v>
      </c>
      <c r="E6552" s="2">
        <v>5.0865810099999997</v>
      </c>
      <c r="F6552" s="2" t="s">
        <v>2688</v>
      </c>
      <c r="G6552" s="2" t="s">
        <v>16259</v>
      </c>
      <c r="H6552" s="2" t="s">
        <v>483</v>
      </c>
      <c r="I6552" s="2" t="s">
        <v>16260</v>
      </c>
    </row>
    <row r="6553" spans="1:9" x14ac:dyDescent="0.25">
      <c r="A6553" s="2" t="s">
        <v>16261</v>
      </c>
      <c r="B6553" s="2">
        <v>855</v>
      </c>
      <c r="C6553" s="2">
        <v>60.97377814</v>
      </c>
      <c r="D6553" s="2">
        <v>54.081946299999998</v>
      </c>
      <c r="E6553" s="2">
        <v>26.722397950000001</v>
      </c>
      <c r="F6553" s="2" t="s">
        <v>20</v>
      </c>
      <c r="G6553" s="2" t="s">
        <v>2144</v>
      </c>
      <c r="H6553" s="2" t="s">
        <v>10351</v>
      </c>
      <c r="I6553" s="2" t="s">
        <v>16262</v>
      </c>
    </row>
    <row r="6554" spans="1:9" x14ac:dyDescent="0.25">
      <c r="A6554" s="2" t="s">
        <v>16263</v>
      </c>
      <c r="B6554" s="2">
        <v>243</v>
      </c>
      <c r="C6554" s="2">
        <v>20.19175224</v>
      </c>
      <c r="D6554" s="2">
        <v>2.6801173180000002</v>
      </c>
      <c r="E6554" s="2">
        <v>9.1527059529999999</v>
      </c>
      <c r="F6554" s="2" t="s">
        <v>12284</v>
      </c>
      <c r="G6554" s="2" t="s">
        <v>20</v>
      </c>
      <c r="H6554" s="2" t="s">
        <v>20</v>
      </c>
      <c r="I6554" s="2" t="s">
        <v>16264</v>
      </c>
    </row>
    <row r="6555" spans="1:9" x14ac:dyDescent="0.25">
      <c r="A6555" s="2" t="s">
        <v>16265</v>
      </c>
      <c r="B6555" s="2">
        <v>2388</v>
      </c>
      <c r="C6555" s="2">
        <v>0.17122403</v>
      </c>
      <c r="D6555" s="2">
        <v>0.63635951400000001</v>
      </c>
      <c r="E6555" s="2">
        <v>1.52405725</v>
      </c>
      <c r="F6555" s="2" t="s">
        <v>20</v>
      </c>
      <c r="G6555" s="2" t="s">
        <v>20</v>
      </c>
      <c r="H6555" s="2" t="s">
        <v>20</v>
      </c>
      <c r="I6555" s="2" t="s">
        <v>16266</v>
      </c>
    </row>
    <row r="6556" spans="1:9" x14ac:dyDescent="0.25">
      <c r="A6556" s="2" t="s">
        <v>16267</v>
      </c>
      <c r="B6556" s="2">
        <v>801</v>
      </c>
      <c r="C6556" s="2">
        <v>8.4226831660000006</v>
      </c>
      <c r="D6556" s="2">
        <v>36.588118440000002</v>
      </c>
      <c r="E6556" s="2">
        <v>32.31026739</v>
      </c>
      <c r="F6556" s="2" t="s">
        <v>535</v>
      </c>
      <c r="G6556" s="2" t="s">
        <v>16268</v>
      </c>
      <c r="H6556" s="2" t="s">
        <v>16269</v>
      </c>
      <c r="I6556" s="2" t="s">
        <v>16270</v>
      </c>
    </row>
    <row r="6557" spans="1:9" x14ac:dyDescent="0.25">
      <c r="A6557" s="2" t="s">
        <v>16271</v>
      </c>
      <c r="B6557" s="2">
        <v>270</v>
      </c>
      <c r="C6557" s="2">
        <v>59.060875289999998</v>
      </c>
      <c r="D6557" s="2">
        <v>150.35458149999999</v>
      </c>
      <c r="E6557" s="2">
        <v>110.08209069999999</v>
      </c>
      <c r="F6557" s="2" t="s">
        <v>38</v>
      </c>
      <c r="G6557" s="2" t="s">
        <v>20</v>
      </c>
      <c r="H6557" s="2" t="s">
        <v>1013</v>
      </c>
      <c r="I6557" s="2" t="s">
        <v>16272</v>
      </c>
    </row>
    <row r="6558" spans="1:9" x14ac:dyDescent="0.25">
      <c r="A6558" s="2" t="s">
        <v>16273</v>
      </c>
      <c r="B6558" s="2">
        <v>1464</v>
      </c>
      <c r="C6558" s="2">
        <v>9.4959162670000001</v>
      </c>
      <c r="D6558" s="2">
        <v>8.4522552300000005</v>
      </c>
      <c r="E6558" s="2">
        <v>91.428166649999994</v>
      </c>
      <c r="F6558" s="2" t="s">
        <v>456</v>
      </c>
      <c r="G6558" s="2" t="s">
        <v>2144</v>
      </c>
      <c r="H6558" s="2" t="s">
        <v>15968</v>
      </c>
      <c r="I6558" s="2" t="s">
        <v>16274</v>
      </c>
    </row>
    <row r="6559" spans="1:9" x14ac:dyDescent="0.25">
      <c r="A6559" s="2" t="s">
        <v>16275</v>
      </c>
      <c r="B6559" s="2">
        <v>795</v>
      </c>
      <c r="C6559" s="2">
        <v>27.77318374</v>
      </c>
      <c r="D6559" s="2">
        <v>46.96779179</v>
      </c>
      <c r="E6559" s="2">
        <v>60.530314019999999</v>
      </c>
      <c r="F6559" s="2" t="s">
        <v>38</v>
      </c>
      <c r="G6559" s="2" t="s">
        <v>262</v>
      </c>
      <c r="H6559" s="2" t="s">
        <v>16276</v>
      </c>
      <c r="I6559" s="2" t="s">
        <v>16277</v>
      </c>
    </row>
    <row r="6560" spans="1:9" x14ac:dyDescent="0.25">
      <c r="A6560" s="2" t="s">
        <v>16278</v>
      </c>
      <c r="B6560" s="2">
        <v>2136</v>
      </c>
      <c r="C6560" s="2">
        <v>135.43291679999999</v>
      </c>
      <c r="D6560" s="2">
        <v>99.499355429999994</v>
      </c>
      <c r="E6560" s="2">
        <v>205.5993187</v>
      </c>
      <c r="F6560" s="2" t="s">
        <v>33</v>
      </c>
      <c r="G6560" s="2" t="s">
        <v>16279</v>
      </c>
      <c r="H6560" s="2" t="s">
        <v>16280</v>
      </c>
      <c r="I6560" s="2" t="s">
        <v>16281</v>
      </c>
    </row>
    <row r="6561" spans="1:9" x14ac:dyDescent="0.25">
      <c r="A6561" s="2" t="s">
        <v>16282</v>
      </c>
      <c r="B6561" s="2">
        <v>522</v>
      </c>
      <c r="C6561" s="2">
        <v>3.9165036670000002</v>
      </c>
      <c r="D6561" s="2">
        <v>13.30816875</v>
      </c>
      <c r="E6561" s="2">
        <v>12.782227280000001</v>
      </c>
      <c r="F6561" s="2" t="s">
        <v>20</v>
      </c>
      <c r="G6561" s="2" t="s">
        <v>20</v>
      </c>
      <c r="H6561" s="2" t="s">
        <v>20</v>
      </c>
      <c r="I6561" s="2" t="s">
        <v>16283</v>
      </c>
    </row>
    <row r="6562" spans="1:9" x14ac:dyDescent="0.25">
      <c r="A6562" s="2" t="s">
        <v>16284</v>
      </c>
      <c r="B6562" s="2">
        <v>1470</v>
      </c>
      <c r="C6562" s="2">
        <v>47.42486297</v>
      </c>
      <c r="D6562" s="2">
        <v>16.392472659999999</v>
      </c>
      <c r="E6562" s="2">
        <v>35.486688129999997</v>
      </c>
      <c r="F6562" s="2" t="s">
        <v>38</v>
      </c>
      <c r="G6562" s="2" t="s">
        <v>6412</v>
      </c>
      <c r="H6562" s="2" t="s">
        <v>6413</v>
      </c>
      <c r="I6562" s="2" t="s">
        <v>6414</v>
      </c>
    </row>
    <row r="6563" spans="1:9" x14ac:dyDescent="0.25">
      <c r="A6563" s="2" t="s">
        <v>16285</v>
      </c>
      <c r="B6563" s="2">
        <v>840</v>
      </c>
      <c r="C6563" s="2">
        <v>3.8941236460000002</v>
      </c>
      <c r="D6563" s="2">
        <v>3.876598263</v>
      </c>
      <c r="E6563" s="2">
        <v>16.608595309999998</v>
      </c>
      <c r="F6563" s="2" t="s">
        <v>20</v>
      </c>
      <c r="G6563" s="2" t="s">
        <v>8973</v>
      </c>
      <c r="H6563" s="2" t="s">
        <v>16286</v>
      </c>
      <c r="I6563" s="2" t="s">
        <v>16287</v>
      </c>
    </row>
    <row r="6564" spans="1:9" x14ac:dyDescent="0.25">
      <c r="A6564" s="2" t="s">
        <v>16288</v>
      </c>
      <c r="B6564" s="2">
        <v>387</v>
      </c>
      <c r="C6564" s="2">
        <v>145.27496160000001</v>
      </c>
      <c r="D6564" s="2">
        <v>384.81498420000003</v>
      </c>
      <c r="E6564" s="2">
        <v>243.9883073</v>
      </c>
      <c r="F6564" s="2" t="s">
        <v>38</v>
      </c>
      <c r="G6564" s="2" t="s">
        <v>20</v>
      </c>
      <c r="H6564" s="2" t="s">
        <v>20</v>
      </c>
      <c r="I6564" s="2" t="s">
        <v>16289</v>
      </c>
    </row>
    <row r="6565" spans="1:9" x14ac:dyDescent="0.25">
      <c r="A6565" s="2" t="s">
        <v>16290</v>
      </c>
      <c r="B6565" s="2">
        <v>1917</v>
      </c>
      <c r="C6565" s="2">
        <v>6.5054413020000004</v>
      </c>
      <c r="D6565" s="2">
        <v>2.0383990870000002</v>
      </c>
      <c r="E6565" s="2">
        <v>2.6368230979999998</v>
      </c>
      <c r="F6565" s="2" t="s">
        <v>20</v>
      </c>
      <c r="G6565" s="2" t="s">
        <v>20</v>
      </c>
      <c r="H6565" s="2" t="s">
        <v>20</v>
      </c>
      <c r="I6565" s="2" t="s">
        <v>16291</v>
      </c>
    </row>
    <row r="6566" spans="1:9" x14ac:dyDescent="0.25">
      <c r="A6566" s="2" t="s">
        <v>16292</v>
      </c>
      <c r="B6566" s="2">
        <v>429</v>
      </c>
      <c r="C6566" s="2">
        <v>15.72626857</v>
      </c>
      <c r="D6566" s="2">
        <v>2.0241445480000002</v>
      </c>
      <c r="E6566" s="2">
        <v>7.5409452730000002</v>
      </c>
      <c r="F6566" s="2" t="s">
        <v>20</v>
      </c>
      <c r="G6566" s="2" t="s">
        <v>16293</v>
      </c>
      <c r="H6566" s="2" t="s">
        <v>20</v>
      </c>
      <c r="I6566" s="2" t="s">
        <v>16294</v>
      </c>
    </row>
    <row r="6567" spans="1:9" x14ac:dyDescent="0.25">
      <c r="A6567" s="2" t="s">
        <v>16295</v>
      </c>
      <c r="B6567" s="2">
        <v>492</v>
      </c>
      <c r="C6567" s="2">
        <v>503.20863029999998</v>
      </c>
      <c r="D6567" s="2">
        <v>1426.0838879999999</v>
      </c>
      <c r="E6567" s="2">
        <v>1085.752428</v>
      </c>
      <c r="F6567" s="2" t="s">
        <v>285</v>
      </c>
      <c r="G6567" s="2" t="s">
        <v>14976</v>
      </c>
      <c r="H6567" s="2" t="s">
        <v>14977</v>
      </c>
      <c r="I6567" s="2" t="s">
        <v>16296</v>
      </c>
    </row>
    <row r="6568" spans="1:9" x14ac:dyDescent="0.25">
      <c r="A6568" s="2" t="s">
        <v>16297</v>
      </c>
      <c r="B6568" s="2">
        <v>1212</v>
      </c>
      <c r="C6568" s="2">
        <v>3.3736219699999999</v>
      </c>
      <c r="D6568" s="2">
        <v>3.9405685319999999</v>
      </c>
      <c r="E6568" s="2">
        <v>22.0208668</v>
      </c>
      <c r="F6568" s="2" t="s">
        <v>20</v>
      </c>
      <c r="G6568" s="2" t="s">
        <v>94</v>
      </c>
      <c r="H6568" s="2" t="s">
        <v>20</v>
      </c>
      <c r="I6568" s="2" t="s">
        <v>16298</v>
      </c>
    </row>
    <row r="6569" spans="1:9" x14ac:dyDescent="0.25">
      <c r="A6569" s="2" t="s">
        <v>16299</v>
      </c>
      <c r="B6569" s="2">
        <v>8262</v>
      </c>
      <c r="C6569" s="2">
        <v>1.0640261600000001</v>
      </c>
      <c r="D6569" s="2">
        <v>0.39413490000000001</v>
      </c>
      <c r="E6569" s="2">
        <v>1.4683485489999999</v>
      </c>
      <c r="F6569" s="2" t="s">
        <v>38</v>
      </c>
      <c r="G6569" s="2" t="s">
        <v>20</v>
      </c>
      <c r="H6569" s="2" t="s">
        <v>16300</v>
      </c>
      <c r="I6569" s="2" t="s">
        <v>16301</v>
      </c>
    </row>
    <row r="6570" spans="1:9" x14ac:dyDescent="0.25">
      <c r="A6570" s="2" t="s">
        <v>16302</v>
      </c>
      <c r="B6570" s="2">
        <v>705</v>
      </c>
      <c r="C6570" s="2">
        <v>376.6943225</v>
      </c>
      <c r="D6570" s="2">
        <v>372.2854026</v>
      </c>
      <c r="E6570" s="2">
        <v>181.2554442</v>
      </c>
      <c r="F6570" s="2" t="s">
        <v>20</v>
      </c>
      <c r="G6570" s="2" t="s">
        <v>165</v>
      </c>
      <c r="H6570" s="2" t="s">
        <v>1153</v>
      </c>
      <c r="I6570" s="2" t="s">
        <v>16303</v>
      </c>
    </row>
    <row r="6571" spans="1:9" x14ac:dyDescent="0.25">
      <c r="A6571" s="2" t="s">
        <v>16304</v>
      </c>
      <c r="B6571" s="2">
        <v>1086</v>
      </c>
      <c r="C6571" s="2">
        <v>18.825183370000001</v>
      </c>
      <c r="D6571" s="2">
        <v>11.79399693</v>
      </c>
      <c r="E6571" s="2">
        <v>8.7504649830000005</v>
      </c>
      <c r="F6571" s="2" t="s">
        <v>16305</v>
      </c>
      <c r="G6571" s="2" t="s">
        <v>16306</v>
      </c>
      <c r="H6571" s="2" t="s">
        <v>12658</v>
      </c>
      <c r="I6571" s="2" t="s">
        <v>16307</v>
      </c>
    </row>
    <row r="6572" spans="1:9" x14ac:dyDescent="0.25">
      <c r="A6572" s="2" t="s">
        <v>16308</v>
      </c>
      <c r="B6572" s="2">
        <v>1830</v>
      </c>
      <c r="C6572" s="2">
        <v>42.899198200000001</v>
      </c>
      <c r="D6572" s="2">
        <v>7.5922011889999999</v>
      </c>
      <c r="E6572" s="2">
        <v>18.009415300000001</v>
      </c>
      <c r="F6572" s="2" t="s">
        <v>20</v>
      </c>
      <c r="G6572" s="2" t="s">
        <v>3868</v>
      </c>
      <c r="H6572" s="2" t="s">
        <v>20</v>
      </c>
      <c r="I6572" s="2" t="s">
        <v>3869</v>
      </c>
    </row>
    <row r="6573" spans="1:9" x14ac:dyDescent="0.25">
      <c r="A6573" s="2" t="s">
        <v>16309</v>
      </c>
      <c r="B6573" s="2">
        <v>2349</v>
      </c>
      <c r="C6573" s="2">
        <v>3.3943031779999999</v>
      </c>
      <c r="D6573" s="2">
        <v>1E-3</v>
      </c>
      <c r="E6573" s="2">
        <v>0.25822681400000003</v>
      </c>
      <c r="F6573" s="2" t="s">
        <v>407</v>
      </c>
      <c r="G6573" s="2" t="s">
        <v>2574</v>
      </c>
      <c r="H6573" s="2" t="s">
        <v>2575</v>
      </c>
      <c r="I6573" s="2" t="s">
        <v>16310</v>
      </c>
    </row>
    <row r="6574" spans="1:9" x14ac:dyDescent="0.25">
      <c r="A6574" s="2" t="s">
        <v>16311</v>
      </c>
      <c r="B6574" s="2">
        <v>3192</v>
      </c>
      <c r="C6574" s="2">
        <v>16.140117740000001</v>
      </c>
      <c r="D6574" s="2">
        <v>5.7808921470000003</v>
      </c>
      <c r="E6574" s="2">
        <v>3.2938480409999999</v>
      </c>
      <c r="F6574" s="2" t="s">
        <v>20</v>
      </c>
      <c r="G6574" s="2" t="s">
        <v>165</v>
      </c>
      <c r="H6574" s="2" t="s">
        <v>20</v>
      </c>
      <c r="I6574" s="2" t="s">
        <v>16312</v>
      </c>
    </row>
    <row r="6575" spans="1:9" x14ac:dyDescent="0.25">
      <c r="A6575" s="2" t="s">
        <v>16313</v>
      </c>
      <c r="B6575" s="2">
        <v>3135</v>
      </c>
      <c r="C6575" s="2">
        <v>1.825952714</v>
      </c>
      <c r="D6575" s="2">
        <v>6.9247050000000004E-2</v>
      </c>
      <c r="E6575" s="2">
        <v>0.257979707</v>
      </c>
      <c r="F6575" s="2" t="s">
        <v>20</v>
      </c>
      <c r="G6575" s="2" t="s">
        <v>3352</v>
      </c>
      <c r="H6575" s="2" t="s">
        <v>483</v>
      </c>
      <c r="I6575" s="2" t="s">
        <v>16314</v>
      </c>
    </row>
    <row r="6576" spans="1:9" x14ac:dyDescent="0.25">
      <c r="A6576" s="2" t="s">
        <v>16315</v>
      </c>
      <c r="B6576" s="2">
        <v>825</v>
      </c>
      <c r="C6576" s="2">
        <v>8.1776596559999994</v>
      </c>
      <c r="D6576" s="2">
        <v>9.7361352750000005</v>
      </c>
      <c r="E6576" s="2">
        <v>3.1860493779999999</v>
      </c>
      <c r="F6576" s="2" t="s">
        <v>38</v>
      </c>
      <c r="G6576" s="2" t="s">
        <v>20</v>
      </c>
      <c r="H6576" s="2" t="s">
        <v>20</v>
      </c>
      <c r="I6576" s="2" t="s">
        <v>16316</v>
      </c>
    </row>
    <row r="6577" spans="1:9" x14ac:dyDescent="0.25">
      <c r="A6577" s="2" t="s">
        <v>16317</v>
      </c>
      <c r="B6577" s="2">
        <v>1128</v>
      </c>
      <c r="C6577" s="2">
        <v>7.974668104</v>
      </c>
      <c r="D6577" s="2">
        <v>1.347186631</v>
      </c>
      <c r="E6577" s="2">
        <v>5.0189403050000001</v>
      </c>
      <c r="F6577" s="2" t="s">
        <v>20</v>
      </c>
      <c r="G6577" s="2" t="s">
        <v>20</v>
      </c>
      <c r="H6577" s="2" t="s">
        <v>20</v>
      </c>
      <c r="I6577" s="2" t="s">
        <v>16318</v>
      </c>
    </row>
    <row r="6578" spans="1:9" x14ac:dyDescent="0.25">
      <c r="A6578" s="2" t="s">
        <v>16319</v>
      </c>
      <c r="B6578" s="2">
        <v>3378</v>
      </c>
      <c r="C6578" s="2">
        <v>5.6284957670000004</v>
      </c>
      <c r="D6578" s="2">
        <v>1.7994393360000001</v>
      </c>
      <c r="E6578" s="2">
        <v>2.873059966</v>
      </c>
      <c r="F6578" s="2" t="s">
        <v>20</v>
      </c>
      <c r="G6578" s="2" t="s">
        <v>20</v>
      </c>
      <c r="H6578" s="2" t="s">
        <v>20</v>
      </c>
      <c r="I6578" s="2" t="s">
        <v>16320</v>
      </c>
    </row>
    <row r="6579" spans="1:9" x14ac:dyDescent="0.25">
      <c r="A6579" s="2" t="s">
        <v>16321</v>
      </c>
      <c r="B6579" s="2">
        <v>1230</v>
      </c>
      <c r="C6579" s="2">
        <v>5.8174408120000001</v>
      </c>
      <c r="D6579" s="2">
        <v>0.88247765300000003</v>
      </c>
      <c r="E6579" s="2">
        <v>5.2602691420000003</v>
      </c>
      <c r="F6579" s="2" t="s">
        <v>20</v>
      </c>
      <c r="G6579" s="2" t="s">
        <v>20</v>
      </c>
      <c r="H6579" s="2" t="s">
        <v>20</v>
      </c>
      <c r="I6579" s="2" t="s">
        <v>16322</v>
      </c>
    </row>
    <row r="6580" spans="1:9" x14ac:dyDescent="0.25">
      <c r="A6580" s="2" t="s">
        <v>16323</v>
      </c>
      <c r="B6580" s="2">
        <v>498</v>
      </c>
      <c r="C6580" s="2">
        <v>1E-3</v>
      </c>
      <c r="D6580" s="2">
        <v>8.2825312289999999</v>
      </c>
      <c r="E6580" s="2">
        <v>9.7441732600000002</v>
      </c>
      <c r="F6580" s="2" t="s">
        <v>20</v>
      </c>
      <c r="G6580" s="2" t="s">
        <v>20</v>
      </c>
      <c r="H6580" s="2" t="s">
        <v>20</v>
      </c>
      <c r="I6580" s="2" t="s">
        <v>16324</v>
      </c>
    </row>
    <row r="6581" spans="1:9" x14ac:dyDescent="0.25">
      <c r="A6581" s="2" t="s">
        <v>16325</v>
      </c>
      <c r="B6581" s="2">
        <v>1800</v>
      </c>
      <c r="C6581" s="2">
        <v>14.99237604</v>
      </c>
      <c r="D6581" s="2">
        <v>7.1157114789999998</v>
      </c>
      <c r="E6581" s="2">
        <v>11.569852389999999</v>
      </c>
      <c r="F6581" s="2" t="s">
        <v>20</v>
      </c>
      <c r="G6581" s="2" t="s">
        <v>20</v>
      </c>
      <c r="H6581" s="2" t="s">
        <v>20</v>
      </c>
      <c r="I6581" s="2" t="s">
        <v>16326</v>
      </c>
    </row>
    <row r="6582" spans="1:9" x14ac:dyDescent="0.25">
      <c r="A6582" s="2" t="s">
        <v>16327</v>
      </c>
      <c r="B6582" s="2">
        <v>1053</v>
      </c>
      <c r="C6582" s="2">
        <v>1.747363174</v>
      </c>
      <c r="D6582" s="2">
        <v>1.030814353</v>
      </c>
      <c r="E6582" s="2">
        <v>5.3764146860000004</v>
      </c>
      <c r="F6582" s="2" t="s">
        <v>38</v>
      </c>
      <c r="G6582" s="2" t="s">
        <v>21</v>
      </c>
      <c r="H6582" s="2" t="s">
        <v>20</v>
      </c>
      <c r="I6582" s="2" t="s">
        <v>16328</v>
      </c>
    </row>
    <row r="6583" spans="1:9" x14ac:dyDescent="0.25">
      <c r="A6583" s="2" t="s">
        <v>16329</v>
      </c>
      <c r="B6583" s="2">
        <v>909</v>
      </c>
      <c r="C6583" s="2">
        <v>18.892283030000002</v>
      </c>
      <c r="D6583" s="2">
        <v>6.6870253870000003</v>
      </c>
      <c r="E6583" s="2">
        <v>30.250887720000001</v>
      </c>
      <c r="F6583" s="2" t="s">
        <v>16330</v>
      </c>
      <c r="G6583" s="2" t="s">
        <v>16331</v>
      </c>
      <c r="H6583" s="2" t="s">
        <v>3704</v>
      </c>
      <c r="I6583" s="2" t="s">
        <v>16332</v>
      </c>
    </row>
    <row r="6584" spans="1:9" x14ac:dyDescent="0.25">
      <c r="A6584" s="2" t="s">
        <v>16333</v>
      </c>
      <c r="B6584" s="2">
        <v>1536</v>
      </c>
      <c r="C6584" s="2">
        <v>1E-3</v>
      </c>
      <c r="D6584" s="2">
        <v>0.84800587000000005</v>
      </c>
      <c r="E6584" s="2">
        <v>2.3694327560000001</v>
      </c>
      <c r="F6584" s="2" t="s">
        <v>20</v>
      </c>
      <c r="G6584" s="2" t="s">
        <v>1582</v>
      </c>
      <c r="H6584" s="2" t="s">
        <v>16334</v>
      </c>
      <c r="I6584" s="2" t="s">
        <v>16335</v>
      </c>
    </row>
    <row r="6585" spans="1:9" x14ac:dyDescent="0.25">
      <c r="A6585" s="2" t="s">
        <v>16336</v>
      </c>
      <c r="B6585" s="2">
        <v>237</v>
      </c>
      <c r="C6585" s="2">
        <v>0.86262232699999997</v>
      </c>
      <c r="D6585" s="2">
        <v>15.57182087</v>
      </c>
      <c r="E6585" s="2">
        <v>10.237549120000001</v>
      </c>
      <c r="F6585" s="2" t="s">
        <v>20</v>
      </c>
      <c r="G6585" s="2" t="s">
        <v>20</v>
      </c>
      <c r="H6585" s="2" t="s">
        <v>20</v>
      </c>
      <c r="I6585" s="2" t="s">
        <v>16337</v>
      </c>
    </row>
    <row r="6586" spans="1:9" x14ac:dyDescent="0.25">
      <c r="A6586" s="2" t="s">
        <v>16338</v>
      </c>
      <c r="B6586" s="2">
        <v>393</v>
      </c>
      <c r="C6586" s="2">
        <v>27.57098993</v>
      </c>
      <c r="D6586" s="2">
        <v>65.734480480000002</v>
      </c>
      <c r="E6586" s="2">
        <v>62.252374080000003</v>
      </c>
      <c r="F6586" s="2" t="s">
        <v>3279</v>
      </c>
      <c r="G6586" s="2" t="s">
        <v>16339</v>
      </c>
      <c r="H6586" s="2" t="s">
        <v>603</v>
      </c>
      <c r="I6586" s="2" t="s">
        <v>16340</v>
      </c>
    </row>
    <row r="6587" spans="1:9" x14ac:dyDescent="0.25">
      <c r="A6587" s="2" t="s">
        <v>16341</v>
      </c>
      <c r="B6587" s="2">
        <v>3429</v>
      </c>
      <c r="C6587" s="2">
        <v>64.212156969999995</v>
      </c>
      <c r="D6587" s="2">
        <v>15.6375349</v>
      </c>
      <c r="E6587" s="2">
        <v>54.837615479999997</v>
      </c>
      <c r="F6587" s="2" t="s">
        <v>4113</v>
      </c>
      <c r="G6587" s="2" t="s">
        <v>2881</v>
      </c>
      <c r="H6587" s="2" t="s">
        <v>16342</v>
      </c>
      <c r="I6587" s="2" t="s">
        <v>16343</v>
      </c>
    </row>
    <row r="6588" spans="1:9" x14ac:dyDescent="0.25">
      <c r="A6588" s="2" t="s">
        <v>16344</v>
      </c>
      <c r="B6588" s="2">
        <v>1188</v>
      </c>
      <c r="C6588" s="2">
        <v>46.463975320000003</v>
      </c>
      <c r="D6588" s="2">
        <v>49.70399389</v>
      </c>
      <c r="E6588" s="2">
        <v>128.6673787</v>
      </c>
      <c r="F6588" s="2" t="s">
        <v>16345</v>
      </c>
      <c r="G6588" s="2" t="s">
        <v>540</v>
      </c>
      <c r="H6588" s="2" t="s">
        <v>448</v>
      </c>
      <c r="I6588" s="2" t="s">
        <v>16346</v>
      </c>
    </row>
    <row r="6589" spans="1:9" x14ac:dyDescent="0.25">
      <c r="A6589" s="2" t="s">
        <v>16347</v>
      </c>
      <c r="B6589" s="2">
        <v>870</v>
      </c>
      <c r="C6589" s="2">
        <v>7.9896674799999996</v>
      </c>
      <c r="D6589" s="2">
        <v>28.446210700000002</v>
      </c>
      <c r="E6589" s="2">
        <v>15.338672730000001</v>
      </c>
      <c r="F6589" s="2" t="s">
        <v>15</v>
      </c>
      <c r="G6589" s="2" t="s">
        <v>10282</v>
      </c>
      <c r="H6589" s="2" t="s">
        <v>10283</v>
      </c>
      <c r="I6589" s="2" t="s">
        <v>16348</v>
      </c>
    </row>
    <row r="6590" spans="1:9" x14ac:dyDescent="0.25">
      <c r="A6590" s="2" t="s">
        <v>16349</v>
      </c>
      <c r="B6590" s="2">
        <v>1149</v>
      </c>
      <c r="C6590" s="2">
        <v>5.5158278789999997</v>
      </c>
      <c r="D6590" s="2">
        <v>0.75575109699999998</v>
      </c>
      <c r="E6590" s="2">
        <v>2.1116615680000002</v>
      </c>
      <c r="F6590" s="2" t="s">
        <v>20</v>
      </c>
      <c r="G6590" s="2" t="s">
        <v>20</v>
      </c>
      <c r="H6590" s="2" t="s">
        <v>20</v>
      </c>
      <c r="I6590" s="2" t="s">
        <v>16350</v>
      </c>
    </row>
    <row r="6591" spans="1:9" x14ac:dyDescent="0.25">
      <c r="A6591" s="2" t="s">
        <v>16351</v>
      </c>
      <c r="B6591" s="2">
        <v>1254</v>
      </c>
      <c r="C6591" s="2">
        <v>13.36858237</v>
      </c>
      <c r="D6591" s="2">
        <v>0.69247050300000001</v>
      </c>
      <c r="E6591" s="2">
        <v>4.9983568180000004</v>
      </c>
      <c r="F6591" s="2" t="s">
        <v>20</v>
      </c>
      <c r="G6591" s="2" t="s">
        <v>20</v>
      </c>
      <c r="H6591" s="2" t="s">
        <v>20</v>
      </c>
      <c r="I6591" s="2" t="s">
        <v>16352</v>
      </c>
    </row>
    <row r="6592" spans="1:9" x14ac:dyDescent="0.25">
      <c r="A6592" s="2" t="s">
        <v>16353</v>
      </c>
      <c r="B6592" s="2">
        <v>2283</v>
      </c>
      <c r="C6592" s="2">
        <v>4.8356725960000002</v>
      </c>
      <c r="D6592" s="2">
        <v>3.2330455950000001</v>
      </c>
      <c r="E6592" s="2">
        <v>1.1513319040000001</v>
      </c>
      <c r="F6592" s="2" t="s">
        <v>1296</v>
      </c>
      <c r="G6592" s="2" t="s">
        <v>20</v>
      </c>
      <c r="H6592" s="2" t="s">
        <v>20</v>
      </c>
      <c r="I6592" s="2" t="s">
        <v>16354</v>
      </c>
    </row>
    <row r="6593" spans="1:9" x14ac:dyDescent="0.25">
      <c r="A6593" s="2" t="s">
        <v>16355</v>
      </c>
      <c r="B6593" s="2">
        <v>516</v>
      </c>
      <c r="C6593" s="2">
        <v>24.564675319999999</v>
      </c>
      <c r="D6593" s="2">
        <v>6.7314574489999996</v>
      </c>
      <c r="E6593" s="2">
        <v>17.63298795</v>
      </c>
      <c r="F6593" s="2" t="s">
        <v>38</v>
      </c>
      <c r="G6593" s="2" t="s">
        <v>16356</v>
      </c>
      <c r="H6593" s="2" t="s">
        <v>16357</v>
      </c>
      <c r="I6593" s="2" t="s">
        <v>16358</v>
      </c>
    </row>
    <row r="6594" spans="1:9" x14ac:dyDescent="0.25">
      <c r="A6594" s="2" t="s">
        <v>16359</v>
      </c>
      <c r="B6594" s="2">
        <v>1893</v>
      </c>
      <c r="C6594" s="2">
        <v>7.2359112120000004</v>
      </c>
      <c r="D6594" s="2">
        <v>3.325724025</v>
      </c>
      <c r="E6594" s="2">
        <v>8.5448112050000002</v>
      </c>
      <c r="F6594" s="2" t="s">
        <v>20</v>
      </c>
      <c r="G6594" s="2" t="s">
        <v>20</v>
      </c>
      <c r="H6594" s="2" t="s">
        <v>20</v>
      </c>
      <c r="I6594" s="2" t="s">
        <v>16360</v>
      </c>
    </row>
    <row r="6595" spans="1:9" x14ac:dyDescent="0.25">
      <c r="A6595" s="2" t="s">
        <v>16361</v>
      </c>
      <c r="B6595" s="2">
        <v>276</v>
      </c>
      <c r="C6595" s="2">
        <v>311.84734739999999</v>
      </c>
      <c r="D6595" s="2">
        <v>1159.3837940000001</v>
      </c>
      <c r="E6595" s="2">
        <v>508.40930079999998</v>
      </c>
      <c r="F6595" s="2" t="s">
        <v>20</v>
      </c>
      <c r="G6595" s="2" t="s">
        <v>5125</v>
      </c>
      <c r="H6595" s="2" t="s">
        <v>2490</v>
      </c>
      <c r="I6595" s="2" t="s">
        <v>16362</v>
      </c>
    </row>
    <row r="6596" spans="1:9" x14ac:dyDescent="0.25">
      <c r="A6596" s="2" t="s">
        <v>16363</v>
      </c>
      <c r="B6596" s="2">
        <v>1131</v>
      </c>
      <c r="C6596" s="2">
        <v>17.895409059999999</v>
      </c>
      <c r="D6596" s="2">
        <v>8.4455686300000004</v>
      </c>
      <c r="E6596" s="2">
        <v>17.340923719999999</v>
      </c>
      <c r="F6596" s="2" t="s">
        <v>20</v>
      </c>
      <c r="G6596" s="2" t="s">
        <v>2796</v>
      </c>
      <c r="H6596" s="2" t="s">
        <v>14796</v>
      </c>
      <c r="I6596" s="2" t="s">
        <v>16364</v>
      </c>
    </row>
    <row r="6597" spans="1:9" x14ac:dyDescent="0.25">
      <c r="A6597" s="2" t="s">
        <v>16365</v>
      </c>
      <c r="B6597" s="2">
        <v>201</v>
      </c>
      <c r="C6597" s="2">
        <v>21.359558799999999</v>
      </c>
      <c r="D6597" s="2">
        <v>1.080047277</v>
      </c>
      <c r="E6597" s="2">
        <v>5.0296416700000002</v>
      </c>
      <c r="F6597" s="2" t="s">
        <v>20</v>
      </c>
      <c r="G6597" s="2" t="s">
        <v>20</v>
      </c>
      <c r="H6597" s="2" t="s">
        <v>20</v>
      </c>
      <c r="I6597" s="2" t="s">
        <v>16366</v>
      </c>
    </row>
    <row r="6598" spans="1:9" x14ac:dyDescent="0.25">
      <c r="A6598" s="2" t="s">
        <v>16367</v>
      </c>
      <c r="B6598" s="2">
        <v>477</v>
      </c>
      <c r="C6598" s="2">
        <v>1E-3</v>
      </c>
      <c r="D6598" s="2">
        <v>8.6471709689999994</v>
      </c>
      <c r="E6598" s="2">
        <v>5.9343445109999999</v>
      </c>
      <c r="F6598" s="2" t="s">
        <v>84</v>
      </c>
      <c r="G6598" s="2" t="s">
        <v>5125</v>
      </c>
      <c r="H6598" s="2" t="s">
        <v>13869</v>
      </c>
      <c r="I6598" s="2" t="s">
        <v>16368</v>
      </c>
    </row>
    <row r="6599" spans="1:9" x14ac:dyDescent="0.25">
      <c r="A6599" s="2" t="s">
        <v>16369</v>
      </c>
      <c r="B6599" s="2">
        <v>693</v>
      </c>
      <c r="C6599" s="2">
        <v>5.9001873419999997</v>
      </c>
      <c r="D6599" s="2">
        <v>0.31326046600000002</v>
      </c>
      <c r="E6599" s="2">
        <v>0.87528829100000005</v>
      </c>
      <c r="F6599" s="2" t="s">
        <v>20</v>
      </c>
      <c r="G6599" s="2" t="s">
        <v>16370</v>
      </c>
      <c r="H6599" s="2" t="s">
        <v>16371</v>
      </c>
      <c r="I6599" s="2" t="s">
        <v>16372</v>
      </c>
    </row>
    <row r="6600" spans="1:9" x14ac:dyDescent="0.25">
      <c r="A6600" s="2" t="s">
        <v>16373</v>
      </c>
      <c r="B6600" s="2">
        <v>2658</v>
      </c>
      <c r="C6600" s="2">
        <v>8.3837932889999998</v>
      </c>
      <c r="D6600" s="2">
        <v>0.40837002</v>
      </c>
      <c r="E6600" s="2">
        <v>4.5641443600000002</v>
      </c>
      <c r="F6600" s="2" t="s">
        <v>48</v>
      </c>
      <c r="G6600" s="2" t="s">
        <v>94</v>
      </c>
      <c r="H6600" s="2" t="s">
        <v>20</v>
      </c>
      <c r="I6600" s="2" t="s">
        <v>16374</v>
      </c>
    </row>
    <row r="6601" spans="1:9" x14ac:dyDescent="0.25">
      <c r="A6601" s="2" t="s">
        <v>16375</v>
      </c>
      <c r="B6601" s="2">
        <v>312</v>
      </c>
      <c r="C6601" s="2">
        <v>20.313096900000001</v>
      </c>
      <c r="D6601" s="2">
        <v>10.436995319999999</v>
      </c>
      <c r="E6601" s="2">
        <v>5.1843998750000004</v>
      </c>
      <c r="F6601" s="2" t="s">
        <v>1790</v>
      </c>
      <c r="G6601" s="2" t="s">
        <v>11271</v>
      </c>
      <c r="H6601" s="2" t="s">
        <v>252</v>
      </c>
      <c r="I6601" s="2" t="s">
        <v>16376</v>
      </c>
    </row>
    <row r="6602" spans="1:9" x14ac:dyDescent="0.25">
      <c r="A6602" s="2" t="s">
        <v>16377</v>
      </c>
      <c r="B6602" s="2">
        <v>546</v>
      </c>
      <c r="C6602" s="2">
        <v>15.72626857</v>
      </c>
      <c r="D6602" s="2">
        <v>58.84477364</v>
      </c>
      <c r="E6602" s="2">
        <v>12.22037113</v>
      </c>
      <c r="F6602" s="2" t="s">
        <v>5882</v>
      </c>
      <c r="G6602" s="2" t="s">
        <v>20</v>
      </c>
      <c r="H6602" s="2" t="s">
        <v>3079</v>
      </c>
      <c r="I6602" s="2" t="s">
        <v>16378</v>
      </c>
    </row>
    <row r="6603" spans="1:9" x14ac:dyDescent="0.25">
      <c r="A6603" s="2" t="s">
        <v>16379</v>
      </c>
      <c r="B6603" s="2">
        <v>423</v>
      </c>
      <c r="C6603" s="2">
        <v>50.264574719999999</v>
      </c>
      <c r="D6603" s="2">
        <v>190.4023771</v>
      </c>
      <c r="E6603" s="2">
        <v>165.3860329</v>
      </c>
      <c r="F6603" s="2" t="s">
        <v>38</v>
      </c>
      <c r="G6603" s="2" t="s">
        <v>4777</v>
      </c>
      <c r="H6603" s="2" t="s">
        <v>3813</v>
      </c>
      <c r="I6603" s="2" t="s">
        <v>16380</v>
      </c>
    </row>
    <row r="6604" spans="1:9" x14ac:dyDescent="0.25">
      <c r="A6604" s="2" t="s">
        <v>16381</v>
      </c>
      <c r="B6604" s="2">
        <v>498</v>
      </c>
      <c r="C6604" s="2">
        <v>12.72627758</v>
      </c>
      <c r="D6604" s="2">
        <v>38.361197269999998</v>
      </c>
      <c r="E6604" s="2">
        <v>28.826512560000001</v>
      </c>
      <c r="F6604" s="2" t="s">
        <v>20</v>
      </c>
      <c r="G6604" s="2" t="s">
        <v>20</v>
      </c>
      <c r="H6604" s="2" t="s">
        <v>20</v>
      </c>
      <c r="I6604" s="2" t="s">
        <v>16382</v>
      </c>
    </row>
    <row r="6605" spans="1:9" x14ac:dyDescent="0.25">
      <c r="A6605" s="2" t="s">
        <v>16383</v>
      </c>
      <c r="B6605" s="2">
        <v>1524</v>
      </c>
      <c r="C6605" s="2">
        <v>1E-3</v>
      </c>
      <c r="D6605" s="2">
        <v>15.099401110000001</v>
      </c>
      <c r="E6605" s="2">
        <v>13.399836690000001</v>
      </c>
      <c r="F6605" s="2" t="s">
        <v>20</v>
      </c>
      <c r="G6605" s="2" t="s">
        <v>5379</v>
      </c>
      <c r="H6605" s="2" t="s">
        <v>483</v>
      </c>
      <c r="I6605" s="2" t="s">
        <v>5949</v>
      </c>
    </row>
    <row r="6606" spans="1:9" x14ac:dyDescent="0.25">
      <c r="A6606" s="2" t="s">
        <v>16384</v>
      </c>
      <c r="B6606" s="2">
        <v>1398</v>
      </c>
      <c r="C6606" s="2">
        <v>0.43871564699999999</v>
      </c>
      <c r="D6606" s="2">
        <v>4.8138587880000001</v>
      </c>
      <c r="E6606" s="2">
        <v>5.2066505190000001</v>
      </c>
      <c r="F6606" s="2" t="s">
        <v>20</v>
      </c>
      <c r="G6606" s="2" t="s">
        <v>75</v>
      </c>
      <c r="H6606" s="2" t="s">
        <v>6217</v>
      </c>
      <c r="I6606" s="2" t="s">
        <v>16385</v>
      </c>
    </row>
    <row r="6607" spans="1:9" x14ac:dyDescent="0.25">
      <c r="A6607" s="2" t="s">
        <v>16386</v>
      </c>
      <c r="B6607" s="2">
        <v>1329</v>
      </c>
      <c r="C6607" s="2">
        <v>24.151477920000001</v>
      </c>
      <c r="D6607" s="2">
        <v>12.904492640000001</v>
      </c>
      <c r="E6607" s="2">
        <v>25.863484710000002</v>
      </c>
      <c r="F6607" s="2" t="s">
        <v>1473</v>
      </c>
      <c r="G6607" s="2" t="s">
        <v>16387</v>
      </c>
      <c r="H6607" s="2" t="s">
        <v>16388</v>
      </c>
      <c r="I6607" s="2" t="s">
        <v>16389</v>
      </c>
    </row>
    <row r="6608" spans="1:9" x14ac:dyDescent="0.25">
      <c r="A6608" s="2" t="s">
        <v>16390</v>
      </c>
      <c r="B6608" s="2">
        <v>765</v>
      </c>
      <c r="C6608" s="2">
        <v>72.690308049999999</v>
      </c>
      <c r="D6608" s="2">
        <v>16.459073409999998</v>
      </c>
      <c r="E6608" s="2">
        <v>42.288438200000002</v>
      </c>
      <c r="F6608" s="2" t="s">
        <v>20</v>
      </c>
      <c r="G6608" s="2" t="s">
        <v>12102</v>
      </c>
      <c r="H6608" s="2" t="s">
        <v>9118</v>
      </c>
      <c r="I6608" s="2" t="s">
        <v>16391</v>
      </c>
    </row>
    <row r="6609" spans="1:9" x14ac:dyDescent="0.25">
      <c r="A6609" s="2" t="s">
        <v>16392</v>
      </c>
      <c r="B6609" s="2">
        <v>519</v>
      </c>
      <c r="C6609" s="2">
        <v>5.1208851409999996</v>
      </c>
      <c r="D6609" s="2">
        <v>1E-3</v>
      </c>
      <c r="E6609" s="2">
        <v>0.77915836299999996</v>
      </c>
      <c r="F6609" s="2" t="s">
        <v>293</v>
      </c>
      <c r="G6609" s="2" t="s">
        <v>20</v>
      </c>
      <c r="H6609" s="2" t="s">
        <v>20</v>
      </c>
      <c r="I6609" s="2" t="s">
        <v>16393</v>
      </c>
    </row>
    <row r="6610" spans="1:9" x14ac:dyDescent="0.25">
      <c r="A6610" s="2" t="s">
        <v>16394</v>
      </c>
      <c r="B6610" s="2">
        <v>3831</v>
      </c>
      <c r="C6610" s="2">
        <v>11.953770309999999</v>
      </c>
      <c r="D6610" s="2">
        <v>4.7033225600000002</v>
      </c>
      <c r="E6610" s="2">
        <v>11.452773730000001</v>
      </c>
      <c r="F6610" s="2" t="s">
        <v>407</v>
      </c>
      <c r="G6610" s="2" t="s">
        <v>20</v>
      </c>
      <c r="H6610" s="2" t="s">
        <v>20</v>
      </c>
      <c r="I6610" s="2" t="s">
        <v>16395</v>
      </c>
    </row>
    <row r="6611" spans="1:9" x14ac:dyDescent="0.25">
      <c r="A6611" s="2" t="s">
        <v>16396</v>
      </c>
      <c r="B6611" s="2">
        <v>261</v>
      </c>
      <c r="C6611" s="2">
        <v>16.4493154</v>
      </c>
      <c r="D6611" s="2">
        <v>1.663521094</v>
      </c>
      <c r="E6611" s="2">
        <v>2.3240413229999999</v>
      </c>
      <c r="F6611" s="2" t="s">
        <v>20</v>
      </c>
      <c r="G6611" s="2" t="s">
        <v>20</v>
      </c>
      <c r="H6611" s="2" t="s">
        <v>20</v>
      </c>
      <c r="I6611" s="2" t="s">
        <v>16397</v>
      </c>
    </row>
    <row r="6612" spans="1:9" x14ac:dyDescent="0.25">
      <c r="A6612" s="2" t="s">
        <v>16398</v>
      </c>
      <c r="B6612" s="2">
        <v>762</v>
      </c>
      <c r="C6612" s="2">
        <v>251.92986930000001</v>
      </c>
      <c r="D6612" s="2">
        <v>75.497005549999997</v>
      </c>
      <c r="E6612" s="2">
        <v>211.21326740000001</v>
      </c>
      <c r="F6612" s="2" t="s">
        <v>20</v>
      </c>
      <c r="G6612" s="2" t="s">
        <v>20</v>
      </c>
      <c r="H6612" s="2" t="s">
        <v>16399</v>
      </c>
      <c r="I6612" s="2" t="s">
        <v>16400</v>
      </c>
    </row>
    <row r="6613" spans="1:9" x14ac:dyDescent="0.25">
      <c r="A6613" s="2" t="s">
        <v>16401</v>
      </c>
      <c r="B6613" s="2">
        <v>948</v>
      </c>
      <c r="C6613" s="2">
        <v>38.818004700000003</v>
      </c>
      <c r="D6613" s="2">
        <v>205.4106371</v>
      </c>
      <c r="E6613" s="2">
        <v>240.58240430000001</v>
      </c>
      <c r="F6613" s="2" t="s">
        <v>38</v>
      </c>
      <c r="G6613" s="2" t="s">
        <v>1415</v>
      </c>
      <c r="H6613" s="2" t="s">
        <v>1275</v>
      </c>
      <c r="I6613" s="2" t="s">
        <v>16402</v>
      </c>
    </row>
    <row r="6614" spans="1:9" x14ac:dyDescent="0.25">
      <c r="A6614" s="2" t="s">
        <v>16403</v>
      </c>
      <c r="B6614" s="2">
        <v>1167</v>
      </c>
      <c r="C6614" s="2">
        <v>17.693736619999999</v>
      </c>
      <c r="D6614" s="2">
        <v>35.530501309999998</v>
      </c>
      <c r="E6614" s="2">
        <v>80.39151683</v>
      </c>
      <c r="F6614" s="2" t="s">
        <v>33</v>
      </c>
      <c r="G6614" s="2" t="s">
        <v>1265</v>
      </c>
      <c r="H6614" s="2" t="s">
        <v>20</v>
      </c>
      <c r="I6614" s="2" t="s">
        <v>16404</v>
      </c>
    </row>
    <row r="6615" spans="1:9" x14ac:dyDescent="0.25">
      <c r="A6615" s="2" t="s">
        <v>16405</v>
      </c>
      <c r="B6615" s="2">
        <v>1380</v>
      </c>
      <c r="C6615" s="2">
        <v>5.0369642810000004</v>
      </c>
      <c r="D6615" s="2">
        <v>0.94386740300000005</v>
      </c>
      <c r="E6615" s="2">
        <v>3.8094068650000001</v>
      </c>
      <c r="F6615" s="2" t="s">
        <v>20</v>
      </c>
      <c r="G6615" s="2" t="s">
        <v>536</v>
      </c>
      <c r="H6615" s="2" t="s">
        <v>580</v>
      </c>
      <c r="I6615" s="2" t="s">
        <v>16406</v>
      </c>
    </row>
    <row r="6616" spans="1:9" x14ac:dyDescent="0.25">
      <c r="A6616" s="2" t="s">
        <v>16407</v>
      </c>
      <c r="B6616" s="2">
        <v>3192</v>
      </c>
      <c r="C6616" s="2">
        <v>4.5474141259999996</v>
      </c>
      <c r="D6616" s="2">
        <v>0.68010495800000004</v>
      </c>
      <c r="E6616" s="2">
        <v>2.2803563360000001</v>
      </c>
      <c r="F6616" s="2" t="s">
        <v>48</v>
      </c>
      <c r="G6616" s="2" t="s">
        <v>20</v>
      </c>
      <c r="H6616" s="2" t="s">
        <v>16408</v>
      </c>
      <c r="I6616" s="2" t="s">
        <v>16409</v>
      </c>
    </row>
    <row r="6617" spans="1:9" x14ac:dyDescent="0.25">
      <c r="A6617" s="2" t="s">
        <v>16410</v>
      </c>
      <c r="B6617" s="2">
        <v>450</v>
      </c>
      <c r="C6617" s="2">
        <v>1.362943276</v>
      </c>
      <c r="D6617" s="2">
        <v>16.884739100000001</v>
      </c>
      <c r="E6617" s="2">
        <v>8.5369784610000004</v>
      </c>
      <c r="F6617" s="2" t="s">
        <v>20</v>
      </c>
      <c r="G6617" s="2" t="s">
        <v>20</v>
      </c>
      <c r="H6617" s="2" t="s">
        <v>20</v>
      </c>
      <c r="I6617" s="2" t="s">
        <v>20</v>
      </c>
    </row>
    <row r="6618" spans="1:9" x14ac:dyDescent="0.25">
      <c r="A6618" s="2" t="s">
        <v>16411</v>
      </c>
      <c r="B6618" s="2">
        <v>279</v>
      </c>
      <c r="C6618" s="2">
        <v>5.8621216169999997</v>
      </c>
      <c r="D6618" s="2">
        <v>20.230562979999998</v>
      </c>
      <c r="E6618" s="2">
        <v>80.441817420000007</v>
      </c>
      <c r="F6618" s="2" t="s">
        <v>84</v>
      </c>
      <c r="G6618" s="2" t="s">
        <v>20</v>
      </c>
      <c r="H6618" s="2" t="s">
        <v>20</v>
      </c>
      <c r="I6618" s="2" t="s">
        <v>16412</v>
      </c>
    </row>
    <row r="6619" spans="1:9" x14ac:dyDescent="0.25">
      <c r="A6619" s="2" t="s">
        <v>16413</v>
      </c>
      <c r="B6619" s="2">
        <v>1149</v>
      </c>
      <c r="C6619" s="2">
        <v>22.419171380000002</v>
      </c>
      <c r="D6619" s="2">
        <v>2.645128841</v>
      </c>
      <c r="E6619" s="2">
        <v>1.7597179730000001</v>
      </c>
      <c r="F6619" s="2" t="s">
        <v>11155</v>
      </c>
      <c r="G6619" s="2" t="s">
        <v>16414</v>
      </c>
      <c r="H6619" s="2" t="s">
        <v>16415</v>
      </c>
      <c r="I6619" s="2" t="s">
        <v>16416</v>
      </c>
    </row>
    <row r="6620" spans="1:9" x14ac:dyDescent="0.25">
      <c r="A6620" s="2" t="s">
        <v>16417</v>
      </c>
      <c r="B6620" s="2">
        <v>1698</v>
      </c>
      <c r="C6620" s="2">
        <v>4.0936458819999997</v>
      </c>
      <c r="D6620" s="2">
        <v>0.255700239</v>
      </c>
      <c r="E6620" s="2">
        <v>2.1433738</v>
      </c>
      <c r="F6620" s="2" t="s">
        <v>38</v>
      </c>
      <c r="G6620" s="2" t="s">
        <v>20</v>
      </c>
      <c r="H6620" s="2" t="s">
        <v>20</v>
      </c>
      <c r="I6620" s="2" t="s">
        <v>16418</v>
      </c>
    </row>
    <row r="6621" spans="1:9" x14ac:dyDescent="0.25">
      <c r="A6621" s="2" t="s">
        <v>16419</v>
      </c>
      <c r="B6621" s="2">
        <v>780</v>
      </c>
      <c r="C6621" s="2">
        <v>17.03679095</v>
      </c>
      <c r="D6621" s="2">
        <v>8.6279161349999995</v>
      </c>
      <c r="E6621" s="2">
        <v>22.29291946</v>
      </c>
      <c r="F6621" s="2" t="s">
        <v>20</v>
      </c>
      <c r="G6621" s="2" t="s">
        <v>20</v>
      </c>
      <c r="H6621" s="2" t="s">
        <v>20</v>
      </c>
      <c r="I6621" s="2" t="s">
        <v>16420</v>
      </c>
    </row>
    <row r="6622" spans="1:9" x14ac:dyDescent="0.25">
      <c r="A6622" s="2" t="s">
        <v>16421</v>
      </c>
      <c r="B6622" s="2">
        <v>1725</v>
      </c>
      <c r="C6622" s="2">
        <v>1.6592352930000001</v>
      </c>
      <c r="D6622" s="2">
        <v>5.4115064449999997</v>
      </c>
      <c r="E6622" s="2">
        <v>13.47943968</v>
      </c>
      <c r="F6622" s="2" t="s">
        <v>20</v>
      </c>
      <c r="G6622" s="2" t="s">
        <v>20</v>
      </c>
      <c r="H6622" s="2" t="s">
        <v>203</v>
      </c>
      <c r="I6622" s="2" t="s">
        <v>16422</v>
      </c>
    </row>
    <row r="6623" spans="1:9" x14ac:dyDescent="0.25">
      <c r="A6623" s="2" t="s">
        <v>16423</v>
      </c>
      <c r="B6623" s="2">
        <v>864</v>
      </c>
      <c r="C6623" s="2">
        <v>3.076087255</v>
      </c>
      <c r="D6623" s="2">
        <v>9.7991789429999994</v>
      </c>
      <c r="E6623" s="2">
        <v>4.2123248990000004</v>
      </c>
      <c r="F6623" s="2" t="s">
        <v>20</v>
      </c>
      <c r="G6623" s="2" t="s">
        <v>8336</v>
      </c>
      <c r="H6623" s="2" t="s">
        <v>20</v>
      </c>
      <c r="I6623" s="2" t="s">
        <v>16424</v>
      </c>
    </row>
    <row r="6624" spans="1:9" x14ac:dyDescent="0.25">
      <c r="A6624" s="2" t="s">
        <v>16425</v>
      </c>
      <c r="B6624" s="2">
        <v>2703</v>
      </c>
      <c r="C6624" s="2">
        <v>8.7736637080000008</v>
      </c>
      <c r="D6624" s="2">
        <v>4.0960283540000004</v>
      </c>
      <c r="E6624" s="2">
        <v>7.7046741770000002</v>
      </c>
      <c r="F6624" s="2" t="s">
        <v>48</v>
      </c>
      <c r="G6624" s="2" t="s">
        <v>94</v>
      </c>
      <c r="H6624" s="2" t="s">
        <v>16426</v>
      </c>
      <c r="I6624" s="2" t="s">
        <v>16427</v>
      </c>
    </row>
    <row r="6625" spans="1:9" x14ac:dyDescent="0.25">
      <c r="A6625" s="2" t="s">
        <v>16428</v>
      </c>
      <c r="B6625" s="2">
        <v>2307</v>
      </c>
      <c r="C6625" s="2">
        <v>6.7349602720000004</v>
      </c>
      <c r="D6625" s="2">
        <v>2.2584083509999999</v>
      </c>
      <c r="E6625" s="2">
        <v>2.3663515689999999</v>
      </c>
      <c r="F6625" s="2" t="s">
        <v>20</v>
      </c>
      <c r="G6625" s="2" t="s">
        <v>20</v>
      </c>
      <c r="H6625" s="2" t="s">
        <v>20</v>
      </c>
      <c r="I6625" s="2" t="s">
        <v>16429</v>
      </c>
    </row>
    <row r="6626" spans="1:9" x14ac:dyDescent="0.25">
      <c r="A6626" s="2" t="s">
        <v>16430</v>
      </c>
      <c r="B6626" s="2">
        <v>4260</v>
      </c>
      <c r="C6626" s="2">
        <v>26.203064390000002</v>
      </c>
      <c r="D6626" s="2">
        <v>6.420957123</v>
      </c>
      <c r="E6626" s="2">
        <v>17.656167459999999</v>
      </c>
      <c r="F6626" s="2" t="s">
        <v>293</v>
      </c>
      <c r="G6626" s="2" t="s">
        <v>349</v>
      </c>
      <c r="H6626" s="2" t="s">
        <v>3049</v>
      </c>
      <c r="I6626" s="2" t="s">
        <v>16431</v>
      </c>
    </row>
    <row r="6627" spans="1:9" x14ac:dyDescent="0.25">
      <c r="A6627" s="2" t="s">
        <v>16432</v>
      </c>
      <c r="B6627" s="2">
        <v>1866</v>
      </c>
      <c r="C6627" s="2">
        <v>4.1633315499999997</v>
      </c>
      <c r="D6627" s="2">
        <v>1.047055479</v>
      </c>
      <c r="E6627" s="2">
        <v>3.033957483</v>
      </c>
      <c r="F6627" s="2" t="s">
        <v>293</v>
      </c>
      <c r="G6627" s="2" t="s">
        <v>940</v>
      </c>
      <c r="H6627" s="2" t="s">
        <v>1254</v>
      </c>
      <c r="I6627" s="2" t="s">
        <v>16433</v>
      </c>
    </row>
    <row r="6628" spans="1:9" x14ac:dyDescent="0.25">
      <c r="A6628" s="2" t="s">
        <v>16434</v>
      </c>
      <c r="B6628" s="2">
        <v>2217</v>
      </c>
      <c r="C6628" s="2">
        <v>0.46107688600000002</v>
      </c>
      <c r="D6628" s="2">
        <v>2.1542485610000002</v>
      </c>
      <c r="E6628" s="2">
        <v>3.556821024</v>
      </c>
      <c r="F6628" s="2" t="s">
        <v>38</v>
      </c>
      <c r="G6628" s="2" t="s">
        <v>658</v>
      </c>
      <c r="H6628" s="2" t="s">
        <v>20</v>
      </c>
      <c r="I6628" s="2" t="s">
        <v>16435</v>
      </c>
    </row>
    <row r="6629" spans="1:9" x14ac:dyDescent="0.25">
      <c r="A6629" s="2" t="s">
        <v>16436</v>
      </c>
      <c r="B6629" s="2">
        <v>615</v>
      </c>
      <c r="C6629" s="2">
        <v>3.9891022710000001</v>
      </c>
      <c r="D6629" s="2">
        <v>13.413660330000001</v>
      </c>
      <c r="E6629" s="2">
        <v>11.83560557</v>
      </c>
      <c r="F6629" s="2" t="s">
        <v>20</v>
      </c>
      <c r="G6629" s="2" t="s">
        <v>20</v>
      </c>
      <c r="H6629" s="2" t="s">
        <v>20</v>
      </c>
      <c r="I6629" s="2" t="s">
        <v>16437</v>
      </c>
    </row>
    <row r="6630" spans="1:9" x14ac:dyDescent="0.25">
      <c r="A6630" s="2" t="s">
        <v>16438</v>
      </c>
      <c r="B6630" s="2">
        <v>1941</v>
      </c>
      <c r="C6630" s="2">
        <v>4.4237726110000004</v>
      </c>
      <c r="D6630" s="2">
        <v>0.78290907700000001</v>
      </c>
      <c r="E6630" s="2">
        <v>2.500050635</v>
      </c>
      <c r="F6630" s="2" t="s">
        <v>20</v>
      </c>
      <c r="G6630" s="2" t="s">
        <v>20</v>
      </c>
      <c r="H6630" s="2" t="s">
        <v>20</v>
      </c>
      <c r="I6630" s="2" t="s">
        <v>16439</v>
      </c>
    </row>
    <row r="6631" spans="1:9" x14ac:dyDescent="0.25">
      <c r="A6631" s="2" t="s">
        <v>16440</v>
      </c>
      <c r="B6631" s="2">
        <v>1695</v>
      </c>
      <c r="C6631" s="2">
        <v>70.559452780000001</v>
      </c>
      <c r="D6631" s="2">
        <v>11.65495265</v>
      </c>
      <c r="E6631" s="2">
        <v>19.205219360000001</v>
      </c>
      <c r="F6631" s="2" t="s">
        <v>38</v>
      </c>
      <c r="G6631" s="2" t="s">
        <v>20</v>
      </c>
      <c r="H6631" s="2" t="s">
        <v>16441</v>
      </c>
      <c r="I6631" s="2" t="s">
        <v>16442</v>
      </c>
    </row>
    <row r="6632" spans="1:9" x14ac:dyDescent="0.25">
      <c r="A6632" s="2" t="s">
        <v>16443</v>
      </c>
      <c r="B6632" s="2">
        <v>435</v>
      </c>
      <c r="C6632" s="2">
        <v>3.75984352</v>
      </c>
      <c r="D6632" s="2">
        <v>1.9962253130000001</v>
      </c>
      <c r="E6632" s="2">
        <v>14.873864469999999</v>
      </c>
      <c r="F6632" s="2" t="s">
        <v>15</v>
      </c>
      <c r="G6632" s="2" t="s">
        <v>6159</v>
      </c>
      <c r="H6632" s="2" t="s">
        <v>203</v>
      </c>
      <c r="I6632" s="2" t="s">
        <v>16444</v>
      </c>
    </row>
    <row r="6633" spans="1:9" x14ac:dyDescent="0.25">
      <c r="A6633" s="2" t="s">
        <v>16445</v>
      </c>
      <c r="B6633" s="2">
        <v>390</v>
      </c>
      <c r="C6633" s="2">
        <v>1E-3</v>
      </c>
      <c r="D6633" s="2">
        <v>0.55663975099999996</v>
      </c>
      <c r="E6633" s="2">
        <v>7.7765998129999998</v>
      </c>
      <c r="F6633" s="2" t="s">
        <v>20</v>
      </c>
      <c r="G6633" s="2" t="s">
        <v>9445</v>
      </c>
      <c r="H6633" s="2" t="s">
        <v>3606</v>
      </c>
      <c r="I6633" s="2" t="s">
        <v>16446</v>
      </c>
    </row>
    <row r="6634" spans="1:9" x14ac:dyDescent="0.25">
      <c r="A6634" s="2" t="s">
        <v>16447</v>
      </c>
      <c r="B6634" s="2">
        <v>1536</v>
      </c>
      <c r="C6634" s="2">
        <v>10.381794490000001</v>
      </c>
      <c r="D6634" s="2">
        <v>4.5226979739999997</v>
      </c>
      <c r="E6634" s="2">
        <v>3.4225139800000002</v>
      </c>
      <c r="F6634" s="2" t="s">
        <v>4654</v>
      </c>
      <c r="G6634" s="2" t="s">
        <v>4655</v>
      </c>
      <c r="H6634" s="2" t="s">
        <v>4656</v>
      </c>
      <c r="I6634" s="2" t="s">
        <v>16448</v>
      </c>
    </row>
    <row r="6635" spans="1:9" x14ac:dyDescent="0.25">
      <c r="A6635" s="2" t="s">
        <v>16449</v>
      </c>
      <c r="B6635" s="2">
        <v>345</v>
      </c>
      <c r="C6635" s="2">
        <v>51.554810869999997</v>
      </c>
      <c r="D6635" s="2">
        <v>23.282062610000001</v>
      </c>
      <c r="E6635" s="2">
        <v>35.163755680000001</v>
      </c>
      <c r="F6635" s="2" t="s">
        <v>344</v>
      </c>
      <c r="G6635" s="2" t="s">
        <v>20</v>
      </c>
      <c r="H6635" s="2" t="s">
        <v>9219</v>
      </c>
      <c r="I6635" s="2" t="s">
        <v>16450</v>
      </c>
    </row>
    <row r="6636" spans="1:9" x14ac:dyDescent="0.25">
      <c r="A6636" s="2" t="s">
        <v>16451</v>
      </c>
      <c r="B6636" s="2">
        <v>336</v>
      </c>
      <c r="C6636" s="2">
        <v>552.47879220000004</v>
      </c>
      <c r="D6636" s="2">
        <v>746.24516570000003</v>
      </c>
      <c r="E6636" s="2">
        <v>317.72964949999999</v>
      </c>
      <c r="F6636" s="2" t="s">
        <v>20</v>
      </c>
      <c r="G6636" s="2" t="s">
        <v>20</v>
      </c>
      <c r="H6636" s="2" t="s">
        <v>20</v>
      </c>
      <c r="I6636" s="2" t="s">
        <v>20</v>
      </c>
    </row>
    <row r="6637" spans="1:9" x14ac:dyDescent="0.25">
      <c r="A6637" s="2" t="s">
        <v>16452</v>
      </c>
      <c r="B6637" s="2">
        <v>753</v>
      </c>
      <c r="C6637" s="2">
        <v>16.018656029999999</v>
      </c>
      <c r="D6637" s="2">
        <v>2.5946952520000002</v>
      </c>
      <c r="E6637" s="2">
        <v>0.53702946900000004</v>
      </c>
      <c r="F6637" s="2" t="s">
        <v>20</v>
      </c>
      <c r="G6637" s="2" t="s">
        <v>20</v>
      </c>
      <c r="H6637" s="2" t="s">
        <v>20</v>
      </c>
      <c r="I6637" s="2" t="s">
        <v>16453</v>
      </c>
    </row>
    <row r="6638" spans="1:9" x14ac:dyDescent="0.25">
      <c r="A6638" s="2" t="s">
        <v>16454</v>
      </c>
      <c r="B6638" s="2">
        <v>1593</v>
      </c>
      <c r="C6638" s="2">
        <v>36.319486550000001</v>
      </c>
      <c r="D6638" s="2">
        <v>6.2687489809999999</v>
      </c>
      <c r="E6638" s="2">
        <v>14.08867989</v>
      </c>
      <c r="F6638" s="2" t="s">
        <v>20</v>
      </c>
      <c r="G6638" s="2" t="s">
        <v>5433</v>
      </c>
      <c r="H6638" s="2" t="s">
        <v>20</v>
      </c>
      <c r="I6638" s="2" t="s">
        <v>16455</v>
      </c>
    </row>
    <row r="6639" spans="1:9" x14ac:dyDescent="0.25">
      <c r="A6639" s="2" t="s">
        <v>16456</v>
      </c>
      <c r="B6639" s="2">
        <v>309</v>
      </c>
      <c r="C6639" s="2">
        <v>5.9546065459999999</v>
      </c>
      <c r="D6639" s="2">
        <v>14.75365553</v>
      </c>
      <c r="E6639" s="2">
        <v>1.963025196</v>
      </c>
      <c r="F6639" s="2" t="s">
        <v>15</v>
      </c>
      <c r="G6639" s="2" t="s">
        <v>4320</v>
      </c>
      <c r="H6639" s="2" t="s">
        <v>6475</v>
      </c>
      <c r="I6639" s="2" t="s">
        <v>16457</v>
      </c>
    </row>
    <row r="6640" spans="1:9" x14ac:dyDescent="0.25">
      <c r="A6640" s="2" t="s">
        <v>16458</v>
      </c>
      <c r="B6640" s="2">
        <v>420</v>
      </c>
      <c r="C6640" s="2">
        <v>50.136841939999996</v>
      </c>
      <c r="D6640" s="2">
        <v>154.030171</v>
      </c>
      <c r="E6640" s="2">
        <v>116.5008715</v>
      </c>
      <c r="F6640" s="2" t="s">
        <v>2100</v>
      </c>
      <c r="G6640" s="2" t="s">
        <v>658</v>
      </c>
      <c r="H6640" s="2" t="s">
        <v>3492</v>
      </c>
      <c r="I6640" s="2" t="s">
        <v>16459</v>
      </c>
    </row>
    <row r="6641" spans="1:9" x14ac:dyDescent="0.25">
      <c r="A6641" s="2" t="s">
        <v>16460</v>
      </c>
      <c r="B6641" s="2">
        <v>1785</v>
      </c>
      <c r="C6641" s="2">
        <v>13.743965810000001</v>
      </c>
      <c r="D6641" s="2">
        <v>1E-3</v>
      </c>
      <c r="E6641" s="2">
        <v>0.226545205</v>
      </c>
      <c r="F6641" s="2" t="s">
        <v>20</v>
      </c>
      <c r="G6641" s="2" t="s">
        <v>20</v>
      </c>
      <c r="H6641" s="2" t="s">
        <v>20</v>
      </c>
      <c r="I6641" s="2" t="s">
        <v>16461</v>
      </c>
    </row>
    <row r="6642" spans="1:9" x14ac:dyDescent="0.25">
      <c r="A6642" s="2" t="s">
        <v>16462</v>
      </c>
      <c r="B6642" s="2">
        <v>999</v>
      </c>
      <c r="C6642" s="2">
        <v>14.12058349</v>
      </c>
      <c r="D6642" s="2">
        <v>4.1288293820000002</v>
      </c>
      <c r="E6642" s="2">
        <v>4.4526677609999998</v>
      </c>
      <c r="F6642" s="2" t="s">
        <v>20</v>
      </c>
      <c r="G6642" s="2" t="s">
        <v>5575</v>
      </c>
      <c r="H6642" s="2" t="s">
        <v>20</v>
      </c>
      <c r="I6642" s="2" t="s">
        <v>16463</v>
      </c>
    </row>
    <row r="6643" spans="1:9" x14ac:dyDescent="0.25">
      <c r="A6643" s="2" t="s">
        <v>16464</v>
      </c>
      <c r="B6643" s="2">
        <v>1941</v>
      </c>
      <c r="C6643" s="2">
        <v>5.8983634819999997</v>
      </c>
      <c r="D6643" s="2">
        <v>1.2302856929999999</v>
      </c>
      <c r="E6643" s="2">
        <v>3.5417383999999998</v>
      </c>
      <c r="F6643" s="2" t="s">
        <v>1290</v>
      </c>
      <c r="G6643" s="2" t="s">
        <v>20</v>
      </c>
      <c r="H6643" s="2" t="s">
        <v>259</v>
      </c>
      <c r="I6643" s="2" t="s">
        <v>16465</v>
      </c>
    </row>
    <row r="6644" spans="1:9" x14ac:dyDescent="0.25">
      <c r="A6644" s="2" t="s">
        <v>16466</v>
      </c>
      <c r="B6644" s="2">
        <v>1506</v>
      </c>
      <c r="C6644" s="2">
        <v>0.543005289</v>
      </c>
      <c r="D6644" s="2">
        <v>1.1531978899999999</v>
      </c>
      <c r="E6644" s="2">
        <v>4.1619783860000004</v>
      </c>
      <c r="F6644" s="2" t="s">
        <v>16467</v>
      </c>
      <c r="G6644" s="2" t="s">
        <v>309</v>
      </c>
      <c r="H6644" s="2" t="s">
        <v>16468</v>
      </c>
      <c r="I6644" s="2" t="s">
        <v>5968</v>
      </c>
    </row>
    <row r="6645" spans="1:9" x14ac:dyDescent="0.25">
      <c r="A6645" s="2" t="s">
        <v>16469</v>
      </c>
      <c r="B6645" s="2">
        <v>693</v>
      </c>
      <c r="C6645" s="2">
        <v>4.1301311390000004</v>
      </c>
      <c r="D6645" s="2">
        <v>1E-3</v>
      </c>
      <c r="E6645" s="2">
        <v>1E-3</v>
      </c>
      <c r="F6645" s="2" t="s">
        <v>20</v>
      </c>
      <c r="G6645" s="2" t="s">
        <v>94</v>
      </c>
      <c r="H6645" s="2" t="s">
        <v>11783</v>
      </c>
      <c r="I6645" s="2" t="s">
        <v>16470</v>
      </c>
    </row>
    <row r="6646" spans="1:9" x14ac:dyDescent="0.25">
      <c r="A6646" s="2" t="s">
        <v>16471</v>
      </c>
      <c r="B6646" s="2">
        <v>2616</v>
      </c>
      <c r="C6646" s="2">
        <v>9.9251029850000005</v>
      </c>
      <c r="D6646" s="2">
        <v>3.4023966410000002</v>
      </c>
      <c r="E6646" s="2">
        <v>26.5878856</v>
      </c>
      <c r="F6646" s="2" t="s">
        <v>20</v>
      </c>
      <c r="G6646" s="2" t="s">
        <v>16472</v>
      </c>
      <c r="H6646" s="2" t="s">
        <v>448</v>
      </c>
      <c r="I6646" s="2" t="s">
        <v>16473</v>
      </c>
    </row>
    <row r="6647" spans="1:9" x14ac:dyDescent="0.25">
      <c r="A6647" s="2" t="s">
        <v>16474</v>
      </c>
      <c r="B6647" s="2">
        <v>2982</v>
      </c>
      <c r="C6647" s="2">
        <v>1.576845842</v>
      </c>
      <c r="D6647" s="2">
        <v>2.6207988260000001</v>
      </c>
      <c r="E6647" s="2">
        <v>6.3057740940000002</v>
      </c>
      <c r="F6647" s="2" t="s">
        <v>20</v>
      </c>
      <c r="G6647" s="2" t="s">
        <v>20</v>
      </c>
      <c r="H6647" s="2" t="s">
        <v>20</v>
      </c>
      <c r="I6647" s="2" t="s">
        <v>16475</v>
      </c>
    </row>
    <row r="6648" spans="1:9" x14ac:dyDescent="0.25">
      <c r="A6648" s="2" t="s">
        <v>16476</v>
      </c>
      <c r="B6648" s="2">
        <v>1083</v>
      </c>
      <c r="C6648" s="2">
        <v>54.933032320000002</v>
      </c>
      <c r="D6648" s="2">
        <v>25.65785443</v>
      </c>
      <c r="E6648" s="2">
        <v>60.489452290000003</v>
      </c>
      <c r="F6648" s="2" t="s">
        <v>20</v>
      </c>
      <c r="G6648" s="2" t="s">
        <v>5575</v>
      </c>
      <c r="H6648" s="2" t="s">
        <v>20</v>
      </c>
      <c r="I6648" s="2" t="s">
        <v>16477</v>
      </c>
    </row>
    <row r="6649" spans="1:9" x14ac:dyDescent="0.25">
      <c r="A6649" s="2" t="s">
        <v>16478</v>
      </c>
      <c r="B6649" s="2">
        <v>420</v>
      </c>
      <c r="C6649" s="2">
        <v>24.825038240000001</v>
      </c>
      <c r="D6649" s="2">
        <v>1E-3</v>
      </c>
      <c r="E6649" s="2">
        <v>0.96281711999999997</v>
      </c>
      <c r="F6649" s="2" t="s">
        <v>20</v>
      </c>
      <c r="G6649" s="2" t="s">
        <v>20</v>
      </c>
      <c r="H6649" s="2" t="s">
        <v>20</v>
      </c>
      <c r="I6649" s="2" t="s">
        <v>16479</v>
      </c>
    </row>
    <row r="6650" spans="1:9" x14ac:dyDescent="0.25">
      <c r="A6650" s="2" t="s">
        <v>16480</v>
      </c>
      <c r="B6650" s="2">
        <v>2763</v>
      </c>
      <c r="C6650" s="2">
        <v>2.071792168</v>
      </c>
      <c r="D6650" s="2">
        <v>4.557072443</v>
      </c>
      <c r="E6650" s="2">
        <v>11.269455539999999</v>
      </c>
      <c r="F6650" s="2" t="s">
        <v>20</v>
      </c>
      <c r="G6650" s="2" t="s">
        <v>107</v>
      </c>
      <c r="H6650" s="2" t="s">
        <v>20</v>
      </c>
      <c r="I6650" s="2" t="s">
        <v>16481</v>
      </c>
    </row>
    <row r="6651" spans="1:9" x14ac:dyDescent="0.25">
      <c r="A6651" s="2" t="s">
        <v>16482</v>
      </c>
      <c r="B6651" s="2">
        <v>1335</v>
      </c>
      <c r="C6651" s="2">
        <v>21.439557149999999</v>
      </c>
      <c r="D6651" s="2">
        <v>11.05774246</v>
      </c>
      <c r="E6651" s="2">
        <v>29.987966920000002</v>
      </c>
      <c r="F6651" s="2" t="s">
        <v>48</v>
      </c>
      <c r="G6651" s="2" t="s">
        <v>20</v>
      </c>
      <c r="H6651" s="2" t="s">
        <v>188</v>
      </c>
      <c r="I6651" s="2" t="s">
        <v>16483</v>
      </c>
    </row>
    <row r="6652" spans="1:9" x14ac:dyDescent="0.25">
      <c r="A6652" s="2" t="s">
        <v>16484</v>
      </c>
      <c r="B6652" s="2">
        <v>2355</v>
      </c>
      <c r="C6652" s="2">
        <v>2.2571035140000002</v>
      </c>
      <c r="D6652" s="2">
        <v>0.82964141199999997</v>
      </c>
      <c r="E6652" s="2">
        <v>0.51513782200000002</v>
      </c>
      <c r="F6652" s="2" t="s">
        <v>20</v>
      </c>
      <c r="G6652" s="2" t="s">
        <v>20</v>
      </c>
      <c r="H6652" s="2" t="s">
        <v>20</v>
      </c>
      <c r="I6652" s="2" t="s">
        <v>16485</v>
      </c>
    </row>
    <row r="6653" spans="1:9" x14ac:dyDescent="0.25">
      <c r="A6653" s="2" t="s">
        <v>16486</v>
      </c>
      <c r="B6653" s="2">
        <v>2331</v>
      </c>
      <c r="C6653" s="2">
        <v>17.27798104</v>
      </c>
      <c r="D6653" s="2">
        <v>5.0291004499999996</v>
      </c>
      <c r="E6653" s="2">
        <v>16.220432559999999</v>
      </c>
      <c r="F6653" s="2" t="s">
        <v>38</v>
      </c>
      <c r="G6653" s="2" t="s">
        <v>20</v>
      </c>
      <c r="H6653" s="2" t="s">
        <v>20</v>
      </c>
      <c r="I6653" s="2" t="s">
        <v>16487</v>
      </c>
    </row>
    <row r="6654" spans="1:9" x14ac:dyDescent="0.25">
      <c r="A6654" s="2" t="s">
        <v>16488</v>
      </c>
      <c r="B6654" s="2">
        <v>1416</v>
      </c>
      <c r="C6654" s="2">
        <v>1.8769345959999999</v>
      </c>
      <c r="D6654" s="2">
        <v>5.36591285</v>
      </c>
      <c r="E6654" s="2">
        <v>6.425580354</v>
      </c>
      <c r="F6654" s="2" t="s">
        <v>20</v>
      </c>
      <c r="G6654" s="2" t="s">
        <v>2796</v>
      </c>
      <c r="H6654" s="2" t="s">
        <v>20</v>
      </c>
      <c r="I6654" s="2" t="s">
        <v>16489</v>
      </c>
    </row>
    <row r="6655" spans="1:9" x14ac:dyDescent="0.25">
      <c r="A6655" s="2" t="s">
        <v>16490</v>
      </c>
      <c r="B6655" s="2">
        <v>1455</v>
      </c>
      <c r="C6655" s="2">
        <v>53.955692579999997</v>
      </c>
      <c r="D6655" s="2">
        <v>31.03410074</v>
      </c>
      <c r="E6655" s="2">
        <v>73.789509980000005</v>
      </c>
      <c r="F6655" s="2" t="s">
        <v>20</v>
      </c>
      <c r="G6655" s="2" t="s">
        <v>507</v>
      </c>
      <c r="H6655" s="2" t="s">
        <v>16491</v>
      </c>
      <c r="I6655" s="2" t="s">
        <v>16492</v>
      </c>
    </row>
    <row r="6656" spans="1:9" x14ac:dyDescent="0.25">
      <c r="A6656" s="2" t="s">
        <v>16493</v>
      </c>
      <c r="B6656" s="2">
        <v>2886</v>
      </c>
      <c r="C6656" s="2">
        <v>3.4002742850000001</v>
      </c>
      <c r="D6656" s="2">
        <v>1.730096522</v>
      </c>
      <c r="E6656" s="2">
        <v>5.1143404180000003</v>
      </c>
      <c r="F6656" s="2" t="s">
        <v>48</v>
      </c>
      <c r="G6656" s="2" t="s">
        <v>654</v>
      </c>
      <c r="H6656" s="2" t="s">
        <v>655</v>
      </c>
      <c r="I6656" s="2" t="s">
        <v>16494</v>
      </c>
    </row>
    <row r="6657" spans="1:9" x14ac:dyDescent="0.25">
      <c r="A6657" s="2" t="s">
        <v>16495</v>
      </c>
      <c r="B6657" s="2">
        <v>2097</v>
      </c>
      <c r="C6657" s="2">
        <v>16.47620985</v>
      </c>
      <c r="D6657" s="2">
        <v>7.3501929879999999</v>
      </c>
      <c r="E6657" s="2">
        <v>5.8815866970000004</v>
      </c>
      <c r="F6657" s="2" t="s">
        <v>38</v>
      </c>
      <c r="G6657" s="2" t="s">
        <v>1184</v>
      </c>
      <c r="H6657" s="2" t="s">
        <v>1185</v>
      </c>
      <c r="I6657" s="2" t="s">
        <v>16496</v>
      </c>
    </row>
    <row r="6658" spans="1:9" x14ac:dyDescent="0.25">
      <c r="A6658" s="2" t="s">
        <v>16497</v>
      </c>
      <c r="B6658" s="2">
        <v>1830</v>
      </c>
      <c r="C6658" s="2">
        <v>0.78201663399999999</v>
      </c>
      <c r="D6658" s="2">
        <v>1.186281436</v>
      </c>
      <c r="E6658" s="2">
        <v>3.093641893</v>
      </c>
      <c r="F6658" s="2" t="s">
        <v>215</v>
      </c>
      <c r="G6658" s="2" t="s">
        <v>20</v>
      </c>
      <c r="H6658" s="2" t="s">
        <v>20</v>
      </c>
      <c r="I6658" s="2" t="s">
        <v>16498</v>
      </c>
    </row>
    <row r="6659" spans="1:9" x14ac:dyDescent="0.25">
      <c r="A6659" s="2" t="s">
        <v>16499</v>
      </c>
      <c r="B6659" s="2">
        <v>204</v>
      </c>
      <c r="C6659" s="2">
        <v>46.099551980000001</v>
      </c>
      <c r="D6659" s="2">
        <v>573.58451950000006</v>
      </c>
      <c r="E6659" s="2">
        <v>264.63311720000002</v>
      </c>
      <c r="F6659" s="2" t="s">
        <v>15</v>
      </c>
      <c r="G6659" s="2" t="s">
        <v>20</v>
      </c>
      <c r="H6659" s="2" t="s">
        <v>20</v>
      </c>
      <c r="I6659" s="2" t="s">
        <v>16500</v>
      </c>
    </row>
    <row r="6660" spans="1:9" x14ac:dyDescent="0.25">
      <c r="A6660" s="2" t="s">
        <v>16501</v>
      </c>
      <c r="B6660" s="2">
        <v>816</v>
      </c>
      <c r="C6660" s="2">
        <v>30.816548340000001</v>
      </c>
      <c r="D6660" s="2">
        <v>18.090791899999999</v>
      </c>
      <c r="E6660" s="2">
        <v>54.760223680000003</v>
      </c>
      <c r="F6660" s="2" t="s">
        <v>20</v>
      </c>
      <c r="G6660" s="2" t="s">
        <v>20</v>
      </c>
      <c r="H6660" s="2" t="s">
        <v>20</v>
      </c>
      <c r="I6660" s="2" t="s">
        <v>16502</v>
      </c>
    </row>
    <row r="6661" spans="1:9" x14ac:dyDescent="0.25">
      <c r="A6661" s="2" t="s">
        <v>16503</v>
      </c>
      <c r="B6661" s="2">
        <v>4098</v>
      </c>
      <c r="C6661" s="2">
        <v>2.1451889039999998</v>
      </c>
      <c r="D6661" s="2">
        <v>0.26487250200000001</v>
      </c>
      <c r="E6661" s="2">
        <v>0.24669545500000001</v>
      </c>
      <c r="F6661" s="2" t="s">
        <v>15</v>
      </c>
      <c r="G6661" s="2" t="s">
        <v>349</v>
      </c>
      <c r="H6661" s="2" t="s">
        <v>350</v>
      </c>
      <c r="I6661" s="2" t="s">
        <v>392</v>
      </c>
    </row>
    <row r="6662" spans="1:9" x14ac:dyDescent="0.25">
      <c r="A6662" s="2" t="s">
        <v>16504</v>
      </c>
      <c r="B6662" s="2">
        <v>1935</v>
      </c>
      <c r="C6662" s="2">
        <v>57.898675599999997</v>
      </c>
      <c r="D6662" s="2">
        <v>75.504514389999997</v>
      </c>
      <c r="E6662" s="2">
        <v>32.39245193</v>
      </c>
      <c r="F6662" s="2" t="s">
        <v>20</v>
      </c>
      <c r="G6662" s="2" t="s">
        <v>20</v>
      </c>
      <c r="H6662" s="2" t="s">
        <v>20</v>
      </c>
      <c r="I6662" s="2" t="s">
        <v>16505</v>
      </c>
    </row>
    <row r="6663" spans="1:9" x14ac:dyDescent="0.25">
      <c r="A6663" s="2" t="s">
        <v>16506</v>
      </c>
      <c r="B6663" s="2">
        <v>360</v>
      </c>
      <c r="C6663" s="2">
        <v>14.197325790000001</v>
      </c>
      <c r="D6663" s="2">
        <v>0.60302639700000005</v>
      </c>
      <c r="E6663" s="2">
        <v>0.56164331999999995</v>
      </c>
      <c r="F6663" s="2" t="s">
        <v>48</v>
      </c>
      <c r="G6663" s="2" t="s">
        <v>176</v>
      </c>
      <c r="H6663" s="2" t="s">
        <v>252</v>
      </c>
      <c r="I6663" s="2" t="s">
        <v>16507</v>
      </c>
    </row>
    <row r="6664" spans="1:9" x14ac:dyDescent="0.25">
      <c r="A6664" s="2" t="s">
        <v>16508</v>
      </c>
      <c r="B6664" s="2">
        <v>336</v>
      </c>
      <c r="C6664" s="2">
        <v>980.22393639999996</v>
      </c>
      <c r="D6664" s="2">
        <v>570.50604439999995</v>
      </c>
      <c r="E6664" s="2">
        <v>175.11236360000001</v>
      </c>
      <c r="F6664" s="2" t="s">
        <v>20</v>
      </c>
      <c r="G6664" s="2" t="s">
        <v>20</v>
      </c>
      <c r="H6664" s="2" t="s">
        <v>20</v>
      </c>
      <c r="I6664" s="2" t="s">
        <v>16509</v>
      </c>
    </row>
    <row r="6665" spans="1:9" x14ac:dyDescent="0.25">
      <c r="A6665" s="2" t="s">
        <v>16510</v>
      </c>
      <c r="B6665" s="2">
        <v>2412</v>
      </c>
      <c r="C6665" s="2">
        <v>2.458044465</v>
      </c>
      <c r="D6665" s="2">
        <v>0.27001181899999999</v>
      </c>
      <c r="E6665" s="2">
        <v>0.50296416700000002</v>
      </c>
      <c r="F6665" s="2" t="s">
        <v>285</v>
      </c>
      <c r="G6665" s="2" t="s">
        <v>16511</v>
      </c>
      <c r="H6665" s="2" t="s">
        <v>3413</v>
      </c>
      <c r="I6665" s="2" t="s">
        <v>16512</v>
      </c>
    </row>
    <row r="6666" spans="1:9" x14ac:dyDescent="0.25">
      <c r="A6666" s="2" t="s">
        <v>16513</v>
      </c>
      <c r="B6666" s="2">
        <v>1146</v>
      </c>
      <c r="C6666" s="2">
        <v>13.379678759999999</v>
      </c>
      <c r="D6666" s="2">
        <v>44.516608329999997</v>
      </c>
      <c r="E6666" s="2">
        <v>55.39979134</v>
      </c>
      <c r="F6666" s="2" t="s">
        <v>20</v>
      </c>
      <c r="G6666" s="2" t="s">
        <v>20</v>
      </c>
      <c r="H6666" s="2" t="s">
        <v>20</v>
      </c>
      <c r="I6666" s="2" t="s">
        <v>16514</v>
      </c>
    </row>
    <row r="6667" spans="1:9" x14ac:dyDescent="0.25">
      <c r="A6667" s="2" t="s">
        <v>16515</v>
      </c>
      <c r="B6667" s="2">
        <v>519</v>
      </c>
      <c r="C6667" s="2">
        <v>30.331396600000001</v>
      </c>
      <c r="D6667" s="2">
        <v>30.116462810000002</v>
      </c>
      <c r="E6667" s="2">
        <v>14.02485053</v>
      </c>
      <c r="F6667" s="2" t="s">
        <v>20</v>
      </c>
      <c r="G6667" s="2" t="s">
        <v>165</v>
      </c>
      <c r="H6667" s="2" t="s">
        <v>20</v>
      </c>
      <c r="I6667" s="2" t="s">
        <v>16516</v>
      </c>
    </row>
    <row r="6668" spans="1:9" x14ac:dyDescent="0.25">
      <c r="A6668" s="2" t="s">
        <v>16517</v>
      </c>
      <c r="B6668" s="2">
        <v>1083</v>
      </c>
      <c r="C6668" s="2">
        <v>2.642826297</v>
      </c>
      <c r="D6668" s="2">
        <v>6.8153675839999996</v>
      </c>
      <c r="E6668" s="2">
        <v>9.7081836999999993</v>
      </c>
      <c r="F6668" s="2" t="s">
        <v>38</v>
      </c>
      <c r="G6668" s="2" t="s">
        <v>2123</v>
      </c>
      <c r="H6668" s="2" t="s">
        <v>182</v>
      </c>
      <c r="I6668" s="2" t="s">
        <v>16518</v>
      </c>
    </row>
    <row r="6669" spans="1:9" x14ac:dyDescent="0.25">
      <c r="A6669" s="2" t="s">
        <v>16519</v>
      </c>
      <c r="B6669" s="2">
        <v>600</v>
      </c>
      <c r="C6669" s="2">
        <v>0.68147163799999999</v>
      </c>
      <c r="D6669" s="2">
        <v>22.432581949999999</v>
      </c>
      <c r="E6669" s="2">
        <v>11.457523719999999</v>
      </c>
      <c r="F6669" s="2" t="s">
        <v>38</v>
      </c>
      <c r="G6669" s="2" t="s">
        <v>1241</v>
      </c>
      <c r="H6669" s="2" t="s">
        <v>4745</v>
      </c>
      <c r="I6669" s="2" t="s">
        <v>16520</v>
      </c>
    </row>
    <row r="6670" spans="1:9" x14ac:dyDescent="0.25">
      <c r="A6670" s="2" t="s">
        <v>16521</v>
      </c>
      <c r="B6670" s="2">
        <v>1116</v>
      </c>
      <c r="C6670" s="2">
        <v>1E-3</v>
      </c>
      <c r="D6670" s="2">
        <v>2.7233450170000002</v>
      </c>
      <c r="E6670" s="2">
        <v>1.4494021159999999</v>
      </c>
      <c r="F6670" s="2" t="s">
        <v>20</v>
      </c>
      <c r="G6670" s="2" t="s">
        <v>1582</v>
      </c>
      <c r="H6670" s="2" t="s">
        <v>3118</v>
      </c>
      <c r="I6670" s="2" t="s">
        <v>16522</v>
      </c>
    </row>
    <row r="6671" spans="1:9" x14ac:dyDescent="0.25">
      <c r="A6671" s="2" t="s">
        <v>16523</v>
      </c>
      <c r="B6671" s="2">
        <v>1317</v>
      </c>
      <c r="C6671" s="2">
        <v>9.4691958809999992</v>
      </c>
      <c r="D6671" s="2">
        <v>2.967054707</v>
      </c>
      <c r="E6671" s="2">
        <v>10.746705889999999</v>
      </c>
      <c r="F6671" s="2" t="s">
        <v>20</v>
      </c>
      <c r="G6671" s="2" t="s">
        <v>20</v>
      </c>
      <c r="H6671" s="2" t="s">
        <v>20</v>
      </c>
      <c r="I6671" s="2" t="s">
        <v>16524</v>
      </c>
    </row>
    <row r="6672" spans="1:9" x14ac:dyDescent="0.25">
      <c r="A6672" s="2" t="s">
        <v>16525</v>
      </c>
      <c r="B6672" s="2">
        <v>1353</v>
      </c>
      <c r="C6672" s="2">
        <v>8.4617320899999999</v>
      </c>
      <c r="D6672" s="2">
        <v>3.3694601309999999</v>
      </c>
      <c r="E6672" s="2">
        <v>11.207959819999999</v>
      </c>
      <c r="F6672" s="2" t="s">
        <v>38</v>
      </c>
      <c r="G6672" s="2" t="s">
        <v>658</v>
      </c>
      <c r="H6672" s="2" t="s">
        <v>16526</v>
      </c>
      <c r="I6672" s="2" t="s">
        <v>16527</v>
      </c>
    </row>
    <row r="6673" spans="1:9" x14ac:dyDescent="0.25">
      <c r="A6673" s="2" t="s">
        <v>16528</v>
      </c>
      <c r="B6673" s="2">
        <v>876</v>
      </c>
      <c r="C6673" s="2">
        <v>24.038211889999999</v>
      </c>
      <c r="D6673" s="2">
        <v>6.4432957440000003</v>
      </c>
      <c r="E6673" s="2">
        <v>9.4633052519999996</v>
      </c>
      <c r="F6673" s="2" t="s">
        <v>20</v>
      </c>
      <c r="G6673" s="2" t="s">
        <v>20</v>
      </c>
      <c r="H6673" s="2" t="s">
        <v>20</v>
      </c>
      <c r="I6673" s="2" t="s">
        <v>16529</v>
      </c>
    </row>
    <row r="6674" spans="1:9" x14ac:dyDescent="0.25">
      <c r="A6674" s="2" t="s">
        <v>16530</v>
      </c>
      <c r="B6674" s="2">
        <v>681</v>
      </c>
      <c r="C6674" s="2">
        <v>10.20706418</v>
      </c>
      <c r="D6674" s="2">
        <v>1.5939023699999999</v>
      </c>
      <c r="E6674" s="2">
        <v>1.1876158299999999</v>
      </c>
      <c r="F6674" s="2" t="s">
        <v>84</v>
      </c>
      <c r="G6674" s="2" t="s">
        <v>2796</v>
      </c>
      <c r="H6674" s="2" t="s">
        <v>104</v>
      </c>
      <c r="I6674" s="2" t="s">
        <v>16531</v>
      </c>
    </row>
    <row r="6675" spans="1:9" x14ac:dyDescent="0.25">
      <c r="A6675" s="2" t="s">
        <v>16532</v>
      </c>
      <c r="B6675" s="2">
        <v>1296</v>
      </c>
      <c r="C6675" s="2">
        <v>38.490527700000001</v>
      </c>
      <c r="D6675" s="2">
        <v>1.5075659910000001</v>
      </c>
      <c r="E6675" s="2">
        <v>0.31202406700000002</v>
      </c>
      <c r="F6675" s="2" t="s">
        <v>38</v>
      </c>
      <c r="G6675" s="2" t="s">
        <v>20</v>
      </c>
      <c r="H6675" s="2" t="s">
        <v>5779</v>
      </c>
      <c r="I6675" s="2" t="s">
        <v>16533</v>
      </c>
    </row>
    <row r="6676" spans="1:9" x14ac:dyDescent="0.25">
      <c r="A6676" s="2" t="s">
        <v>16534</v>
      </c>
      <c r="B6676" s="2">
        <v>297</v>
      </c>
      <c r="C6676" s="2">
        <v>103.25327849999999</v>
      </c>
      <c r="D6676" s="2">
        <v>20.466350429999999</v>
      </c>
      <c r="E6676" s="2">
        <v>40.846786899999998</v>
      </c>
      <c r="F6676" s="2" t="s">
        <v>20</v>
      </c>
      <c r="G6676" s="2" t="s">
        <v>20</v>
      </c>
      <c r="H6676" s="2" t="s">
        <v>20</v>
      </c>
      <c r="I6676" s="2" t="s">
        <v>20</v>
      </c>
    </row>
    <row r="6677" spans="1:9" x14ac:dyDescent="0.25">
      <c r="A6677" s="2" t="s">
        <v>16535</v>
      </c>
      <c r="B6677" s="2">
        <v>447</v>
      </c>
      <c r="C6677" s="2">
        <v>2.7441810929999999</v>
      </c>
      <c r="D6677" s="2">
        <v>12.627129910000001</v>
      </c>
      <c r="E6677" s="2">
        <v>12.665245329999999</v>
      </c>
      <c r="F6677" s="2" t="s">
        <v>881</v>
      </c>
      <c r="G6677" s="2" t="s">
        <v>20</v>
      </c>
      <c r="H6677" s="2" t="s">
        <v>20</v>
      </c>
      <c r="I6677" s="2" t="s">
        <v>16536</v>
      </c>
    </row>
    <row r="6678" spans="1:9" x14ac:dyDescent="0.25">
      <c r="A6678" s="2" t="s">
        <v>16537</v>
      </c>
      <c r="B6678" s="2">
        <v>1377</v>
      </c>
      <c r="C6678" s="2">
        <v>19.59787717</v>
      </c>
      <c r="D6678" s="2">
        <v>5.044926716</v>
      </c>
      <c r="E6678" s="2">
        <v>3.377201662</v>
      </c>
      <c r="F6678" s="2" t="s">
        <v>48</v>
      </c>
      <c r="G6678" s="2" t="s">
        <v>742</v>
      </c>
      <c r="H6678" s="2" t="s">
        <v>252</v>
      </c>
      <c r="I6678" s="2" t="s">
        <v>16538</v>
      </c>
    </row>
    <row r="6679" spans="1:9" x14ac:dyDescent="0.25">
      <c r="A6679" s="2" t="s">
        <v>16539</v>
      </c>
      <c r="B6679" s="2">
        <v>1692</v>
      </c>
      <c r="C6679" s="2">
        <v>3.5040208339999999</v>
      </c>
      <c r="D6679" s="2">
        <v>0.51321395400000003</v>
      </c>
      <c r="E6679" s="2">
        <v>2.389971574</v>
      </c>
      <c r="F6679" s="2" t="s">
        <v>20</v>
      </c>
      <c r="G6679" s="2" t="s">
        <v>20</v>
      </c>
      <c r="H6679" s="2" t="s">
        <v>1013</v>
      </c>
      <c r="I6679" s="2" t="s">
        <v>16540</v>
      </c>
    </row>
    <row r="6680" spans="1:9" x14ac:dyDescent="0.25">
      <c r="A6680" s="2" t="s">
        <v>16541</v>
      </c>
      <c r="B6680" s="2">
        <v>1551</v>
      </c>
      <c r="C6680" s="2">
        <v>20.035529780000001</v>
      </c>
      <c r="D6680" s="2">
        <v>8.8179488540000008</v>
      </c>
      <c r="E6680" s="2">
        <v>9.2557080949999992</v>
      </c>
      <c r="F6680" s="2" t="s">
        <v>38</v>
      </c>
      <c r="G6680" s="2" t="s">
        <v>20</v>
      </c>
      <c r="H6680" s="2" t="s">
        <v>20</v>
      </c>
      <c r="I6680" s="2" t="s">
        <v>16542</v>
      </c>
    </row>
    <row r="6681" spans="1:9" x14ac:dyDescent="0.25">
      <c r="A6681" s="2" t="s">
        <v>16543</v>
      </c>
      <c r="B6681" s="2">
        <v>411</v>
      </c>
      <c r="C6681" s="2">
        <v>16.912434810000001</v>
      </c>
      <c r="D6681" s="2">
        <v>25.881716870000002</v>
      </c>
      <c r="E6681" s="2">
        <v>39.356028250000001</v>
      </c>
      <c r="F6681" s="2" t="s">
        <v>20</v>
      </c>
      <c r="G6681" s="2" t="s">
        <v>20</v>
      </c>
      <c r="H6681" s="2" t="s">
        <v>20</v>
      </c>
      <c r="I6681" s="2" t="s">
        <v>20</v>
      </c>
    </row>
    <row r="6682" spans="1:9" x14ac:dyDescent="0.25">
      <c r="A6682" s="2" t="s">
        <v>16544</v>
      </c>
      <c r="B6682" s="2">
        <v>3414</v>
      </c>
      <c r="C6682" s="2">
        <v>25.091091070000001</v>
      </c>
      <c r="D6682" s="2">
        <v>8.7115588390000003</v>
      </c>
      <c r="E6682" s="2">
        <v>19.247881790000001</v>
      </c>
      <c r="F6682" s="2" t="s">
        <v>20</v>
      </c>
      <c r="G6682" s="2" t="s">
        <v>20</v>
      </c>
      <c r="H6682" s="2" t="s">
        <v>20</v>
      </c>
      <c r="I6682" s="2" t="s">
        <v>16545</v>
      </c>
    </row>
    <row r="6683" spans="1:9" x14ac:dyDescent="0.25">
      <c r="A6683" s="2" t="s">
        <v>16546</v>
      </c>
      <c r="B6683" s="2">
        <v>2358</v>
      </c>
      <c r="C6683" s="2">
        <v>1.040414715</v>
      </c>
      <c r="D6683" s="2">
        <v>1E-3</v>
      </c>
      <c r="E6683" s="2">
        <v>1.028964861</v>
      </c>
      <c r="F6683" s="2" t="s">
        <v>20</v>
      </c>
      <c r="G6683" s="2" t="s">
        <v>20</v>
      </c>
      <c r="H6683" s="2" t="s">
        <v>20</v>
      </c>
      <c r="I6683" s="2" t="s">
        <v>16547</v>
      </c>
    </row>
    <row r="6684" spans="1:9" x14ac:dyDescent="0.25">
      <c r="A6684" s="2" t="s">
        <v>16548</v>
      </c>
      <c r="B6684" s="2">
        <v>771</v>
      </c>
      <c r="C6684" s="2">
        <v>8.4852499669999997</v>
      </c>
      <c r="D6684" s="2">
        <v>3.3788249449999999</v>
      </c>
      <c r="E6684" s="2">
        <v>2.0979672649999999</v>
      </c>
      <c r="F6684" s="2" t="s">
        <v>20</v>
      </c>
      <c r="G6684" s="2" t="s">
        <v>20</v>
      </c>
      <c r="H6684" s="2" t="s">
        <v>20</v>
      </c>
      <c r="I6684" s="2" t="s">
        <v>16549</v>
      </c>
    </row>
    <row r="6685" spans="1:9" x14ac:dyDescent="0.25">
      <c r="A6685" s="2" t="s">
        <v>16550</v>
      </c>
      <c r="B6685" s="2">
        <v>372</v>
      </c>
      <c r="C6685" s="2">
        <v>1E-3</v>
      </c>
      <c r="D6685" s="2">
        <v>6.4193132530000003</v>
      </c>
      <c r="E6685" s="2">
        <v>6.5223095210000004</v>
      </c>
      <c r="F6685" s="2" t="s">
        <v>20</v>
      </c>
      <c r="G6685" s="2" t="s">
        <v>20</v>
      </c>
      <c r="H6685" s="2" t="s">
        <v>20</v>
      </c>
      <c r="I6685" s="2" t="s">
        <v>16551</v>
      </c>
    </row>
    <row r="6686" spans="1:9" x14ac:dyDescent="0.25">
      <c r="A6686" s="2" t="s">
        <v>16552</v>
      </c>
      <c r="B6686" s="2">
        <v>1821</v>
      </c>
      <c r="C6686" s="2">
        <v>3.1435265010000002</v>
      </c>
      <c r="D6686" s="2">
        <v>0.59607222100000001</v>
      </c>
      <c r="E6686" s="2">
        <v>1.7765324119999999</v>
      </c>
      <c r="F6686" s="2" t="s">
        <v>20</v>
      </c>
      <c r="G6686" s="2" t="s">
        <v>20</v>
      </c>
      <c r="H6686" s="2" t="s">
        <v>20</v>
      </c>
      <c r="I6686" s="2" t="s">
        <v>16553</v>
      </c>
    </row>
    <row r="6687" spans="1:9" x14ac:dyDescent="0.25">
      <c r="A6687" s="2" t="s">
        <v>16554</v>
      </c>
      <c r="B6687" s="2">
        <v>3636</v>
      </c>
      <c r="C6687" s="2">
        <v>8.5465089909999996</v>
      </c>
      <c r="D6687" s="2">
        <v>3.9405685319999999</v>
      </c>
      <c r="E6687" s="2">
        <v>5.8388661959999997</v>
      </c>
      <c r="F6687" s="2" t="s">
        <v>48</v>
      </c>
      <c r="G6687" s="2" t="s">
        <v>20</v>
      </c>
      <c r="H6687" s="2" t="s">
        <v>16555</v>
      </c>
      <c r="I6687" s="2" t="s">
        <v>16556</v>
      </c>
    </row>
    <row r="6688" spans="1:9" x14ac:dyDescent="0.25">
      <c r="A6688" s="2" t="s">
        <v>16557</v>
      </c>
      <c r="B6688" s="2">
        <v>1527</v>
      </c>
      <c r="C6688" s="2">
        <v>4.4181854720000002</v>
      </c>
      <c r="D6688" s="2">
        <v>0.710836617</v>
      </c>
      <c r="E6688" s="2">
        <v>1.324109988</v>
      </c>
      <c r="F6688" s="2" t="s">
        <v>20</v>
      </c>
      <c r="G6688" s="2" t="s">
        <v>5379</v>
      </c>
      <c r="H6688" s="2" t="s">
        <v>483</v>
      </c>
      <c r="I6688" s="2" t="s">
        <v>16558</v>
      </c>
    </row>
    <row r="6689" spans="1:9" x14ac:dyDescent="0.25">
      <c r="A6689" s="2" t="s">
        <v>16559</v>
      </c>
      <c r="B6689" s="2">
        <v>1479</v>
      </c>
      <c r="C6689" s="2">
        <v>4.6998043999999997</v>
      </c>
      <c r="D6689" s="2">
        <v>9.8343452899999999</v>
      </c>
      <c r="E6689" s="2">
        <v>8.2024987889999998</v>
      </c>
      <c r="F6689" s="2" t="s">
        <v>20</v>
      </c>
      <c r="G6689" s="2" t="s">
        <v>20</v>
      </c>
      <c r="H6689" s="2" t="s">
        <v>20</v>
      </c>
      <c r="I6689" s="2" t="s">
        <v>16560</v>
      </c>
    </row>
    <row r="6690" spans="1:9" x14ac:dyDescent="0.25">
      <c r="A6690" s="2" t="s">
        <v>16561</v>
      </c>
      <c r="B6690" s="2">
        <v>246</v>
      </c>
      <c r="C6690" s="2">
        <v>75.626730559999999</v>
      </c>
      <c r="D6690" s="2">
        <v>269.15568430000002</v>
      </c>
      <c r="E6690" s="2">
        <v>119.99988980000001</v>
      </c>
      <c r="F6690" s="2" t="s">
        <v>11035</v>
      </c>
      <c r="G6690" s="2" t="s">
        <v>20</v>
      </c>
      <c r="H6690" s="2" t="s">
        <v>20</v>
      </c>
      <c r="I6690" s="2" t="s">
        <v>16562</v>
      </c>
    </row>
    <row r="6691" spans="1:9" x14ac:dyDescent="0.25">
      <c r="A6691" s="2" t="s">
        <v>16563</v>
      </c>
      <c r="B6691" s="2">
        <v>2778</v>
      </c>
      <c r="C6691" s="2">
        <v>95.376592099999996</v>
      </c>
      <c r="D6691" s="2">
        <v>43.918034749999997</v>
      </c>
      <c r="E6691" s="2">
        <v>50.802639820000003</v>
      </c>
      <c r="F6691" s="2" t="s">
        <v>20</v>
      </c>
      <c r="G6691" s="2" t="s">
        <v>16564</v>
      </c>
      <c r="H6691" s="2" t="s">
        <v>7898</v>
      </c>
      <c r="I6691" s="2" t="s">
        <v>16565</v>
      </c>
    </row>
    <row r="6692" spans="1:9" x14ac:dyDescent="0.25">
      <c r="A6692" s="2" t="s">
        <v>16566</v>
      </c>
      <c r="B6692" s="2">
        <v>3672</v>
      </c>
      <c r="C6692" s="2">
        <v>9.5762354359999993</v>
      </c>
      <c r="D6692" s="2">
        <v>4.0201759770000001</v>
      </c>
      <c r="E6692" s="2">
        <v>7.488577598</v>
      </c>
      <c r="F6692" s="2" t="s">
        <v>594</v>
      </c>
      <c r="G6692" s="2" t="s">
        <v>595</v>
      </c>
      <c r="H6692" s="2" t="s">
        <v>596</v>
      </c>
      <c r="I6692" s="2" t="s">
        <v>16567</v>
      </c>
    </row>
    <row r="6693" spans="1:9" x14ac:dyDescent="0.25">
      <c r="A6693" s="2" t="s">
        <v>16568</v>
      </c>
      <c r="B6693" s="2">
        <v>678</v>
      </c>
      <c r="C6693" s="2">
        <v>4.5230418449999998</v>
      </c>
      <c r="D6693" s="2">
        <v>1E-3</v>
      </c>
      <c r="E6693" s="2">
        <v>0.29821769199999998</v>
      </c>
      <c r="F6693" s="2" t="s">
        <v>12409</v>
      </c>
      <c r="G6693" s="2" t="s">
        <v>165</v>
      </c>
      <c r="H6693" s="2" t="s">
        <v>20</v>
      </c>
      <c r="I6693" s="2" t="s">
        <v>16569</v>
      </c>
    </row>
    <row r="6694" spans="1:9" x14ac:dyDescent="0.25">
      <c r="A6694" s="2" t="s">
        <v>16570</v>
      </c>
      <c r="B6694" s="2">
        <v>987</v>
      </c>
      <c r="C6694" s="2">
        <v>6.6282955670000003</v>
      </c>
      <c r="D6694" s="2">
        <v>8.3580558299999996</v>
      </c>
      <c r="E6694" s="2">
        <v>16.593231209999999</v>
      </c>
      <c r="F6694" s="2" t="s">
        <v>38</v>
      </c>
      <c r="G6694" s="2" t="s">
        <v>843</v>
      </c>
      <c r="H6694" s="2" t="s">
        <v>16571</v>
      </c>
      <c r="I6694" s="2" t="s">
        <v>16572</v>
      </c>
    </row>
    <row r="6695" spans="1:9" x14ac:dyDescent="0.25">
      <c r="A6695" s="2" t="s">
        <v>16573</v>
      </c>
      <c r="B6695" s="2">
        <v>2508</v>
      </c>
      <c r="C6695" s="2">
        <v>6.8473226780000003</v>
      </c>
      <c r="D6695" s="2">
        <v>1.644617445</v>
      </c>
      <c r="E6695" s="2">
        <v>5.4014501089999998</v>
      </c>
      <c r="F6695" s="2" t="s">
        <v>20</v>
      </c>
      <c r="G6695" s="2" t="s">
        <v>20</v>
      </c>
      <c r="H6695" s="2" t="s">
        <v>20</v>
      </c>
      <c r="I6695" s="2" t="s">
        <v>16574</v>
      </c>
    </row>
    <row r="6696" spans="1:9" x14ac:dyDescent="0.25">
      <c r="A6696" s="2" t="s">
        <v>16575</v>
      </c>
      <c r="B6696" s="2">
        <v>2385</v>
      </c>
      <c r="C6696" s="2">
        <v>30.94481274</v>
      </c>
      <c r="D6696" s="2">
        <v>11.46887939</v>
      </c>
      <c r="E6696" s="2">
        <v>31.367249560000001</v>
      </c>
      <c r="F6696" s="2" t="s">
        <v>38</v>
      </c>
      <c r="G6696" s="2" t="s">
        <v>20</v>
      </c>
      <c r="H6696" s="2" t="s">
        <v>16576</v>
      </c>
      <c r="I6696" s="2" t="s">
        <v>16577</v>
      </c>
    </row>
    <row r="6697" spans="1:9" x14ac:dyDescent="0.25">
      <c r="A6697" s="2" t="s">
        <v>16578</v>
      </c>
      <c r="B6697" s="2">
        <v>2520</v>
      </c>
      <c r="C6697" s="2">
        <v>22.553466109999999</v>
      </c>
      <c r="D6697" s="2">
        <v>6.0302639649999996</v>
      </c>
      <c r="E6697" s="2">
        <v>9.8688754769999996</v>
      </c>
      <c r="F6697" s="2" t="s">
        <v>20</v>
      </c>
      <c r="G6697" s="2" t="s">
        <v>94</v>
      </c>
      <c r="H6697" s="2" t="s">
        <v>20</v>
      </c>
      <c r="I6697" s="2" t="s">
        <v>16579</v>
      </c>
    </row>
    <row r="6698" spans="1:9" x14ac:dyDescent="0.25">
      <c r="A6698" s="2" t="s">
        <v>16580</v>
      </c>
      <c r="B6698" s="2">
        <v>585</v>
      </c>
      <c r="C6698" s="2">
        <v>4293.2713190000004</v>
      </c>
      <c r="D6698" s="2">
        <v>2002.4187300000001</v>
      </c>
      <c r="E6698" s="2">
        <v>1270.1779690000001</v>
      </c>
      <c r="F6698" s="2" t="s">
        <v>33</v>
      </c>
      <c r="G6698" s="2" t="s">
        <v>20</v>
      </c>
      <c r="H6698" s="2" t="s">
        <v>20</v>
      </c>
      <c r="I6698" s="2" t="s">
        <v>16581</v>
      </c>
    </row>
    <row r="6699" spans="1:9" x14ac:dyDescent="0.25">
      <c r="A6699" s="2" t="s">
        <v>16582</v>
      </c>
      <c r="B6699" s="2">
        <v>1053</v>
      </c>
      <c r="C6699" s="2">
        <v>2.1356661020000001</v>
      </c>
      <c r="D6699" s="2">
        <v>1E-3</v>
      </c>
      <c r="E6699" s="2">
        <v>4.0323110140000002</v>
      </c>
      <c r="F6699" s="2" t="s">
        <v>38</v>
      </c>
      <c r="G6699" s="2" t="s">
        <v>103</v>
      </c>
      <c r="H6699" s="2" t="s">
        <v>20</v>
      </c>
      <c r="I6699" s="2" t="s">
        <v>16583</v>
      </c>
    </row>
    <row r="6700" spans="1:9" x14ac:dyDescent="0.25">
      <c r="A6700" s="2" t="s">
        <v>16584</v>
      </c>
      <c r="B6700" s="2">
        <v>1077</v>
      </c>
      <c r="C6700" s="2">
        <v>5.1252741579999999</v>
      </c>
      <c r="D6700" s="2">
        <v>0.20156871200000001</v>
      </c>
      <c r="E6700" s="2">
        <v>5.4443419300000002</v>
      </c>
      <c r="F6700" s="2" t="s">
        <v>20</v>
      </c>
      <c r="G6700" s="2" t="s">
        <v>20</v>
      </c>
      <c r="H6700" s="2" t="s">
        <v>20</v>
      </c>
      <c r="I6700" s="2" t="s">
        <v>16585</v>
      </c>
    </row>
    <row r="6701" spans="1:9" x14ac:dyDescent="0.25">
      <c r="A6701" s="2" t="s">
        <v>16586</v>
      </c>
      <c r="B6701" s="2">
        <v>1572</v>
      </c>
      <c r="C6701" s="2">
        <v>6.892747484</v>
      </c>
      <c r="D6701" s="2">
        <v>2.0714647209999999</v>
      </c>
      <c r="E6701" s="2">
        <v>1.672067899</v>
      </c>
      <c r="F6701" s="2" t="s">
        <v>8719</v>
      </c>
      <c r="G6701" s="2" t="s">
        <v>20</v>
      </c>
      <c r="H6701" s="2" t="s">
        <v>20</v>
      </c>
      <c r="I6701" s="2" t="s">
        <v>16587</v>
      </c>
    </row>
    <row r="6702" spans="1:9" x14ac:dyDescent="0.25">
      <c r="A6702" s="2" t="s">
        <v>16588</v>
      </c>
      <c r="B6702" s="2">
        <v>2742</v>
      </c>
      <c r="C6702" s="2">
        <v>21.32394841</v>
      </c>
      <c r="D6702" s="2">
        <v>10.292354250000001</v>
      </c>
      <c r="E6702" s="2">
        <v>25.661077720000002</v>
      </c>
      <c r="F6702" s="2" t="s">
        <v>15957</v>
      </c>
      <c r="G6702" s="2" t="s">
        <v>20</v>
      </c>
      <c r="H6702" s="2" t="s">
        <v>15958</v>
      </c>
      <c r="I6702" s="2" t="s">
        <v>16589</v>
      </c>
    </row>
    <row r="6703" spans="1:9" x14ac:dyDescent="0.25">
      <c r="A6703" s="2" t="s">
        <v>16590</v>
      </c>
      <c r="B6703" s="2">
        <v>3012</v>
      </c>
      <c r="C6703" s="2">
        <v>10.86010578</v>
      </c>
      <c r="D6703" s="2">
        <v>4.7569412949999998</v>
      </c>
      <c r="E6703" s="2">
        <v>7.2498978340000004</v>
      </c>
      <c r="F6703" s="2" t="s">
        <v>16591</v>
      </c>
      <c r="G6703" s="2" t="s">
        <v>16592</v>
      </c>
      <c r="H6703" s="2" t="s">
        <v>1254</v>
      </c>
      <c r="I6703" s="2" t="s">
        <v>16593</v>
      </c>
    </row>
    <row r="6704" spans="1:9" x14ac:dyDescent="0.25">
      <c r="A6704" s="2" t="s">
        <v>16594</v>
      </c>
      <c r="B6704" s="2">
        <v>1134</v>
      </c>
      <c r="C6704" s="2">
        <v>9.5550256119999997</v>
      </c>
      <c r="D6704" s="2">
        <v>3.4458651229999999</v>
      </c>
      <c r="E6704" s="2">
        <v>6.9536791979999997</v>
      </c>
      <c r="F6704" s="2" t="s">
        <v>20</v>
      </c>
      <c r="G6704" s="2" t="s">
        <v>20</v>
      </c>
      <c r="H6704" s="2" t="s">
        <v>20</v>
      </c>
      <c r="I6704" s="2" t="s">
        <v>16595</v>
      </c>
    </row>
    <row r="6705" spans="1:9" x14ac:dyDescent="0.25">
      <c r="A6705" s="2" t="s">
        <v>16596</v>
      </c>
      <c r="B6705" s="2">
        <v>1479</v>
      </c>
      <c r="C6705" s="2">
        <v>25.15777649</v>
      </c>
      <c r="D6705" s="2">
        <v>8.0729700139999991</v>
      </c>
      <c r="E6705" s="2">
        <v>14.90120613</v>
      </c>
      <c r="F6705" s="2" t="s">
        <v>20</v>
      </c>
      <c r="G6705" s="2" t="s">
        <v>20</v>
      </c>
      <c r="H6705" s="2" t="s">
        <v>20</v>
      </c>
      <c r="I6705" s="2" t="s">
        <v>16597</v>
      </c>
    </row>
    <row r="6706" spans="1:9" x14ac:dyDescent="0.25">
      <c r="A6706" s="2" t="s">
        <v>16598</v>
      </c>
      <c r="B6706" s="2">
        <v>2544</v>
      </c>
      <c r="C6706" s="2">
        <v>24.26939088</v>
      </c>
      <c r="D6706" s="2">
        <v>10.6667405</v>
      </c>
      <c r="E6706" s="2">
        <v>22.174314089999999</v>
      </c>
      <c r="F6706" s="2" t="s">
        <v>140</v>
      </c>
      <c r="G6706" s="2" t="s">
        <v>75</v>
      </c>
      <c r="H6706" s="2" t="s">
        <v>7892</v>
      </c>
      <c r="I6706" s="2" t="s">
        <v>16599</v>
      </c>
    </row>
    <row r="6707" spans="1:9" x14ac:dyDescent="0.25">
      <c r="A6707" s="2" t="s">
        <v>16600</v>
      </c>
      <c r="B6707" s="2">
        <v>273</v>
      </c>
      <c r="C6707" s="2">
        <v>0.74886993199999996</v>
      </c>
      <c r="D6707" s="2">
        <v>11.92799466</v>
      </c>
      <c r="E6707" s="2">
        <v>1E-3</v>
      </c>
      <c r="F6707" s="2" t="s">
        <v>407</v>
      </c>
      <c r="G6707" s="2" t="s">
        <v>20</v>
      </c>
      <c r="H6707" s="2" t="s">
        <v>16601</v>
      </c>
      <c r="I6707" s="2" t="s">
        <v>16602</v>
      </c>
    </row>
    <row r="6708" spans="1:9" x14ac:dyDescent="0.25">
      <c r="A6708" s="2" t="s">
        <v>16603</v>
      </c>
      <c r="B6708" s="2">
        <v>405</v>
      </c>
      <c r="C6708" s="2">
        <v>1.009587612</v>
      </c>
      <c r="D6708" s="2">
        <v>23.585032399999999</v>
      </c>
      <c r="E6708" s="2">
        <v>5.491623572</v>
      </c>
      <c r="F6708" s="2" t="s">
        <v>20</v>
      </c>
      <c r="G6708" s="2" t="s">
        <v>5125</v>
      </c>
      <c r="H6708" s="2" t="s">
        <v>2490</v>
      </c>
      <c r="I6708" s="2" t="s">
        <v>16604</v>
      </c>
    </row>
    <row r="6709" spans="1:9" x14ac:dyDescent="0.25">
      <c r="A6709" s="2" t="s">
        <v>16605</v>
      </c>
      <c r="B6709" s="2">
        <v>1452</v>
      </c>
      <c r="C6709" s="2">
        <v>26.892785709999998</v>
      </c>
      <c r="D6709" s="2">
        <v>114.8241998</v>
      </c>
      <c r="E6709" s="2">
        <v>88.145509450000006</v>
      </c>
      <c r="F6709" s="2" t="s">
        <v>5882</v>
      </c>
      <c r="G6709" s="2" t="s">
        <v>5059</v>
      </c>
      <c r="H6709" s="2" t="s">
        <v>203</v>
      </c>
      <c r="I6709" s="2" t="s">
        <v>16606</v>
      </c>
    </row>
    <row r="6710" spans="1:9" x14ac:dyDescent="0.25">
      <c r="A6710" s="2" t="s">
        <v>16607</v>
      </c>
      <c r="B6710" s="2">
        <v>420</v>
      </c>
      <c r="C6710" s="2">
        <v>4.3808891010000002</v>
      </c>
      <c r="D6710" s="2">
        <v>23.776469349999999</v>
      </c>
      <c r="E6710" s="2">
        <v>11.072396879999999</v>
      </c>
      <c r="F6710" s="2" t="s">
        <v>20</v>
      </c>
      <c r="G6710" s="2" t="s">
        <v>94</v>
      </c>
      <c r="H6710" s="2" t="s">
        <v>20</v>
      </c>
      <c r="I6710" s="2" t="s">
        <v>16608</v>
      </c>
    </row>
    <row r="6711" spans="1:9" x14ac:dyDescent="0.25">
      <c r="A6711" s="2" t="s">
        <v>16609</v>
      </c>
      <c r="B6711" s="2">
        <v>933</v>
      </c>
      <c r="C6711" s="2">
        <v>8.1075403880000003</v>
      </c>
      <c r="D6711" s="2">
        <v>40.486145209999997</v>
      </c>
      <c r="E6711" s="2">
        <v>9.752006196</v>
      </c>
      <c r="F6711" s="2" t="s">
        <v>344</v>
      </c>
      <c r="G6711" s="2" t="s">
        <v>7122</v>
      </c>
      <c r="H6711" s="2" t="s">
        <v>15735</v>
      </c>
      <c r="I6711" s="2" t="s">
        <v>16610</v>
      </c>
    </row>
    <row r="6712" spans="1:9" x14ac:dyDescent="0.25">
      <c r="A6712" s="2" t="s">
        <v>16611</v>
      </c>
      <c r="B6712" s="2">
        <v>3477</v>
      </c>
      <c r="C6712" s="2">
        <v>46.097822620000002</v>
      </c>
      <c r="D6712" s="2">
        <v>19.105374699999999</v>
      </c>
      <c r="E6712" s="2">
        <v>29.83154682</v>
      </c>
      <c r="F6712" s="2" t="s">
        <v>48</v>
      </c>
      <c r="G6712" s="2" t="s">
        <v>1034</v>
      </c>
      <c r="H6712" s="2" t="s">
        <v>1005</v>
      </c>
      <c r="I6712" s="2" t="s">
        <v>16612</v>
      </c>
    </row>
    <row r="6713" spans="1:9" x14ac:dyDescent="0.25">
      <c r="A6713" s="2" t="s">
        <v>16613</v>
      </c>
      <c r="B6713" s="2">
        <v>342</v>
      </c>
      <c r="C6713" s="2">
        <v>171.5634738</v>
      </c>
      <c r="D6713" s="2">
        <v>281.20073020000001</v>
      </c>
      <c r="E6713" s="2">
        <v>529.12712759999999</v>
      </c>
      <c r="F6713" s="2" t="s">
        <v>20</v>
      </c>
      <c r="G6713" s="2" t="s">
        <v>20</v>
      </c>
      <c r="H6713" s="2" t="s">
        <v>20</v>
      </c>
      <c r="I6713" s="2" t="s">
        <v>16614</v>
      </c>
    </row>
    <row r="6714" spans="1:9" x14ac:dyDescent="0.25">
      <c r="A6714" s="2" t="s">
        <v>16615</v>
      </c>
      <c r="B6714" s="2">
        <v>369</v>
      </c>
      <c r="C6714" s="2">
        <v>31.580392979999999</v>
      </c>
      <c r="D6714" s="2">
        <v>2.3532737429999999</v>
      </c>
      <c r="E6714" s="2">
        <v>8.2191705339999999</v>
      </c>
      <c r="F6714" s="2" t="s">
        <v>12453</v>
      </c>
      <c r="G6714" s="2" t="s">
        <v>11271</v>
      </c>
      <c r="H6714" s="2" t="s">
        <v>252</v>
      </c>
      <c r="I6714" s="2" t="s">
        <v>16616</v>
      </c>
    </row>
    <row r="6715" spans="1:9" x14ac:dyDescent="0.25">
      <c r="A6715" s="2" t="s">
        <v>16617</v>
      </c>
      <c r="B6715" s="2">
        <v>360</v>
      </c>
      <c r="C6715" s="2">
        <v>1.1357860630000001</v>
      </c>
      <c r="D6715" s="2">
        <v>11.45750153</v>
      </c>
      <c r="E6715" s="2">
        <v>3.369859919</v>
      </c>
      <c r="F6715" s="2" t="s">
        <v>20</v>
      </c>
      <c r="G6715" s="2" t="s">
        <v>20</v>
      </c>
      <c r="H6715" s="2" t="s">
        <v>20</v>
      </c>
      <c r="I6715" s="2" t="s">
        <v>16618</v>
      </c>
    </row>
    <row r="6716" spans="1:9" x14ac:dyDescent="0.25">
      <c r="A6716" s="2" t="s">
        <v>16619</v>
      </c>
      <c r="B6716" s="2">
        <v>720</v>
      </c>
      <c r="C6716" s="2">
        <v>0.28394651599999998</v>
      </c>
      <c r="D6716" s="2">
        <v>13.26658072</v>
      </c>
      <c r="E6716" s="2">
        <v>16.006834619999999</v>
      </c>
      <c r="F6716" s="2" t="s">
        <v>20</v>
      </c>
      <c r="G6716" s="2" t="s">
        <v>20</v>
      </c>
      <c r="H6716" s="2" t="s">
        <v>20</v>
      </c>
      <c r="I6716" s="2" t="s">
        <v>16620</v>
      </c>
    </row>
    <row r="6717" spans="1:9" x14ac:dyDescent="0.25">
      <c r="A6717" s="2" t="s">
        <v>16621</v>
      </c>
      <c r="B6717" s="2">
        <v>1704</v>
      </c>
      <c r="C6717" s="2">
        <v>9.4782146829999991</v>
      </c>
      <c r="D6717" s="2">
        <v>4.7137978880000002</v>
      </c>
      <c r="E6717" s="2">
        <v>16.493328479999999</v>
      </c>
      <c r="F6717" s="2" t="s">
        <v>20</v>
      </c>
      <c r="G6717" s="2" t="s">
        <v>20</v>
      </c>
      <c r="H6717" s="2" t="s">
        <v>20</v>
      </c>
      <c r="I6717" s="2" t="s">
        <v>16622</v>
      </c>
    </row>
    <row r="6718" spans="1:9" x14ac:dyDescent="0.25">
      <c r="A6718" s="2" t="s">
        <v>16623</v>
      </c>
      <c r="B6718" s="2">
        <v>2157</v>
      </c>
      <c r="C6718" s="2">
        <v>23.505558579999999</v>
      </c>
      <c r="D6718" s="2">
        <v>9.4605532029999999</v>
      </c>
      <c r="E6718" s="2">
        <v>25.496575740000001</v>
      </c>
      <c r="F6718" s="2" t="s">
        <v>20</v>
      </c>
      <c r="G6718" s="2" t="s">
        <v>2375</v>
      </c>
      <c r="H6718" s="2" t="s">
        <v>2376</v>
      </c>
      <c r="I6718" s="2" t="s">
        <v>2377</v>
      </c>
    </row>
    <row r="6719" spans="1:9" x14ac:dyDescent="0.25">
      <c r="A6719" s="2" t="s">
        <v>16624</v>
      </c>
      <c r="B6719" s="2">
        <v>1185</v>
      </c>
      <c r="C6719" s="2">
        <v>10.523992379999999</v>
      </c>
      <c r="D6719" s="2">
        <v>21.800549220000001</v>
      </c>
      <c r="E6719" s="2">
        <v>20.30447242</v>
      </c>
      <c r="F6719" s="2" t="s">
        <v>20</v>
      </c>
      <c r="G6719" s="2" t="s">
        <v>20</v>
      </c>
      <c r="H6719" s="2" t="s">
        <v>20</v>
      </c>
      <c r="I6719" s="2" t="s">
        <v>16625</v>
      </c>
    </row>
    <row r="6720" spans="1:9" x14ac:dyDescent="0.25">
      <c r="A6720" s="2" t="s">
        <v>16626</v>
      </c>
      <c r="B6720" s="2">
        <v>519</v>
      </c>
      <c r="C6720" s="2">
        <v>157.5656966</v>
      </c>
      <c r="D6720" s="2">
        <v>9.2022525250000005</v>
      </c>
      <c r="E6720" s="2">
        <v>20.258117429999999</v>
      </c>
      <c r="F6720" s="2" t="s">
        <v>38</v>
      </c>
      <c r="G6720" s="2" t="s">
        <v>4482</v>
      </c>
      <c r="H6720" s="2" t="s">
        <v>182</v>
      </c>
      <c r="I6720" s="2" t="s">
        <v>16627</v>
      </c>
    </row>
    <row r="6721" spans="1:9" x14ac:dyDescent="0.25">
      <c r="A6721" s="2" t="s">
        <v>16628</v>
      </c>
      <c r="B6721" s="2">
        <v>492</v>
      </c>
      <c r="C6721" s="2">
        <v>200.28617650000001</v>
      </c>
      <c r="D6721" s="2">
        <v>37.064061440000003</v>
      </c>
      <c r="E6721" s="2">
        <v>188.62996380000001</v>
      </c>
      <c r="F6721" s="2" t="s">
        <v>38</v>
      </c>
      <c r="G6721" s="2" t="s">
        <v>4482</v>
      </c>
      <c r="H6721" s="2" t="s">
        <v>182</v>
      </c>
      <c r="I6721" s="2" t="s">
        <v>16629</v>
      </c>
    </row>
    <row r="6722" spans="1:9" x14ac:dyDescent="0.25">
      <c r="A6722" s="2" t="s">
        <v>16630</v>
      </c>
      <c r="B6722" s="2">
        <v>4053</v>
      </c>
      <c r="C6722" s="2">
        <v>0.85751427400000002</v>
      </c>
      <c r="D6722" s="2">
        <v>1E-3</v>
      </c>
      <c r="E6722" s="2">
        <v>4.9886896999999999E-2</v>
      </c>
      <c r="F6722" s="2" t="s">
        <v>20</v>
      </c>
      <c r="G6722" s="2" t="s">
        <v>20</v>
      </c>
      <c r="H6722" s="2" t="s">
        <v>20</v>
      </c>
      <c r="I6722" s="2" t="s">
        <v>16631</v>
      </c>
    </row>
    <row r="6723" spans="1:9" x14ac:dyDescent="0.25">
      <c r="A6723" s="2" t="s">
        <v>16632</v>
      </c>
      <c r="B6723" s="2">
        <v>762</v>
      </c>
      <c r="C6723" s="2">
        <v>28.707663490000002</v>
      </c>
      <c r="D6723" s="2">
        <v>34.472217630000003</v>
      </c>
      <c r="E6723" s="2">
        <v>62.886362269999999</v>
      </c>
      <c r="F6723" s="2" t="s">
        <v>20</v>
      </c>
      <c r="G6723" s="2" t="s">
        <v>20</v>
      </c>
      <c r="H6723" s="2" t="s">
        <v>20</v>
      </c>
      <c r="I6723" s="2" t="s">
        <v>16633</v>
      </c>
    </row>
    <row r="6724" spans="1:9" x14ac:dyDescent="0.25">
      <c r="A6724" s="2" t="s">
        <v>16634</v>
      </c>
      <c r="B6724" s="2">
        <v>3522</v>
      </c>
      <c r="C6724" s="2">
        <v>13.524948180000001</v>
      </c>
      <c r="D6724" s="2">
        <v>2.8353540960000001</v>
      </c>
      <c r="E6724" s="2">
        <v>9.3001244780000007</v>
      </c>
      <c r="F6724" s="2" t="s">
        <v>20</v>
      </c>
      <c r="G6724" s="2" t="s">
        <v>107</v>
      </c>
      <c r="H6724" s="2" t="s">
        <v>20</v>
      </c>
      <c r="I6724" s="2" t="s">
        <v>16635</v>
      </c>
    </row>
    <row r="6725" spans="1:9" x14ac:dyDescent="0.25">
      <c r="A6725" s="2" t="s">
        <v>16636</v>
      </c>
      <c r="B6725" s="2">
        <v>2646</v>
      </c>
      <c r="C6725" s="2">
        <v>3.3996317540000001</v>
      </c>
      <c r="D6725" s="2">
        <v>0.98453289200000005</v>
      </c>
      <c r="E6725" s="2">
        <v>2.5216638850000002</v>
      </c>
      <c r="F6725" s="2" t="s">
        <v>20</v>
      </c>
      <c r="G6725" s="2" t="s">
        <v>20</v>
      </c>
      <c r="H6725" s="2" t="s">
        <v>20</v>
      </c>
      <c r="I6725" s="2" t="s">
        <v>1881</v>
      </c>
    </row>
    <row r="6726" spans="1:9" x14ac:dyDescent="0.25">
      <c r="A6726" s="2" t="s">
        <v>16637</v>
      </c>
      <c r="B6726" s="2">
        <v>1926</v>
      </c>
      <c r="C6726" s="2">
        <v>144.25544489999999</v>
      </c>
      <c r="D6726" s="2">
        <v>52.412574650000003</v>
      </c>
      <c r="E6726" s="2">
        <v>55.219511439999998</v>
      </c>
      <c r="F6726" s="2" t="s">
        <v>15058</v>
      </c>
      <c r="G6726" s="2" t="s">
        <v>1241</v>
      </c>
      <c r="H6726" s="2" t="s">
        <v>3389</v>
      </c>
      <c r="I6726" s="2" t="s">
        <v>16638</v>
      </c>
    </row>
    <row r="6727" spans="1:9" x14ac:dyDescent="0.25">
      <c r="A6727" s="2" t="s">
        <v>16639</v>
      </c>
      <c r="B6727" s="2">
        <v>2469</v>
      </c>
      <c r="C6727" s="2">
        <v>5.2166115670000002</v>
      </c>
      <c r="D6727" s="2">
        <v>0.26377825399999999</v>
      </c>
      <c r="E6727" s="2">
        <v>4.3402813050000004</v>
      </c>
      <c r="F6727" s="2" t="s">
        <v>20</v>
      </c>
      <c r="G6727" s="2" t="s">
        <v>20</v>
      </c>
      <c r="H6727" s="2" t="s">
        <v>20</v>
      </c>
      <c r="I6727" s="2" t="s">
        <v>16640</v>
      </c>
    </row>
    <row r="6728" spans="1:9" x14ac:dyDescent="0.25">
      <c r="A6728" s="2" t="s">
        <v>16641</v>
      </c>
      <c r="B6728" s="2">
        <v>735</v>
      </c>
      <c r="C6728" s="2">
        <v>11.96052263</v>
      </c>
      <c r="D6728" s="2">
        <v>29.535986770000001</v>
      </c>
      <c r="E6728" s="2">
        <v>46.215221749999998</v>
      </c>
      <c r="F6728" s="2" t="s">
        <v>20</v>
      </c>
      <c r="G6728" s="2" t="s">
        <v>20</v>
      </c>
      <c r="H6728" s="2" t="s">
        <v>20</v>
      </c>
      <c r="I6728" s="2" t="s">
        <v>16642</v>
      </c>
    </row>
    <row r="6729" spans="1:9" x14ac:dyDescent="0.25">
      <c r="A6729" s="2" t="s">
        <v>16643</v>
      </c>
      <c r="B6729" s="2">
        <v>342</v>
      </c>
      <c r="C6729" s="2">
        <v>32.280235480000002</v>
      </c>
      <c r="D6729" s="2">
        <v>12.060527929999999</v>
      </c>
      <c r="E6729" s="2">
        <v>13.597680370000001</v>
      </c>
      <c r="F6729" s="2" t="s">
        <v>238</v>
      </c>
      <c r="G6729" s="2" t="s">
        <v>94</v>
      </c>
      <c r="H6729" s="2" t="s">
        <v>20</v>
      </c>
      <c r="I6729" s="2" t="s">
        <v>16644</v>
      </c>
    </row>
    <row r="6730" spans="1:9" x14ac:dyDescent="0.25">
      <c r="A6730" s="2" t="s">
        <v>16645</v>
      </c>
      <c r="B6730" s="2">
        <v>987</v>
      </c>
      <c r="C6730" s="2">
        <v>14.49939655</v>
      </c>
      <c r="D6730" s="2">
        <v>15.396418629999999</v>
      </c>
      <c r="E6730" s="2">
        <v>30.318496540000002</v>
      </c>
      <c r="F6730" s="2" t="s">
        <v>33</v>
      </c>
      <c r="G6730" s="2" t="s">
        <v>16646</v>
      </c>
      <c r="H6730" s="2" t="s">
        <v>2807</v>
      </c>
      <c r="I6730" s="2" t="s">
        <v>16647</v>
      </c>
    </row>
    <row r="6731" spans="1:9" x14ac:dyDescent="0.25">
      <c r="A6731" s="2" t="s">
        <v>16648</v>
      </c>
      <c r="B6731" s="2">
        <v>1629</v>
      </c>
      <c r="C6731" s="2">
        <v>9.6635941299999999</v>
      </c>
      <c r="D6731" s="2">
        <v>25.320445379999999</v>
      </c>
      <c r="E6731" s="2">
        <v>16.01148912</v>
      </c>
      <c r="F6731" s="2" t="s">
        <v>2644</v>
      </c>
      <c r="G6731" s="2" t="s">
        <v>3006</v>
      </c>
      <c r="H6731" s="2" t="s">
        <v>448</v>
      </c>
      <c r="I6731" s="2" t="s">
        <v>4942</v>
      </c>
    </row>
    <row r="6732" spans="1:9" x14ac:dyDescent="0.25">
      <c r="A6732" s="2" t="s">
        <v>16649</v>
      </c>
      <c r="B6732" s="2">
        <v>423</v>
      </c>
      <c r="C6732" s="2">
        <v>14.98270977</v>
      </c>
      <c r="D6732" s="2">
        <v>18.988916320000001</v>
      </c>
      <c r="E6732" s="2">
        <v>39.195533810000001</v>
      </c>
      <c r="F6732" s="2" t="s">
        <v>20</v>
      </c>
      <c r="G6732" s="2" t="s">
        <v>20</v>
      </c>
      <c r="H6732" s="2" t="s">
        <v>20</v>
      </c>
      <c r="I6732" s="2" t="s">
        <v>16650</v>
      </c>
    </row>
    <row r="6733" spans="1:9" x14ac:dyDescent="0.25">
      <c r="A6733" s="2" t="s">
        <v>16651</v>
      </c>
      <c r="B6733" s="2">
        <v>603</v>
      </c>
      <c r="C6733" s="2">
        <v>8.4760153979999995</v>
      </c>
      <c r="D6733" s="2">
        <v>1.800078796</v>
      </c>
      <c r="E6733" s="2">
        <v>2.0118566680000001</v>
      </c>
      <c r="F6733" s="2" t="s">
        <v>20</v>
      </c>
      <c r="G6733" s="2" t="s">
        <v>20</v>
      </c>
      <c r="H6733" s="2" t="s">
        <v>20</v>
      </c>
      <c r="I6733" s="2" t="s">
        <v>16652</v>
      </c>
    </row>
    <row r="6734" spans="1:9" x14ac:dyDescent="0.25">
      <c r="A6734" s="2" t="s">
        <v>16653</v>
      </c>
      <c r="B6734" s="2">
        <v>2505</v>
      </c>
      <c r="C6734" s="2">
        <v>9.6303776390000007</v>
      </c>
      <c r="D6734" s="2">
        <v>3.2065116169999999</v>
      </c>
      <c r="E6734" s="2">
        <v>5.6500645350000003</v>
      </c>
      <c r="F6734" s="2" t="s">
        <v>20</v>
      </c>
      <c r="G6734" s="2" t="s">
        <v>1653</v>
      </c>
      <c r="H6734" s="2" t="s">
        <v>1654</v>
      </c>
      <c r="I6734" s="2" t="s">
        <v>16654</v>
      </c>
    </row>
    <row r="6735" spans="1:9" x14ac:dyDescent="0.25">
      <c r="A6735" s="2" t="s">
        <v>16655</v>
      </c>
      <c r="B6735" s="2">
        <v>1002</v>
      </c>
      <c r="C6735" s="2">
        <v>10.201671230000001</v>
      </c>
      <c r="D6735" s="2">
        <v>0.64996857100000005</v>
      </c>
      <c r="E6735" s="2">
        <v>1.4125161340000001</v>
      </c>
      <c r="F6735" s="2" t="s">
        <v>20</v>
      </c>
      <c r="G6735" s="2" t="s">
        <v>94</v>
      </c>
      <c r="H6735" s="2" t="s">
        <v>16656</v>
      </c>
      <c r="I6735" s="2" t="s">
        <v>16657</v>
      </c>
    </row>
    <row r="6736" spans="1:9" x14ac:dyDescent="0.25">
      <c r="A6736" s="2" t="s">
        <v>16658</v>
      </c>
      <c r="B6736" s="2">
        <v>687</v>
      </c>
      <c r="C6736" s="2">
        <v>74.098881160000005</v>
      </c>
      <c r="D6736" s="2">
        <v>28.12367648</v>
      </c>
      <c r="E6736" s="2">
        <v>93.590869369999993</v>
      </c>
      <c r="F6736" s="2" t="s">
        <v>293</v>
      </c>
      <c r="G6736" s="2" t="s">
        <v>20</v>
      </c>
      <c r="H6736" s="2" t="s">
        <v>20</v>
      </c>
      <c r="I6736" s="2" t="s">
        <v>16659</v>
      </c>
    </row>
    <row r="6737" spans="1:9" x14ac:dyDescent="0.25">
      <c r="A6737" s="2" t="s">
        <v>16660</v>
      </c>
      <c r="B6737" s="2">
        <v>489</v>
      </c>
      <c r="C6737" s="2">
        <v>10.03393823</v>
      </c>
      <c r="D6737" s="2">
        <v>19.977561600000001</v>
      </c>
      <c r="E6737" s="2">
        <v>38.867095999999997</v>
      </c>
      <c r="F6737" s="2" t="s">
        <v>15</v>
      </c>
      <c r="G6737" s="2" t="s">
        <v>1872</v>
      </c>
      <c r="H6737" s="2" t="s">
        <v>2141</v>
      </c>
      <c r="I6737" s="2" t="s">
        <v>16661</v>
      </c>
    </row>
    <row r="6738" spans="1:9" x14ac:dyDescent="0.25">
      <c r="A6738" s="2" t="s">
        <v>16662</v>
      </c>
      <c r="B6738" s="2">
        <v>870</v>
      </c>
      <c r="C6738" s="2">
        <v>10.10457946</v>
      </c>
      <c r="D6738" s="2">
        <v>10.230654729999999</v>
      </c>
      <c r="E6738" s="2">
        <v>3.4860619850000001</v>
      </c>
      <c r="F6738" s="2" t="s">
        <v>20</v>
      </c>
      <c r="G6738" s="2" t="s">
        <v>20</v>
      </c>
      <c r="H6738" s="2" t="s">
        <v>20</v>
      </c>
      <c r="I6738" s="2" t="s">
        <v>16663</v>
      </c>
    </row>
    <row r="6739" spans="1:9" x14ac:dyDescent="0.25">
      <c r="A6739" s="2" t="s">
        <v>16664</v>
      </c>
      <c r="B6739" s="2">
        <v>1077</v>
      </c>
      <c r="C6739" s="2">
        <v>18.413021969999999</v>
      </c>
      <c r="D6739" s="2">
        <v>21.366283459999998</v>
      </c>
      <c r="E6739" s="2">
        <v>39.049073159999999</v>
      </c>
      <c r="F6739" s="2" t="s">
        <v>10596</v>
      </c>
      <c r="G6739" s="2" t="s">
        <v>8352</v>
      </c>
      <c r="H6739" s="2" t="s">
        <v>20</v>
      </c>
      <c r="I6739" s="2" t="s">
        <v>16665</v>
      </c>
    </row>
    <row r="6740" spans="1:9" x14ac:dyDescent="0.25">
      <c r="A6740" s="2" t="s">
        <v>16666</v>
      </c>
      <c r="B6740" s="2">
        <v>1665</v>
      </c>
      <c r="C6740" s="2">
        <v>1.8418152379999999</v>
      </c>
      <c r="D6740" s="2">
        <v>1E-3</v>
      </c>
      <c r="E6740" s="2">
        <v>1.3358003279999999</v>
      </c>
      <c r="F6740" s="2" t="s">
        <v>20</v>
      </c>
      <c r="G6740" s="2" t="s">
        <v>20</v>
      </c>
      <c r="H6740" s="2" t="s">
        <v>20</v>
      </c>
      <c r="I6740" s="2" t="s">
        <v>16667</v>
      </c>
    </row>
    <row r="6741" spans="1:9" x14ac:dyDescent="0.25">
      <c r="A6741" s="2" t="s">
        <v>16668</v>
      </c>
      <c r="B6741" s="2">
        <v>2607</v>
      </c>
      <c r="C6741" s="2">
        <v>10.116207279999999</v>
      </c>
      <c r="D6741" s="2">
        <v>4.0803166989999999</v>
      </c>
      <c r="E6741" s="2">
        <v>14.65830897</v>
      </c>
      <c r="F6741" s="2" t="s">
        <v>767</v>
      </c>
      <c r="G6741" s="2" t="s">
        <v>246</v>
      </c>
      <c r="H6741" s="2" t="s">
        <v>16669</v>
      </c>
      <c r="I6741" s="2" t="s">
        <v>16670</v>
      </c>
    </row>
    <row r="6742" spans="1:9" x14ac:dyDescent="0.25">
      <c r="A6742" s="2" t="s">
        <v>16671</v>
      </c>
      <c r="B6742" s="2">
        <v>1410</v>
      </c>
      <c r="C6742" s="2">
        <v>2.6098913800000001</v>
      </c>
      <c r="D6742" s="2">
        <v>1E-3</v>
      </c>
      <c r="E6742" s="2">
        <v>0.43019488299999997</v>
      </c>
      <c r="F6742" s="2" t="s">
        <v>20</v>
      </c>
      <c r="G6742" s="2" t="s">
        <v>16672</v>
      </c>
      <c r="H6742" s="2" t="s">
        <v>6657</v>
      </c>
      <c r="I6742" s="2" t="s">
        <v>16673</v>
      </c>
    </row>
    <row r="6743" spans="1:9" x14ac:dyDescent="0.25">
      <c r="A6743" s="2" t="s">
        <v>16674</v>
      </c>
      <c r="B6743" s="2">
        <v>1104</v>
      </c>
      <c r="C6743" s="2">
        <v>19.999711120000001</v>
      </c>
      <c r="D6743" s="2">
        <v>9.0453959479999995</v>
      </c>
      <c r="E6743" s="2">
        <v>20.145901689999999</v>
      </c>
      <c r="F6743" s="2" t="s">
        <v>20</v>
      </c>
      <c r="G6743" s="2" t="s">
        <v>3771</v>
      </c>
      <c r="H6743" s="2" t="s">
        <v>483</v>
      </c>
      <c r="I6743" s="2" t="s">
        <v>16675</v>
      </c>
    </row>
    <row r="6744" spans="1:9" x14ac:dyDescent="0.25">
      <c r="A6744" s="2" t="s">
        <v>16676</v>
      </c>
      <c r="B6744" s="2">
        <v>402</v>
      </c>
      <c r="C6744" s="2">
        <v>9.6626575540000008</v>
      </c>
      <c r="D6744" s="2">
        <v>0.54002363900000006</v>
      </c>
      <c r="E6744" s="2">
        <v>5.5326058370000002</v>
      </c>
      <c r="F6744" s="2" t="s">
        <v>20</v>
      </c>
      <c r="G6744" s="2" t="s">
        <v>20</v>
      </c>
      <c r="H6744" s="2" t="s">
        <v>20</v>
      </c>
      <c r="I6744" s="2" t="s">
        <v>20</v>
      </c>
    </row>
    <row r="6745" spans="1:9" x14ac:dyDescent="0.25">
      <c r="A6745" s="2" t="s">
        <v>16677</v>
      </c>
      <c r="B6745" s="2">
        <v>957</v>
      </c>
      <c r="C6745" s="2">
        <v>8.1178439640000004</v>
      </c>
      <c r="D6745" s="2">
        <v>1.3610627129999999</v>
      </c>
      <c r="E6745" s="2">
        <v>3.8029767109999999</v>
      </c>
      <c r="F6745" s="2" t="s">
        <v>20</v>
      </c>
      <c r="G6745" s="2" t="s">
        <v>20</v>
      </c>
      <c r="H6745" s="2" t="s">
        <v>20</v>
      </c>
      <c r="I6745" s="2" t="s">
        <v>16678</v>
      </c>
    </row>
    <row r="6746" spans="1:9" x14ac:dyDescent="0.25">
      <c r="A6746" s="2" t="s">
        <v>16679</v>
      </c>
      <c r="B6746" s="2">
        <v>1140</v>
      </c>
      <c r="C6746" s="2">
        <v>14.346771329999999</v>
      </c>
      <c r="D6746" s="2">
        <v>4.3798759330000001</v>
      </c>
      <c r="E6746" s="2">
        <v>22.702214189999999</v>
      </c>
      <c r="F6746" s="2" t="s">
        <v>293</v>
      </c>
      <c r="G6746" s="2" t="s">
        <v>20</v>
      </c>
      <c r="H6746" s="2" t="s">
        <v>20</v>
      </c>
      <c r="I6746" s="2" t="s">
        <v>16680</v>
      </c>
    </row>
    <row r="6747" spans="1:9" x14ac:dyDescent="0.25">
      <c r="A6747" s="2" t="s">
        <v>16681</v>
      </c>
      <c r="B6747" s="2">
        <v>318</v>
      </c>
      <c r="C6747" s="2">
        <v>16.715342060000001</v>
      </c>
      <c r="D6747" s="2">
        <v>18.43212759</v>
      </c>
      <c r="E6747" s="2">
        <v>3.1791131309999998</v>
      </c>
      <c r="F6747" s="2" t="s">
        <v>20</v>
      </c>
      <c r="G6747" s="2" t="s">
        <v>16682</v>
      </c>
      <c r="H6747" s="2" t="s">
        <v>3696</v>
      </c>
      <c r="I6747" s="2" t="s">
        <v>16683</v>
      </c>
    </row>
    <row r="6748" spans="1:9" x14ac:dyDescent="0.25">
      <c r="A6748" s="2" t="s">
        <v>16684</v>
      </c>
      <c r="B6748" s="2">
        <v>672</v>
      </c>
      <c r="C6748" s="2">
        <v>0.30422841</v>
      </c>
      <c r="D6748" s="2">
        <v>2.5843988420000001</v>
      </c>
      <c r="E6748" s="2">
        <v>4.8140855990000002</v>
      </c>
      <c r="F6748" s="2" t="s">
        <v>38</v>
      </c>
      <c r="G6748" s="2" t="s">
        <v>658</v>
      </c>
      <c r="H6748" s="2" t="s">
        <v>16685</v>
      </c>
      <c r="I6748" s="2" t="s">
        <v>16686</v>
      </c>
    </row>
    <row r="6749" spans="1:9" x14ac:dyDescent="0.25">
      <c r="A6749" s="2" t="s">
        <v>16687</v>
      </c>
      <c r="B6749" s="2">
        <v>279</v>
      </c>
      <c r="C6749" s="2">
        <v>11.724243230000001</v>
      </c>
      <c r="D6749" s="2">
        <v>1.556197152</v>
      </c>
      <c r="E6749" s="2">
        <v>14.494021160000001</v>
      </c>
      <c r="F6749" s="2" t="s">
        <v>20</v>
      </c>
      <c r="G6749" s="2" t="s">
        <v>20</v>
      </c>
      <c r="H6749" s="2" t="s">
        <v>20</v>
      </c>
      <c r="I6749" s="2" t="s">
        <v>20</v>
      </c>
    </row>
    <row r="6750" spans="1:9" x14ac:dyDescent="0.25">
      <c r="A6750" s="2" t="s">
        <v>16688</v>
      </c>
      <c r="B6750" s="2">
        <v>315</v>
      </c>
      <c r="C6750" s="2">
        <v>14.278453369999999</v>
      </c>
      <c r="D6750" s="2">
        <v>37.215343330000003</v>
      </c>
      <c r="E6750" s="2">
        <v>11.55380544</v>
      </c>
      <c r="F6750" s="2" t="s">
        <v>20</v>
      </c>
      <c r="G6750" s="2" t="s">
        <v>4348</v>
      </c>
      <c r="H6750" s="2" t="s">
        <v>20</v>
      </c>
      <c r="I6750" s="2" t="s">
        <v>16689</v>
      </c>
    </row>
    <row r="6751" spans="1:9" x14ac:dyDescent="0.25">
      <c r="A6751" s="2" t="s">
        <v>16690</v>
      </c>
      <c r="B6751" s="2">
        <v>534</v>
      </c>
      <c r="C6751" s="2">
        <v>10.336929339999999</v>
      </c>
      <c r="D6751" s="2">
        <v>4.8784157920000002</v>
      </c>
      <c r="E6751" s="2">
        <v>1.514543784</v>
      </c>
      <c r="F6751" s="2" t="s">
        <v>48</v>
      </c>
      <c r="G6751" s="2" t="s">
        <v>16691</v>
      </c>
      <c r="H6751" s="2" t="s">
        <v>5868</v>
      </c>
      <c r="I6751" s="2" t="s">
        <v>16692</v>
      </c>
    </row>
    <row r="6752" spans="1:9" x14ac:dyDescent="0.25">
      <c r="A6752" s="2" t="s">
        <v>16693</v>
      </c>
      <c r="B6752" s="2">
        <v>345</v>
      </c>
      <c r="C6752" s="2">
        <v>71.702668000000003</v>
      </c>
      <c r="D6752" s="2">
        <v>5.6632044190000004</v>
      </c>
      <c r="E6752" s="2">
        <v>8.7909389190000002</v>
      </c>
      <c r="F6752" s="2" t="s">
        <v>20</v>
      </c>
      <c r="G6752" s="2" t="s">
        <v>9117</v>
      </c>
      <c r="H6752" s="2" t="s">
        <v>9118</v>
      </c>
      <c r="I6752" s="2" t="s">
        <v>16694</v>
      </c>
    </row>
    <row r="6753" spans="1:9" x14ac:dyDescent="0.25">
      <c r="A6753" s="2" t="s">
        <v>16695</v>
      </c>
      <c r="B6753" s="2">
        <v>2523</v>
      </c>
      <c r="C6753" s="2">
        <v>4.4567110689999998</v>
      </c>
      <c r="D6753" s="2">
        <v>1.634839696</v>
      </c>
      <c r="E6753" s="2">
        <v>2.724738103</v>
      </c>
      <c r="F6753" s="2" t="s">
        <v>20</v>
      </c>
      <c r="G6753" s="2" t="s">
        <v>20</v>
      </c>
      <c r="H6753" s="2" t="s">
        <v>20</v>
      </c>
      <c r="I6753" s="2" t="s">
        <v>16696</v>
      </c>
    </row>
    <row r="6754" spans="1:9" x14ac:dyDescent="0.25">
      <c r="A6754" s="2" t="s">
        <v>16697</v>
      </c>
      <c r="B6754" s="2">
        <v>2223</v>
      </c>
      <c r="C6754" s="2">
        <v>19.49689437</v>
      </c>
      <c r="D6754" s="2">
        <v>8.1054560179999999</v>
      </c>
      <c r="E6754" s="2">
        <v>11.36929797</v>
      </c>
      <c r="F6754" s="2" t="s">
        <v>16698</v>
      </c>
      <c r="G6754" s="2" t="s">
        <v>16144</v>
      </c>
      <c r="H6754" s="2" t="s">
        <v>2205</v>
      </c>
      <c r="I6754" s="2" t="s">
        <v>16699</v>
      </c>
    </row>
    <row r="6755" spans="1:9" x14ac:dyDescent="0.25">
      <c r="A6755" s="2" t="s">
        <v>16700</v>
      </c>
      <c r="B6755" s="2">
        <v>3228</v>
      </c>
      <c r="C6755" s="2">
        <v>6.3333795349999997</v>
      </c>
      <c r="D6755" s="2">
        <v>0.87427618799999995</v>
      </c>
      <c r="E6755" s="2">
        <v>2.818656066</v>
      </c>
      <c r="F6755" s="2" t="s">
        <v>20</v>
      </c>
      <c r="G6755" s="2" t="s">
        <v>20</v>
      </c>
      <c r="H6755" s="2" t="s">
        <v>20</v>
      </c>
      <c r="I6755" s="2" t="s">
        <v>513</v>
      </c>
    </row>
    <row r="6756" spans="1:9" x14ac:dyDescent="0.25">
      <c r="A6756" s="2" t="s">
        <v>16701</v>
      </c>
      <c r="B6756" s="2">
        <v>336</v>
      </c>
      <c r="C6756" s="2">
        <v>535.44200130000002</v>
      </c>
      <c r="D6756" s="2">
        <v>87.223460919999994</v>
      </c>
      <c r="E6756" s="2">
        <v>77.627130280000003</v>
      </c>
      <c r="F6756" s="2" t="s">
        <v>12453</v>
      </c>
      <c r="G6756" s="2" t="s">
        <v>11271</v>
      </c>
      <c r="H6756" s="2" t="s">
        <v>252</v>
      </c>
      <c r="I6756" s="2" t="s">
        <v>16702</v>
      </c>
    </row>
    <row r="6757" spans="1:9" x14ac:dyDescent="0.25">
      <c r="A6757" s="2" t="s">
        <v>16703</v>
      </c>
      <c r="B6757" s="2">
        <v>2346</v>
      </c>
      <c r="C6757" s="2">
        <v>1E-3</v>
      </c>
      <c r="D6757" s="2">
        <v>1.1104322390000001</v>
      </c>
      <c r="E6757" s="2">
        <v>1.2927851349999999</v>
      </c>
      <c r="F6757" s="2" t="s">
        <v>20</v>
      </c>
      <c r="G6757" s="2" t="s">
        <v>107</v>
      </c>
      <c r="H6757" s="2" t="s">
        <v>16704</v>
      </c>
      <c r="I6757" s="2" t="s">
        <v>16705</v>
      </c>
    </row>
    <row r="6758" spans="1:9" x14ac:dyDescent="0.25">
      <c r="A6758" s="2" t="s">
        <v>16706</v>
      </c>
      <c r="B6758" s="2">
        <v>1023</v>
      </c>
      <c r="C6758" s="2">
        <v>28.577842879999999</v>
      </c>
      <c r="D6758" s="2">
        <v>62.601567260000003</v>
      </c>
      <c r="E6758" s="2">
        <v>41.703251780000002</v>
      </c>
      <c r="F6758" s="2" t="s">
        <v>48</v>
      </c>
      <c r="G6758" s="2" t="s">
        <v>1241</v>
      </c>
      <c r="H6758" s="2" t="s">
        <v>3389</v>
      </c>
      <c r="I6758" s="2" t="s">
        <v>16707</v>
      </c>
    </row>
    <row r="6759" spans="1:9" x14ac:dyDescent="0.25">
      <c r="A6759" s="2" t="s">
        <v>16708</v>
      </c>
      <c r="B6759" s="2">
        <v>210</v>
      </c>
      <c r="C6759" s="2">
        <v>4.8676545569999998</v>
      </c>
      <c r="D6759" s="2">
        <v>31.01278611</v>
      </c>
      <c r="E6759" s="2">
        <v>18.29352527</v>
      </c>
      <c r="F6759" s="2" t="s">
        <v>1790</v>
      </c>
      <c r="G6759" s="2" t="s">
        <v>8513</v>
      </c>
      <c r="H6759" s="2" t="s">
        <v>252</v>
      </c>
      <c r="I6759" s="2" t="s">
        <v>16709</v>
      </c>
    </row>
    <row r="6760" spans="1:9" x14ac:dyDescent="0.25">
      <c r="A6760" s="2" t="s">
        <v>16710</v>
      </c>
      <c r="B6760" s="2">
        <v>876</v>
      </c>
      <c r="C6760" s="2">
        <v>5.6011367510000003</v>
      </c>
      <c r="D6760" s="2">
        <v>4.4607432070000002</v>
      </c>
      <c r="E6760" s="2">
        <v>11.771428480000001</v>
      </c>
      <c r="F6760" s="2" t="s">
        <v>20</v>
      </c>
      <c r="G6760" s="2" t="s">
        <v>20</v>
      </c>
      <c r="H6760" s="2" t="s">
        <v>20</v>
      </c>
      <c r="I6760" s="2" t="s">
        <v>16711</v>
      </c>
    </row>
    <row r="6761" spans="1:9" x14ac:dyDescent="0.25">
      <c r="A6761" s="2" t="s">
        <v>16712</v>
      </c>
      <c r="B6761" s="2">
        <v>2091</v>
      </c>
      <c r="C6761" s="2">
        <v>27.473964169999999</v>
      </c>
      <c r="D6761" s="2">
        <v>18.376299370000002</v>
      </c>
      <c r="E6761" s="2">
        <v>8.4125627820000002</v>
      </c>
      <c r="F6761" s="2" t="s">
        <v>293</v>
      </c>
      <c r="G6761" s="2" t="s">
        <v>20</v>
      </c>
      <c r="H6761" s="2" t="s">
        <v>20</v>
      </c>
      <c r="I6761" s="2" t="s">
        <v>16713</v>
      </c>
    </row>
    <row r="6762" spans="1:9" x14ac:dyDescent="0.25">
      <c r="A6762" s="2" t="s">
        <v>16714</v>
      </c>
      <c r="B6762" s="2">
        <v>324</v>
      </c>
      <c r="C6762" s="2">
        <v>17.66778321</v>
      </c>
      <c r="D6762" s="2">
        <v>11.390498600000001</v>
      </c>
      <c r="E6762" s="2">
        <v>1.872144399</v>
      </c>
      <c r="F6762" s="2" t="s">
        <v>5035</v>
      </c>
      <c r="G6762" s="2" t="s">
        <v>20</v>
      </c>
      <c r="H6762" s="2" t="s">
        <v>16715</v>
      </c>
      <c r="I6762" s="2" t="s">
        <v>16716</v>
      </c>
    </row>
    <row r="6763" spans="1:9" x14ac:dyDescent="0.25">
      <c r="A6763" s="2" t="s">
        <v>16717</v>
      </c>
      <c r="B6763" s="2">
        <v>774</v>
      </c>
      <c r="C6763" s="2">
        <v>4.4903169949999997</v>
      </c>
      <c r="D6763" s="2">
        <v>9.2557539930000008</v>
      </c>
      <c r="E6763" s="2">
        <v>22.465732790000001</v>
      </c>
      <c r="F6763" s="2" t="s">
        <v>215</v>
      </c>
      <c r="G6763" s="2" t="s">
        <v>16718</v>
      </c>
      <c r="H6763" s="2" t="s">
        <v>16719</v>
      </c>
      <c r="I6763" s="2" t="s">
        <v>16720</v>
      </c>
    </row>
    <row r="6764" spans="1:9" x14ac:dyDescent="0.25">
      <c r="A6764" s="2" t="s">
        <v>16721</v>
      </c>
      <c r="B6764" s="2">
        <v>1245</v>
      </c>
      <c r="C6764" s="2">
        <v>6.5684013300000004</v>
      </c>
      <c r="D6764" s="2">
        <v>2.0924289420000002</v>
      </c>
      <c r="E6764" s="2">
        <v>6.3337126189999999</v>
      </c>
      <c r="F6764" s="2" t="s">
        <v>20</v>
      </c>
      <c r="G6764" s="2" t="s">
        <v>20</v>
      </c>
      <c r="H6764" s="2" t="s">
        <v>20</v>
      </c>
      <c r="I6764" s="2" t="s">
        <v>16722</v>
      </c>
    </row>
    <row r="6765" spans="1:9" x14ac:dyDescent="0.25">
      <c r="A6765" s="2" t="s">
        <v>16723</v>
      </c>
      <c r="B6765" s="2">
        <v>1452</v>
      </c>
      <c r="C6765" s="2">
        <v>4.6463975319999999</v>
      </c>
      <c r="D6765" s="2">
        <v>3.139724213</v>
      </c>
      <c r="E6765" s="2">
        <v>0.97475286900000002</v>
      </c>
      <c r="F6765" s="2" t="s">
        <v>20</v>
      </c>
      <c r="G6765" s="2" t="s">
        <v>103</v>
      </c>
      <c r="H6765" s="2" t="s">
        <v>20</v>
      </c>
      <c r="I6765" s="2" t="s">
        <v>16724</v>
      </c>
    </row>
    <row r="6766" spans="1:9" x14ac:dyDescent="0.25">
      <c r="A6766" s="2" t="s">
        <v>16725</v>
      </c>
      <c r="B6766" s="2">
        <v>2202</v>
      </c>
      <c r="C6766" s="2">
        <v>0.74274837900000001</v>
      </c>
      <c r="D6766" s="2">
        <v>1.380223905</v>
      </c>
      <c r="E6766" s="2">
        <v>2.9382974769999999</v>
      </c>
      <c r="F6766" s="2" t="s">
        <v>20</v>
      </c>
      <c r="G6766" s="2" t="s">
        <v>20</v>
      </c>
      <c r="H6766" s="2" t="s">
        <v>20</v>
      </c>
      <c r="I6766" s="2" t="s">
        <v>16726</v>
      </c>
    </row>
    <row r="6767" spans="1:9" x14ac:dyDescent="0.25">
      <c r="A6767" s="2" t="s">
        <v>16727</v>
      </c>
      <c r="B6767" s="2">
        <v>1836</v>
      </c>
      <c r="C6767" s="2">
        <v>38.638996470000002</v>
      </c>
      <c r="D6767" s="2">
        <v>7.3309091339999997</v>
      </c>
      <c r="E6767" s="2">
        <v>9.4708481379999991</v>
      </c>
      <c r="F6767" s="2" t="s">
        <v>38</v>
      </c>
      <c r="G6767" s="2" t="s">
        <v>16728</v>
      </c>
      <c r="H6767" s="2" t="s">
        <v>16729</v>
      </c>
      <c r="I6767" s="2" t="s">
        <v>16730</v>
      </c>
    </row>
    <row r="6768" spans="1:9" x14ac:dyDescent="0.25">
      <c r="A6768" s="2" t="s">
        <v>16731</v>
      </c>
      <c r="B6768" s="2">
        <v>1566</v>
      </c>
      <c r="C6768" s="2">
        <v>27.807176030000001</v>
      </c>
      <c r="D6768" s="2">
        <v>8.7334857429999992</v>
      </c>
      <c r="E6768" s="2">
        <v>19.62523784</v>
      </c>
      <c r="F6768" s="2" t="s">
        <v>20</v>
      </c>
      <c r="G6768" s="2" t="s">
        <v>16732</v>
      </c>
      <c r="H6768" s="2" t="s">
        <v>5531</v>
      </c>
      <c r="I6768" s="2" t="s">
        <v>16733</v>
      </c>
    </row>
    <row r="6769" spans="1:9" x14ac:dyDescent="0.25">
      <c r="A6769" s="2" t="s">
        <v>16734</v>
      </c>
      <c r="B6769" s="2">
        <v>930</v>
      </c>
      <c r="C6769" s="2">
        <v>32.095115849999999</v>
      </c>
      <c r="D6769" s="2">
        <v>4.6685914569999998</v>
      </c>
      <c r="E6769" s="2">
        <v>15.653542849999999</v>
      </c>
      <c r="F6769" s="2" t="s">
        <v>15</v>
      </c>
      <c r="G6769" s="2" t="s">
        <v>20</v>
      </c>
      <c r="H6769" s="2" t="s">
        <v>203</v>
      </c>
      <c r="I6769" s="2" t="s">
        <v>16735</v>
      </c>
    </row>
    <row r="6770" spans="1:9" x14ac:dyDescent="0.25">
      <c r="A6770" s="2" t="s">
        <v>16736</v>
      </c>
      <c r="B6770" s="2">
        <v>1125</v>
      </c>
      <c r="C6770" s="2">
        <v>45.976619839999998</v>
      </c>
      <c r="D6770" s="2">
        <v>25.857771880000001</v>
      </c>
      <c r="E6770" s="2">
        <v>16.355053470000001</v>
      </c>
      <c r="F6770" s="2" t="s">
        <v>16737</v>
      </c>
      <c r="G6770" s="2" t="s">
        <v>7629</v>
      </c>
      <c r="H6770" s="2" t="s">
        <v>16738</v>
      </c>
      <c r="I6770" s="2" t="s">
        <v>16739</v>
      </c>
    </row>
    <row r="6771" spans="1:9" x14ac:dyDescent="0.25">
      <c r="A6771" s="2" t="s">
        <v>16740</v>
      </c>
      <c r="B6771" s="2">
        <v>1332</v>
      </c>
      <c r="C6771" s="2">
        <v>1.8418152379999999</v>
      </c>
      <c r="D6771" s="2">
        <v>1E-3</v>
      </c>
      <c r="E6771" s="2">
        <v>1E-3</v>
      </c>
      <c r="F6771" s="2" t="s">
        <v>20</v>
      </c>
      <c r="G6771" s="2" t="s">
        <v>20</v>
      </c>
      <c r="H6771" s="2" t="s">
        <v>20</v>
      </c>
      <c r="I6771" s="2" t="s">
        <v>16741</v>
      </c>
    </row>
    <row r="6772" spans="1:9" x14ac:dyDescent="0.25">
      <c r="A6772" s="2" t="s">
        <v>16742</v>
      </c>
      <c r="B6772" s="2">
        <v>711</v>
      </c>
      <c r="C6772" s="2">
        <v>11.50163102</v>
      </c>
      <c r="D6772" s="2">
        <v>0.91598946299999995</v>
      </c>
      <c r="E6772" s="2">
        <v>1.9906345510000001</v>
      </c>
      <c r="F6772" s="2" t="s">
        <v>20</v>
      </c>
      <c r="G6772" s="2" t="s">
        <v>1315</v>
      </c>
      <c r="H6772" s="2" t="s">
        <v>20</v>
      </c>
      <c r="I6772" s="2" t="s">
        <v>16743</v>
      </c>
    </row>
    <row r="6773" spans="1:9" x14ac:dyDescent="0.25">
      <c r="A6773" s="2" t="s">
        <v>16744</v>
      </c>
      <c r="B6773" s="2">
        <v>2874</v>
      </c>
      <c r="C6773" s="2">
        <v>10.17228019</v>
      </c>
      <c r="D6773" s="2">
        <v>5.1364252559999999</v>
      </c>
      <c r="E6773" s="2">
        <v>12.170892820000001</v>
      </c>
      <c r="F6773" s="2" t="s">
        <v>293</v>
      </c>
      <c r="G6773" s="2" t="s">
        <v>16745</v>
      </c>
      <c r="H6773" s="2" t="s">
        <v>1140</v>
      </c>
      <c r="I6773" s="2" t="s">
        <v>16746</v>
      </c>
    </row>
    <row r="6774" spans="1:9" x14ac:dyDescent="0.25">
      <c r="A6774" s="2" t="s">
        <v>16747</v>
      </c>
      <c r="B6774" s="2">
        <v>240</v>
      </c>
      <c r="C6774" s="2">
        <v>43.443816920000003</v>
      </c>
      <c r="D6774" s="2">
        <v>87.740340689999996</v>
      </c>
      <c r="E6774" s="2">
        <v>80.876638060000005</v>
      </c>
      <c r="F6774" s="2" t="s">
        <v>20</v>
      </c>
      <c r="G6774" s="2" t="s">
        <v>20</v>
      </c>
      <c r="H6774" s="2" t="s">
        <v>20</v>
      </c>
      <c r="I6774" s="2" t="s">
        <v>20</v>
      </c>
    </row>
    <row r="6775" spans="1:9" x14ac:dyDescent="0.25">
      <c r="A6775" s="2" t="s">
        <v>16748</v>
      </c>
      <c r="B6775" s="2">
        <v>480</v>
      </c>
      <c r="C6775" s="2">
        <v>4.6851175109999996</v>
      </c>
      <c r="D6775" s="2">
        <v>44.774709940000001</v>
      </c>
      <c r="E6775" s="2">
        <v>17.270532079999999</v>
      </c>
      <c r="F6775" s="2" t="s">
        <v>16749</v>
      </c>
      <c r="G6775" s="2" t="s">
        <v>16750</v>
      </c>
      <c r="H6775" s="2" t="s">
        <v>16751</v>
      </c>
      <c r="I6775" s="2" t="s">
        <v>16752</v>
      </c>
    </row>
    <row r="6776" spans="1:9" x14ac:dyDescent="0.25">
      <c r="A6776" s="2" t="s">
        <v>16753</v>
      </c>
      <c r="B6776" s="2">
        <v>711</v>
      </c>
      <c r="C6776" s="2">
        <v>8.051141715</v>
      </c>
      <c r="D6776" s="2">
        <v>1.8319789259999999</v>
      </c>
      <c r="E6776" s="2">
        <v>5.9719036540000001</v>
      </c>
      <c r="F6776" s="2" t="s">
        <v>20</v>
      </c>
      <c r="G6776" s="2" t="s">
        <v>94</v>
      </c>
      <c r="H6776" s="2" t="s">
        <v>20</v>
      </c>
      <c r="I6776" s="2" t="s">
        <v>16754</v>
      </c>
    </row>
    <row r="6777" spans="1:9" x14ac:dyDescent="0.25">
      <c r="A6777" s="2" t="s">
        <v>16755</v>
      </c>
      <c r="B6777" s="2">
        <v>2172</v>
      </c>
      <c r="C6777" s="2">
        <v>10.730354520000001</v>
      </c>
      <c r="D6777" s="2">
        <v>29.185144940000001</v>
      </c>
      <c r="E6777" s="2">
        <v>17.966380229999999</v>
      </c>
      <c r="F6777" s="2" t="s">
        <v>20</v>
      </c>
      <c r="G6777" s="2" t="s">
        <v>94</v>
      </c>
      <c r="H6777" s="2" t="s">
        <v>20</v>
      </c>
      <c r="I6777" s="2" t="s">
        <v>16756</v>
      </c>
    </row>
    <row r="6778" spans="1:9" x14ac:dyDescent="0.25">
      <c r="A6778" s="2" t="s">
        <v>16757</v>
      </c>
      <c r="B6778" s="2">
        <v>1512</v>
      </c>
      <c r="C6778" s="2">
        <v>9.7353091139999997</v>
      </c>
      <c r="D6778" s="2">
        <v>5.0252199710000003</v>
      </c>
      <c r="E6778" s="2">
        <v>3.8780133989999999</v>
      </c>
      <c r="F6778" s="2" t="s">
        <v>48</v>
      </c>
      <c r="G6778" s="2" t="s">
        <v>1705</v>
      </c>
      <c r="H6778" s="2" t="s">
        <v>1097</v>
      </c>
      <c r="I6778" s="2" t="s">
        <v>16758</v>
      </c>
    </row>
    <row r="6779" spans="1:9" x14ac:dyDescent="0.25">
      <c r="A6779" s="2" t="s">
        <v>16759</v>
      </c>
      <c r="B6779" s="2">
        <v>843</v>
      </c>
      <c r="C6779" s="2">
        <v>2.9101991659999999</v>
      </c>
      <c r="D6779" s="2">
        <v>0.25752016900000002</v>
      </c>
      <c r="E6779" s="2">
        <v>1E-3</v>
      </c>
      <c r="F6779" s="2" t="s">
        <v>15</v>
      </c>
      <c r="G6779" s="2" t="s">
        <v>16760</v>
      </c>
      <c r="H6779" s="2" t="s">
        <v>20</v>
      </c>
      <c r="I6779" s="2" t="s">
        <v>16761</v>
      </c>
    </row>
    <row r="6780" spans="1:9" x14ac:dyDescent="0.25">
      <c r="A6780" s="2" t="s">
        <v>16762</v>
      </c>
      <c r="B6780" s="2">
        <v>2463</v>
      </c>
      <c r="C6780" s="2">
        <v>4.8142941539999997</v>
      </c>
      <c r="D6780" s="2">
        <v>1.674665267</v>
      </c>
      <c r="E6780" s="2">
        <v>5.8285031490000003</v>
      </c>
      <c r="F6780" s="2" t="s">
        <v>20</v>
      </c>
      <c r="G6780" s="2" t="s">
        <v>20</v>
      </c>
      <c r="H6780" s="2" t="s">
        <v>20</v>
      </c>
      <c r="I6780" s="2" t="s">
        <v>16763</v>
      </c>
    </row>
    <row r="6781" spans="1:9" x14ac:dyDescent="0.25">
      <c r="A6781" s="2" t="s">
        <v>16764</v>
      </c>
      <c r="B6781" s="2">
        <v>270</v>
      </c>
      <c r="C6781" s="2">
        <v>9.0862885070000008</v>
      </c>
      <c r="D6781" s="2">
        <v>1E-3</v>
      </c>
      <c r="E6781" s="2">
        <v>0.74885776000000004</v>
      </c>
      <c r="F6781" s="2" t="s">
        <v>20</v>
      </c>
      <c r="G6781" s="2" t="s">
        <v>20</v>
      </c>
      <c r="H6781" s="2" t="s">
        <v>20</v>
      </c>
      <c r="I6781" s="2" t="s">
        <v>20</v>
      </c>
    </row>
    <row r="6782" spans="1:9" x14ac:dyDescent="0.25">
      <c r="A6782" s="2" t="s">
        <v>16765</v>
      </c>
      <c r="B6782" s="2">
        <v>768</v>
      </c>
      <c r="C6782" s="2">
        <v>29.015784589999999</v>
      </c>
      <c r="D6782" s="2">
        <v>11.02407631</v>
      </c>
      <c r="E6782" s="2">
        <v>12.110434079999999</v>
      </c>
      <c r="F6782" s="2" t="s">
        <v>38</v>
      </c>
      <c r="G6782" s="2" t="s">
        <v>6651</v>
      </c>
      <c r="H6782" s="2" t="s">
        <v>252</v>
      </c>
      <c r="I6782" s="2" t="s">
        <v>16766</v>
      </c>
    </row>
    <row r="6783" spans="1:9" x14ac:dyDescent="0.25">
      <c r="A6783" s="2" t="s">
        <v>16767</v>
      </c>
      <c r="B6783" s="2">
        <v>1080</v>
      </c>
      <c r="C6783" s="2">
        <v>0.189297677</v>
      </c>
      <c r="D6783" s="2">
        <v>3.618158379</v>
      </c>
      <c r="E6783" s="2">
        <v>4.3059321190000004</v>
      </c>
      <c r="F6783" s="2" t="s">
        <v>20</v>
      </c>
      <c r="G6783" s="2" t="s">
        <v>20</v>
      </c>
      <c r="H6783" s="2" t="s">
        <v>16768</v>
      </c>
      <c r="I6783" s="2" t="s">
        <v>16769</v>
      </c>
    </row>
    <row r="6784" spans="1:9" x14ac:dyDescent="0.25">
      <c r="A6784" s="2" t="s">
        <v>16770</v>
      </c>
      <c r="B6784" s="2">
        <v>1488</v>
      </c>
      <c r="C6784" s="2">
        <v>7.419247672</v>
      </c>
      <c r="D6784" s="2">
        <v>2.3342957279999998</v>
      </c>
      <c r="E6784" s="2">
        <v>7.2017167620000002</v>
      </c>
      <c r="F6784" s="2" t="s">
        <v>20</v>
      </c>
      <c r="G6784" s="2" t="s">
        <v>20</v>
      </c>
      <c r="H6784" s="2" t="s">
        <v>20</v>
      </c>
      <c r="I6784" s="2" t="s">
        <v>16771</v>
      </c>
    </row>
    <row r="6785" spans="1:9" x14ac:dyDescent="0.25">
      <c r="A6785" s="2" t="s">
        <v>16772</v>
      </c>
      <c r="B6785" s="2">
        <v>2391</v>
      </c>
      <c r="C6785" s="2">
        <v>1E-3</v>
      </c>
      <c r="D6785" s="2">
        <v>0.18158887700000001</v>
      </c>
      <c r="E6785" s="2">
        <v>1.3530177839999999</v>
      </c>
      <c r="F6785" s="2" t="s">
        <v>38</v>
      </c>
      <c r="G6785" s="2" t="s">
        <v>20</v>
      </c>
      <c r="H6785" s="2" t="s">
        <v>20</v>
      </c>
      <c r="I6785" s="2" t="s">
        <v>16773</v>
      </c>
    </row>
    <row r="6786" spans="1:9" x14ac:dyDescent="0.25">
      <c r="A6786" s="2" t="s">
        <v>16774</v>
      </c>
      <c r="B6786" s="2">
        <v>1854</v>
      </c>
      <c r="C6786" s="2">
        <v>2.977303273</v>
      </c>
      <c r="D6786" s="2">
        <v>1.053832538</v>
      </c>
      <c r="E6786" s="2">
        <v>8.2883286030000001</v>
      </c>
      <c r="F6786" s="2" t="s">
        <v>20</v>
      </c>
      <c r="G6786" s="2" t="s">
        <v>3611</v>
      </c>
      <c r="H6786" s="2" t="s">
        <v>350</v>
      </c>
      <c r="I6786" s="2" t="s">
        <v>16775</v>
      </c>
    </row>
    <row r="6787" spans="1:9" x14ac:dyDescent="0.25">
      <c r="A6787" s="2" t="s">
        <v>16776</v>
      </c>
      <c r="B6787" s="2">
        <v>537</v>
      </c>
      <c r="C6787" s="2">
        <v>4.5685249480000003</v>
      </c>
      <c r="D6787" s="2">
        <v>8.8937971329999996</v>
      </c>
      <c r="E6787" s="2">
        <v>13.93126447</v>
      </c>
      <c r="F6787" s="2" t="s">
        <v>20</v>
      </c>
      <c r="G6787" s="2" t="s">
        <v>16777</v>
      </c>
      <c r="H6787" s="2" t="s">
        <v>16778</v>
      </c>
      <c r="I6787" s="2" t="s">
        <v>16779</v>
      </c>
    </row>
    <row r="6788" spans="1:9" x14ac:dyDescent="0.25">
      <c r="A6788" s="2" t="s">
        <v>16780</v>
      </c>
      <c r="B6788" s="2">
        <v>951</v>
      </c>
      <c r="C6788" s="2">
        <v>5.804332563</v>
      </c>
      <c r="D6788" s="2">
        <v>1E-3</v>
      </c>
      <c r="E6788" s="2">
        <v>0.85043783399999995</v>
      </c>
      <c r="F6788" s="2" t="s">
        <v>20</v>
      </c>
      <c r="G6788" s="2" t="s">
        <v>3771</v>
      </c>
      <c r="H6788" s="2" t="s">
        <v>20</v>
      </c>
      <c r="I6788" s="2" t="s">
        <v>16781</v>
      </c>
    </row>
    <row r="6789" spans="1:9" x14ac:dyDescent="0.25">
      <c r="A6789" s="2" t="s">
        <v>16782</v>
      </c>
      <c r="B6789" s="2">
        <v>1608</v>
      </c>
      <c r="C6789" s="2">
        <v>3.178505774</v>
      </c>
      <c r="D6789" s="2">
        <v>0.40501772899999999</v>
      </c>
      <c r="E6789" s="2">
        <v>1.5088925010000001</v>
      </c>
      <c r="F6789" s="2" t="s">
        <v>20</v>
      </c>
      <c r="G6789" s="2" t="s">
        <v>20</v>
      </c>
      <c r="H6789" s="2" t="s">
        <v>20</v>
      </c>
      <c r="I6789" s="2" t="s">
        <v>16783</v>
      </c>
    </row>
    <row r="6790" spans="1:9" x14ac:dyDescent="0.25">
      <c r="A6790" s="2" t="s">
        <v>16784</v>
      </c>
      <c r="B6790" s="2">
        <v>1686</v>
      </c>
      <c r="C6790" s="2">
        <v>6.5479481230000003</v>
      </c>
      <c r="D6790" s="2">
        <v>0.25752016900000002</v>
      </c>
      <c r="E6790" s="2">
        <v>0.47969536200000001</v>
      </c>
      <c r="F6790" s="2" t="s">
        <v>20</v>
      </c>
      <c r="G6790" s="2" t="s">
        <v>5994</v>
      </c>
      <c r="H6790" s="2" t="s">
        <v>20</v>
      </c>
      <c r="I6790" s="2" t="s">
        <v>16785</v>
      </c>
    </row>
    <row r="6791" spans="1:9" x14ac:dyDescent="0.25">
      <c r="A6791" s="2" t="s">
        <v>16786</v>
      </c>
      <c r="B6791" s="2">
        <v>576</v>
      </c>
      <c r="C6791" s="2">
        <v>10.2930612</v>
      </c>
      <c r="D6791" s="2">
        <v>2.6382404849999999</v>
      </c>
      <c r="E6791" s="2">
        <v>1E-3</v>
      </c>
      <c r="F6791" s="2" t="s">
        <v>20</v>
      </c>
      <c r="G6791" s="2" t="s">
        <v>20</v>
      </c>
      <c r="H6791" s="2" t="s">
        <v>20</v>
      </c>
      <c r="I6791" s="2" t="s">
        <v>16787</v>
      </c>
    </row>
    <row r="6792" spans="1:9" x14ac:dyDescent="0.25">
      <c r="A6792" s="2" t="s">
        <v>16788</v>
      </c>
      <c r="B6792" s="2">
        <v>6771</v>
      </c>
      <c r="C6792" s="2">
        <v>9.0581077269999994</v>
      </c>
      <c r="D6792" s="2">
        <v>0.38473992499999998</v>
      </c>
      <c r="E6792" s="2">
        <v>6.0917272789999997</v>
      </c>
      <c r="F6792" s="2" t="s">
        <v>215</v>
      </c>
      <c r="G6792" s="2" t="s">
        <v>20</v>
      </c>
      <c r="H6792" s="2" t="s">
        <v>3692</v>
      </c>
      <c r="I6792" s="2" t="s">
        <v>16789</v>
      </c>
    </row>
    <row r="6793" spans="1:9" x14ac:dyDescent="0.25">
      <c r="A6793" s="2" t="s">
        <v>16790</v>
      </c>
      <c r="B6793" s="2">
        <v>1662</v>
      </c>
      <c r="C6793" s="2">
        <v>0.123009321</v>
      </c>
      <c r="D6793" s="2">
        <v>4.0492025180000004</v>
      </c>
      <c r="E6793" s="2">
        <v>3.6496677819999999</v>
      </c>
      <c r="F6793" s="2" t="s">
        <v>20</v>
      </c>
      <c r="G6793" s="2" t="s">
        <v>5433</v>
      </c>
      <c r="H6793" s="2" t="s">
        <v>483</v>
      </c>
      <c r="I6793" s="2" t="s">
        <v>16791</v>
      </c>
    </row>
    <row r="6794" spans="1:9" x14ac:dyDescent="0.25">
      <c r="A6794" s="2" t="s">
        <v>16792</v>
      </c>
      <c r="B6794" s="2">
        <v>1968</v>
      </c>
      <c r="C6794" s="2">
        <v>6.232972299</v>
      </c>
      <c r="D6794" s="2">
        <v>0.66185824000000004</v>
      </c>
      <c r="E6794" s="2">
        <v>4.4178041620000004</v>
      </c>
      <c r="F6794" s="2" t="s">
        <v>535</v>
      </c>
      <c r="G6794" s="2" t="s">
        <v>20</v>
      </c>
      <c r="H6794" s="2" t="s">
        <v>16793</v>
      </c>
      <c r="I6794" s="2" t="s">
        <v>16794</v>
      </c>
    </row>
    <row r="6795" spans="1:9" x14ac:dyDescent="0.25">
      <c r="A6795" s="2" t="s">
        <v>16795</v>
      </c>
      <c r="B6795" s="2">
        <v>753</v>
      </c>
      <c r="C6795" s="2">
        <v>73.305714050000006</v>
      </c>
      <c r="D6795" s="2">
        <v>200.36813330000001</v>
      </c>
      <c r="E6795" s="2">
        <v>151.97933979999999</v>
      </c>
      <c r="F6795" s="2" t="s">
        <v>12152</v>
      </c>
      <c r="G6795" s="2" t="s">
        <v>2306</v>
      </c>
      <c r="H6795" s="2" t="s">
        <v>12855</v>
      </c>
      <c r="I6795" s="2" t="s">
        <v>16796</v>
      </c>
    </row>
    <row r="6796" spans="1:9" x14ac:dyDescent="0.25">
      <c r="A6796" s="2" t="s">
        <v>16797</v>
      </c>
      <c r="B6796" s="2">
        <v>672</v>
      </c>
      <c r="C6796" s="2">
        <v>13.99450685</v>
      </c>
      <c r="D6796" s="2">
        <v>4.1996481189999999</v>
      </c>
      <c r="E6796" s="2">
        <v>3.6105641990000001</v>
      </c>
      <c r="F6796" s="2" t="s">
        <v>20</v>
      </c>
      <c r="G6796" s="2" t="s">
        <v>20</v>
      </c>
      <c r="H6796" s="2" t="s">
        <v>20</v>
      </c>
      <c r="I6796" s="2" t="s">
        <v>16798</v>
      </c>
    </row>
    <row r="6797" spans="1:9" x14ac:dyDescent="0.25">
      <c r="A6797" s="2" t="s">
        <v>16799</v>
      </c>
      <c r="B6797" s="2">
        <v>261</v>
      </c>
      <c r="C6797" s="2">
        <v>1E-3</v>
      </c>
      <c r="D6797" s="2">
        <v>11.64464766</v>
      </c>
      <c r="E6797" s="2">
        <v>22.465732790000001</v>
      </c>
      <c r="F6797" s="2" t="s">
        <v>20</v>
      </c>
      <c r="G6797" s="2" t="s">
        <v>20</v>
      </c>
      <c r="H6797" s="2" t="s">
        <v>20</v>
      </c>
      <c r="I6797" s="2" t="s">
        <v>16800</v>
      </c>
    </row>
    <row r="6798" spans="1:9" x14ac:dyDescent="0.25">
      <c r="A6798" s="2" t="s">
        <v>16801</v>
      </c>
      <c r="B6798" s="2">
        <v>792</v>
      </c>
      <c r="C6798" s="2">
        <v>7.4858626900000003</v>
      </c>
      <c r="D6798" s="2">
        <v>1.09641163</v>
      </c>
      <c r="E6798" s="2">
        <v>2.5529241809999998</v>
      </c>
      <c r="F6798" s="2" t="s">
        <v>38</v>
      </c>
      <c r="G6798" s="2" t="s">
        <v>2123</v>
      </c>
      <c r="H6798" s="2" t="s">
        <v>182</v>
      </c>
      <c r="I6798" s="2" t="s">
        <v>16802</v>
      </c>
    </row>
    <row r="6799" spans="1:9" x14ac:dyDescent="0.25">
      <c r="A6799" s="2" t="s">
        <v>16803</v>
      </c>
      <c r="B6799" s="2">
        <v>1767</v>
      </c>
      <c r="C6799" s="2">
        <v>30.313339419999998</v>
      </c>
      <c r="D6799" s="2">
        <v>13.14577068</v>
      </c>
      <c r="E6799" s="2">
        <v>18.193810769999999</v>
      </c>
      <c r="F6799" s="2" t="s">
        <v>20</v>
      </c>
      <c r="G6799" s="2" t="s">
        <v>20</v>
      </c>
      <c r="H6799" s="2" t="s">
        <v>20</v>
      </c>
      <c r="I6799" s="2" t="s">
        <v>16804</v>
      </c>
    </row>
    <row r="6800" spans="1:9" x14ac:dyDescent="0.25">
      <c r="A6800" s="2" t="s">
        <v>16805</v>
      </c>
      <c r="B6800" s="2">
        <v>1893</v>
      </c>
      <c r="C6800" s="2">
        <v>24.839695200000001</v>
      </c>
      <c r="D6800" s="2">
        <v>5.8486870790000003</v>
      </c>
      <c r="E6800" s="2">
        <v>19.973496189999999</v>
      </c>
      <c r="F6800" s="2" t="s">
        <v>407</v>
      </c>
      <c r="G6800" s="2" t="s">
        <v>110</v>
      </c>
      <c r="H6800" s="2" t="s">
        <v>20</v>
      </c>
      <c r="I6800" s="2" t="s">
        <v>16806</v>
      </c>
    </row>
    <row r="6801" spans="1:9" x14ac:dyDescent="0.25">
      <c r="A6801" s="2" t="s">
        <v>16807</v>
      </c>
      <c r="B6801" s="2">
        <v>1740</v>
      </c>
      <c r="C6801" s="2">
        <v>5.7572603899999999</v>
      </c>
      <c r="D6801" s="2">
        <v>1.7466971490000001</v>
      </c>
      <c r="E6801" s="2">
        <v>3.369859919</v>
      </c>
      <c r="F6801" s="2" t="s">
        <v>1132</v>
      </c>
      <c r="G6801" s="2" t="s">
        <v>3675</v>
      </c>
      <c r="H6801" s="2" t="s">
        <v>1254</v>
      </c>
      <c r="I6801" s="2" t="s">
        <v>16808</v>
      </c>
    </row>
    <row r="6802" spans="1:9" x14ac:dyDescent="0.25">
      <c r="A6802" s="2" t="s">
        <v>16809</v>
      </c>
      <c r="B6802" s="2">
        <v>1308</v>
      </c>
      <c r="C6802" s="2">
        <v>170.05530780000001</v>
      </c>
      <c r="D6802" s="2">
        <v>48.629376379999997</v>
      </c>
      <c r="E6802" s="2">
        <v>54.7215785</v>
      </c>
      <c r="F6802" s="2" t="s">
        <v>15</v>
      </c>
      <c r="G6802" s="2" t="s">
        <v>658</v>
      </c>
      <c r="H6802" s="2" t="s">
        <v>16810</v>
      </c>
      <c r="I6802" s="2" t="s">
        <v>16811</v>
      </c>
    </row>
    <row r="6803" spans="1:9" x14ac:dyDescent="0.25">
      <c r="A6803" s="2" t="s">
        <v>16812</v>
      </c>
      <c r="B6803" s="2">
        <v>432</v>
      </c>
      <c r="C6803" s="2">
        <v>2.3662209650000001</v>
      </c>
      <c r="D6803" s="2">
        <v>12.060527929999999</v>
      </c>
      <c r="E6803" s="2">
        <v>11.232866400000001</v>
      </c>
      <c r="F6803" s="2" t="s">
        <v>20</v>
      </c>
      <c r="G6803" s="2" t="s">
        <v>20</v>
      </c>
      <c r="H6803" s="2" t="s">
        <v>20</v>
      </c>
      <c r="I6803" s="2" t="s">
        <v>16813</v>
      </c>
    </row>
    <row r="6804" spans="1:9" x14ac:dyDescent="0.25">
      <c r="A6804" s="2" t="s">
        <v>16814</v>
      </c>
      <c r="B6804" s="2">
        <v>771</v>
      </c>
      <c r="C6804" s="2">
        <v>4.507789045</v>
      </c>
      <c r="D6804" s="2">
        <v>10.418043580000001</v>
      </c>
      <c r="E6804" s="2">
        <v>1.573475449</v>
      </c>
      <c r="F6804" s="2" t="s">
        <v>15</v>
      </c>
      <c r="G6804" s="2" t="s">
        <v>20</v>
      </c>
      <c r="H6804" s="2" t="s">
        <v>20</v>
      </c>
      <c r="I6804" s="2" t="s">
        <v>16815</v>
      </c>
    </row>
    <row r="6805" spans="1:9" x14ac:dyDescent="0.25">
      <c r="A6805" s="2" t="s">
        <v>16816</v>
      </c>
      <c r="B6805" s="2">
        <v>357</v>
      </c>
      <c r="C6805" s="2">
        <v>29.778592580000002</v>
      </c>
      <c r="D6805" s="2">
        <v>63.241759899999998</v>
      </c>
      <c r="E6805" s="2">
        <v>26.619061540000001</v>
      </c>
      <c r="F6805" s="2" t="s">
        <v>20</v>
      </c>
      <c r="G6805" s="2" t="s">
        <v>107</v>
      </c>
      <c r="H6805" s="2" t="s">
        <v>1097</v>
      </c>
      <c r="I6805" s="2" t="s">
        <v>16817</v>
      </c>
    </row>
    <row r="6806" spans="1:9" x14ac:dyDescent="0.25">
      <c r="A6806" s="2" t="s">
        <v>16818</v>
      </c>
      <c r="B6806" s="2">
        <v>2535</v>
      </c>
      <c r="C6806" s="2">
        <v>3.7904339629999999</v>
      </c>
      <c r="D6806" s="2">
        <v>0.25691065400000002</v>
      </c>
      <c r="E6806" s="2">
        <v>0.55831998699999996</v>
      </c>
      <c r="F6806" s="2" t="s">
        <v>20</v>
      </c>
      <c r="G6806" s="2" t="s">
        <v>16819</v>
      </c>
      <c r="H6806" s="2" t="s">
        <v>16820</v>
      </c>
      <c r="I6806" s="2" t="s">
        <v>16821</v>
      </c>
    </row>
    <row r="6807" spans="1:9" x14ac:dyDescent="0.25">
      <c r="A6807" s="2" t="s">
        <v>16822</v>
      </c>
      <c r="B6807" s="2">
        <v>2772</v>
      </c>
      <c r="C6807" s="2">
        <v>1E-3</v>
      </c>
      <c r="D6807" s="2">
        <v>0.93978139699999996</v>
      </c>
      <c r="E6807" s="2">
        <v>0.87528829100000005</v>
      </c>
      <c r="F6807" s="2" t="s">
        <v>20</v>
      </c>
      <c r="G6807" s="2" t="s">
        <v>103</v>
      </c>
      <c r="H6807" s="2" t="s">
        <v>20</v>
      </c>
      <c r="I6807" s="2" t="s">
        <v>16823</v>
      </c>
    </row>
    <row r="6808" spans="1:9" x14ac:dyDescent="0.25">
      <c r="A6808" s="2" t="s">
        <v>16824</v>
      </c>
      <c r="B6808" s="2">
        <v>1092</v>
      </c>
      <c r="C6808" s="2">
        <v>3.3699146930000001</v>
      </c>
      <c r="D6808" s="2">
        <v>1E-3</v>
      </c>
      <c r="E6808" s="2">
        <v>1E-3</v>
      </c>
      <c r="F6808" s="2" t="s">
        <v>20</v>
      </c>
      <c r="G6808" s="2" t="s">
        <v>9117</v>
      </c>
      <c r="H6808" s="2" t="s">
        <v>9118</v>
      </c>
      <c r="I6808" s="2" t="s">
        <v>16825</v>
      </c>
    </row>
    <row r="6809" spans="1:9" x14ac:dyDescent="0.25">
      <c r="A6809" s="2" t="s">
        <v>16826</v>
      </c>
      <c r="B6809" s="2">
        <v>438</v>
      </c>
      <c r="C6809" s="2">
        <v>42.475287029999997</v>
      </c>
      <c r="D6809" s="2">
        <v>14.373505890000001</v>
      </c>
      <c r="E6809" s="2">
        <v>9.6941175749999999</v>
      </c>
      <c r="F6809" s="2" t="s">
        <v>38</v>
      </c>
      <c r="G6809" s="2" t="s">
        <v>165</v>
      </c>
      <c r="H6809" s="2" t="s">
        <v>20</v>
      </c>
      <c r="I6809" s="2" t="s">
        <v>16827</v>
      </c>
    </row>
    <row r="6810" spans="1:9" x14ac:dyDescent="0.25">
      <c r="A6810" s="2" t="s">
        <v>16828</v>
      </c>
      <c r="B6810" s="2">
        <v>1494</v>
      </c>
      <c r="C6810" s="2">
        <v>0.68420847200000001</v>
      </c>
      <c r="D6810" s="2">
        <v>2.7608437430000001</v>
      </c>
      <c r="E6810" s="2">
        <v>4.6014151500000002</v>
      </c>
      <c r="F6810" s="2" t="s">
        <v>20</v>
      </c>
      <c r="G6810" s="2" t="s">
        <v>75</v>
      </c>
      <c r="H6810" s="2" t="s">
        <v>20</v>
      </c>
      <c r="I6810" s="2" t="s">
        <v>16829</v>
      </c>
    </row>
    <row r="6811" spans="1:9" x14ac:dyDescent="0.25">
      <c r="A6811" s="2" t="s">
        <v>16830</v>
      </c>
      <c r="B6811" s="2">
        <v>2409</v>
      </c>
      <c r="C6811" s="2">
        <v>2.6308369589999998</v>
      </c>
      <c r="D6811" s="2">
        <v>0.36046409800000001</v>
      </c>
      <c r="E6811" s="2">
        <v>3.2733384019999998</v>
      </c>
      <c r="F6811" s="2" t="s">
        <v>38</v>
      </c>
      <c r="G6811" s="2" t="s">
        <v>20</v>
      </c>
      <c r="H6811" s="2" t="s">
        <v>16831</v>
      </c>
      <c r="I6811" s="2" t="s">
        <v>16832</v>
      </c>
    </row>
    <row r="6812" spans="1:9" x14ac:dyDescent="0.25">
      <c r="A6812" s="2" t="s">
        <v>16833</v>
      </c>
      <c r="B6812" s="2">
        <v>705</v>
      </c>
      <c r="C6812" s="2">
        <v>8.1196620700000004</v>
      </c>
      <c r="D6812" s="2">
        <v>15.396418629999999</v>
      </c>
      <c r="E6812" s="2">
        <v>21.50974416</v>
      </c>
      <c r="F6812" s="2" t="s">
        <v>20</v>
      </c>
      <c r="G6812" s="2" t="s">
        <v>20</v>
      </c>
      <c r="H6812" s="2" t="s">
        <v>20</v>
      </c>
      <c r="I6812" s="2" t="s">
        <v>16834</v>
      </c>
    </row>
    <row r="6813" spans="1:9" x14ac:dyDescent="0.25">
      <c r="A6813" s="2" t="s">
        <v>16835</v>
      </c>
      <c r="B6813" s="2">
        <v>3486</v>
      </c>
      <c r="C6813" s="2">
        <v>2.0526254160000001</v>
      </c>
      <c r="D6813" s="2">
        <v>6.2274670999999997E-2</v>
      </c>
      <c r="E6813" s="2">
        <v>5.8001031000000002E-2</v>
      </c>
      <c r="F6813" s="2" t="s">
        <v>20</v>
      </c>
      <c r="G6813" s="2" t="s">
        <v>20</v>
      </c>
      <c r="H6813" s="2" t="s">
        <v>20</v>
      </c>
      <c r="I6813" s="2" t="s">
        <v>16836</v>
      </c>
    </row>
    <row r="6814" spans="1:9" x14ac:dyDescent="0.25">
      <c r="A6814" s="2" t="s">
        <v>16837</v>
      </c>
      <c r="B6814" s="2">
        <v>2865</v>
      </c>
      <c r="C6814" s="2">
        <v>10.98917615</v>
      </c>
      <c r="D6814" s="2">
        <v>0.75772950299999997</v>
      </c>
      <c r="E6814" s="2">
        <v>3.669795095</v>
      </c>
      <c r="F6814" s="2" t="s">
        <v>20</v>
      </c>
      <c r="G6814" s="2" t="s">
        <v>20</v>
      </c>
      <c r="H6814" s="2" t="s">
        <v>20</v>
      </c>
      <c r="I6814" s="2" t="s">
        <v>16838</v>
      </c>
    </row>
    <row r="6815" spans="1:9" x14ac:dyDescent="0.25">
      <c r="A6815" s="2" t="s">
        <v>16839</v>
      </c>
      <c r="B6815" s="2">
        <v>1161</v>
      </c>
      <c r="C6815" s="2">
        <v>23.243993849999999</v>
      </c>
      <c r="D6815" s="2">
        <v>11.59306561</v>
      </c>
      <c r="E6815" s="2">
        <v>18.286061579999998</v>
      </c>
      <c r="F6815" s="2" t="s">
        <v>84</v>
      </c>
      <c r="G6815" s="2" t="s">
        <v>20</v>
      </c>
      <c r="H6815" s="2" t="s">
        <v>16840</v>
      </c>
      <c r="I6815" s="2" t="s">
        <v>16841</v>
      </c>
    </row>
    <row r="6816" spans="1:9" x14ac:dyDescent="0.25">
      <c r="A6816" s="2" t="s">
        <v>16842</v>
      </c>
      <c r="B6816" s="2">
        <v>1044</v>
      </c>
      <c r="C6816" s="2">
        <v>3.5248533000000002</v>
      </c>
      <c r="D6816" s="2">
        <v>0.207940137</v>
      </c>
      <c r="E6816" s="2">
        <v>1.9367011030000001</v>
      </c>
      <c r="F6816" s="2" t="s">
        <v>20</v>
      </c>
      <c r="G6816" s="2" t="s">
        <v>20</v>
      </c>
      <c r="H6816" s="2" t="s">
        <v>20</v>
      </c>
      <c r="I6816" s="2" t="s">
        <v>16843</v>
      </c>
    </row>
    <row r="6817" spans="1:9" x14ac:dyDescent="0.25">
      <c r="A6817" s="2" t="s">
        <v>16844</v>
      </c>
      <c r="B6817" s="2">
        <v>957</v>
      </c>
      <c r="C6817" s="2">
        <v>22.85813958</v>
      </c>
      <c r="D6817" s="2">
        <v>9.5274389920000004</v>
      </c>
      <c r="E6817" s="2">
        <v>5.915741551</v>
      </c>
      <c r="F6817" s="2" t="s">
        <v>20</v>
      </c>
      <c r="G6817" s="2" t="s">
        <v>20</v>
      </c>
      <c r="H6817" s="2" t="s">
        <v>20</v>
      </c>
      <c r="I6817" s="2" t="s">
        <v>16845</v>
      </c>
    </row>
    <row r="6818" spans="1:9" x14ac:dyDescent="0.25">
      <c r="A6818" s="2" t="s">
        <v>16846</v>
      </c>
      <c r="B6818" s="2">
        <v>330</v>
      </c>
      <c r="C6818" s="2">
        <v>61.332447420000001</v>
      </c>
      <c r="D6818" s="2">
        <v>133.5429365</v>
      </c>
      <c r="E6818" s="2">
        <v>66.171794770000005</v>
      </c>
      <c r="F6818" s="2" t="s">
        <v>20</v>
      </c>
      <c r="G6818" s="2" t="s">
        <v>6935</v>
      </c>
      <c r="H6818" s="2" t="s">
        <v>483</v>
      </c>
      <c r="I6818" s="2" t="s">
        <v>16847</v>
      </c>
    </row>
    <row r="6819" spans="1:9" x14ac:dyDescent="0.25">
      <c r="A6819" s="2" t="s">
        <v>16848</v>
      </c>
      <c r="B6819" s="2">
        <v>1584</v>
      </c>
      <c r="C6819" s="2">
        <v>6.4533299050000004</v>
      </c>
      <c r="D6819" s="2">
        <v>2.0557718060000001</v>
      </c>
      <c r="E6819" s="2">
        <v>4.722909735</v>
      </c>
      <c r="F6819" s="2" t="s">
        <v>20</v>
      </c>
      <c r="G6819" s="2" t="s">
        <v>20</v>
      </c>
      <c r="H6819" s="2" t="s">
        <v>20</v>
      </c>
      <c r="I6819" s="2" t="s">
        <v>16849</v>
      </c>
    </row>
    <row r="6820" spans="1:9" x14ac:dyDescent="0.25">
      <c r="A6820" s="2" t="s">
        <v>16850</v>
      </c>
      <c r="B6820" s="2">
        <v>3054</v>
      </c>
      <c r="C6820" s="2">
        <v>1.2049596739999999</v>
      </c>
      <c r="D6820" s="2">
        <v>1E-3</v>
      </c>
      <c r="E6820" s="2">
        <v>0.331027497</v>
      </c>
      <c r="F6820" s="2" t="s">
        <v>20</v>
      </c>
      <c r="G6820" s="2" t="s">
        <v>107</v>
      </c>
      <c r="H6820" s="2" t="s">
        <v>20</v>
      </c>
      <c r="I6820" s="2" t="s">
        <v>16851</v>
      </c>
    </row>
    <row r="6821" spans="1:9" x14ac:dyDescent="0.25">
      <c r="A6821" s="2" t="s">
        <v>16852</v>
      </c>
      <c r="B6821" s="2">
        <v>1620</v>
      </c>
      <c r="C6821" s="2">
        <v>0.378595354</v>
      </c>
      <c r="D6821" s="2">
        <v>0.40201759799999998</v>
      </c>
      <c r="E6821" s="2">
        <v>3.744288799</v>
      </c>
      <c r="F6821" s="2" t="s">
        <v>20</v>
      </c>
      <c r="G6821" s="2" t="s">
        <v>20</v>
      </c>
      <c r="H6821" s="2" t="s">
        <v>20</v>
      </c>
      <c r="I6821" s="2" t="s">
        <v>16853</v>
      </c>
    </row>
    <row r="6822" spans="1:9" x14ac:dyDescent="0.25">
      <c r="A6822" s="2" t="s">
        <v>16854</v>
      </c>
      <c r="B6822" s="2">
        <v>3642</v>
      </c>
      <c r="C6822" s="2">
        <v>2.189241671</v>
      </c>
      <c r="D6822" s="2">
        <v>0.47685777600000001</v>
      </c>
      <c r="E6822" s="2">
        <v>0.44413310299999997</v>
      </c>
      <c r="F6822" s="2" t="s">
        <v>20</v>
      </c>
      <c r="G6822" s="2" t="s">
        <v>20</v>
      </c>
      <c r="H6822" s="2" t="s">
        <v>20</v>
      </c>
      <c r="I6822" s="2" t="s">
        <v>361</v>
      </c>
    </row>
    <row r="6823" spans="1:9" x14ac:dyDescent="0.25">
      <c r="A6823" s="2" t="s">
        <v>16855</v>
      </c>
      <c r="B6823" s="2">
        <v>2754</v>
      </c>
      <c r="C6823" s="2">
        <v>13.362188980000001</v>
      </c>
      <c r="D6823" s="2">
        <v>1.6553665790000001</v>
      </c>
      <c r="E6823" s="2">
        <v>8.8835087189999999</v>
      </c>
      <c r="F6823" s="2" t="s">
        <v>20</v>
      </c>
      <c r="G6823" s="2" t="s">
        <v>20</v>
      </c>
      <c r="H6823" s="2" t="s">
        <v>14796</v>
      </c>
      <c r="I6823" s="2" t="s">
        <v>16856</v>
      </c>
    </row>
    <row r="6824" spans="1:9" x14ac:dyDescent="0.25">
      <c r="A6824" s="2" t="s">
        <v>16857</v>
      </c>
      <c r="B6824" s="2">
        <v>717</v>
      </c>
      <c r="C6824" s="2">
        <v>1.710807459</v>
      </c>
      <c r="D6824" s="2">
        <v>8.1749185129999997</v>
      </c>
      <c r="E6824" s="2">
        <v>2.8199664590000002</v>
      </c>
      <c r="F6824" s="2" t="s">
        <v>20</v>
      </c>
      <c r="G6824" s="2" t="s">
        <v>20</v>
      </c>
      <c r="H6824" s="2" t="s">
        <v>20</v>
      </c>
      <c r="I6824" s="2" t="s">
        <v>16858</v>
      </c>
    </row>
    <row r="6825" spans="1:9" x14ac:dyDescent="0.25">
      <c r="A6825" s="2" t="s">
        <v>16859</v>
      </c>
      <c r="B6825" s="2">
        <v>1575</v>
      </c>
      <c r="C6825" s="2">
        <v>17.78316465</v>
      </c>
      <c r="D6825" s="2">
        <v>7.5809032700000003</v>
      </c>
      <c r="E6825" s="2">
        <v>13.09431283</v>
      </c>
      <c r="F6825" s="2" t="s">
        <v>38</v>
      </c>
      <c r="G6825" s="2" t="s">
        <v>94</v>
      </c>
      <c r="H6825" s="2" t="s">
        <v>16860</v>
      </c>
      <c r="I6825" s="2" t="s">
        <v>16861</v>
      </c>
    </row>
    <row r="6826" spans="1:9" x14ac:dyDescent="0.25">
      <c r="A6826" s="2" t="s">
        <v>16862</v>
      </c>
      <c r="B6826" s="2">
        <v>2529</v>
      </c>
      <c r="C6826" s="2">
        <v>11.317441199999999</v>
      </c>
      <c r="D6826" s="2">
        <v>2.060161355</v>
      </c>
      <c r="E6826" s="2">
        <v>4.3172582589999999</v>
      </c>
      <c r="F6826" s="2" t="s">
        <v>20</v>
      </c>
      <c r="G6826" s="2" t="s">
        <v>507</v>
      </c>
      <c r="H6826" s="2" t="s">
        <v>508</v>
      </c>
      <c r="I6826" s="2" t="s">
        <v>16863</v>
      </c>
    </row>
    <row r="6827" spans="1:9" x14ac:dyDescent="0.25">
      <c r="A6827" s="2" t="s">
        <v>16864</v>
      </c>
      <c r="B6827" s="2">
        <v>2091</v>
      </c>
      <c r="C6827" s="2">
        <v>21.705409419999999</v>
      </c>
      <c r="D6827" s="2">
        <v>3.8413733149999998</v>
      </c>
      <c r="E6827" s="2">
        <v>15.3746837</v>
      </c>
      <c r="F6827" s="2" t="s">
        <v>48</v>
      </c>
      <c r="G6827" s="2" t="s">
        <v>540</v>
      </c>
      <c r="H6827" s="2" t="s">
        <v>20</v>
      </c>
      <c r="I6827" s="2" t="s">
        <v>15658</v>
      </c>
    </row>
    <row r="6828" spans="1:9" x14ac:dyDescent="0.25">
      <c r="A6828" s="2" t="s">
        <v>16865</v>
      </c>
      <c r="B6828" s="2">
        <v>999</v>
      </c>
      <c r="C6828" s="2">
        <v>14.93916804</v>
      </c>
      <c r="D6828" s="2">
        <v>3.259602143</v>
      </c>
      <c r="E6828" s="2">
        <v>4.6550617499999998</v>
      </c>
      <c r="F6828" s="2" t="s">
        <v>20</v>
      </c>
      <c r="G6828" s="2" t="s">
        <v>20</v>
      </c>
      <c r="H6828" s="2" t="s">
        <v>1097</v>
      </c>
      <c r="I6828" s="2" t="s">
        <v>16866</v>
      </c>
    </row>
    <row r="6829" spans="1:9" x14ac:dyDescent="0.25">
      <c r="A6829" s="2" t="s">
        <v>16867</v>
      </c>
      <c r="B6829" s="2">
        <v>756</v>
      </c>
      <c r="C6829" s="2">
        <v>1.8929767719999999</v>
      </c>
      <c r="D6829" s="2">
        <v>5.4559531110000004</v>
      </c>
      <c r="E6829" s="2">
        <v>8.8258235969999994</v>
      </c>
      <c r="F6829" s="2" t="s">
        <v>20</v>
      </c>
      <c r="G6829" s="2" t="s">
        <v>20</v>
      </c>
      <c r="H6829" s="2" t="s">
        <v>20</v>
      </c>
      <c r="I6829" s="2" t="s">
        <v>16868</v>
      </c>
    </row>
    <row r="6830" spans="1:9" x14ac:dyDescent="0.25">
      <c r="A6830" s="2" t="s">
        <v>16869</v>
      </c>
      <c r="B6830" s="2">
        <v>1095</v>
      </c>
      <c r="C6830" s="2">
        <v>22.03113789</v>
      </c>
      <c r="D6830" s="2">
        <v>3.9651050730000001</v>
      </c>
      <c r="E6830" s="2">
        <v>16.433837409999999</v>
      </c>
      <c r="F6830" s="2" t="s">
        <v>20</v>
      </c>
      <c r="G6830" s="2" t="s">
        <v>20</v>
      </c>
      <c r="H6830" s="2" t="s">
        <v>20</v>
      </c>
      <c r="I6830" s="2" t="s">
        <v>16870</v>
      </c>
    </row>
    <row r="6831" spans="1:9" x14ac:dyDescent="0.25">
      <c r="A6831" s="2" t="s">
        <v>16871</v>
      </c>
      <c r="B6831" s="2">
        <v>1110</v>
      </c>
      <c r="C6831" s="2">
        <v>40.704116759999998</v>
      </c>
      <c r="D6831" s="2">
        <v>9.5832303010000004</v>
      </c>
      <c r="E6831" s="2">
        <v>16.211758530000001</v>
      </c>
      <c r="F6831" s="2" t="s">
        <v>275</v>
      </c>
      <c r="G6831" s="2" t="s">
        <v>20</v>
      </c>
      <c r="H6831" s="2" t="s">
        <v>16872</v>
      </c>
      <c r="I6831" s="2" t="s">
        <v>16873</v>
      </c>
    </row>
    <row r="6832" spans="1:9" x14ac:dyDescent="0.25">
      <c r="A6832" s="2" t="s">
        <v>16874</v>
      </c>
      <c r="B6832" s="2">
        <v>1953</v>
      </c>
      <c r="C6832" s="2">
        <v>3.2451030379999999</v>
      </c>
      <c r="D6832" s="2">
        <v>0.88925551599999997</v>
      </c>
      <c r="E6832" s="2">
        <v>1.4494021159999999</v>
      </c>
      <c r="F6832" s="2" t="s">
        <v>344</v>
      </c>
      <c r="G6832" s="2" t="s">
        <v>3170</v>
      </c>
      <c r="H6832" s="2" t="s">
        <v>3171</v>
      </c>
      <c r="I6832" s="2" t="s">
        <v>16875</v>
      </c>
    </row>
    <row r="6833" spans="1:9" x14ac:dyDescent="0.25">
      <c r="A6833" s="2" t="s">
        <v>16876</v>
      </c>
      <c r="B6833" s="2">
        <v>1116</v>
      </c>
      <c r="C6833" s="2">
        <v>4.7629738140000004</v>
      </c>
      <c r="D6833" s="2">
        <v>2.7233450170000002</v>
      </c>
      <c r="E6833" s="2">
        <v>10.6893406</v>
      </c>
      <c r="F6833" s="2" t="s">
        <v>20</v>
      </c>
      <c r="G6833" s="2" t="s">
        <v>20</v>
      </c>
      <c r="H6833" s="2" t="s">
        <v>20</v>
      </c>
      <c r="I6833" s="2" t="s">
        <v>16877</v>
      </c>
    </row>
    <row r="6834" spans="1:9" x14ac:dyDescent="0.25">
      <c r="A6834" s="2" t="s">
        <v>16878</v>
      </c>
      <c r="B6834" s="2">
        <v>594</v>
      </c>
      <c r="C6834" s="2">
        <v>6.8835518990000004</v>
      </c>
      <c r="D6834" s="2">
        <v>6.5784697799999998</v>
      </c>
      <c r="E6834" s="2">
        <v>17.01949454</v>
      </c>
      <c r="F6834" s="2" t="s">
        <v>293</v>
      </c>
      <c r="G6834" s="2" t="s">
        <v>2656</v>
      </c>
      <c r="H6834" s="2" t="s">
        <v>655</v>
      </c>
      <c r="I6834" s="2" t="s">
        <v>16879</v>
      </c>
    </row>
    <row r="6835" spans="1:9" x14ac:dyDescent="0.25">
      <c r="A6835" s="2" t="s">
        <v>16880</v>
      </c>
      <c r="B6835" s="2">
        <v>2898</v>
      </c>
      <c r="C6835" s="2">
        <v>12.133863529999999</v>
      </c>
      <c r="D6835" s="2">
        <v>4.569516793</v>
      </c>
      <c r="E6835" s="2">
        <v>13.744563230000001</v>
      </c>
      <c r="F6835" s="2" t="s">
        <v>293</v>
      </c>
      <c r="G6835" s="2" t="s">
        <v>16881</v>
      </c>
      <c r="H6835" s="2" t="s">
        <v>16882</v>
      </c>
      <c r="I6835" s="2" t="s">
        <v>16883</v>
      </c>
    </row>
    <row r="6836" spans="1:9" x14ac:dyDescent="0.25">
      <c r="A6836" s="2" t="s">
        <v>16884</v>
      </c>
      <c r="B6836" s="2">
        <v>1173</v>
      </c>
      <c r="C6836" s="2">
        <v>36.600778509999998</v>
      </c>
      <c r="D6836" s="2">
        <v>53.670891560000001</v>
      </c>
      <c r="E6836" s="2">
        <v>109.1110654</v>
      </c>
      <c r="F6836" s="2" t="s">
        <v>38</v>
      </c>
      <c r="G6836" s="2" t="s">
        <v>107</v>
      </c>
      <c r="H6836" s="2" t="s">
        <v>20</v>
      </c>
      <c r="I6836" s="2" t="s">
        <v>16885</v>
      </c>
    </row>
    <row r="6837" spans="1:9" x14ac:dyDescent="0.25">
      <c r="A6837" s="2" t="s">
        <v>16886</v>
      </c>
      <c r="B6837" s="2">
        <v>1092</v>
      </c>
      <c r="C6837" s="2">
        <v>2.246609796</v>
      </c>
      <c r="D6837" s="2">
        <v>5.1687976840000003</v>
      </c>
      <c r="E6837" s="2">
        <v>12.035214</v>
      </c>
      <c r="F6837" s="2" t="s">
        <v>20</v>
      </c>
      <c r="G6837" s="2" t="s">
        <v>20</v>
      </c>
      <c r="H6837" s="2" t="s">
        <v>20</v>
      </c>
      <c r="I6837" s="2" t="s">
        <v>16887</v>
      </c>
    </row>
    <row r="6838" spans="1:9" x14ac:dyDescent="0.25">
      <c r="A6838" s="2" t="s">
        <v>16888</v>
      </c>
      <c r="B6838" s="2">
        <v>1455</v>
      </c>
      <c r="C6838" s="2">
        <v>9.2736346609999991</v>
      </c>
      <c r="D6838" s="2">
        <v>22.231158700000002</v>
      </c>
      <c r="E6838" s="2">
        <v>17.926265140000002</v>
      </c>
      <c r="F6838" s="2" t="s">
        <v>20</v>
      </c>
      <c r="G6838" s="2" t="s">
        <v>6297</v>
      </c>
      <c r="H6838" s="2" t="s">
        <v>20</v>
      </c>
      <c r="I6838" s="2" t="s">
        <v>16889</v>
      </c>
    </row>
    <row r="6839" spans="1:9" x14ac:dyDescent="0.25">
      <c r="A6839" s="2" t="s">
        <v>16890</v>
      </c>
      <c r="B6839" s="2">
        <v>228</v>
      </c>
      <c r="C6839" s="2">
        <v>17.93346416</v>
      </c>
      <c r="D6839" s="2">
        <v>2.856440826</v>
      </c>
      <c r="E6839" s="2">
        <v>1.773610484</v>
      </c>
      <c r="F6839" s="2" t="s">
        <v>16891</v>
      </c>
      <c r="G6839" s="2" t="s">
        <v>567</v>
      </c>
      <c r="H6839" s="2" t="s">
        <v>2314</v>
      </c>
      <c r="I6839" s="2" t="s">
        <v>16892</v>
      </c>
    </row>
    <row r="6840" spans="1:9" x14ac:dyDescent="0.25">
      <c r="A6840" s="2" t="s">
        <v>16893</v>
      </c>
      <c r="B6840" s="2">
        <v>1260</v>
      </c>
      <c r="C6840" s="2">
        <v>363.12702999999999</v>
      </c>
      <c r="D6840" s="2">
        <v>292.7262422</v>
      </c>
      <c r="E6840" s="2">
        <v>681.99545980000005</v>
      </c>
      <c r="F6840" s="2" t="s">
        <v>20</v>
      </c>
      <c r="G6840" s="2" t="s">
        <v>2328</v>
      </c>
      <c r="H6840" s="2" t="s">
        <v>20</v>
      </c>
      <c r="I6840" s="2" t="s">
        <v>16894</v>
      </c>
    </row>
    <row r="6841" spans="1:9" x14ac:dyDescent="0.25">
      <c r="A6841" s="2" t="s">
        <v>16895</v>
      </c>
      <c r="B6841" s="2">
        <v>1332</v>
      </c>
      <c r="C6841" s="2">
        <v>19.33906</v>
      </c>
      <c r="D6841" s="2">
        <v>10.75668707</v>
      </c>
      <c r="E6841" s="2">
        <v>31.26987132</v>
      </c>
      <c r="F6841" s="2" t="s">
        <v>48</v>
      </c>
      <c r="G6841" s="2" t="s">
        <v>7107</v>
      </c>
      <c r="H6841" s="2" t="s">
        <v>20</v>
      </c>
      <c r="I6841" s="2" t="s">
        <v>7108</v>
      </c>
    </row>
    <row r="6842" spans="1:9" x14ac:dyDescent="0.25">
      <c r="A6842" s="2" t="s">
        <v>16896</v>
      </c>
      <c r="B6842" s="2">
        <v>1710</v>
      </c>
      <c r="C6842" s="2">
        <v>18.172577010000001</v>
      </c>
      <c r="D6842" s="2">
        <v>4.4433523949999998</v>
      </c>
      <c r="E6842" s="2">
        <v>4.9661093540000003</v>
      </c>
      <c r="F6842" s="2" t="s">
        <v>20</v>
      </c>
      <c r="G6842" s="2" t="s">
        <v>20</v>
      </c>
      <c r="H6842" s="2" t="s">
        <v>20</v>
      </c>
      <c r="I6842" s="2" t="s">
        <v>16897</v>
      </c>
    </row>
    <row r="6843" spans="1:9" x14ac:dyDescent="0.25">
      <c r="A6843" s="2" t="s">
        <v>16898</v>
      </c>
      <c r="B6843" s="2">
        <v>2580</v>
      </c>
      <c r="C6843" s="2">
        <v>3.169635526</v>
      </c>
      <c r="D6843" s="2">
        <v>0.50485930899999998</v>
      </c>
      <c r="E6843" s="2">
        <v>0.78368835299999995</v>
      </c>
      <c r="F6843" s="2" t="s">
        <v>1132</v>
      </c>
      <c r="G6843" s="2" t="s">
        <v>1896</v>
      </c>
      <c r="H6843" s="2" t="s">
        <v>1897</v>
      </c>
      <c r="I6843" s="2" t="s">
        <v>1898</v>
      </c>
    </row>
    <row r="6844" spans="1:9" x14ac:dyDescent="0.25">
      <c r="A6844" s="2" t="s">
        <v>16899</v>
      </c>
      <c r="B6844" s="2">
        <v>2697</v>
      </c>
      <c r="C6844" s="2">
        <v>11.446297810000001</v>
      </c>
      <c r="D6844" s="2">
        <v>2.0123239040000001</v>
      </c>
      <c r="E6844" s="2">
        <v>5.3977733959999998</v>
      </c>
      <c r="F6844" s="2" t="s">
        <v>20</v>
      </c>
      <c r="G6844" s="2" t="s">
        <v>16900</v>
      </c>
      <c r="H6844" s="2" t="s">
        <v>16901</v>
      </c>
      <c r="I6844" s="2" t="s">
        <v>16902</v>
      </c>
    </row>
    <row r="6845" spans="1:9" x14ac:dyDescent="0.25">
      <c r="A6845" s="2" t="s">
        <v>16903</v>
      </c>
      <c r="B6845" s="2">
        <v>219</v>
      </c>
      <c r="C6845" s="2">
        <v>77.482391719999995</v>
      </c>
      <c r="D6845" s="2">
        <v>209.15929259999999</v>
      </c>
      <c r="E6845" s="2">
        <v>126.48515310000001</v>
      </c>
      <c r="F6845" s="2" t="s">
        <v>7121</v>
      </c>
      <c r="G6845" s="2" t="s">
        <v>16904</v>
      </c>
      <c r="H6845" s="2" t="s">
        <v>12658</v>
      </c>
      <c r="I6845" s="2" t="s">
        <v>16905</v>
      </c>
    </row>
    <row r="6846" spans="1:9" x14ac:dyDescent="0.25">
      <c r="A6846" s="2" t="s">
        <v>16906</v>
      </c>
      <c r="B6846" s="2">
        <v>822</v>
      </c>
      <c r="C6846" s="2">
        <v>1E-3</v>
      </c>
      <c r="D6846" s="2">
        <v>4.2255864279999997</v>
      </c>
      <c r="E6846" s="2">
        <v>1.475851059</v>
      </c>
      <c r="F6846" s="2" t="s">
        <v>20</v>
      </c>
      <c r="G6846" s="2" t="s">
        <v>5994</v>
      </c>
      <c r="H6846" s="2" t="s">
        <v>20</v>
      </c>
      <c r="I6846" s="2" t="s">
        <v>16907</v>
      </c>
    </row>
    <row r="6847" spans="1:9" x14ac:dyDescent="0.25">
      <c r="A6847" s="2" t="s">
        <v>16908</v>
      </c>
      <c r="B6847" s="2">
        <v>843</v>
      </c>
      <c r="C6847" s="2">
        <v>1E-3</v>
      </c>
      <c r="D6847" s="2">
        <v>2.8327218630000002</v>
      </c>
      <c r="E6847" s="2">
        <v>2.8781721729999998</v>
      </c>
      <c r="F6847" s="2" t="s">
        <v>20</v>
      </c>
      <c r="G6847" s="2" t="s">
        <v>1582</v>
      </c>
      <c r="H6847" s="2" t="s">
        <v>1675</v>
      </c>
      <c r="I6847" s="2" t="s">
        <v>16909</v>
      </c>
    </row>
    <row r="6848" spans="1:9" x14ac:dyDescent="0.25">
      <c r="A6848" s="2" t="s">
        <v>16910</v>
      </c>
      <c r="B6848" s="2">
        <v>2883</v>
      </c>
      <c r="C6848" s="2">
        <v>13.11886088</v>
      </c>
      <c r="D6848" s="2">
        <v>5.1203906300000002</v>
      </c>
      <c r="E6848" s="2">
        <v>10.80038351</v>
      </c>
      <c r="F6848" s="2" t="s">
        <v>20</v>
      </c>
      <c r="G6848" s="2" t="s">
        <v>2634</v>
      </c>
      <c r="H6848" s="2" t="s">
        <v>20</v>
      </c>
      <c r="I6848" s="2" t="s">
        <v>16911</v>
      </c>
    </row>
    <row r="6849" spans="1:9" x14ac:dyDescent="0.25">
      <c r="A6849" s="2" t="s">
        <v>16912</v>
      </c>
      <c r="B6849" s="2">
        <v>1107</v>
      </c>
      <c r="C6849" s="2">
        <v>0.73872264300000001</v>
      </c>
      <c r="D6849" s="2">
        <v>0.98053072600000002</v>
      </c>
      <c r="E6849" s="2">
        <v>4.0182611499999998</v>
      </c>
      <c r="F6849" s="2" t="s">
        <v>79</v>
      </c>
      <c r="G6849" s="2" t="s">
        <v>7438</v>
      </c>
      <c r="H6849" s="2" t="s">
        <v>580</v>
      </c>
      <c r="I6849" s="2" t="s">
        <v>16913</v>
      </c>
    </row>
    <row r="6850" spans="1:9" x14ac:dyDescent="0.25">
      <c r="A6850" s="2" t="s">
        <v>16914</v>
      </c>
      <c r="B6850" s="2">
        <v>1665</v>
      </c>
      <c r="C6850" s="2">
        <v>0.98230145999999996</v>
      </c>
      <c r="D6850" s="2">
        <v>6.519204287</v>
      </c>
      <c r="E6850" s="2">
        <v>2.7930370500000001</v>
      </c>
      <c r="F6850" s="2" t="s">
        <v>20</v>
      </c>
      <c r="G6850" s="2" t="s">
        <v>2796</v>
      </c>
      <c r="H6850" s="2" t="s">
        <v>20</v>
      </c>
      <c r="I6850" s="2" t="s">
        <v>16915</v>
      </c>
    </row>
    <row r="6851" spans="1:9" x14ac:dyDescent="0.25">
      <c r="A6851" s="2" t="s">
        <v>16916</v>
      </c>
      <c r="B6851" s="2">
        <v>1233</v>
      </c>
      <c r="C6851" s="2">
        <v>136.79175219999999</v>
      </c>
      <c r="D6851" s="2">
        <v>17.254477909999999</v>
      </c>
      <c r="E6851" s="2">
        <v>18.03817961</v>
      </c>
      <c r="F6851" s="2" t="s">
        <v>38</v>
      </c>
      <c r="G6851" s="2" t="s">
        <v>2459</v>
      </c>
      <c r="H6851" s="2" t="s">
        <v>182</v>
      </c>
      <c r="I6851" s="2" t="s">
        <v>16917</v>
      </c>
    </row>
    <row r="6852" spans="1:9" x14ac:dyDescent="0.25">
      <c r="A6852" s="2" t="s">
        <v>16918</v>
      </c>
      <c r="B6852" s="2">
        <v>261</v>
      </c>
      <c r="C6852" s="2">
        <v>22.71572127</v>
      </c>
      <c r="D6852" s="2">
        <v>5.822323828</v>
      </c>
      <c r="E6852" s="2">
        <v>9.2961652939999997</v>
      </c>
      <c r="F6852" s="2" t="s">
        <v>20</v>
      </c>
      <c r="G6852" s="2" t="s">
        <v>20</v>
      </c>
      <c r="H6852" s="2" t="s">
        <v>20</v>
      </c>
      <c r="I6852" s="2" t="s">
        <v>20</v>
      </c>
    </row>
    <row r="6853" spans="1:9" x14ac:dyDescent="0.25">
      <c r="A6853" s="2" t="s">
        <v>16919</v>
      </c>
      <c r="B6853" s="2">
        <v>705</v>
      </c>
      <c r="C6853" s="2">
        <v>10.43956552</v>
      </c>
      <c r="D6853" s="2">
        <v>4.9268539630000001</v>
      </c>
      <c r="E6853" s="2">
        <v>3.1547624769999998</v>
      </c>
      <c r="F6853" s="2" t="s">
        <v>20</v>
      </c>
      <c r="G6853" s="2" t="s">
        <v>20</v>
      </c>
      <c r="H6853" s="2" t="s">
        <v>20</v>
      </c>
      <c r="I6853" s="2" t="s">
        <v>16920</v>
      </c>
    </row>
    <row r="6854" spans="1:9" x14ac:dyDescent="0.25">
      <c r="A6854" s="2" t="s">
        <v>16921</v>
      </c>
      <c r="B6854" s="2">
        <v>924</v>
      </c>
      <c r="C6854" s="2">
        <v>22.125702530000002</v>
      </c>
      <c r="D6854" s="2">
        <v>8.9279232729999993</v>
      </c>
      <c r="E6854" s="2">
        <v>6.783484252</v>
      </c>
      <c r="F6854" s="2" t="s">
        <v>20</v>
      </c>
      <c r="G6854" s="2" t="s">
        <v>20</v>
      </c>
      <c r="H6854" s="2" t="s">
        <v>20</v>
      </c>
      <c r="I6854" s="2" t="s">
        <v>16922</v>
      </c>
    </row>
    <row r="6855" spans="1:9" x14ac:dyDescent="0.25">
      <c r="A6855" s="2" t="s">
        <v>16923</v>
      </c>
      <c r="B6855" s="2">
        <v>324</v>
      </c>
      <c r="C6855" s="2">
        <v>304.76926029999998</v>
      </c>
      <c r="D6855" s="2">
        <v>77.723402219999997</v>
      </c>
      <c r="E6855" s="2">
        <v>39.939080519999997</v>
      </c>
      <c r="F6855" s="2" t="s">
        <v>20</v>
      </c>
      <c r="G6855" s="2" t="s">
        <v>20</v>
      </c>
      <c r="H6855" s="2" t="s">
        <v>20</v>
      </c>
      <c r="I6855" s="2" t="s">
        <v>16924</v>
      </c>
    </row>
    <row r="6856" spans="1:9" x14ac:dyDescent="0.25">
      <c r="A6856" s="2" t="s">
        <v>16925</v>
      </c>
      <c r="B6856" s="2">
        <v>3690</v>
      </c>
      <c r="C6856" s="2">
        <v>19.613086169999999</v>
      </c>
      <c r="D6856" s="2">
        <v>7.530475976</v>
      </c>
      <c r="E6856" s="2">
        <v>15.616424009999999</v>
      </c>
      <c r="F6856" s="2" t="s">
        <v>20</v>
      </c>
      <c r="G6856" s="2" t="s">
        <v>20</v>
      </c>
      <c r="H6856" s="2" t="s">
        <v>16926</v>
      </c>
      <c r="I6856" s="2" t="s">
        <v>16927</v>
      </c>
    </row>
    <row r="6857" spans="1:9" x14ac:dyDescent="0.25">
      <c r="A6857" s="2" t="s">
        <v>16928</v>
      </c>
      <c r="B6857" s="2">
        <v>567</v>
      </c>
      <c r="C6857" s="2">
        <v>21.994587259999999</v>
      </c>
      <c r="D6857" s="2">
        <v>31.01278611</v>
      </c>
      <c r="E6857" s="2">
        <v>7.131978664</v>
      </c>
      <c r="F6857" s="2" t="s">
        <v>48</v>
      </c>
      <c r="G6857" s="2" t="s">
        <v>20</v>
      </c>
      <c r="H6857" s="2" t="s">
        <v>20</v>
      </c>
      <c r="I6857" s="2" t="s">
        <v>16929</v>
      </c>
    </row>
    <row r="6858" spans="1:9" x14ac:dyDescent="0.25">
      <c r="A6858" s="2" t="s">
        <v>16930</v>
      </c>
      <c r="B6858" s="2">
        <v>816</v>
      </c>
      <c r="C6858" s="2">
        <v>3.507574607</v>
      </c>
      <c r="D6858" s="2">
        <v>16.494545550000002</v>
      </c>
      <c r="E6858" s="2">
        <v>12.389190879999999</v>
      </c>
      <c r="F6858" s="2" t="s">
        <v>20</v>
      </c>
      <c r="G6858" s="2" t="s">
        <v>20</v>
      </c>
      <c r="H6858" s="2" t="s">
        <v>20</v>
      </c>
      <c r="I6858" s="2" t="s">
        <v>20</v>
      </c>
    </row>
    <row r="6859" spans="1:9" x14ac:dyDescent="0.25">
      <c r="A6859" s="2" t="s">
        <v>16931</v>
      </c>
      <c r="B6859" s="2">
        <v>429</v>
      </c>
      <c r="C6859" s="2">
        <v>23.351126059999999</v>
      </c>
      <c r="D6859" s="2">
        <v>145.23237130000001</v>
      </c>
      <c r="E6859" s="2">
        <v>112.1715609</v>
      </c>
      <c r="F6859" s="2" t="s">
        <v>38</v>
      </c>
      <c r="G6859" s="2" t="s">
        <v>20</v>
      </c>
      <c r="H6859" s="2" t="s">
        <v>20</v>
      </c>
      <c r="I6859" s="2" t="s">
        <v>16932</v>
      </c>
    </row>
    <row r="6860" spans="1:9" x14ac:dyDescent="0.25">
      <c r="A6860" s="2" t="s">
        <v>16933</v>
      </c>
      <c r="B6860" s="2">
        <v>369</v>
      </c>
      <c r="C6860" s="2">
        <v>854.33273640000004</v>
      </c>
      <c r="D6860" s="2">
        <v>294.15921780000002</v>
      </c>
      <c r="E6860" s="2">
        <v>116.1642769</v>
      </c>
      <c r="F6860" s="2" t="s">
        <v>12453</v>
      </c>
      <c r="G6860" s="2" t="s">
        <v>11271</v>
      </c>
      <c r="H6860" s="2" t="s">
        <v>252</v>
      </c>
      <c r="I6860" s="2" t="s">
        <v>16934</v>
      </c>
    </row>
    <row r="6861" spans="1:9" x14ac:dyDescent="0.25">
      <c r="A6861" s="2" t="s">
        <v>16935</v>
      </c>
      <c r="B6861" s="2">
        <v>426</v>
      </c>
      <c r="C6861" s="2">
        <v>14.39728813</v>
      </c>
      <c r="D6861" s="2">
        <v>3.5671984019999998</v>
      </c>
      <c r="E6861" s="2">
        <v>3.3223971030000001</v>
      </c>
      <c r="F6861" s="2" t="s">
        <v>20</v>
      </c>
      <c r="G6861" s="2" t="s">
        <v>20</v>
      </c>
      <c r="H6861" s="2" t="s">
        <v>188</v>
      </c>
      <c r="I6861" s="2" t="s">
        <v>16936</v>
      </c>
    </row>
    <row r="6862" spans="1:9" x14ac:dyDescent="0.25">
      <c r="A6862" s="2" t="s">
        <v>16937</v>
      </c>
      <c r="B6862" s="2">
        <v>1563</v>
      </c>
      <c r="C6862" s="2">
        <v>12.16446494</v>
      </c>
      <c r="D6862" s="2">
        <v>8.1946773270000008</v>
      </c>
      <c r="E6862" s="2">
        <v>23.155659329999999</v>
      </c>
      <c r="F6862" s="2" t="s">
        <v>38</v>
      </c>
      <c r="G6862" s="2" t="s">
        <v>20</v>
      </c>
      <c r="H6862" s="2" t="s">
        <v>20</v>
      </c>
      <c r="I6862" s="2" t="s">
        <v>16938</v>
      </c>
    </row>
    <row r="6863" spans="1:9" x14ac:dyDescent="0.25">
      <c r="A6863" s="2" t="s">
        <v>16939</v>
      </c>
      <c r="B6863" s="2">
        <v>540</v>
      </c>
      <c r="C6863" s="2">
        <v>9.0862885070000008</v>
      </c>
      <c r="D6863" s="2">
        <v>0.80403519499999998</v>
      </c>
      <c r="E6863" s="2">
        <v>8.9862931170000007</v>
      </c>
      <c r="F6863" s="2" t="s">
        <v>20</v>
      </c>
      <c r="G6863" s="2" t="s">
        <v>20</v>
      </c>
      <c r="H6863" s="2" t="s">
        <v>20</v>
      </c>
      <c r="I6863" s="2" t="s">
        <v>16940</v>
      </c>
    </row>
    <row r="6864" spans="1:9" x14ac:dyDescent="0.25">
      <c r="A6864" s="2" t="s">
        <v>16941</v>
      </c>
      <c r="B6864" s="2">
        <v>519</v>
      </c>
      <c r="C6864" s="2">
        <v>7.0904563490000001</v>
      </c>
      <c r="D6864" s="2">
        <v>8.3656841140000004</v>
      </c>
      <c r="E6864" s="2">
        <v>1E-3</v>
      </c>
      <c r="F6864" s="2" t="s">
        <v>20</v>
      </c>
      <c r="G6864" s="2" t="s">
        <v>94</v>
      </c>
      <c r="H6864" s="2" t="s">
        <v>20</v>
      </c>
      <c r="I6864" s="2" t="s">
        <v>16942</v>
      </c>
    </row>
    <row r="6865" spans="1:9" x14ac:dyDescent="0.25">
      <c r="A6865" s="2" t="s">
        <v>16943</v>
      </c>
      <c r="B6865" s="2">
        <v>753</v>
      </c>
      <c r="C6865" s="2">
        <v>20.63420099</v>
      </c>
      <c r="D6865" s="2">
        <v>9.2255831179999994</v>
      </c>
      <c r="E6865" s="2">
        <v>16.916428280000002</v>
      </c>
      <c r="F6865" s="2" t="s">
        <v>15211</v>
      </c>
      <c r="G6865" s="2" t="s">
        <v>16944</v>
      </c>
      <c r="H6865" s="2" t="s">
        <v>16945</v>
      </c>
      <c r="I6865" s="2" t="s">
        <v>16946</v>
      </c>
    </row>
    <row r="6866" spans="1:9" x14ac:dyDescent="0.25">
      <c r="A6866" s="2" t="s">
        <v>16947</v>
      </c>
      <c r="B6866" s="2">
        <v>3900</v>
      </c>
      <c r="C6866" s="2">
        <v>4.3509343039999999</v>
      </c>
      <c r="D6866" s="2">
        <v>5.5107335309999996</v>
      </c>
      <c r="E6866" s="2">
        <v>14.04972366</v>
      </c>
      <c r="F6866" s="2" t="s">
        <v>275</v>
      </c>
      <c r="G6866" s="2" t="s">
        <v>121</v>
      </c>
      <c r="H6866" s="2" t="s">
        <v>16948</v>
      </c>
      <c r="I6866" s="2" t="s">
        <v>16949</v>
      </c>
    </row>
    <row r="6867" spans="1:9" x14ac:dyDescent="0.25">
      <c r="A6867" s="2" t="s">
        <v>16950</v>
      </c>
      <c r="B6867" s="2">
        <v>1371</v>
      </c>
      <c r="C6867" s="2">
        <v>10.14005938</v>
      </c>
      <c r="D6867" s="2">
        <v>6.0170686389999997</v>
      </c>
      <c r="E6867" s="2">
        <v>14.01035853</v>
      </c>
      <c r="F6867" s="2" t="s">
        <v>10</v>
      </c>
      <c r="G6867" s="2" t="s">
        <v>20</v>
      </c>
      <c r="H6867" s="2" t="s">
        <v>203</v>
      </c>
      <c r="I6867" s="2" t="s">
        <v>16951</v>
      </c>
    </row>
    <row r="6868" spans="1:9" x14ac:dyDescent="0.25">
      <c r="A6868" s="2" t="s">
        <v>16952</v>
      </c>
      <c r="B6868" s="2">
        <v>1131</v>
      </c>
      <c r="C6868" s="2">
        <v>27.47577957</v>
      </c>
      <c r="D6868" s="2">
        <v>9.5972370799999993</v>
      </c>
      <c r="E6868" s="2">
        <v>39.508702499999998</v>
      </c>
      <c r="F6868" s="2" t="s">
        <v>15</v>
      </c>
      <c r="G6868" s="2" t="s">
        <v>3438</v>
      </c>
      <c r="H6868" s="2" t="s">
        <v>20</v>
      </c>
      <c r="I6868" s="2" t="s">
        <v>16953</v>
      </c>
    </row>
    <row r="6869" spans="1:9" x14ac:dyDescent="0.25">
      <c r="A6869" s="2" t="s">
        <v>16954</v>
      </c>
      <c r="B6869" s="2">
        <v>1185</v>
      </c>
      <c r="C6869" s="2">
        <v>1E-3</v>
      </c>
      <c r="D6869" s="2">
        <v>0.54959367800000003</v>
      </c>
      <c r="E6869" s="2">
        <v>2.3887614620000002</v>
      </c>
      <c r="F6869" s="2" t="s">
        <v>8233</v>
      </c>
      <c r="G6869" s="2" t="s">
        <v>8234</v>
      </c>
      <c r="H6869" s="2" t="s">
        <v>8235</v>
      </c>
      <c r="I6869" s="2" t="s">
        <v>16955</v>
      </c>
    </row>
    <row r="6870" spans="1:9" x14ac:dyDescent="0.25">
      <c r="A6870" s="2" t="s">
        <v>16956</v>
      </c>
      <c r="B6870" s="2">
        <v>459</v>
      </c>
      <c r="C6870" s="2">
        <v>18.261658270000002</v>
      </c>
      <c r="D6870" s="2">
        <v>53.444692400000001</v>
      </c>
      <c r="E6870" s="2">
        <v>31.716328650000001</v>
      </c>
      <c r="F6870" s="2" t="s">
        <v>20</v>
      </c>
      <c r="G6870" s="2" t="s">
        <v>20</v>
      </c>
      <c r="H6870" s="2" t="s">
        <v>20</v>
      </c>
      <c r="I6870" s="2" t="s">
        <v>16957</v>
      </c>
    </row>
    <row r="6871" spans="1:9" x14ac:dyDescent="0.25">
      <c r="A6871" s="2" t="s">
        <v>16958</v>
      </c>
      <c r="B6871" s="2">
        <v>1344</v>
      </c>
      <c r="C6871" s="2">
        <v>2.7380556880000002</v>
      </c>
      <c r="D6871" s="2">
        <v>4.1996481189999999</v>
      </c>
      <c r="E6871" s="2">
        <v>17.601500470000001</v>
      </c>
      <c r="F6871" s="2" t="s">
        <v>20</v>
      </c>
      <c r="G6871" s="2" t="s">
        <v>20</v>
      </c>
      <c r="H6871" s="2" t="s">
        <v>20</v>
      </c>
      <c r="I6871" s="2" t="s">
        <v>16959</v>
      </c>
    </row>
    <row r="6872" spans="1:9" x14ac:dyDescent="0.25">
      <c r="A6872" s="2" t="s">
        <v>16960</v>
      </c>
      <c r="B6872" s="2">
        <v>1329</v>
      </c>
      <c r="C6872" s="2">
        <v>3.6919456689999999</v>
      </c>
      <c r="D6872" s="2">
        <v>0.49004402400000002</v>
      </c>
      <c r="E6872" s="2">
        <v>1.217105163</v>
      </c>
      <c r="F6872" s="2" t="s">
        <v>20</v>
      </c>
      <c r="G6872" s="2" t="s">
        <v>20</v>
      </c>
      <c r="H6872" s="2" t="s">
        <v>20</v>
      </c>
      <c r="I6872" s="2" t="s">
        <v>16961</v>
      </c>
    </row>
    <row r="6873" spans="1:9" x14ac:dyDescent="0.25">
      <c r="A6873" s="2" t="s">
        <v>16962</v>
      </c>
      <c r="B6873" s="2">
        <v>2205</v>
      </c>
      <c r="C6873" s="2">
        <v>2.132496282</v>
      </c>
      <c r="D6873" s="2">
        <v>0.49226644600000002</v>
      </c>
      <c r="E6873" s="2">
        <v>0.366787474</v>
      </c>
      <c r="F6873" s="2" t="s">
        <v>20</v>
      </c>
      <c r="G6873" s="2" t="s">
        <v>20</v>
      </c>
      <c r="H6873" s="2" t="s">
        <v>20</v>
      </c>
      <c r="I6873" s="2" t="s">
        <v>16963</v>
      </c>
    </row>
    <row r="6874" spans="1:9" x14ac:dyDescent="0.25">
      <c r="A6874" s="2" t="s">
        <v>16964</v>
      </c>
      <c r="B6874" s="2">
        <v>1101</v>
      </c>
      <c r="C6874" s="2">
        <v>1E-3</v>
      </c>
      <c r="D6874" s="2">
        <v>3.1547974970000001</v>
      </c>
      <c r="E6874" s="2">
        <v>1.285505146</v>
      </c>
      <c r="F6874" s="2" t="s">
        <v>38</v>
      </c>
      <c r="G6874" s="2" t="s">
        <v>20</v>
      </c>
      <c r="H6874" s="2" t="s">
        <v>20</v>
      </c>
      <c r="I6874" s="2" t="s">
        <v>16965</v>
      </c>
    </row>
    <row r="6875" spans="1:9" x14ac:dyDescent="0.25">
      <c r="A6875" s="2" t="s">
        <v>16966</v>
      </c>
      <c r="B6875" s="2">
        <v>597</v>
      </c>
      <c r="C6875" s="2">
        <v>40.066422940000002</v>
      </c>
      <c r="D6875" s="2">
        <v>51.272395119999999</v>
      </c>
      <c r="E6875" s="2">
        <v>18.627366389999999</v>
      </c>
      <c r="F6875" s="2" t="s">
        <v>20</v>
      </c>
      <c r="G6875" s="2" t="s">
        <v>110</v>
      </c>
      <c r="H6875" s="2" t="s">
        <v>10473</v>
      </c>
      <c r="I6875" s="2" t="s">
        <v>16967</v>
      </c>
    </row>
    <row r="6876" spans="1:9" x14ac:dyDescent="0.25">
      <c r="A6876" s="2" t="s">
        <v>16968</v>
      </c>
      <c r="B6876" s="2">
        <v>2736</v>
      </c>
      <c r="C6876" s="2">
        <v>1.2702870449999999</v>
      </c>
      <c r="D6876" s="2">
        <v>0.39672789200000003</v>
      </c>
      <c r="E6876" s="2">
        <v>0.147800874</v>
      </c>
      <c r="F6876" s="2" t="s">
        <v>20</v>
      </c>
      <c r="G6876" s="2" t="s">
        <v>20</v>
      </c>
      <c r="H6876" s="2" t="s">
        <v>20</v>
      </c>
      <c r="I6876" s="2" t="s">
        <v>1881</v>
      </c>
    </row>
    <row r="6877" spans="1:9" x14ac:dyDescent="0.25">
      <c r="A6877" s="2" t="s">
        <v>16969</v>
      </c>
      <c r="B6877" s="2">
        <v>840</v>
      </c>
      <c r="C6877" s="2">
        <v>2.433827279</v>
      </c>
      <c r="D6877" s="2">
        <v>14.7310734</v>
      </c>
      <c r="E6877" s="2">
        <v>17.571412429999999</v>
      </c>
      <c r="F6877" s="2" t="s">
        <v>20</v>
      </c>
      <c r="G6877" s="2" t="s">
        <v>20</v>
      </c>
      <c r="H6877" s="2" t="s">
        <v>20</v>
      </c>
      <c r="I6877" s="2" t="s">
        <v>16970</v>
      </c>
    </row>
    <row r="6878" spans="1:9" x14ac:dyDescent="0.25">
      <c r="A6878" s="2" t="s">
        <v>16971</v>
      </c>
      <c r="B6878" s="2">
        <v>516</v>
      </c>
      <c r="C6878" s="2">
        <v>62.600301629999997</v>
      </c>
      <c r="D6878" s="2">
        <v>30.291558519999999</v>
      </c>
      <c r="E6878" s="2">
        <v>32.914910839999997</v>
      </c>
      <c r="F6878" s="2" t="s">
        <v>20</v>
      </c>
      <c r="G6878" s="2" t="s">
        <v>165</v>
      </c>
      <c r="H6878" s="2" t="s">
        <v>13073</v>
      </c>
      <c r="I6878" s="2" t="s">
        <v>16972</v>
      </c>
    </row>
    <row r="6879" spans="1:9" x14ac:dyDescent="0.25">
      <c r="A6879" s="2" t="s">
        <v>16973</v>
      </c>
      <c r="B6879" s="2">
        <v>981</v>
      </c>
      <c r="C6879" s="2">
        <v>10.0032534</v>
      </c>
      <c r="D6879" s="2">
        <v>3.5407054470000001</v>
      </c>
      <c r="E6879" s="2">
        <v>5.9771215690000004</v>
      </c>
      <c r="F6879" s="2" t="s">
        <v>20</v>
      </c>
      <c r="G6879" s="2" t="s">
        <v>20</v>
      </c>
      <c r="H6879" s="2" t="s">
        <v>20</v>
      </c>
      <c r="I6879" s="2" t="s">
        <v>16974</v>
      </c>
    </row>
    <row r="6880" spans="1:9" x14ac:dyDescent="0.25">
      <c r="A6880" s="2" t="s">
        <v>16975</v>
      </c>
      <c r="B6880" s="2">
        <v>1272</v>
      </c>
      <c r="C6880" s="2">
        <v>20.733453140000002</v>
      </c>
      <c r="D6880" s="2">
        <v>5.6320389860000004</v>
      </c>
      <c r="E6880" s="2">
        <v>8.5836054540000006</v>
      </c>
      <c r="F6880" s="2" t="s">
        <v>38</v>
      </c>
      <c r="G6880" s="2" t="s">
        <v>65</v>
      </c>
      <c r="H6880" s="2" t="s">
        <v>580</v>
      </c>
      <c r="I6880" s="2" t="s">
        <v>16976</v>
      </c>
    </row>
    <row r="6881" spans="1:9" x14ac:dyDescent="0.25">
      <c r="A6881" s="2" t="s">
        <v>16977</v>
      </c>
      <c r="B6881" s="2">
        <v>1713</v>
      </c>
      <c r="C6881" s="2">
        <v>23.869409390000001</v>
      </c>
      <c r="D6881" s="2">
        <v>7.6038354730000002</v>
      </c>
      <c r="E6881" s="2">
        <v>18.41324509</v>
      </c>
      <c r="F6881" s="2" t="s">
        <v>20</v>
      </c>
      <c r="G6881" s="2" t="s">
        <v>20</v>
      </c>
      <c r="H6881" s="2" t="s">
        <v>20</v>
      </c>
      <c r="I6881" s="2" t="s">
        <v>16978</v>
      </c>
    </row>
    <row r="6882" spans="1:9" x14ac:dyDescent="0.25">
      <c r="A6882" s="2" t="s">
        <v>16979</v>
      </c>
      <c r="B6882" s="2">
        <v>1323</v>
      </c>
      <c r="C6882" s="2">
        <v>4.4813327669999996</v>
      </c>
      <c r="D6882" s="2">
        <v>6.7276414310000003</v>
      </c>
      <c r="E6882" s="2">
        <v>10.545139880000001</v>
      </c>
      <c r="F6882" s="2" t="s">
        <v>20</v>
      </c>
      <c r="G6882" s="2" t="s">
        <v>20</v>
      </c>
      <c r="H6882" s="2" t="s">
        <v>20</v>
      </c>
      <c r="I6882" s="2" t="s">
        <v>16980</v>
      </c>
    </row>
    <row r="6883" spans="1:9" x14ac:dyDescent="0.25">
      <c r="A6883" s="2" t="s">
        <v>16981</v>
      </c>
      <c r="B6883" s="2">
        <v>1749</v>
      </c>
      <c r="C6883" s="2">
        <v>2.8053720950000001</v>
      </c>
      <c r="D6883" s="2">
        <v>0.49648828499999997</v>
      </c>
      <c r="E6883" s="2">
        <v>1.2716452519999999</v>
      </c>
      <c r="F6883" s="2" t="s">
        <v>20</v>
      </c>
      <c r="G6883" s="2" t="s">
        <v>20</v>
      </c>
      <c r="H6883" s="2" t="s">
        <v>20</v>
      </c>
      <c r="I6883" s="2" t="s">
        <v>16982</v>
      </c>
    </row>
    <row r="6884" spans="1:9" x14ac:dyDescent="0.25">
      <c r="A6884" s="2" t="s">
        <v>16983</v>
      </c>
      <c r="B6884" s="2">
        <v>1323</v>
      </c>
      <c r="C6884" s="2">
        <v>46.667672260000003</v>
      </c>
      <c r="D6884" s="2">
        <v>6.0712861690000004</v>
      </c>
      <c r="E6884" s="2">
        <v>24.299670160000002</v>
      </c>
      <c r="F6884" s="2" t="s">
        <v>20</v>
      </c>
      <c r="G6884" s="2" t="s">
        <v>20</v>
      </c>
      <c r="H6884" s="2" t="s">
        <v>20</v>
      </c>
      <c r="I6884" s="2" t="s">
        <v>16984</v>
      </c>
    </row>
    <row r="6885" spans="1:9" x14ac:dyDescent="0.25">
      <c r="A6885" s="2" t="s">
        <v>16985</v>
      </c>
      <c r="B6885" s="2">
        <v>819</v>
      </c>
      <c r="C6885" s="2">
        <v>51.921648609999998</v>
      </c>
      <c r="D6885" s="2">
        <v>23.325856219999999</v>
      </c>
      <c r="E6885" s="2">
        <v>23.206361350000002</v>
      </c>
      <c r="F6885" s="2" t="s">
        <v>84</v>
      </c>
      <c r="G6885" s="2" t="s">
        <v>20</v>
      </c>
      <c r="H6885" s="2" t="s">
        <v>20</v>
      </c>
      <c r="I6885" s="2" t="s">
        <v>16986</v>
      </c>
    </row>
    <row r="6886" spans="1:9" x14ac:dyDescent="0.25">
      <c r="A6886" s="2" t="s">
        <v>16987</v>
      </c>
      <c r="B6886" s="2">
        <v>1434</v>
      </c>
      <c r="C6886" s="2">
        <v>1.4256728830000001</v>
      </c>
      <c r="D6886" s="2">
        <v>1.8166485590000001</v>
      </c>
      <c r="E6886" s="2">
        <v>6.3449245339999996</v>
      </c>
      <c r="F6886" s="2" t="s">
        <v>38</v>
      </c>
      <c r="G6886" s="2" t="s">
        <v>103</v>
      </c>
      <c r="H6886" s="2" t="s">
        <v>483</v>
      </c>
      <c r="I6886" s="2" t="s">
        <v>16988</v>
      </c>
    </row>
    <row r="6887" spans="1:9" x14ac:dyDescent="0.25">
      <c r="A6887" s="2" t="s">
        <v>16989</v>
      </c>
      <c r="B6887" s="2">
        <v>2412</v>
      </c>
      <c r="C6887" s="2">
        <v>23.309042340000001</v>
      </c>
      <c r="D6887" s="2">
        <v>11.250492469999999</v>
      </c>
      <c r="E6887" s="2">
        <v>29.591058490000002</v>
      </c>
      <c r="F6887" s="2" t="s">
        <v>84</v>
      </c>
      <c r="G6887" s="2" t="s">
        <v>2333</v>
      </c>
      <c r="H6887" s="2" t="s">
        <v>580</v>
      </c>
      <c r="I6887" s="2" t="s">
        <v>16990</v>
      </c>
    </row>
    <row r="6888" spans="1:9" x14ac:dyDescent="0.25">
      <c r="A6888" s="2" t="s">
        <v>16991</v>
      </c>
      <c r="B6888" s="2">
        <v>813</v>
      </c>
      <c r="C6888" s="2">
        <v>10.310087510000001</v>
      </c>
      <c r="D6888" s="2">
        <v>5.0734324129999999</v>
      </c>
      <c r="E6888" s="2">
        <v>13.6783982</v>
      </c>
      <c r="F6888" s="2" t="s">
        <v>48</v>
      </c>
      <c r="G6888" s="2" t="s">
        <v>20</v>
      </c>
      <c r="H6888" s="2" t="s">
        <v>20</v>
      </c>
      <c r="I6888" s="2" t="s">
        <v>16992</v>
      </c>
    </row>
    <row r="6889" spans="1:9" x14ac:dyDescent="0.25">
      <c r="A6889" s="2" t="s">
        <v>16993</v>
      </c>
      <c r="B6889" s="2">
        <v>2460</v>
      </c>
      <c r="C6889" s="2">
        <v>5.7343345149999996</v>
      </c>
      <c r="D6889" s="2">
        <v>2.2944418990000002</v>
      </c>
      <c r="E6889" s="2">
        <v>4.3561603829999997</v>
      </c>
      <c r="F6889" s="2" t="s">
        <v>38</v>
      </c>
      <c r="G6889" s="2" t="s">
        <v>20</v>
      </c>
      <c r="H6889" s="2" t="s">
        <v>20</v>
      </c>
      <c r="I6889" s="2" t="s">
        <v>16994</v>
      </c>
    </row>
    <row r="6890" spans="1:9" x14ac:dyDescent="0.25">
      <c r="A6890" s="2" t="s">
        <v>16995</v>
      </c>
      <c r="B6890" s="2">
        <v>2088</v>
      </c>
      <c r="C6890" s="2">
        <v>1.5666014669999999</v>
      </c>
      <c r="D6890" s="2">
        <v>0.72779047900000005</v>
      </c>
      <c r="E6890" s="2">
        <v>4.067072316</v>
      </c>
      <c r="F6890" s="2" t="s">
        <v>20</v>
      </c>
      <c r="G6890" s="2" t="s">
        <v>20</v>
      </c>
      <c r="H6890" s="2" t="s">
        <v>1368</v>
      </c>
      <c r="I6890" s="2" t="s">
        <v>16996</v>
      </c>
    </row>
    <row r="6891" spans="1:9" x14ac:dyDescent="0.25">
      <c r="A6891" s="2" t="s">
        <v>16997</v>
      </c>
      <c r="B6891" s="2">
        <v>1482</v>
      </c>
      <c r="C6891" s="2">
        <v>1.9312961399999999</v>
      </c>
      <c r="D6891" s="2">
        <v>8.4960804040000006</v>
      </c>
      <c r="E6891" s="2">
        <v>7.5037366619999997</v>
      </c>
      <c r="F6891" s="2" t="s">
        <v>20</v>
      </c>
      <c r="G6891" s="2" t="s">
        <v>5994</v>
      </c>
      <c r="H6891" s="2" t="s">
        <v>20</v>
      </c>
      <c r="I6891" s="2" t="s">
        <v>16998</v>
      </c>
    </row>
    <row r="6892" spans="1:9" x14ac:dyDescent="0.25">
      <c r="A6892" s="2" t="s">
        <v>16999</v>
      </c>
      <c r="B6892" s="2">
        <v>3084</v>
      </c>
      <c r="C6892" s="2">
        <v>20.019886639999999</v>
      </c>
      <c r="D6892" s="2">
        <v>14.711966950000001</v>
      </c>
      <c r="E6892" s="2">
        <v>30.748332720000001</v>
      </c>
      <c r="F6892" s="2" t="s">
        <v>17000</v>
      </c>
      <c r="G6892" s="2" t="s">
        <v>15317</v>
      </c>
      <c r="H6892" s="2" t="s">
        <v>17001</v>
      </c>
      <c r="I6892" s="2" t="s">
        <v>17002</v>
      </c>
    </row>
    <row r="6893" spans="1:9" x14ac:dyDescent="0.25">
      <c r="A6893" s="2" t="s">
        <v>17003</v>
      </c>
      <c r="B6893" s="2">
        <v>384</v>
      </c>
      <c r="C6893" s="2">
        <v>0.53239971699999999</v>
      </c>
      <c r="D6893" s="2">
        <v>8.4800587010000008</v>
      </c>
      <c r="E6893" s="2">
        <v>1E-3</v>
      </c>
      <c r="F6893" s="2" t="s">
        <v>20</v>
      </c>
      <c r="G6893" s="2" t="s">
        <v>20</v>
      </c>
      <c r="H6893" s="2" t="s">
        <v>20</v>
      </c>
      <c r="I6893" s="2" t="s">
        <v>17004</v>
      </c>
    </row>
    <row r="6894" spans="1:9" x14ac:dyDescent="0.25">
      <c r="A6894" s="2" t="s">
        <v>17005</v>
      </c>
      <c r="B6894" s="2">
        <v>1614</v>
      </c>
      <c r="C6894" s="2">
        <v>1.6466786790000001</v>
      </c>
      <c r="D6894" s="2">
        <v>0.40351208700000002</v>
      </c>
      <c r="E6894" s="2">
        <v>1E-3</v>
      </c>
      <c r="F6894" s="2" t="s">
        <v>20</v>
      </c>
      <c r="G6894" s="2" t="s">
        <v>20</v>
      </c>
      <c r="H6894" s="2" t="s">
        <v>20</v>
      </c>
      <c r="I6894" s="2" t="s">
        <v>17006</v>
      </c>
    </row>
    <row r="6895" spans="1:9" x14ac:dyDescent="0.25">
      <c r="A6895" s="2" t="s">
        <v>17007</v>
      </c>
      <c r="B6895" s="2">
        <v>1836</v>
      </c>
      <c r="C6895" s="2">
        <v>0.11135157499999999</v>
      </c>
      <c r="D6895" s="2">
        <v>0.70944281899999995</v>
      </c>
      <c r="E6895" s="2">
        <v>2.8632796699999998</v>
      </c>
      <c r="F6895" s="2" t="s">
        <v>20</v>
      </c>
      <c r="G6895" s="2" t="s">
        <v>20</v>
      </c>
      <c r="H6895" s="2" t="s">
        <v>20</v>
      </c>
      <c r="I6895" s="2" t="s">
        <v>17008</v>
      </c>
    </row>
    <row r="6896" spans="1:9" x14ac:dyDescent="0.25">
      <c r="A6896" s="2" t="s">
        <v>17009</v>
      </c>
      <c r="B6896" s="2">
        <v>1728</v>
      </c>
      <c r="C6896" s="2">
        <v>4.8507529790000001</v>
      </c>
      <c r="D6896" s="2">
        <v>0.87941349499999999</v>
      </c>
      <c r="E6896" s="2">
        <v>7.3715685730000002</v>
      </c>
      <c r="F6896" s="2" t="s">
        <v>20</v>
      </c>
      <c r="G6896" s="2" t="s">
        <v>20</v>
      </c>
      <c r="H6896" s="2" t="s">
        <v>20</v>
      </c>
      <c r="I6896" s="2" t="s">
        <v>17010</v>
      </c>
    </row>
    <row r="6897" spans="1:9" x14ac:dyDescent="0.25">
      <c r="A6897" s="2" t="s">
        <v>17011</v>
      </c>
      <c r="B6897" s="2">
        <v>2739</v>
      </c>
      <c r="C6897" s="2">
        <v>1.866023105</v>
      </c>
      <c r="D6897" s="2">
        <v>0.23777601600000001</v>
      </c>
      <c r="E6897" s="2">
        <v>0.295277978</v>
      </c>
      <c r="F6897" s="2" t="s">
        <v>20</v>
      </c>
      <c r="G6897" s="2" t="s">
        <v>20</v>
      </c>
      <c r="H6897" s="2" t="s">
        <v>20</v>
      </c>
      <c r="I6897" s="2" t="s">
        <v>17012</v>
      </c>
    </row>
    <row r="6898" spans="1:9" x14ac:dyDescent="0.25">
      <c r="A6898" s="2" t="s">
        <v>17013</v>
      </c>
      <c r="B6898" s="2">
        <v>585</v>
      </c>
      <c r="C6898" s="2">
        <v>83.174487099999993</v>
      </c>
      <c r="D6898" s="2">
        <v>0.742186334</v>
      </c>
      <c r="E6898" s="2">
        <v>3.1106399250000001</v>
      </c>
      <c r="F6898" s="2" t="s">
        <v>9010</v>
      </c>
      <c r="G6898" s="2" t="s">
        <v>17014</v>
      </c>
      <c r="H6898" s="2" t="s">
        <v>17015</v>
      </c>
      <c r="I6898" s="2" t="s">
        <v>17016</v>
      </c>
    </row>
    <row r="6899" spans="1:9" x14ac:dyDescent="0.25">
      <c r="A6899" s="2" t="s">
        <v>17017</v>
      </c>
      <c r="B6899" s="2">
        <v>1170</v>
      </c>
      <c r="C6899" s="2">
        <v>19.57046755</v>
      </c>
      <c r="D6899" s="2">
        <v>7.421863342</v>
      </c>
      <c r="E6899" s="2">
        <v>9.1591064459999991</v>
      </c>
      <c r="F6899" s="2" t="s">
        <v>20</v>
      </c>
      <c r="G6899" s="2" t="s">
        <v>7770</v>
      </c>
      <c r="H6899" s="2" t="s">
        <v>7771</v>
      </c>
      <c r="I6899" s="2" t="s">
        <v>17018</v>
      </c>
    </row>
    <row r="6900" spans="1:9" x14ac:dyDescent="0.25">
      <c r="A6900" s="2" t="s">
        <v>17019</v>
      </c>
      <c r="B6900" s="2">
        <v>3852</v>
      </c>
      <c r="C6900" s="2">
        <v>4.0867068629999999</v>
      </c>
      <c r="D6900" s="2">
        <v>2.4233771069999999</v>
      </c>
      <c r="E6900" s="2">
        <v>1.364740777</v>
      </c>
      <c r="F6900" s="2" t="s">
        <v>20</v>
      </c>
      <c r="G6900" s="2" t="s">
        <v>20</v>
      </c>
      <c r="H6900" s="2" t="s">
        <v>20</v>
      </c>
      <c r="I6900" s="2" t="s">
        <v>17020</v>
      </c>
    </row>
    <row r="6901" spans="1:9" x14ac:dyDescent="0.25">
      <c r="A6901" s="2" t="s">
        <v>17021</v>
      </c>
      <c r="B6901" s="2">
        <v>1149</v>
      </c>
      <c r="C6901" s="2">
        <v>0.88964965799999995</v>
      </c>
      <c r="D6901" s="2">
        <v>0.56681332299999998</v>
      </c>
      <c r="E6901" s="2">
        <v>4.3992949330000002</v>
      </c>
      <c r="F6901" s="2" t="s">
        <v>8785</v>
      </c>
      <c r="G6901" s="2" t="s">
        <v>17022</v>
      </c>
      <c r="H6901" s="2" t="s">
        <v>17023</v>
      </c>
      <c r="I6901" s="2" t="s">
        <v>17024</v>
      </c>
    </row>
    <row r="6902" spans="1:9" x14ac:dyDescent="0.25">
      <c r="A6902" s="2" t="s">
        <v>17025</v>
      </c>
      <c r="B6902" s="2">
        <v>2472</v>
      </c>
      <c r="C6902" s="2">
        <v>10.255155719999999</v>
      </c>
      <c r="D6902" s="2">
        <v>3.6884138819999999</v>
      </c>
      <c r="E6902" s="2">
        <v>9.7333332610000003</v>
      </c>
      <c r="F6902" s="2" t="s">
        <v>20</v>
      </c>
      <c r="G6902" s="2" t="s">
        <v>20</v>
      </c>
      <c r="H6902" s="2" t="s">
        <v>20</v>
      </c>
      <c r="I6902" s="2" t="s">
        <v>17026</v>
      </c>
    </row>
    <row r="6903" spans="1:9" x14ac:dyDescent="0.25">
      <c r="A6903" s="2" t="s">
        <v>17027</v>
      </c>
      <c r="B6903" s="2">
        <v>1791</v>
      </c>
      <c r="C6903" s="2">
        <v>2.1688377089999999</v>
      </c>
      <c r="D6903" s="2">
        <v>0.24242267200000001</v>
      </c>
      <c r="E6903" s="2">
        <v>1.016038167</v>
      </c>
      <c r="F6903" s="2" t="s">
        <v>20</v>
      </c>
      <c r="G6903" s="2" t="s">
        <v>20</v>
      </c>
      <c r="H6903" s="2" t="s">
        <v>20</v>
      </c>
      <c r="I6903" s="2" t="s">
        <v>17028</v>
      </c>
    </row>
    <row r="6904" spans="1:9" x14ac:dyDescent="0.25">
      <c r="A6904" s="2" t="s">
        <v>17029</v>
      </c>
      <c r="B6904" s="2">
        <v>3522</v>
      </c>
      <c r="C6904" s="2">
        <v>5.8046987899999998</v>
      </c>
      <c r="D6904" s="2">
        <v>0.43146692800000003</v>
      </c>
      <c r="E6904" s="2">
        <v>1.3777962189999999</v>
      </c>
      <c r="F6904" s="2" t="s">
        <v>20</v>
      </c>
      <c r="G6904" s="2" t="s">
        <v>20</v>
      </c>
      <c r="H6904" s="2" t="s">
        <v>20</v>
      </c>
      <c r="I6904" s="2" t="s">
        <v>1102</v>
      </c>
    </row>
    <row r="6905" spans="1:9" x14ac:dyDescent="0.25">
      <c r="A6905" s="2" t="s">
        <v>17030</v>
      </c>
      <c r="B6905" s="2">
        <v>2415</v>
      </c>
      <c r="C6905" s="2">
        <v>3.4708493360000001</v>
      </c>
      <c r="D6905" s="2">
        <v>0.62924493500000001</v>
      </c>
      <c r="E6905" s="2">
        <v>5.6931794900000003</v>
      </c>
      <c r="F6905" s="2" t="s">
        <v>20</v>
      </c>
      <c r="G6905" s="2" t="s">
        <v>20</v>
      </c>
      <c r="H6905" s="2" t="s">
        <v>20</v>
      </c>
      <c r="I6905" s="2" t="s">
        <v>17031</v>
      </c>
    </row>
    <row r="6906" spans="1:9" x14ac:dyDescent="0.25">
      <c r="A6906" s="2" t="s">
        <v>17032</v>
      </c>
      <c r="B6906" s="2">
        <v>1368</v>
      </c>
      <c r="C6906" s="2">
        <v>43.040313980000001</v>
      </c>
      <c r="D6906" s="2">
        <v>18.090791899999999</v>
      </c>
      <c r="E6906" s="2">
        <v>38.132625400000002</v>
      </c>
      <c r="F6906" s="2" t="s">
        <v>1625</v>
      </c>
      <c r="G6906" s="2" t="s">
        <v>20</v>
      </c>
      <c r="H6906" s="2" t="s">
        <v>17033</v>
      </c>
      <c r="I6906" s="2" t="s">
        <v>17034</v>
      </c>
    </row>
    <row r="6907" spans="1:9" x14ac:dyDescent="0.25">
      <c r="A6907" s="2" t="s">
        <v>17035</v>
      </c>
      <c r="B6907" s="2">
        <v>3288</v>
      </c>
      <c r="C6907" s="2">
        <v>1.4300955909999999</v>
      </c>
      <c r="D6907" s="2">
        <v>1E-3</v>
      </c>
      <c r="E6907" s="2">
        <v>1E-3</v>
      </c>
      <c r="F6907" s="2" t="s">
        <v>15</v>
      </c>
      <c r="G6907" s="2" t="s">
        <v>20</v>
      </c>
      <c r="H6907" s="2" t="s">
        <v>20</v>
      </c>
      <c r="I6907" s="2" t="s">
        <v>17036</v>
      </c>
    </row>
    <row r="6908" spans="1:9" x14ac:dyDescent="0.25">
      <c r="A6908" s="2" t="s">
        <v>17037</v>
      </c>
      <c r="B6908" s="2">
        <v>2088</v>
      </c>
      <c r="C6908" s="2">
        <v>1.7624266500000001</v>
      </c>
      <c r="D6908" s="2">
        <v>1.663521094</v>
      </c>
      <c r="E6908" s="2">
        <v>4.6480826469999998</v>
      </c>
      <c r="F6908" s="2" t="s">
        <v>20</v>
      </c>
      <c r="G6908" s="2" t="s">
        <v>20</v>
      </c>
      <c r="H6908" s="2" t="s">
        <v>17038</v>
      </c>
      <c r="I6908" s="2" t="s">
        <v>17039</v>
      </c>
    </row>
    <row r="6909" spans="1:9" x14ac:dyDescent="0.25">
      <c r="A6909" s="2" t="s">
        <v>17040</v>
      </c>
      <c r="B6909" s="2">
        <v>1812</v>
      </c>
      <c r="C6909" s="2">
        <v>3.1591400439999999</v>
      </c>
      <c r="D6909" s="2">
        <v>0.239613138</v>
      </c>
      <c r="E6909" s="2">
        <v>2.4548648420000001</v>
      </c>
      <c r="F6909" s="2" t="s">
        <v>20</v>
      </c>
      <c r="G6909" s="2" t="s">
        <v>20</v>
      </c>
      <c r="H6909" s="2" t="s">
        <v>20</v>
      </c>
      <c r="I6909" s="2" t="s">
        <v>17041</v>
      </c>
    </row>
    <row r="6910" spans="1:9" x14ac:dyDescent="0.25">
      <c r="A6910" s="2" t="s">
        <v>17042</v>
      </c>
      <c r="B6910" s="2">
        <v>3435</v>
      </c>
      <c r="C6910" s="2">
        <v>36.841130470000003</v>
      </c>
      <c r="D6910" s="2">
        <v>10.617477859999999</v>
      </c>
      <c r="E6910" s="2">
        <v>20.601763699999999</v>
      </c>
      <c r="F6910" s="2" t="s">
        <v>1818</v>
      </c>
      <c r="G6910" s="2" t="s">
        <v>1241</v>
      </c>
      <c r="H6910" s="2" t="s">
        <v>17043</v>
      </c>
      <c r="I6910" s="2" t="s">
        <v>17044</v>
      </c>
    </row>
    <row r="6911" spans="1:9" x14ac:dyDescent="0.25">
      <c r="A6911" s="2" t="s">
        <v>17045</v>
      </c>
      <c r="B6911" s="2">
        <v>2268</v>
      </c>
      <c r="C6911" s="2">
        <v>10.456443119999999</v>
      </c>
      <c r="D6911" s="2">
        <v>4.0201759770000001</v>
      </c>
      <c r="E6911" s="2">
        <v>7.7560267979999997</v>
      </c>
      <c r="F6911" s="2" t="s">
        <v>20</v>
      </c>
      <c r="G6911" s="2" t="s">
        <v>20</v>
      </c>
      <c r="H6911" s="2" t="s">
        <v>17046</v>
      </c>
      <c r="I6911" s="2" t="s">
        <v>17047</v>
      </c>
    </row>
    <row r="6912" spans="1:9" x14ac:dyDescent="0.25">
      <c r="A6912" s="2" t="s">
        <v>17048</v>
      </c>
      <c r="B6912" s="2">
        <v>3075</v>
      </c>
      <c r="C6912" s="2">
        <v>2.7923715900000001</v>
      </c>
      <c r="D6912" s="2">
        <v>4.4476873729999999</v>
      </c>
      <c r="E6912" s="2">
        <v>1.775340835</v>
      </c>
      <c r="F6912" s="2" t="s">
        <v>20</v>
      </c>
      <c r="G6912" s="2" t="s">
        <v>20</v>
      </c>
      <c r="H6912" s="2" t="s">
        <v>20</v>
      </c>
      <c r="I6912" s="2" t="s">
        <v>17049</v>
      </c>
    </row>
    <row r="6913" spans="1:9" x14ac:dyDescent="0.25">
      <c r="A6913" s="2" t="s">
        <v>17050</v>
      </c>
      <c r="B6913" s="2">
        <v>822</v>
      </c>
      <c r="C6913" s="2">
        <v>7.7100805760000002</v>
      </c>
      <c r="D6913" s="2">
        <v>14.525453349999999</v>
      </c>
      <c r="E6913" s="2">
        <v>19.432038949999999</v>
      </c>
      <c r="F6913" s="2" t="s">
        <v>20</v>
      </c>
      <c r="G6913" s="2" t="s">
        <v>3573</v>
      </c>
      <c r="H6913" s="2" t="s">
        <v>5552</v>
      </c>
      <c r="I6913" s="2" t="s">
        <v>17051</v>
      </c>
    </row>
    <row r="6914" spans="1:9" x14ac:dyDescent="0.25">
      <c r="A6914" s="2" t="s">
        <v>17052</v>
      </c>
      <c r="B6914" s="2">
        <v>1077</v>
      </c>
      <c r="C6914" s="2">
        <v>30.371995009999999</v>
      </c>
      <c r="D6914" s="2">
        <v>17.334909230000001</v>
      </c>
      <c r="E6914" s="2">
        <v>14.26793058</v>
      </c>
      <c r="F6914" s="2" t="s">
        <v>84</v>
      </c>
      <c r="G6914" s="2" t="s">
        <v>8336</v>
      </c>
      <c r="H6914" s="2" t="s">
        <v>17053</v>
      </c>
      <c r="I6914" s="2" t="s">
        <v>17054</v>
      </c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C1D4E-CFB6-404B-A6E4-4DABA2F76047}">
  <dimension ref="A1:O262"/>
  <sheetViews>
    <sheetView workbookViewId="0">
      <selection activeCell="M262" sqref="M262"/>
    </sheetView>
  </sheetViews>
  <sheetFormatPr defaultRowHeight="13.8" x14ac:dyDescent="0.25"/>
  <cols>
    <col min="1" max="1" width="16.77734375" customWidth="1"/>
    <col min="8" max="8" width="9.33203125" customWidth="1"/>
    <col min="9" max="11" width="8.88671875" style="25"/>
  </cols>
  <sheetData>
    <row r="1" spans="1:15" x14ac:dyDescent="0.25">
      <c r="A1" s="15" t="s">
        <v>22150</v>
      </c>
    </row>
    <row r="2" spans="1:15" x14ac:dyDescent="0.25">
      <c r="A2" s="3" t="s">
        <v>17055</v>
      </c>
      <c r="B2" s="3" t="s">
        <v>22017</v>
      </c>
      <c r="C2" s="3" t="s">
        <v>22018</v>
      </c>
      <c r="D2" s="3" t="s">
        <v>22019</v>
      </c>
      <c r="E2" s="3" t="s">
        <v>22020</v>
      </c>
      <c r="F2" s="3" t="s">
        <v>22021</v>
      </c>
      <c r="G2" s="3" t="s">
        <v>22022</v>
      </c>
      <c r="H2" s="3" t="s">
        <v>22016</v>
      </c>
      <c r="I2" s="3" t="s">
        <v>22134</v>
      </c>
      <c r="J2" s="3" t="s">
        <v>22135</v>
      </c>
      <c r="K2" s="3" t="s">
        <v>22136</v>
      </c>
      <c r="L2" s="24" t="s">
        <v>22143</v>
      </c>
      <c r="M2" s="24" t="s">
        <v>22144</v>
      </c>
      <c r="N2" s="3" t="s">
        <v>8</v>
      </c>
      <c r="O2" s="2"/>
    </row>
    <row r="3" spans="1:15" x14ac:dyDescent="0.25">
      <c r="A3" s="2" t="s">
        <v>20196</v>
      </c>
      <c r="B3" s="2">
        <v>8.2898308170000004</v>
      </c>
      <c r="C3" s="2">
        <v>1.2653181760000001</v>
      </c>
      <c r="D3" s="2">
        <v>85.851307169999998</v>
      </c>
      <c r="E3" s="2">
        <v>27.676617660000002</v>
      </c>
      <c r="F3" s="2">
        <v>6.3198135280000001</v>
      </c>
      <c r="G3" s="2">
        <v>511.56109049999998</v>
      </c>
      <c r="H3" s="2" t="s">
        <v>14150</v>
      </c>
      <c r="I3" s="25">
        <v>13.58630164</v>
      </c>
      <c r="J3" s="25">
        <v>1259.6000100000001</v>
      </c>
      <c r="K3" s="25">
        <v>653.28360329999998</v>
      </c>
      <c r="L3">
        <v>-0.7615355833296229</v>
      </c>
      <c r="M3">
        <v>-0.76501844994339196</v>
      </c>
      <c r="N3" s="2" t="s">
        <v>14151</v>
      </c>
      <c r="O3" s="2"/>
    </row>
    <row r="4" spans="1:15" x14ac:dyDescent="0.25">
      <c r="A4" s="2" t="s">
        <v>19451</v>
      </c>
      <c r="B4" s="2">
        <v>0</v>
      </c>
      <c r="C4" s="2">
        <v>0.20132957900000001</v>
      </c>
      <c r="D4" s="2">
        <v>124.22543229999999</v>
      </c>
      <c r="E4" s="2">
        <v>0</v>
      </c>
      <c r="F4" s="2">
        <v>45.627717160000003</v>
      </c>
      <c r="G4" s="2">
        <v>1380.612069</v>
      </c>
      <c r="H4" s="2" t="s">
        <v>14147</v>
      </c>
      <c r="I4" s="25">
        <v>28.102984469999999</v>
      </c>
      <c r="J4" s="25">
        <v>666.68120710000005</v>
      </c>
      <c r="K4" s="25">
        <v>550.98736799999995</v>
      </c>
      <c r="L4">
        <v>-0.72998529183257432</v>
      </c>
      <c r="M4">
        <v>-0.93503374858107502</v>
      </c>
      <c r="N4" s="2" t="s">
        <v>14148</v>
      </c>
      <c r="O4" s="2"/>
    </row>
    <row r="5" spans="1:15" x14ac:dyDescent="0.25">
      <c r="A5" s="2" t="s">
        <v>21530</v>
      </c>
      <c r="B5" s="2">
        <v>2.0726002879999998</v>
      </c>
      <c r="C5" s="2">
        <v>4.1813390180000001</v>
      </c>
      <c r="D5" s="2">
        <v>169.4331971</v>
      </c>
      <c r="E5" s="2">
        <v>4.4254579019999998</v>
      </c>
      <c r="F5" s="2">
        <v>36.139626479999997</v>
      </c>
      <c r="G5" s="2">
        <v>697.9542606</v>
      </c>
      <c r="H5" s="2" t="s">
        <v>14873</v>
      </c>
      <c r="I5" s="25">
        <v>33.405472449999998</v>
      </c>
      <c r="J5" s="25">
        <v>1077.217977</v>
      </c>
      <c r="K5" s="25">
        <v>1327.328354</v>
      </c>
      <c r="L5">
        <v>-0.70525165249770871</v>
      </c>
      <c r="M5">
        <v>-0.99996503098867517</v>
      </c>
      <c r="N5" s="2" t="s">
        <v>14874</v>
      </c>
      <c r="O5" s="2"/>
    </row>
    <row r="6" spans="1:15" x14ac:dyDescent="0.25">
      <c r="A6" s="2" t="s">
        <v>19289</v>
      </c>
      <c r="B6" s="2">
        <v>0</v>
      </c>
      <c r="C6" s="2">
        <v>0</v>
      </c>
      <c r="D6" s="2">
        <v>4.8049240549999999</v>
      </c>
      <c r="E6" s="2">
        <v>0</v>
      </c>
      <c r="F6" s="2">
        <v>0.22169860999999999</v>
      </c>
      <c r="G6" s="2">
        <v>25.73965046</v>
      </c>
      <c r="H6" s="2" t="s">
        <v>10133</v>
      </c>
      <c r="I6" s="25">
        <v>0.346804905</v>
      </c>
      <c r="J6" s="25">
        <v>168.84739099999999</v>
      </c>
      <c r="K6" s="25">
        <v>206.6504429</v>
      </c>
      <c r="L6">
        <v>-0.72984922719961831</v>
      </c>
      <c r="M6">
        <v>-0.9998262255171434</v>
      </c>
      <c r="N6" s="2" t="s">
        <v>10134</v>
      </c>
      <c r="O6" s="2"/>
    </row>
    <row r="7" spans="1:15" x14ac:dyDescent="0.25">
      <c r="A7" s="2" t="s">
        <v>19590</v>
      </c>
      <c r="B7" s="2">
        <v>0.42553387599999998</v>
      </c>
      <c r="C7" s="2">
        <v>1.5706418660000001</v>
      </c>
      <c r="D7" s="2">
        <v>0.91083240499999996</v>
      </c>
      <c r="E7" s="2">
        <v>0.443290817</v>
      </c>
      <c r="F7" s="2">
        <v>0.42025696000000001</v>
      </c>
      <c r="G7" s="2">
        <v>14.83695498</v>
      </c>
      <c r="H7" s="2" t="s">
        <v>1245</v>
      </c>
      <c r="I7" s="25">
        <v>3.6712276789999998</v>
      </c>
      <c r="J7" s="25">
        <v>60.363551409999999</v>
      </c>
      <c r="K7" s="25">
        <v>244.91052640000001</v>
      </c>
      <c r="L7">
        <v>-0.72188950365782945</v>
      </c>
      <c r="M7">
        <v>-0.8086464659036352</v>
      </c>
      <c r="N7" s="2" t="s">
        <v>1246</v>
      </c>
      <c r="O7" s="2"/>
    </row>
    <row r="8" spans="1:15" x14ac:dyDescent="0.25">
      <c r="A8" s="2" t="s">
        <v>20608</v>
      </c>
      <c r="B8" s="2">
        <v>1.7526225719999999</v>
      </c>
      <c r="C8" s="2">
        <v>1.9201382039999999</v>
      </c>
      <c r="D8" s="2">
        <v>131.0010771</v>
      </c>
      <c r="E8" s="2">
        <v>18.840074380000001</v>
      </c>
      <c r="F8" s="2">
        <v>121.53724440000001</v>
      </c>
      <c r="G8" s="2">
        <v>1128.5364999999999</v>
      </c>
      <c r="H8" s="2" t="s">
        <v>12160</v>
      </c>
      <c r="I8" s="25">
        <v>52.145757940000003</v>
      </c>
      <c r="J8" s="25">
        <v>647.07064490000005</v>
      </c>
      <c r="K8" s="25">
        <v>568.96640400000001</v>
      </c>
      <c r="L8">
        <v>-0.70183508649305959</v>
      </c>
      <c r="M8">
        <v>-0.95151218548959604</v>
      </c>
      <c r="N8" s="2" t="s">
        <v>12161</v>
      </c>
      <c r="O8" s="2"/>
    </row>
    <row r="9" spans="1:15" x14ac:dyDescent="0.25">
      <c r="A9" s="2" t="s">
        <v>20086</v>
      </c>
      <c r="B9" s="2">
        <v>8.7514026890000007</v>
      </c>
      <c r="C9" s="2">
        <v>41.112038079999998</v>
      </c>
      <c r="D9" s="2">
        <v>3.0985110009999999</v>
      </c>
      <c r="E9" s="2">
        <v>3.3930153289999998</v>
      </c>
      <c r="F9" s="2">
        <v>6.5327025699999997</v>
      </c>
      <c r="G9" s="2">
        <v>619.67778520000002</v>
      </c>
      <c r="H9" s="2" t="s">
        <v>12397</v>
      </c>
      <c r="I9" s="25">
        <v>0.22766313099999999</v>
      </c>
      <c r="J9" s="25">
        <v>7.2524332769999997</v>
      </c>
      <c r="K9" s="25">
        <v>10.13209552</v>
      </c>
      <c r="L9">
        <v>-0.7278791194262636</v>
      </c>
      <c r="M9">
        <v>-0.99549826477984615</v>
      </c>
      <c r="N9" s="2" t="s">
        <v>12398</v>
      </c>
      <c r="O9" s="2"/>
    </row>
    <row r="10" spans="1:15" x14ac:dyDescent="0.25">
      <c r="A10" s="2" t="s">
        <v>19467</v>
      </c>
      <c r="B10" s="2">
        <v>2.3447784980000002</v>
      </c>
      <c r="C10" s="2">
        <v>3.4755602809999999</v>
      </c>
      <c r="D10" s="2">
        <v>8.0620617540000001</v>
      </c>
      <c r="E10" s="2">
        <v>13.30647886</v>
      </c>
      <c r="F10" s="2">
        <v>4.3869680640000004</v>
      </c>
      <c r="G10" s="2">
        <v>146.86573569999999</v>
      </c>
      <c r="H10" s="2" t="s">
        <v>14468</v>
      </c>
      <c r="I10" s="25">
        <v>4.8456786899999997</v>
      </c>
      <c r="J10" s="25">
        <v>72.526515590000002</v>
      </c>
      <c r="K10" s="25">
        <v>170.92720629999999</v>
      </c>
      <c r="L10">
        <v>-0.77308930871855919</v>
      </c>
      <c r="M10">
        <v>-0.9054347470892673</v>
      </c>
      <c r="N10" s="2" t="s">
        <v>14469</v>
      </c>
      <c r="O10" s="2"/>
    </row>
    <row r="11" spans="1:15" x14ac:dyDescent="0.25">
      <c r="A11" s="2" t="s">
        <v>17637</v>
      </c>
      <c r="B11" s="2">
        <v>1.859558439</v>
      </c>
      <c r="C11" s="2">
        <v>3.2742241050000001</v>
      </c>
      <c r="D11" s="2">
        <v>28.741989700000001</v>
      </c>
      <c r="E11" s="2">
        <v>6.7405095800000003</v>
      </c>
      <c r="F11" s="2">
        <v>9.0185200279999993</v>
      </c>
      <c r="G11" s="2">
        <v>108.4392213</v>
      </c>
      <c r="H11" s="2" t="s">
        <v>4345</v>
      </c>
      <c r="I11" s="25">
        <v>14.44047303</v>
      </c>
      <c r="J11" s="25">
        <v>155.64907740000001</v>
      </c>
      <c r="K11" s="25">
        <v>274.38191790000002</v>
      </c>
      <c r="L11">
        <v>-0.71428347295361405</v>
      </c>
      <c r="M11">
        <v>-0.96046570321486824</v>
      </c>
      <c r="N11" s="2" t="s">
        <v>4346</v>
      </c>
      <c r="O11" s="2"/>
    </row>
    <row r="12" spans="1:15" x14ac:dyDescent="0.25">
      <c r="A12" s="2" t="s">
        <v>18334</v>
      </c>
      <c r="B12" s="2">
        <v>4.1900614899999997</v>
      </c>
      <c r="C12" s="2">
        <v>31.439463870000001</v>
      </c>
      <c r="D12" s="2">
        <v>11.632743980000001</v>
      </c>
      <c r="E12" s="2">
        <v>20.90404427</v>
      </c>
      <c r="F12" s="2">
        <v>19.688825720000001</v>
      </c>
      <c r="G12" s="2">
        <v>274.77166190000003</v>
      </c>
      <c r="H12" s="2" t="s">
        <v>13762</v>
      </c>
      <c r="I12" s="25">
        <v>3.4651100239999999</v>
      </c>
      <c r="J12" s="25">
        <v>178.95667789999999</v>
      </c>
      <c r="K12" s="25">
        <v>157.0178181</v>
      </c>
      <c r="L12">
        <v>-0.71881330233495877</v>
      </c>
      <c r="M12">
        <v>-0.95337494000403289</v>
      </c>
      <c r="N12" s="2" t="s">
        <v>13763</v>
      </c>
      <c r="O12" s="2"/>
    </row>
    <row r="13" spans="1:15" x14ac:dyDescent="0.25">
      <c r="A13" s="2" t="s">
        <v>21163</v>
      </c>
      <c r="B13" s="2">
        <v>9.3033755720000002</v>
      </c>
      <c r="C13" s="2">
        <v>9.0426081640000007</v>
      </c>
      <c r="D13" s="2">
        <v>8.1508561050000008</v>
      </c>
      <c r="E13" s="2">
        <v>44.981548600000004</v>
      </c>
      <c r="F13" s="2">
        <v>22.045359860000001</v>
      </c>
      <c r="G13" s="2">
        <v>610.33048429999997</v>
      </c>
      <c r="H13" s="2" t="s">
        <v>3566</v>
      </c>
      <c r="I13" s="25">
        <v>1.1307604609999999</v>
      </c>
      <c r="J13" s="25">
        <v>10.08601672</v>
      </c>
      <c r="K13" s="25">
        <v>12.22692537</v>
      </c>
      <c r="L13">
        <v>-0.76520382798652364</v>
      </c>
      <c r="M13">
        <v>-0.99996192005695939</v>
      </c>
      <c r="N13" s="2" t="s">
        <v>3567</v>
      </c>
      <c r="O13" s="2"/>
    </row>
    <row r="14" spans="1:15" x14ac:dyDescent="0.25">
      <c r="A14" s="2" t="s">
        <v>18352</v>
      </c>
      <c r="B14" s="2">
        <v>0</v>
      </c>
      <c r="C14" s="2">
        <v>3.9417428819999998</v>
      </c>
      <c r="D14" s="2">
        <v>16.001018810000001</v>
      </c>
      <c r="E14" s="2">
        <v>8.7609342209999994</v>
      </c>
      <c r="F14" s="2">
        <v>14.99641519</v>
      </c>
      <c r="G14" s="2">
        <v>138.41443870000001</v>
      </c>
      <c r="H14" s="2" t="s">
        <v>14009</v>
      </c>
      <c r="I14" s="25">
        <v>1.9000138609999999</v>
      </c>
      <c r="J14" s="25">
        <v>130.3344041</v>
      </c>
      <c r="K14" s="25">
        <v>82.680577940000006</v>
      </c>
      <c r="L14">
        <v>-0.71669558379934328</v>
      </c>
      <c r="M14">
        <v>-0.8433203351230415</v>
      </c>
      <c r="N14" s="2" t="s">
        <v>14010</v>
      </c>
      <c r="O14" s="2"/>
    </row>
    <row r="15" spans="1:15" x14ac:dyDescent="0.25">
      <c r="A15" s="2" t="s">
        <v>17904</v>
      </c>
      <c r="B15" s="2">
        <v>0.19418729000000001</v>
      </c>
      <c r="C15" s="2">
        <v>0.187718565</v>
      </c>
      <c r="D15" s="2">
        <v>2.3949210999999999</v>
      </c>
      <c r="E15" s="2">
        <v>0.15894250200000001</v>
      </c>
      <c r="F15" s="2">
        <v>1.757976298</v>
      </c>
      <c r="G15" s="2">
        <v>83.141364530000004</v>
      </c>
      <c r="H15" s="2" t="s">
        <v>14399</v>
      </c>
      <c r="I15" s="25">
        <v>0</v>
      </c>
      <c r="J15" s="25">
        <v>30.88174617</v>
      </c>
      <c r="K15" s="25">
        <v>61.22703233</v>
      </c>
      <c r="L15">
        <v>-0.73879000727515987</v>
      </c>
      <c r="M15">
        <v>-0.94702738361071181</v>
      </c>
      <c r="N15" s="2" t="s">
        <v>14400</v>
      </c>
      <c r="O15" s="2"/>
    </row>
    <row r="16" spans="1:15" x14ac:dyDescent="0.25">
      <c r="A16" s="2" t="s">
        <v>20954</v>
      </c>
      <c r="B16" s="2">
        <v>2.382722282</v>
      </c>
      <c r="C16" s="2">
        <v>6.0724670139999999</v>
      </c>
      <c r="D16" s="2">
        <v>53.065212440000003</v>
      </c>
      <c r="E16" s="2">
        <v>17.55234639</v>
      </c>
      <c r="F16" s="2">
        <v>14.707342949999999</v>
      </c>
      <c r="G16" s="2">
        <v>253.87927089999999</v>
      </c>
      <c r="H16" s="2" t="s">
        <v>11433</v>
      </c>
      <c r="I16" s="25">
        <v>9.4752930030000009</v>
      </c>
      <c r="J16" s="25">
        <v>74.693795919999999</v>
      </c>
      <c r="K16" s="25">
        <v>131.19423219999999</v>
      </c>
      <c r="L16">
        <v>-0.73721254901547151</v>
      </c>
      <c r="M16">
        <v>-0.95805029037300937</v>
      </c>
      <c r="N16" s="2" t="s">
        <v>11434</v>
      </c>
      <c r="O16" s="2"/>
    </row>
    <row r="17" spans="1:15" x14ac:dyDescent="0.25">
      <c r="A17" s="2" t="s">
        <v>20799</v>
      </c>
      <c r="B17" s="2">
        <v>0.27437408099999999</v>
      </c>
      <c r="C17" s="2">
        <v>0</v>
      </c>
      <c r="D17" s="2">
        <v>9.6132631239999995</v>
      </c>
      <c r="E17" s="2">
        <v>0.33686321299999999</v>
      </c>
      <c r="F17" s="2">
        <v>0.310488351</v>
      </c>
      <c r="G17" s="2">
        <v>59.737210089999998</v>
      </c>
      <c r="H17" s="2" t="s">
        <v>5239</v>
      </c>
      <c r="I17" s="25">
        <v>0.61027310899999998</v>
      </c>
      <c r="J17" s="25">
        <v>23.545030650000001</v>
      </c>
      <c r="K17" s="25">
        <v>76.148774889999999</v>
      </c>
      <c r="L17">
        <v>-0.73879634245330317</v>
      </c>
      <c r="M17">
        <v>-0.8499016261785991</v>
      </c>
      <c r="N17" s="2" t="s">
        <v>5240</v>
      </c>
      <c r="O17" s="2"/>
    </row>
    <row r="18" spans="1:15" x14ac:dyDescent="0.25">
      <c r="A18" s="2" t="s">
        <v>19336</v>
      </c>
      <c r="B18" s="2">
        <v>26.701849849999999</v>
      </c>
      <c r="C18" s="2">
        <v>21.794875149999999</v>
      </c>
      <c r="D18" s="2">
        <v>105.30630669999999</v>
      </c>
      <c r="E18" s="2">
        <v>42.690494809999997</v>
      </c>
      <c r="F18" s="2">
        <v>22.856341430000001</v>
      </c>
      <c r="G18" s="2">
        <v>673.14480500000002</v>
      </c>
      <c r="H18" s="2" t="s">
        <v>11684</v>
      </c>
      <c r="I18" s="25">
        <v>28.301554370000002</v>
      </c>
      <c r="J18" s="25">
        <v>127.9206815</v>
      </c>
      <c r="K18" s="25">
        <v>143.6333736</v>
      </c>
      <c r="L18">
        <v>-0.75755726609171126</v>
      </c>
      <c r="M18">
        <v>-0.99784564051384728</v>
      </c>
      <c r="N18" s="2" t="s">
        <v>11685</v>
      </c>
      <c r="O18" s="2"/>
    </row>
    <row r="19" spans="1:15" x14ac:dyDescent="0.25">
      <c r="A19" s="2" t="s">
        <v>17911</v>
      </c>
      <c r="B19" s="2">
        <v>411.89191699999998</v>
      </c>
      <c r="C19" s="2">
        <v>602.68240600000001</v>
      </c>
      <c r="D19" s="2">
        <v>298.5128929</v>
      </c>
      <c r="E19" s="2">
        <v>229.7034386</v>
      </c>
      <c r="F19" s="2">
        <v>441.93835899999999</v>
      </c>
      <c r="G19" s="2">
        <v>73.596252660000005</v>
      </c>
      <c r="H19" s="2" t="s">
        <v>14570</v>
      </c>
      <c r="I19" s="25">
        <v>148.52951780000001</v>
      </c>
      <c r="J19" s="25">
        <v>49.853539249999997</v>
      </c>
      <c r="K19" s="25">
        <v>20.683482590000001</v>
      </c>
      <c r="L19">
        <v>0.87358700795065058</v>
      </c>
      <c r="M19">
        <v>0.9996120250267021</v>
      </c>
      <c r="N19" s="2" t="s">
        <v>14571</v>
      </c>
      <c r="O19" s="2"/>
    </row>
    <row r="20" spans="1:15" x14ac:dyDescent="0.25">
      <c r="A20" s="2" t="s">
        <v>18396</v>
      </c>
      <c r="B20" s="2">
        <v>15.75691151</v>
      </c>
      <c r="C20" s="2">
        <v>4.3157392010000004</v>
      </c>
      <c r="D20" s="2">
        <v>25.910765430000001</v>
      </c>
      <c r="E20" s="2">
        <v>8.1681308710000007</v>
      </c>
      <c r="F20" s="2">
        <v>22.82355514</v>
      </c>
      <c r="G20" s="2">
        <v>213.61118289999999</v>
      </c>
      <c r="H20" s="2" t="s">
        <v>15035</v>
      </c>
      <c r="I20" s="25">
        <v>23.36474187</v>
      </c>
      <c r="J20" s="25">
        <v>85.595289649999998</v>
      </c>
      <c r="K20" s="25">
        <v>134.4092699</v>
      </c>
      <c r="L20">
        <v>-0.72757402887848022</v>
      </c>
      <c r="M20">
        <v>-0.96578015757677793</v>
      </c>
      <c r="N20" s="2" t="s">
        <v>20</v>
      </c>
      <c r="O20" s="2"/>
    </row>
    <row r="21" spans="1:15" x14ac:dyDescent="0.25">
      <c r="A21" s="2" t="s">
        <v>21005</v>
      </c>
      <c r="B21" s="2">
        <v>0.82189553299999996</v>
      </c>
      <c r="C21" s="2">
        <v>0</v>
      </c>
      <c r="D21" s="2">
        <v>0.69112341700000002</v>
      </c>
      <c r="E21" s="2">
        <v>0</v>
      </c>
      <c r="F21" s="2">
        <v>0</v>
      </c>
      <c r="G21" s="2">
        <v>58.179015890000002</v>
      </c>
      <c r="H21" s="2" t="s">
        <v>13564</v>
      </c>
      <c r="I21" s="25">
        <v>0</v>
      </c>
      <c r="J21" s="25">
        <v>22.000128449999998</v>
      </c>
      <c r="K21" s="25">
        <v>30.13287558</v>
      </c>
      <c r="L21">
        <v>-0.75052500733137872</v>
      </c>
      <c r="M21">
        <v>-0.99738716967216612</v>
      </c>
      <c r="N21" s="2" t="s">
        <v>13565</v>
      </c>
      <c r="O21" s="2"/>
    </row>
    <row r="22" spans="1:15" x14ac:dyDescent="0.25">
      <c r="A22" s="2" t="s">
        <v>20141</v>
      </c>
      <c r="B22" s="2">
        <v>5.1410262119999999</v>
      </c>
      <c r="C22" s="2">
        <v>0.30119815</v>
      </c>
      <c r="D22" s="2">
        <v>19.562827519999999</v>
      </c>
      <c r="E22" s="2">
        <v>5.1005277519999996</v>
      </c>
      <c r="F22" s="2">
        <v>0.70517693299999995</v>
      </c>
      <c r="G22" s="2">
        <v>153.586028</v>
      </c>
      <c r="H22" s="2" t="s">
        <v>13154</v>
      </c>
      <c r="I22" s="25">
        <v>1.0976724369999999</v>
      </c>
      <c r="J22" s="25">
        <v>36.424413209999997</v>
      </c>
      <c r="K22" s="25">
        <v>25.240024630000001</v>
      </c>
      <c r="L22">
        <v>-0.76347097825514254</v>
      </c>
      <c r="M22">
        <v>-0.87444690739612441</v>
      </c>
      <c r="N22" s="2" t="s">
        <v>13155</v>
      </c>
      <c r="O22" s="2"/>
    </row>
    <row r="23" spans="1:15" x14ac:dyDescent="0.25">
      <c r="A23" s="2" t="s">
        <v>19421</v>
      </c>
      <c r="B23" s="2">
        <v>4.5010077979999998</v>
      </c>
      <c r="C23" s="2">
        <v>1.145018739</v>
      </c>
      <c r="D23" s="2">
        <v>13.811385039999999</v>
      </c>
      <c r="E23" s="2">
        <v>4.265776432</v>
      </c>
      <c r="F23" s="2">
        <v>1.930149235</v>
      </c>
      <c r="G23" s="2">
        <v>178.4622986</v>
      </c>
      <c r="H23" s="2" t="s">
        <v>13544</v>
      </c>
      <c r="I23" s="25">
        <v>0</v>
      </c>
      <c r="J23" s="25">
        <v>7.4601203690000002</v>
      </c>
      <c r="K23" s="25">
        <v>6.6007565420000001</v>
      </c>
      <c r="L23">
        <v>-0.7565611859962641</v>
      </c>
      <c r="M23">
        <v>-0.95620140728841663</v>
      </c>
      <c r="N23" s="2" t="s">
        <v>13545</v>
      </c>
      <c r="O23" s="2"/>
    </row>
    <row r="24" spans="1:15" x14ac:dyDescent="0.25">
      <c r="A24" s="2" t="s">
        <v>17956</v>
      </c>
      <c r="B24" s="2">
        <v>0.64126965400000002</v>
      </c>
      <c r="C24" s="2">
        <v>0</v>
      </c>
      <c r="D24" s="2">
        <v>63.030812840000003</v>
      </c>
      <c r="E24" s="2">
        <v>23.61959508</v>
      </c>
      <c r="F24" s="2">
        <v>4.6443280810000003</v>
      </c>
      <c r="G24" s="2">
        <v>335.45088490000001</v>
      </c>
      <c r="H24" s="2" t="s">
        <v>12648</v>
      </c>
      <c r="I24" s="25">
        <v>0.21098193100000001</v>
      </c>
      <c r="J24" s="25">
        <v>24.867837779999999</v>
      </c>
      <c r="K24" s="25">
        <v>16.901464610000001</v>
      </c>
      <c r="L24">
        <v>-0.76251538932288165</v>
      </c>
      <c r="M24">
        <v>-0.87093903259849437</v>
      </c>
      <c r="N24" s="2" t="s">
        <v>12649</v>
      </c>
      <c r="O24" s="2"/>
    </row>
    <row r="25" spans="1:15" x14ac:dyDescent="0.25">
      <c r="A25" s="2" t="s">
        <v>18372</v>
      </c>
      <c r="B25" s="2">
        <v>8.0899249159999993</v>
      </c>
      <c r="C25" s="2">
        <v>7.3212583929999999</v>
      </c>
      <c r="D25" s="2">
        <v>102.86119530000001</v>
      </c>
      <c r="E25" s="2">
        <v>47.478367650000003</v>
      </c>
      <c r="F25" s="2">
        <v>71.679782650000007</v>
      </c>
      <c r="G25" s="2">
        <v>585.72686629999998</v>
      </c>
      <c r="H25" s="2" t="s">
        <v>14486</v>
      </c>
      <c r="I25" s="25">
        <v>7.6569846970000004</v>
      </c>
      <c r="J25" s="25">
        <v>165.86613689999999</v>
      </c>
      <c r="K25" s="25">
        <v>88.095963420000004</v>
      </c>
      <c r="L25">
        <v>-0.72208472727027506</v>
      </c>
      <c r="M25">
        <v>-0.76131759470492344</v>
      </c>
      <c r="N25" s="2" t="s">
        <v>14487</v>
      </c>
      <c r="O25" s="2"/>
    </row>
    <row r="26" spans="1:15" x14ac:dyDescent="0.25">
      <c r="A26" s="2" t="s">
        <v>17861</v>
      </c>
      <c r="B26" s="2">
        <v>0.692133412</v>
      </c>
      <c r="C26" s="2">
        <v>1.605785316</v>
      </c>
      <c r="D26" s="2">
        <v>6.3632852529999999</v>
      </c>
      <c r="E26" s="2">
        <v>36.823275469999999</v>
      </c>
      <c r="F26" s="2">
        <v>19.17359089</v>
      </c>
      <c r="G26" s="2">
        <v>114.6153872</v>
      </c>
      <c r="H26" s="2" t="s">
        <v>13088</v>
      </c>
      <c r="I26" s="25">
        <v>2.4631504990000002</v>
      </c>
      <c r="J26" s="25">
        <v>90.671920830000005</v>
      </c>
      <c r="K26" s="25">
        <v>79.171407729999999</v>
      </c>
      <c r="L26">
        <v>-0.79288109565366183</v>
      </c>
      <c r="M26">
        <v>-0.95178409672061159</v>
      </c>
      <c r="N26" s="2" t="s">
        <v>13089</v>
      </c>
      <c r="O26" s="2"/>
    </row>
    <row r="27" spans="1:15" x14ac:dyDescent="0.25">
      <c r="A27" s="2" t="s">
        <v>18443</v>
      </c>
      <c r="B27" s="2">
        <v>24.007732090000001</v>
      </c>
      <c r="C27" s="2">
        <v>62.330034990000001</v>
      </c>
      <c r="D27" s="2">
        <v>152.27408790000001</v>
      </c>
      <c r="E27" s="2">
        <v>24.703302319999999</v>
      </c>
      <c r="F27" s="2">
        <v>27.943951609999999</v>
      </c>
      <c r="G27" s="2">
        <v>750.39352580000002</v>
      </c>
      <c r="H27" s="2" t="s">
        <v>15572</v>
      </c>
      <c r="I27" s="25">
        <v>4.0684873909999997</v>
      </c>
      <c r="J27" s="25">
        <v>145.80638239999999</v>
      </c>
      <c r="K27" s="25">
        <v>75.444625049999999</v>
      </c>
      <c r="L27">
        <v>-0.71761310873539419</v>
      </c>
      <c r="M27">
        <v>-0.75767018172058098</v>
      </c>
      <c r="N27" s="2" t="s">
        <v>15573</v>
      </c>
      <c r="O27" s="2"/>
    </row>
    <row r="28" spans="1:15" x14ac:dyDescent="0.25">
      <c r="A28" s="2" t="s">
        <v>18380</v>
      </c>
      <c r="B28" s="2">
        <v>7.9987375209999998</v>
      </c>
      <c r="C28" s="2">
        <v>11.191465600000001</v>
      </c>
      <c r="D28" s="2">
        <v>47.67239198</v>
      </c>
      <c r="E28" s="2">
        <v>60.81795314</v>
      </c>
      <c r="F28" s="2">
        <v>72.412519889999999</v>
      </c>
      <c r="G28" s="2">
        <v>247.79227470000001</v>
      </c>
      <c r="H28" s="2" t="s">
        <v>14615</v>
      </c>
      <c r="I28" s="25">
        <v>34.229169030000001</v>
      </c>
      <c r="J28" s="25">
        <v>242.86268569999999</v>
      </c>
      <c r="K28" s="25">
        <v>303.4412676</v>
      </c>
      <c r="L28">
        <v>-0.70003334525575611</v>
      </c>
      <c r="M28">
        <v>-0.99969852388060687</v>
      </c>
      <c r="N28" s="2" t="s">
        <v>14616</v>
      </c>
      <c r="O28" s="2"/>
    </row>
    <row r="29" spans="1:15" x14ac:dyDescent="0.25">
      <c r="A29" s="2" t="s">
        <v>19473</v>
      </c>
      <c r="B29" s="2">
        <v>0.246201742</v>
      </c>
      <c r="C29" s="2">
        <v>0</v>
      </c>
      <c r="D29" s="2">
        <v>0.27603798400000001</v>
      </c>
      <c r="E29" s="2">
        <v>0</v>
      </c>
      <c r="F29" s="2">
        <v>0</v>
      </c>
      <c r="G29" s="2">
        <v>2.3236975989999999</v>
      </c>
      <c r="H29" s="2" t="s">
        <v>14557</v>
      </c>
      <c r="I29" s="25">
        <v>0</v>
      </c>
      <c r="J29" s="25">
        <v>41.224313240000001</v>
      </c>
      <c r="K29" s="25">
        <v>29.236763759999999</v>
      </c>
      <c r="L29">
        <v>-0.7660242850233806</v>
      </c>
      <c r="M29">
        <v>-0.88784446230586378</v>
      </c>
      <c r="N29" s="2" t="s">
        <v>14558</v>
      </c>
      <c r="O29" s="2"/>
    </row>
    <row r="30" spans="1:15" x14ac:dyDescent="0.25">
      <c r="A30" s="2" t="s">
        <v>18864</v>
      </c>
      <c r="B30" s="2">
        <v>0</v>
      </c>
      <c r="C30" s="2">
        <v>1.200722353</v>
      </c>
      <c r="D30" s="2">
        <v>3.4815601580000002</v>
      </c>
      <c r="E30" s="2">
        <v>3.049977744</v>
      </c>
      <c r="F30" s="2">
        <v>6.1845922929999997</v>
      </c>
      <c r="G30" s="2">
        <v>40.498185829999997</v>
      </c>
      <c r="H30" s="2" t="s">
        <v>15147</v>
      </c>
      <c r="I30" s="25">
        <v>41.440842850000003</v>
      </c>
      <c r="J30" s="25">
        <v>66.495883719999995</v>
      </c>
      <c r="K30" s="25">
        <v>125.6866672</v>
      </c>
      <c r="L30">
        <v>-0.70097194056343115</v>
      </c>
      <c r="M30">
        <v>-0.84629216021017939</v>
      </c>
      <c r="N30" s="2" t="s">
        <v>20</v>
      </c>
      <c r="O30" s="2"/>
    </row>
    <row r="31" spans="1:15" x14ac:dyDescent="0.25">
      <c r="A31" s="2" t="s">
        <v>17529</v>
      </c>
      <c r="B31" s="2">
        <v>0</v>
      </c>
      <c r="C31" s="2">
        <v>0</v>
      </c>
      <c r="D31" s="2">
        <v>0.469851888</v>
      </c>
      <c r="E31" s="2">
        <v>0</v>
      </c>
      <c r="F31" s="2">
        <v>0</v>
      </c>
      <c r="G31" s="2">
        <v>38.233889570000002</v>
      </c>
      <c r="H31" s="2" t="s">
        <v>15541</v>
      </c>
      <c r="I31" s="25">
        <v>0</v>
      </c>
      <c r="J31" s="25">
        <v>17.367160219999999</v>
      </c>
      <c r="K31" s="25">
        <v>13.704097000000001</v>
      </c>
      <c r="L31">
        <v>-0.74710785840902716</v>
      </c>
      <c r="M31">
        <v>-0.92375664332298812</v>
      </c>
      <c r="N31" s="2" t="s">
        <v>15542</v>
      </c>
      <c r="O31" s="2"/>
    </row>
    <row r="32" spans="1:15" x14ac:dyDescent="0.25">
      <c r="A32" s="2" t="s">
        <v>21017</v>
      </c>
      <c r="B32" s="2">
        <v>5.1541299330000001</v>
      </c>
      <c r="C32" s="2">
        <v>2.1798160480000002</v>
      </c>
      <c r="D32" s="2">
        <v>24.19847</v>
      </c>
      <c r="E32" s="2">
        <v>21.752469770000001</v>
      </c>
      <c r="F32" s="2">
        <v>13.26902437</v>
      </c>
      <c r="G32" s="2">
        <v>222.7748828</v>
      </c>
      <c r="H32" s="2" t="s">
        <v>13760</v>
      </c>
      <c r="I32" s="25">
        <v>2.3911285539999998</v>
      </c>
      <c r="J32" s="25">
        <v>14.98044522</v>
      </c>
      <c r="K32" s="25">
        <v>37.12757946</v>
      </c>
      <c r="L32">
        <v>-0.76784944423975665</v>
      </c>
      <c r="M32">
        <v>-0.8825455003463849</v>
      </c>
      <c r="N32" s="2" t="s">
        <v>13761</v>
      </c>
      <c r="O32" s="2"/>
    </row>
    <row r="33" spans="1:15" x14ac:dyDescent="0.25">
      <c r="A33" s="2" t="s">
        <v>19764</v>
      </c>
      <c r="B33" s="2">
        <v>8.8550402E-2</v>
      </c>
      <c r="C33" s="2">
        <v>0</v>
      </c>
      <c r="D33" s="2">
        <v>0.69497039000000005</v>
      </c>
      <c r="E33" s="2">
        <v>0</v>
      </c>
      <c r="F33" s="2">
        <v>1.6834570719999999</v>
      </c>
      <c r="G33" s="2">
        <v>61.162076110000001</v>
      </c>
      <c r="H33" s="2" t="s">
        <v>5301</v>
      </c>
      <c r="I33" s="25">
        <v>0.49894201700000002</v>
      </c>
      <c r="J33" s="25">
        <v>6.2252633489999996</v>
      </c>
      <c r="K33" s="25">
        <v>10.36247345</v>
      </c>
      <c r="L33">
        <v>-0.73583718292772793</v>
      </c>
      <c r="M33">
        <v>-0.9715147346525097</v>
      </c>
      <c r="N33" s="2" t="s">
        <v>5303</v>
      </c>
      <c r="O33" s="2"/>
    </row>
    <row r="34" spans="1:15" x14ac:dyDescent="0.25">
      <c r="A34" s="2" t="s">
        <v>19532</v>
      </c>
      <c r="B34" s="2">
        <v>0.52824894899999997</v>
      </c>
      <c r="C34" s="2">
        <v>0</v>
      </c>
      <c r="D34" s="2">
        <v>4.7381232500000001</v>
      </c>
      <c r="E34" s="2">
        <v>0</v>
      </c>
      <c r="F34" s="2">
        <v>0</v>
      </c>
      <c r="G34" s="2">
        <v>61.188275330000003</v>
      </c>
      <c r="H34" s="2" t="s">
        <v>16799</v>
      </c>
      <c r="I34" s="25">
        <v>0</v>
      </c>
      <c r="J34" s="25">
        <v>11.64464766</v>
      </c>
      <c r="K34" s="25">
        <v>22.465732790000001</v>
      </c>
      <c r="L34">
        <v>-0.74688446671853581</v>
      </c>
      <c r="M34">
        <v>-0.95207593350388575</v>
      </c>
      <c r="N34" s="2" t="s">
        <v>16800</v>
      </c>
      <c r="O34" s="2"/>
    </row>
    <row r="35" spans="1:15" x14ac:dyDescent="0.25">
      <c r="A35" s="2" t="s">
        <v>18788</v>
      </c>
      <c r="B35" s="2">
        <v>2.5674669589999999</v>
      </c>
      <c r="C35" s="2">
        <v>2.4819400599999999</v>
      </c>
      <c r="D35" s="2">
        <v>12.2340857</v>
      </c>
      <c r="E35" s="2">
        <v>4.5181700090000003</v>
      </c>
      <c r="F35" s="2">
        <v>2.0918935840000001</v>
      </c>
      <c r="G35" s="2">
        <v>68.070531990000006</v>
      </c>
      <c r="H35" s="2" t="s">
        <v>13072</v>
      </c>
      <c r="I35" s="25">
        <v>1.3324864430000001</v>
      </c>
      <c r="J35" s="25">
        <v>54.373441560000003</v>
      </c>
      <c r="K35" s="25">
        <v>36.89902481</v>
      </c>
      <c r="L35">
        <v>-0.75613977964368362</v>
      </c>
      <c r="M35">
        <v>-0.86744724777434157</v>
      </c>
      <c r="N35" s="2" t="s">
        <v>13074</v>
      </c>
      <c r="O35" s="2"/>
    </row>
    <row r="36" spans="1:15" x14ac:dyDescent="0.25">
      <c r="A36" s="2" t="s">
        <v>21490</v>
      </c>
      <c r="B36" s="2">
        <v>0</v>
      </c>
      <c r="C36" s="2">
        <v>0.68000092400000001</v>
      </c>
      <c r="D36" s="2">
        <v>2.3660398630000001</v>
      </c>
      <c r="E36" s="2">
        <v>2.3030444189999999</v>
      </c>
      <c r="F36" s="2">
        <v>1.698181186</v>
      </c>
      <c r="G36" s="2">
        <v>58.343922390000003</v>
      </c>
      <c r="H36" s="2" t="s">
        <v>15979</v>
      </c>
      <c r="I36" s="25">
        <v>0.37650366699999999</v>
      </c>
      <c r="J36" s="25">
        <v>25.586976379999999</v>
      </c>
      <c r="K36" s="25">
        <v>16.75620954</v>
      </c>
      <c r="L36">
        <v>-0.74946501525835552</v>
      </c>
      <c r="M36">
        <v>-0.85564286619152585</v>
      </c>
      <c r="N36" s="2" t="s">
        <v>15980</v>
      </c>
      <c r="O36" s="2"/>
    </row>
    <row r="37" spans="1:15" x14ac:dyDescent="0.25">
      <c r="A37" s="2" t="s">
        <v>19492</v>
      </c>
      <c r="B37" s="2">
        <v>0</v>
      </c>
      <c r="C37" s="2">
        <v>0</v>
      </c>
      <c r="D37" s="2">
        <v>0</v>
      </c>
      <c r="E37" s="2">
        <v>0.96658823599999999</v>
      </c>
      <c r="F37" s="2">
        <v>0</v>
      </c>
      <c r="G37" s="2">
        <v>50.409355730000001</v>
      </c>
      <c r="H37" s="2" t="s">
        <v>14891</v>
      </c>
      <c r="I37" s="25">
        <v>0</v>
      </c>
      <c r="J37" s="25">
        <v>8.8809342030000007</v>
      </c>
      <c r="K37" s="25">
        <v>6.4333689359999999</v>
      </c>
      <c r="L37">
        <v>-0.75602718323528995</v>
      </c>
      <c r="M37">
        <v>-0.89531821881525875</v>
      </c>
      <c r="N37" s="2" t="s">
        <v>14892</v>
      </c>
      <c r="O37" s="2"/>
    </row>
    <row r="38" spans="1:15" x14ac:dyDescent="0.25">
      <c r="A38" s="2" t="s">
        <v>18868</v>
      </c>
      <c r="B38" s="2">
        <v>48.727323380000001</v>
      </c>
      <c r="C38" s="2">
        <v>32.264967259999999</v>
      </c>
      <c r="D38" s="2">
        <v>63.31674125</v>
      </c>
      <c r="E38" s="2">
        <v>31.929746569999999</v>
      </c>
      <c r="F38" s="2">
        <v>44.622789599999997</v>
      </c>
      <c r="G38" s="2">
        <v>535.781789</v>
      </c>
      <c r="H38" s="2" t="s">
        <v>15216</v>
      </c>
      <c r="I38" s="25">
        <v>16.706148429999999</v>
      </c>
      <c r="J38" s="25">
        <v>54.327812229999999</v>
      </c>
      <c r="K38" s="25">
        <v>106.1557507</v>
      </c>
      <c r="L38">
        <v>-0.74316327095458734</v>
      </c>
      <c r="M38">
        <v>-0.91167940857850316</v>
      </c>
      <c r="N38" s="2" t="s">
        <v>20</v>
      </c>
      <c r="O38" s="2"/>
    </row>
    <row r="39" spans="1:15" x14ac:dyDescent="0.25">
      <c r="A39" s="2" t="s">
        <v>19734</v>
      </c>
      <c r="B39" s="2">
        <v>0</v>
      </c>
      <c r="C39" s="2">
        <v>8.0629269000000003E-2</v>
      </c>
      <c r="D39" s="2">
        <v>0.28054677099999997</v>
      </c>
      <c r="E39" s="2">
        <v>0</v>
      </c>
      <c r="F39" s="2">
        <v>0</v>
      </c>
      <c r="G39" s="2">
        <v>38.358965589999997</v>
      </c>
      <c r="H39" s="2" t="s">
        <v>5178</v>
      </c>
      <c r="I39" s="25">
        <v>0</v>
      </c>
      <c r="J39" s="25">
        <v>11.55709392</v>
      </c>
      <c r="K39" s="25">
        <v>5.8712622909999999</v>
      </c>
      <c r="L39">
        <v>-0.74655153875299862</v>
      </c>
      <c r="M39">
        <v>-0.76100904347564868</v>
      </c>
      <c r="N39" s="2" t="s">
        <v>22023</v>
      </c>
      <c r="O39" s="2"/>
    </row>
    <row r="40" spans="1:15" x14ac:dyDescent="0.25">
      <c r="A40" s="2" t="s">
        <v>17374</v>
      </c>
      <c r="B40" s="2">
        <v>0</v>
      </c>
      <c r="C40" s="2">
        <v>0</v>
      </c>
      <c r="D40" s="2">
        <v>21.434300799999999</v>
      </c>
      <c r="E40" s="2">
        <v>1.458685008</v>
      </c>
      <c r="F40" s="2">
        <v>6.7468279559999997</v>
      </c>
      <c r="G40" s="2">
        <v>112.87595039999999</v>
      </c>
      <c r="H40" s="2" t="s">
        <v>11509</v>
      </c>
      <c r="I40" s="25">
        <v>2.6426044719999999</v>
      </c>
      <c r="J40" s="25">
        <v>12.244766309999999</v>
      </c>
      <c r="K40" s="25">
        <v>18.532249610000001</v>
      </c>
      <c r="L40">
        <v>-0.7143843172655705</v>
      </c>
      <c r="M40">
        <v>-0.97758181038196446</v>
      </c>
      <c r="N40" s="2" t="s">
        <v>11510</v>
      </c>
      <c r="O40" s="2"/>
    </row>
    <row r="41" spans="1:15" x14ac:dyDescent="0.25">
      <c r="A41" s="2" t="s">
        <v>18242</v>
      </c>
      <c r="B41" s="2">
        <v>8.9381139239999996</v>
      </c>
      <c r="C41" s="2">
        <v>6.0581900539999998</v>
      </c>
      <c r="D41" s="2">
        <v>9.6757278440000007</v>
      </c>
      <c r="E41" s="2">
        <v>5.2135983189999999</v>
      </c>
      <c r="F41" s="2">
        <v>7.9986611610000002</v>
      </c>
      <c r="G41" s="2">
        <v>27.50280751</v>
      </c>
      <c r="H41" s="2" t="s">
        <v>11029</v>
      </c>
      <c r="I41" s="25">
        <v>24.526885329999999</v>
      </c>
      <c r="J41" s="25">
        <v>89.456404629999994</v>
      </c>
      <c r="K41" s="25">
        <v>108.4783521</v>
      </c>
      <c r="L41">
        <v>-0.7066321318814679</v>
      </c>
      <c r="M41">
        <v>-0.99965696046141284</v>
      </c>
      <c r="N41" s="2" t="s">
        <v>11031</v>
      </c>
      <c r="O41" s="2"/>
    </row>
    <row r="42" spans="1:15" x14ac:dyDescent="0.25">
      <c r="A42" s="2" t="s">
        <v>17406</v>
      </c>
      <c r="B42" s="2">
        <v>8.5051510980000007</v>
      </c>
      <c r="C42" s="2">
        <v>17.741842299999998</v>
      </c>
      <c r="D42" s="2">
        <v>27.101911149999999</v>
      </c>
      <c r="E42" s="2">
        <v>12.274179910000001</v>
      </c>
      <c r="F42" s="2">
        <v>16.412535210000001</v>
      </c>
      <c r="G42" s="2">
        <v>172.35690869999999</v>
      </c>
      <c r="H42" s="2" t="s">
        <v>12867</v>
      </c>
      <c r="I42" s="25">
        <v>12.96458238</v>
      </c>
      <c r="J42" s="25">
        <v>42.358927370000004</v>
      </c>
      <c r="K42" s="25">
        <v>89.91772564</v>
      </c>
      <c r="L42">
        <v>-0.71631427894363386</v>
      </c>
      <c r="M42">
        <v>-0.89271946895712984</v>
      </c>
      <c r="N42" s="2" t="s">
        <v>12868</v>
      </c>
      <c r="O42" s="2"/>
    </row>
    <row r="43" spans="1:15" x14ac:dyDescent="0.25">
      <c r="A43" s="2" t="s">
        <v>17732</v>
      </c>
      <c r="B43" s="2">
        <v>0.12041307900000001</v>
      </c>
      <c r="C43" s="2">
        <v>0.116401905</v>
      </c>
      <c r="D43" s="2">
        <v>6.2102519359999997</v>
      </c>
      <c r="E43" s="2">
        <v>0.29567469800000001</v>
      </c>
      <c r="F43" s="2">
        <v>0.43603953600000001</v>
      </c>
      <c r="G43" s="2">
        <v>24.072732250000001</v>
      </c>
      <c r="H43" s="2" t="s">
        <v>8864</v>
      </c>
      <c r="I43" s="25">
        <v>6.9635093140000004</v>
      </c>
      <c r="J43" s="25">
        <v>35.075596509999997</v>
      </c>
      <c r="K43" s="25">
        <v>38.672453570000002</v>
      </c>
      <c r="L43">
        <v>-0.72025344396504365</v>
      </c>
      <c r="M43">
        <v>-0.99614588456900832</v>
      </c>
      <c r="N43" s="2" t="s">
        <v>8866</v>
      </c>
      <c r="O43" s="2"/>
    </row>
    <row r="44" spans="1:15" x14ac:dyDescent="0.25">
      <c r="A44" s="2" t="s">
        <v>20968</v>
      </c>
      <c r="B44" s="2">
        <v>21.429399650000001</v>
      </c>
      <c r="C44" s="2">
        <v>5.7881678689999996</v>
      </c>
      <c r="D44" s="2">
        <v>39.219476759999999</v>
      </c>
      <c r="E44" s="2">
        <v>100.85492120000001</v>
      </c>
      <c r="F44" s="2">
        <v>6.8470665430000004</v>
      </c>
      <c r="G44" s="2">
        <v>371.92681279999999</v>
      </c>
      <c r="H44" s="2" t="s">
        <v>14426</v>
      </c>
      <c r="I44" s="25">
        <v>5.4517731039999999</v>
      </c>
      <c r="J44" s="25">
        <v>45.95061141</v>
      </c>
      <c r="K44" s="25">
        <v>64.364324449999998</v>
      </c>
      <c r="L44">
        <v>-0.86020047605254324</v>
      </c>
      <c r="M44">
        <v>-0.99294494656910726</v>
      </c>
      <c r="N44" s="2" t="s">
        <v>20</v>
      </c>
      <c r="O44" s="2"/>
    </row>
    <row r="45" spans="1:15" x14ac:dyDescent="0.25">
      <c r="A45" s="2" t="s">
        <v>17593</v>
      </c>
      <c r="B45" s="2">
        <v>7.878455754</v>
      </c>
      <c r="C45" s="2">
        <v>5.6687349789999999</v>
      </c>
      <c r="D45" s="2">
        <v>10.941141910000001</v>
      </c>
      <c r="E45" s="2">
        <v>9.9659013020000007</v>
      </c>
      <c r="F45" s="2">
        <v>8.1049556620000001</v>
      </c>
      <c r="G45" s="2">
        <v>53.579473559999997</v>
      </c>
      <c r="H45" s="2" t="s">
        <v>2211</v>
      </c>
      <c r="I45" s="25">
        <v>11.25852074</v>
      </c>
      <c r="J45" s="25">
        <v>53.657042629999999</v>
      </c>
      <c r="K45" s="25">
        <v>77.680347209999994</v>
      </c>
      <c r="L45">
        <v>-0.7768650173770284</v>
      </c>
      <c r="M45">
        <v>-0.98496547796249401</v>
      </c>
      <c r="N45" s="2" t="s">
        <v>2212</v>
      </c>
      <c r="O45" s="2"/>
    </row>
    <row r="46" spans="1:15" x14ac:dyDescent="0.25">
      <c r="A46" s="2" t="s">
        <v>21400</v>
      </c>
      <c r="B46" s="2">
        <v>0.24131792699999999</v>
      </c>
      <c r="C46" s="2">
        <v>0.23327919699999999</v>
      </c>
      <c r="D46" s="2">
        <v>32.196915840000003</v>
      </c>
      <c r="E46" s="2">
        <v>18.698463319999998</v>
      </c>
      <c r="F46" s="2">
        <v>4.8790509049999997</v>
      </c>
      <c r="G46" s="2">
        <v>64.394055449999996</v>
      </c>
      <c r="H46" s="2" t="s">
        <v>11042</v>
      </c>
      <c r="I46" s="25">
        <v>3.443708446</v>
      </c>
      <c r="J46" s="25">
        <v>60.70217427</v>
      </c>
      <c r="K46" s="25">
        <v>76.06309306</v>
      </c>
      <c r="L46">
        <v>-0.75439498895605961</v>
      </c>
      <c r="M46">
        <v>-0.9999452521995944</v>
      </c>
      <c r="N46" s="2" t="s">
        <v>11044</v>
      </c>
      <c r="O46" s="2"/>
    </row>
    <row r="47" spans="1:15" x14ac:dyDescent="0.25">
      <c r="A47" s="2" t="s">
        <v>18431</v>
      </c>
      <c r="B47" s="2">
        <v>99.171789540000006</v>
      </c>
      <c r="C47" s="2">
        <v>111.94366100000001</v>
      </c>
      <c r="D47" s="2">
        <v>784.43215169999996</v>
      </c>
      <c r="E47" s="2">
        <v>342.50714979999998</v>
      </c>
      <c r="F47" s="2">
        <v>110.5828775</v>
      </c>
      <c r="G47" s="2">
        <v>2439.623055</v>
      </c>
      <c r="H47" s="2" t="s">
        <v>16058</v>
      </c>
      <c r="I47" s="25">
        <v>29.590215860000001</v>
      </c>
      <c r="J47" s="25">
        <v>273.26617229999999</v>
      </c>
      <c r="K47" s="25">
        <v>141.00203350000001</v>
      </c>
      <c r="L47">
        <v>-0.76092868000103453</v>
      </c>
      <c r="M47">
        <v>-0.72168808749456903</v>
      </c>
      <c r="N47" s="2" t="s">
        <v>16060</v>
      </c>
      <c r="O47" s="2"/>
    </row>
    <row r="48" spans="1:15" x14ac:dyDescent="0.25">
      <c r="A48" s="2" t="s">
        <v>17448</v>
      </c>
      <c r="B48" s="2">
        <v>4.1051503289999998</v>
      </c>
      <c r="C48" s="2">
        <v>3.194078416</v>
      </c>
      <c r="D48" s="2">
        <v>6.0620106280000003</v>
      </c>
      <c r="E48" s="2">
        <v>4.8352225229999997</v>
      </c>
      <c r="F48" s="2">
        <v>3.1725280329999999</v>
      </c>
      <c r="G48" s="2">
        <v>13.917333210000001</v>
      </c>
      <c r="H48" s="2" t="s">
        <v>13955</v>
      </c>
      <c r="I48" s="25">
        <v>5.7405396440000001</v>
      </c>
      <c r="J48" s="25">
        <v>43.223946939999998</v>
      </c>
      <c r="K48" s="25">
        <v>57.805893189999999</v>
      </c>
      <c r="L48">
        <v>-0.81824310144182288</v>
      </c>
      <c r="M48">
        <v>-0.99653179018437199</v>
      </c>
      <c r="N48" s="2" t="s">
        <v>13956</v>
      </c>
      <c r="O48" s="2"/>
    </row>
    <row r="49" spans="1:15" x14ac:dyDescent="0.25">
      <c r="A49" s="2" t="s">
        <v>17200</v>
      </c>
      <c r="B49" s="2">
        <v>12.846432119999999</v>
      </c>
      <c r="C49" s="2">
        <v>20.90155073</v>
      </c>
      <c r="D49" s="2">
        <v>17.75047404</v>
      </c>
      <c r="E49" s="2">
        <v>14.80960322</v>
      </c>
      <c r="F49" s="2">
        <v>11.7117673</v>
      </c>
      <c r="G49" s="2">
        <v>0.54336044999999999</v>
      </c>
      <c r="H49" s="2" t="s">
        <v>5792</v>
      </c>
      <c r="I49" s="25">
        <v>17.235523400000002</v>
      </c>
      <c r="J49" s="25">
        <v>0.69063468500000003</v>
      </c>
      <c r="K49" s="25">
        <v>0.214413144</v>
      </c>
      <c r="L49">
        <v>0.71402449165354887</v>
      </c>
      <c r="M49">
        <v>0.98608373693213069</v>
      </c>
      <c r="N49" s="2" t="s">
        <v>5794</v>
      </c>
      <c r="O49" s="2"/>
    </row>
    <row r="50" spans="1:15" x14ac:dyDescent="0.25">
      <c r="A50" s="2" t="s">
        <v>20829</v>
      </c>
      <c r="B50" s="2">
        <v>0</v>
      </c>
      <c r="C50" s="2">
        <v>0</v>
      </c>
      <c r="D50" s="2">
        <v>0</v>
      </c>
      <c r="E50" s="2">
        <v>2.503124063</v>
      </c>
      <c r="F50" s="2">
        <v>2.9992830380000002</v>
      </c>
      <c r="G50" s="2">
        <v>46.794138840000002</v>
      </c>
      <c r="H50" s="2" t="s">
        <v>6400</v>
      </c>
      <c r="I50" s="25">
        <v>0.50386073099999995</v>
      </c>
      <c r="J50" s="25">
        <v>4.9490521269999999</v>
      </c>
      <c r="K50" s="25">
        <v>9.3434193689999994</v>
      </c>
      <c r="L50">
        <v>-0.74367004426550187</v>
      </c>
      <c r="M50">
        <v>-0.94646744842926644</v>
      </c>
      <c r="N50" s="2" t="s">
        <v>6218</v>
      </c>
      <c r="O50" s="2"/>
    </row>
    <row r="51" spans="1:15" x14ac:dyDescent="0.25">
      <c r="A51" s="2" t="s">
        <v>17347</v>
      </c>
      <c r="B51" s="2">
        <v>5.9418521049999997</v>
      </c>
      <c r="C51" s="2">
        <v>6.2757627219999996</v>
      </c>
      <c r="D51" s="2">
        <v>61.807834620000001</v>
      </c>
      <c r="E51" s="2">
        <v>22.065481439999999</v>
      </c>
      <c r="F51" s="2">
        <v>36.558330730000002</v>
      </c>
      <c r="G51" s="2">
        <v>316.18337259999998</v>
      </c>
      <c r="H51" s="2" t="s">
        <v>10495</v>
      </c>
      <c r="I51" s="25">
        <v>12.88976682</v>
      </c>
      <c r="J51" s="25">
        <v>29.280228220000001</v>
      </c>
      <c r="K51" s="25">
        <v>26.62538962</v>
      </c>
      <c r="L51">
        <v>-0.71717723858110571</v>
      </c>
      <c r="M51">
        <v>-0.94172969281066854</v>
      </c>
      <c r="N51" s="2" t="s">
        <v>10496</v>
      </c>
      <c r="O51" s="2"/>
    </row>
    <row r="52" spans="1:15" x14ac:dyDescent="0.25">
      <c r="A52" s="2" t="s">
        <v>19437</v>
      </c>
      <c r="B52" s="2">
        <v>37.81658762</v>
      </c>
      <c r="C52" s="2">
        <v>44.020539849999999</v>
      </c>
      <c r="D52" s="2">
        <v>106.7052431</v>
      </c>
      <c r="E52" s="2">
        <v>120.3294648</v>
      </c>
      <c r="F52" s="2">
        <v>38.514749299999998</v>
      </c>
      <c r="G52" s="2">
        <v>639.75197309999999</v>
      </c>
      <c r="H52" s="2" t="s">
        <v>13886</v>
      </c>
      <c r="I52" s="25">
        <v>23.832036710000001</v>
      </c>
      <c r="J52" s="25">
        <v>71.453459190000004</v>
      </c>
      <c r="K52" s="25">
        <v>55.689342199999999</v>
      </c>
      <c r="L52">
        <v>-0.8005964901017244</v>
      </c>
      <c r="M52">
        <v>-0.86657259561182398</v>
      </c>
      <c r="N52" s="2" t="s">
        <v>13887</v>
      </c>
      <c r="O52" s="2"/>
    </row>
    <row r="53" spans="1:15" x14ac:dyDescent="0.25">
      <c r="A53" s="2" t="s">
        <v>18321</v>
      </c>
      <c r="B53" s="2">
        <v>2.1884599320000002</v>
      </c>
      <c r="C53" s="2">
        <v>0.81367632000000001</v>
      </c>
      <c r="D53" s="2">
        <v>8.6822203509999998</v>
      </c>
      <c r="E53" s="2">
        <v>16.12131093</v>
      </c>
      <c r="F53" s="2">
        <v>1.06680613</v>
      </c>
      <c r="G53" s="2">
        <v>18.0551484</v>
      </c>
      <c r="H53" s="2" t="s">
        <v>13085</v>
      </c>
      <c r="I53" s="25">
        <v>8.237569251</v>
      </c>
      <c r="J53" s="25">
        <v>58.84477364</v>
      </c>
      <c r="K53" s="25">
        <v>62.45967469</v>
      </c>
      <c r="L53">
        <v>-0.86773189275855434</v>
      </c>
      <c r="M53">
        <v>-0.99130893042073687</v>
      </c>
      <c r="N53" s="2" t="s">
        <v>13087</v>
      </c>
      <c r="O53" s="2"/>
    </row>
    <row r="54" spans="1:15" x14ac:dyDescent="0.25">
      <c r="A54" s="2" t="s">
        <v>17541</v>
      </c>
      <c r="B54" s="2">
        <v>0</v>
      </c>
      <c r="C54" s="2">
        <v>0</v>
      </c>
      <c r="D54" s="2">
        <v>16.53160815</v>
      </c>
      <c r="E54" s="2">
        <v>0.156734967</v>
      </c>
      <c r="F54" s="2">
        <v>0.17335599600000001</v>
      </c>
      <c r="G54" s="2">
        <v>51.097875479999999</v>
      </c>
      <c r="H54" s="2" t="s">
        <v>16619</v>
      </c>
      <c r="I54" s="25">
        <v>0.28394651599999998</v>
      </c>
      <c r="J54" s="25">
        <v>13.26658072</v>
      </c>
      <c r="K54" s="25">
        <v>16.006834619999999</v>
      </c>
      <c r="L54">
        <v>-0.70653824013674105</v>
      </c>
      <c r="M54">
        <v>-0.99961546308616289</v>
      </c>
      <c r="N54" s="2" t="s">
        <v>16620</v>
      </c>
      <c r="O54" s="2"/>
    </row>
    <row r="55" spans="1:15" x14ac:dyDescent="0.25">
      <c r="A55" s="2" t="s">
        <v>20219</v>
      </c>
      <c r="B55" s="2">
        <v>3.7559039919999999</v>
      </c>
      <c r="C55" s="2">
        <v>11.043647249999999</v>
      </c>
      <c r="D55" s="2">
        <v>20.52895427</v>
      </c>
      <c r="E55" s="2">
        <v>11.01592415</v>
      </c>
      <c r="F55" s="2">
        <v>13.459194249999999</v>
      </c>
      <c r="G55" s="2">
        <v>102.9898455</v>
      </c>
      <c r="H55" s="2" t="s">
        <v>14515</v>
      </c>
      <c r="I55" s="25">
        <v>15.315707639999999</v>
      </c>
      <c r="J55" s="25">
        <v>54.45718514</v>
      </c>
      <c r="K55" s="25">
        <v>53.244551729999998</v>
      </c>
      <c r="L55">
        <v>-0.708825772094689</v>
      </c>
      <c r="M55">
        <v>-0.9761501158949687</v>
      </c>
      <c r="N55" s="2" t="s">
        <v>14516</v>
      </c>
      <c r="O55" s="2"/>
    </row>
    <row r="56" spans="1:15" x14ac:dyDescent="0.25">
      <c r="A56" s="2" t="s">
        <v>18548</v>
      </c>
      <c r="B56" s="2">
        <v>24.762108720000001</v>
      </c>
      <c r="C56" s="2">
        <v>19.38620817</v>
      </c>
      <c r="D56" s="2">
        <v>120.7858978</v>
      </c>
      <c r="E56" s="2">
        <v>43.488219239999999</v>
      </c>
      <c r="F56" s="2">
        <v>29.391336769999999</v>
      </c>
      <c r="G56" s="2">
        <v>449.73970279999998</v>
      </c>
      <c r="H56" s="2" t="s">
        <v>5755</v>
      </c>
      <c r="I56" s="25">
        <v>6.436960483</v>
      </c>
      <c r="J56" s="25">
        <v>33.694601310000003</v>
      </c>
      <c r="K56" s="25">
        <v>39.631345920000001</v>
      </c>
      <c r="L56">
        <v>-0.74774608620375982</v>
      </c>
      <c r="M56">
        <v>-0.9997330071091689</v>
      </c>
      <c r="N56" s="2" t="s">
        <v>5756</v>
      </c>
      <c r="O56" s="2"/>
    </row>
    <row r="57" spans="1:15" x14ac:dyDescent="0.25">
      <c r="A57" s="2" t="s">
        <v>17661</v>
      </c>
      <c r="B57" s="2">
        <v>5.15550657</v>
      </c>
      <c r="C57" s="2">
        <v>4.6989807470000002</v>
      </c>
      <c r="D57" s="2">
        <v>5.6977071050000001</v>
      </c>
      <c r="E57" s="2">
        <v>12.116818629999999</v>
      </c>
      <c r="F57" s="2">
        <v>7.8010198239999999</v>
      </c>
      <c r="G57" s="2">
        <v>26.47787512</v>
      </c>
      <c r="H57" s="2" t="s">
        <v>5664</v>
      </c>
      <c r="I57" s="25">
        <v>22.727521639999999</v>
      </c>
      <c r="J57" s="25">
        <v>69.581414649999999</v>
      </c>
      <c r="K57" s="25">
        <v>86.023333199999996</v>
      </c>
      <c r="L57">
        <v>-0.81748333333680334</v>
      </c>
      <c r="M57">
        <v>-0.9981151508269831</v>
      </c>
      <c r="N57" s="2" t="s">
        <v>5667</v>
      </c>
      <c r="O57" s="2"/>
    </row>
    <row r="58" spans="1:15" x14ac:dyDescent="0.25">
      <c r="A58" s="2" t="s">
        <v>18271</v>
      </c>
      <c r="B58" s="2">
        <v>4.5588025920000002</v>
      </c>
      <c r="C58" s="2">
        <v>5.8362188369999997</v>
      </c>
      <c r="D58" s="2">
        <v>8.2885400009999994</v>
      </c>
      <c r="E58" s="2">
        <v>7.0593765470000003</v>
      </c>
      <c r="F58" s="2">
        <v>7.3618203170000003</v>
      </c>
      <c r="G58" s="2">
        <v>23.36345884</v>
      </c>
      <c r="H58" s="2" t="s">
        <v>12002</v>
      </c>
      <c r="I58" s="25">
        <v>22.5339955</v>
      </c>
      <c r="J58" s="25">
        <v>71.398325349999993</v>
      </c>
      <c r="K58" s="25">
        <v>83.392800129999998</v>
      </c>
      <c r="L58">
        <v>-0.71176507760859975</v>
      </c>
      <c r="M58">
        <v>-0.99999001745867788</v>
      </c>
      <c r="N58" s="2" t="s">
        <v>12003</v>
      </c>
      <c r="O58" s="2"/>
    </row>
    <row r="59" spans="1:15" x14ac:dyDescent="0.25">
      <c r="A59" s="2" t="s">
        <v>20824</v>
      </c>
      <c r="B59" s="2">
        <v>85.996136140000004</v>
      </c>
      <c r="C59" s="2">
        <v>80.507825990000001</v>
      </c>
      <c r="D59" s="2">
        <v>59.728533859999999</v>
      </c>
      <c r="E59" s="2">
        <v>51.029661369999999</v>
      </c>
      <c r="F59" s="2">
        <v>67.251986430000002</v>
      </c>
      <c r="G59" s="2">
        <v>9.8470220360000003</v>
      </c>
      <c r="H59" s="2" t="s">
        <v>6306</v>
      </c>
      <c r="I59" s="25">
        <v>32.933286189999997</v>
      </c>
      <c r="J59" s="25">
        <v>14.653233589999999</v>
      </c>
      <c r="K59" s="25">
        <v>7.2252243299999996</v>
      </c>
      <c r="L59">
        <v>0.76045253241626909</v>
      </c>
      <c r="M59">
        <v>0.99568318094354213</v>
      </c>
      <c r="N59" s="2" t="s">
        <v>6308</v>
      </c>
      <c r="O59" s="2"/>
    </row>
    <row r="60" spans="1:15" x14ac:dyDescent="0.25">
      <c r="A60" s="2" t="s">
        <v>17520</v>
      </c>
      <c r="B60" s="2">
        <v>3.1357037829999999</v>
      </c>
      <c r="C60" s="2">
        <v>2.7470684109999999</v>
      </c>
      <c r="D60" s="2">
        <v>8.6794032770000005</v>
      </c>
      <c r="E60" s="2">
        <v>4.9727426750000001</v>
      </c>
      <c r="F60" s="2">
        <v>3.4597273419999999</v>
      </c>
      <c r="G60" s="2">
        <v>23.625835380000002</v>
      </c>
      <c r="H60" s="2" t="s">
        <v>16403</v>
      </c>
      <c r="I60" s="25">
        <v>17.693736619999999</v>
      </c>
      <c r="J60" s="25">
        <v>35.530501309999998</v>
      </c>
      <c r="K60" s="25">
        <v>80.39151683</v>
      </c>
      <c r="L60">
        <v>-0.76050911683946187</v>
      </c>
      <c r="M60">
        <v>-0.83870093540079482</v>
      </c>
      <c r="N60" s="2" t="s">
        <v>16404</v>
      </c>
      <c r="O60" s="2"/>
    </row>
    <row r="61" spans="1:15" x14ac:dyDescent="0.25">
      <c r="A61" s="2" t="s">
        <v>18534</v>
      </c>
      <c r="B61" s="2">
        <v>14.114966430000001</v>
      </c>
      <c r="C61" s="2">
        <v>12.10161304</v>
      </c>
      <c r="D61" s="2">
        <v>3.6737779220000002</v>
      </c>
      <c r="E61" s="2">
        <v>34.521807809999999</v>
      </c>
      <c r="F61" s="2">
        <v>9.5837025990000004</v>
      </c>
      <c r="G61" s="2">
        <v>197.59475190000001</v>
      </c>
      <c r="H61" s="2" t="s">
        <v>5235</v>
      </c>
      <c r="I61" s="25">
        <v>1.7441687260000001</v>
      </c>
      <c r="J61" s="25">
        <v>4.2333114490000003</v>
      </c>
      <c r="K61" s="25">
        <v>6.776683566</v>
      </c>
      <c r="L61">
        <v>-0.80489525896077196</v>
      </c>
      <c r="M61">
        <v>-0.94334463235157628</v>
      </c>
      <c r="N61" s="2" t="s">
        <v>5236</v>
      </c>
      <c r="O61" s="2"/>
    </row>
    <row r="62" spans="1:15" x14ac:dyDescent="0.25">
      <c r="A62" s="2" t="s">
        <v>21221</v>
      </c>
      <c r="B62" s="2">
        <v>0</v>
      </c>
      <c r="C62" s="2">
        <v>7.5943123000000001E-2</v>
      </c>
      <c r="D62" s="2">
        <v>0.44040248199999998</v>
      </c>
      <c r="E62" s="2">
        <v>6.4301524999999998E-2</v>
      </c>
      <c r="F62" s="2">
        <v>0</v>
      </c>
      <c r="G62" s="2">
        <v>7.0102122839999996</v>
      </c>
      <c r="H62" s="2" t="s">
        <v>5557</v>
      </c>
      <c r="I62" s="25">
        <v>0.11649087800000001</v>
      </c>
      <c r="J62" s="25">
        <v>12.122376790000001</v>
      </c>
      <c r="K62" s="25">
        <v>9.7927553199999995</v>
      </c>
      <c r="L62">
        <v>-0.74677472738331907</v>
      </c>
      <c r="M62">
        <v>-0.93029221705937581</v>
      </c>
      <c r="N62" s="2" t="s">
        <v>5560</v>
      </c>
      <c r="O62" s="2"/>
    </row>
    <row r="63" spans="1:15" x14ac:dyDescent="0.25">
      <c r="A63" s="2" t="s">
        <v>18195</v>
      </c>
      <c r="B63" s="2">
        <v>0</v>
      </c>
      <c r="C63" s="2">
        <v>0</v>
      </c>
      <c r="D63" s="2">
        <v>0.64732525600000002</v>
      </c>
      <c r="E63" s="2">
        <v>0.18902709600000001</v>
      </c>
      <c r="F63" s="2">
        <v>0.41814511599999998</v>
      </c>
      <c r="G63" s="2">
        <v>18.130998170000002</v>
      </c>
      <c r="H63" s="2" t="s">
        <v>11038</v>
      </c>
      <c r="I63" s="25">
        <v>0</v>
      </c>
      <c r="J63" s="25">
        <v>0.83255801600000001</v>
      </c>
      <c r="K63" s="25">
        <v>12.21291514</v>
      </c>
      <c r="L63">
        <v>-0.74189963743780352</v>
      </c>
      <c r="M63">
        <v>-0.70059926723894894</v>
      </c>
      <c r="N63" s="2" t="s">
        <v>11039</v>
      </c>
      <c r="O63" s="2"/>
    </row>
    <row r="64" spans="1:15" x14ac:dyDescent="0.25">
      <c r="A64" s="2" t="s">
        <v>18524</v>
      </c>
      <c r="B64" s="2">
        <v>91.655894829999994</v>
      </c>
      <c r="C64" s="2">
        <v>46.645169799999998</v>
      </c>
      <c r="D64" s="2">
        <v>112.96581810000001</v>
      </c>
      <c r="E64" s="2">
        <v>98.981909049999999</v>
      </c>
      <c r="F64" s="2">
        <v>117.01191</v>
      </c>
      <c r="G64" s="2">
        <v>349.75533460000003</v>
      </c>
      <c r="H64" s="2" t="s">
        <v>4347</v>
      </c>
      <c r="I64" s="25">
        <v>92.511682750000006</v>
      </c>
      <c r="J64" s="25">
        <v>259.94914740000002</v>
      </c>
      <c r="K64" s="25">
        <v>321.52740599999998</v>
      </c>
      <c r="L64">
        <v>-0.74928847211109295</v>
      </c>
      <c r="M64">
        <v>-0.99746555182986829</v>
      </c>
      <c r="N64" s="2" t="s">
        <v>4349</v>
      </c>
      <c r="O64" s="2"/>
    </row>
    <row r="65" spans="1:15" x14ac:dyDescent="0.25">
      <c r="A65" s="2" t="s">
        <v>17464</v>
      </c>
      <c r="B65" s="2">
        <v>252.33141470000001</v>
      </c>
      <c r="C65" s="2">
        <v>536.74664889999997</v>
      </c>
      <c r="D65" s="2">
        <v>360.77459049999999</v>
      </c>
      <c r="E65" s="2">
        <v>168.48298320000001</v>
      </c>
      <c r="F65" s="2">
        <v>323.41111699999999</v>
      </c>
      <c r="G65" s="2">
        <v>98.012216789999997</v>
      </c>
      <c r="H65" s="2" t="s">
        <v>14327</v>
      </c>
      <c r="I65" s="25">
        <v>187.3212686</v>
      </c>
      <c r="J65" s="25">
        <v>114.81717089999999</v>
      </c>
      <c r="K65" s="25">
        <v>71.29184549</v>
      </c>
      <c r="L65">
        <v>0.85310372316515537</v>
      </c>
      <c r="M65">
        <v>0.98223074138947375</v>
      </c>
      <c r="N65" s="2" t="s">
        <v>14328</v>
      </c>
      <c r="O65" s="2"/>
    </row>
    <row r="66" spans="1:15" x14ac:dyDescent="0.25">
      <c r="A66" s="2" t="s">
        <v>18856</v>
      </c>
      <c r="B66" s="2">
        <v>32.067470720000003</v>
      </c>
      <c r="C66" s="2">
        <v>9.4489680699999994</v>
      </c>
      <c r="D66" s="2">
        <v>15.381221</v>
      </c>
      <c r="E66" s="2">
        <v>43.792217749999999</v>
      </c>
      <c r="F66" s="2">
        <v>13.81673163</v>
      </c>
      <c r="G66" s="2">
        <v>71.066680969999993</v>
      </c>
      <c r="H66" s="2" t="s">
        <v>14907</v>
      </c>
      <c r="I66" s="25">
        <v>33.56502098</v>
      </c>
      <c r="J66" s="25">
        <v>119.615236</v>
      </c>
      <c r="K66" s="25">
        <v>116.1847226</v>
      </c>
      <c r="L66">
        <v>-0.96420986873920622</v>
      </c>
      <c r="M66">
        <v>-0.97438945200031279</v>
      </c>
      <c r="N66" s="2" t="s">
        <v>14908</v>
      </c>
      <c r="O66" s="2"/>
    </row>
    <row r="67" spans="1:15" x14ac:dyDescent="0.25">
      <c r="A67" s="2" t="s">
        <v>18356</v>
      </c>
      <c r="B67" s="2">
        <v>0.203954106</v>
      </c>
      <c r="C67" s="2">
        <v>0</v>
      </c>
      <c r="D67" s="2">
        <v>1.6006936350000001</v>
      </c>
      <c r="E67" s="2">
        <v>0.16693665199999999</v>
      </c>
      <c r="F67" s="2">
        <v>0</v>
      </c>
      <c r="G67" s="2">
        <v>30.44931334</v>
      </c>
      <c r="H67" s="2" t="s">
        <v>22024</v>
      </c>
      <c r="I67" s="25">
        <v>1.4793161459999999</v>
      </c>
      <c r="J67" s="25">
        <v>2.5133372239999998</v>
      </c>
      <c r="K67" s="25">
        <v>3.5112867460000001</v>
      </c>
      <c r="L67">
        <v>-0.75029325762519672</v>
      </c>
      <c r="M67">
        <v>-0.94868145946860438</v>
      </c>
      <c r="N67" s="2" t="s">
        <v>22025</v>
      </c>
      <c r="O67" s="2"/>
    </row>
    <row r="68" spans="1:15" x14ac:dyDescent="0.25">
      <c r="A68" s="2" t="s">
        <v>20074</v>
      </c>
      <c r="B68" s="2">
        <v>0.68338525699999997</v>
      </c>
      <c r="C68" s="2">
        <v>1.9818614299999999</v>
      </c>
      <c r="D68" s="2">
        <v>4.9803135650000003</v>
      </c>
      <c r="E68" s="2">
        <v>1.957730448</v>
      </c>
      <c r="F68" s="2">
        <v>0.46400117899999999</v>
      </c>
      <c r="G68" s="2">
        <v>23.014474809999999</v>
      </c>
      <c r="H68" s="2" t="s">
        <v>12185</v>
      </c>
      <c r="I68" s="25">
        <v>4.3066980839999998</v>
      </c>
      <c r="J68" s="25">
        <v>19.368580170000001</v>
      </c>
      <c r="K68" s="25">
        <v>23.300890150000001</v>
      </c>
      <c r="L68">
        <v>-0.74771072673568462</v>
      </c>
      <c r="M68">
        <v>-0.99998321051797634</v>
      </c>
      <c r="N68" s="2" t="s">
        <v>12186</v>
      </c>
      <c r="O68" s="2"/>
    </row>
    <row r="69" spans="1:15" x14ac:dyDescent="0.25">
      <c r="A69" s="2" t="s">
        <v>19457</v>
      </c>
      <c r="B69" s="2">
        <v>2.424901583</v>
      </c>
      <c r="C69" s="2">
        <v>1.5069367220000001</v>
      </c>
      <c r="D69" s="2">
        <v>5.6317297230000003</v>
      </c>
      <c r="E69" s="2">
        <v>6.521434824</v>
      </c>
      <c r="F69" s="2">
        <v>3.2928927899999998</v>
      </c>
      <c r="G69" s="2">
        <v>15.6045476</v>
      </c>
      <c r="H69" s="2" t="s">
        <v>15183</v>
      </c>
      <c r="I69" s="25">
        <v>0.30650898300000001</v>
      </c>
      <c r="J69" s="25">
        <v>19.528291100000001</v>
      </c>
      <c r="K69" s="25">
        <v>44.560966239999999</v>
      </c>
      <c r="L69">
        <v>-0.83691652450996556</v>
      </c>
      <c r="M69">
        <v>-0.91804701907924247</v>
      </c>
      <c r="N69" s="2" t="s">
        <v>20</v>
      </c>
      <c r="O69" s="2"/>
    </row>
    <row r="70" spans="1:15" x14ac:dyDescent="0.25">
      <c r="A70" s="2" t="s">
        <v>21471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14.4972221</v>
      </c>
      <c r="H70" s="2" t="s">
        <v>22026</v>
      </c>
      <c r="I70" s="25">
        <v>0</v>
      </c>
      <c r="J70" s="25">
        <v>2.837771278</v>
      </c>
      <c r="K70" s="25">
        <v>2.9734058110000001</v>
      </c>
      <c r="L70">
        <v>-0.74721575361415804</v>
      </c>
      <c r="M70">
        <v>-0.98859268490277297</v>
      </c>
      <c r="N70" s="2" t="s">
        <v>22027</v>
      </c>
      <c r="O70" s="2"/>
    </row>
    <row r="71" spans="1:15" x14ac:dyDescent="0.25">
      <c r="A71" s="2" t="s">
        <v>20063</v>
      </c>
      <c r="B71" s="2">
        <v>44.254261290000002</v>
      </c>
      <c r="C71" s="2">
        <v>42.187277520000002</v>
      </c>
      <c r="D71" s="2">
        <v>105.53695380000001</v>
      </c>
      <c r="E71" s="2">
        <v>49.104867759999998</v>
      </c>
      <c r="F71" s="2">
        <v>47.927985399999997</v>
      </c>
      <c r="G71" s="2">
        <v>272.63632769999998</v>
      </c>
      <c r="H71" s="2" t="s">
        <v>12016</v>
      </c>
      <c r="I71" s="25">
        <v>32.734886690000003</v>
      </c>
      <c r="J71" s="25">
        <v>117.3152317</v>
      </c>
      <c r="K71" s="25">
        <v>173.7139057</v>
      </c>
      <c r="L71">
        <v>-0.72556612913916863</v>
      </c>
      <c r="M71">
        <v>-0.97652592384220638</v>
      </c>
      <c r="N71" s="2" t="s">
        <v>12019</v>
      </c>
      <c r="O71" s="2"/>
    </row>
    <row r="72" spans="1:15" x14ac:dyDescent="0.25">
      <c r="A72" s="2" t="s">
        <v>20812</v>
      </c>
      <c r="B72" s="2">
        <v>3.0039363419999998</v>
      </c>
      <c r="C72" s="2">
        <v>1.116873027</v>
      </c>
      <c r="D72" s="2">
        <v>1.2090155279999999</v>
      </c>
      <c r="E72" s="2">
        <v>4.5391847539999999</v>
      </c>
      <c r="F72" s="2">
        <v>4.462706313</v>
      </c>
      <c r="G72" s="2">
        <v>14.803688510000001</v>
      </c>
      <c r="H72" s="2" t="s">
        <v>5955</v>
      </c>
      <c r="I72" s="25">
        <v>2.996324</v>
      </c>
      <c r="J72" s="25">
        <v>13.950509200000001</v>
      </c>
      <c r="K72" s="25">
        <v>43.082538309999997</v>
      </c>
      <c r="L72">
        <v>-0.76809101952737591</v>
      </c>
      <c r="M72">
        <v>-0.83201396113115422</v>
      </c>
      <c r="N72" s="2" t="s">
        <v>5957</v>
      </c>
      <c r="O72" s="2"/>
    </row>
    <row r="73" spans="1:15" x14ac:dyDescent="0.25">
      <c r="A73" s="2" t="s">
        <v>17949</v>
      </c>
      <c r="B73" s="2">
        <v>0</v>
      </c>
      <c r="C73" s="2">
        <v>0.33154273899999998</v>
      </c>
      <c r="D73" s="2">
        <v>0.38453052500000001</v>
      </c>
      <c r="E73" s="2">
        <v>0</v>
      </c>
      <c r="F73" s="2">
        <v>0</v>
      </c>
      <c r="G73" s="2">
        <v>10.29951898</v>
      </c>
      <c r="H73" s="2" t="s">
        <v>16535</v>
      </c>
      <c r="I73" s="25">
        <v>2.7441810929999999</v>
      </c>
      <c r="J73" s="25">
        <v>12.627129910000001</v>
      </c>
      <c r="K73" s="25">
        <v>12.665245329999999</v>
      </c>
      <c r="L73">
        <v>-0.73686342695806495</v>
      </c>
      <c r="M73">
        <v>-0.98233134537040889</v>
      </c>
      <c r="N73" s="2" t="s">
        <v>16536</v>
      </c>
      <c r="O73" s="2"/>
    </row>
    <row r="74" spans="1:15" x14ac:dyDescent="0.25">
      <c r="A74" s="2" t="s">
        <v>21074</v>
      </c>
      <c r="B74" s="2">
        <v>32.019680149999999</v>
      </c>
      <c r="C74" s="2">
        <v>45.88334107</v>
      </c>
      <c r="D74" s="2">
        <v>38.011787959999999</v>
      </c>
      <c r="E74" s="2">
        <v>23.741493420000001</v>
      </c>
      <c r="F74" s="2">
        <v>51.154228359999998</v>
      </c>
      <c r="G74" s="2">
        <v>8.7268523830000007</v>
      </c>
      <c r="H74" s="2" t="s">
        <v>22028</v>
      </c>
      <c r="I74" s="25">
        <v>8.323317716</v>
      </c>
      <c r="J74" s="25">
        <v>1.6571717770000001</v>
      </c>
      <c r="K74" s="25">
        <v>3.0868945820000002</v>
      </c>
      <c r="L74">
        <v>0.99758174308165171</v>
      </c>
      <c r="M74">
        <v>0.92233359122527814</v>
      </c>
      <c r="N74" s="2" t="s">
        <v>22029</v>
      </c>
      <c r="O74" s="2"/>
    </row>
    <row r="75" spans="1:15" x14ac:dyDescent="0.25">
      <c r="A75" s="2" t="s">
        <v>19253</v>
      </c>
      <c r="B75" s="2">
        <v>0</v>
      </c>
      <c r="C75" s="2">
        <v>0.52472512299999996</v>
      </c>
      <c r="D75" s="2">
        <v>0.15214691999999999</v>
      </c>
      <c r="E75" s="2">
        <v>0.55536012099999998</v>
      </c>
      <c r="F75" s="2">
        <v>0</v>
      </c>
      <c r="G75" s="2">
        <v>5.588850345</v>
      </c>
      <c r="H75" s="2" t="s">
        <v>12981</v>
      </c>
      <c r="I75" s="25">
        <v>0.18237421200000001</v>
      </c>
      <c r="J75" s="25">
        <v>9.8765072610000004</v>
      </c>
      <c r="K75" s="25">
        <v>10.28092857</v>
      </c>
      <c r="L75">
        <v>-0.76191091831350855</v>
      </c>
      <c r="M75">
        <v>-0.98782281831182006</v>
      </c>
      <c r="N75" s="2" t="s">
        <v>12982</v>
      </c>
      <c r="O75" s="2"/>
    </row>
    <row r="76" spans="1:15" x14ac:dyDescent="0.25">
      <c r="A76" s="2" t="s">
        <v>20411</v>
      </c>
      <c r="B76" s="2">
        <v>0.52224612000000004</v>
      </c>
      <c r="C76" s="2">
        <v>0.50484917100000004</v>
      </c>
      <c r="D76" s="2">
        <v>0.19517837299999999</v>
      </c>
      <c r="E76" s="2">
        <v>0.42745900199999998</v>
      </c>
      <c r="F76" s="2">
        <v>0.63038543999999996</v>
      </c>
      <c r="G76" s="2">
        <v>16.579550359999999</v>
      </c>
      <c r="H76" s="2" t="s">
        <v>3966</v>
      </c>
      <c r="I76" s="25">
        <v>2.9255095569999998</v>
      </c>
      <c r="J76" s="25">
        <v>13.248307199999999</v>
      </c>
      <c r="K76" s="25">
        <v>9.7011118879999998</v>
      </c>
      <c r="L76">
        <v>-0.7419418591561151</v>
      </c>
      <c r="M76">
        <v>-0.85947550032697506</v>
      </c>
      <c r="N76" s="2" t="s">
        <v>3967</v>
      </c>
      <c r="O76" s="2"/>
    </row>
    <row r="77" spans="1:15" x14ac:dyDescent="0.25">
      <c r="A77" s="2" t="s">
        <v>18033</v>
      </c>
      <c r="B77" s="2">
        <v>19.36088595</v>
      </c>
      <c r="C77" s="2">
        <v>13.61159297</v>
      </c>
      <c r="D77" s="2">
        <v>40.059571939999998</v>
      </c>
      <c r="E77" s="2">
        <v>19.304412320000001</v>
      </c>
      <c r="F77" s="2">
        <v>18.11164432</v>
      </c>
      <c r="G77" s="2">
        <v>152.22601399999999</v>
      </c>
      <c r="H77" s="2" t="s">
        <v>3661</v>
      </c>
      <c r="I77" s="25">
        <v>20.00916724</v>
      </c>
      <c r="J77" s="25">
        <v>67.436313620000007</v>
      </c>
      <c r="K77" s="25">
        <v>50.246762369999999</v>
      </c>
      <c r="L77">
        <v>-0.75190693870313796</v>
      </c>
      <c r="M77">
        <v>-0.84849092416440752</v>
      </c>
      <c r="N77" s="2" t="s">
        <v>3664</v>
      </c>
      <c r="O77" s="2"/>
    </row>
    <row r="78" spans="1:15" x14ac:dyDescent="0.25">
      <c r="A78" s="2" t="s">
        <v>21214</v>
      </c>
      <c r="B78" s="2">
        <v>0</v>
      </c>
      <c r="C78" s="2">
        <v>0</v>
      </c>
      <c r="D78" s="2">
        <v>0</v>
      </c>
      <c r="E78" s="2">
        <v>1.110447001</v>
      </c>
      <c r="F78" s="2">
        <v>7.6762803000000004E-2</v>
      </c>
      <c r="G78" s="2">
        <v>17.46086086</v>
      </c>
      <c r="H78" s="2" t="s">
        <v>5322</v>
      </c>
      <c r="I78" s="25">
        <v>0</v>
      </c>
      <c r="J78" s="25">
        <v>2.536716207</v>
      </c>
      <c r="K78" s="25">
        <v>2.7356796390000002</v>
      </c>
      <c r="L78">
        <v>-0.77384728368940114</v>
      </c>
      <c r="M78">
        <v>-0.992031677943225</v>
      </c>
      <c r="N78" s="2" t="s">
        <v>5323</v>
      </c>
      <c r="O78" s="2"/>
    </row>
    <row r="79" spans="1:15" x14ac:dyDescent="0.25">
      <c r="A79" s="2" t="s">
        <v>20304</v>
      </c>
      <c r="B79" s="2">
        <v>0.43908591000000002</v>
      </c>
      <c r="C79" s="2">
        <v>0.28297278399999998</v>
      </c>
      <c r="D79" s="2">
        <v>10.174138859999999</v>
      </c>
      <c r="E79" s="2">
        <v>0.47918970900000002</v>
      </c>
      <c r="F79" s="2">
        <v>1.5900167789999999</v>
      </c>
      <c r="G79" s="2">
        <v>51.739385249999998</v>
      </c>
      <c r="H79" s="2" t="s">
        <v>15576</v>
      </c>
      <c r="I79" s="25">
        <v>1.953262657</v>
      </c>
      <c r="J79" s="25">
        <v>6.9136784310000001</v>
      </c>
      <c r="K79" s="25">
        <v>4.5074559430000001</v>
      </c>
      <c r="L79">
        <v>-0.72499799496283857</v>
      </c>
      <c r="M79">
        <v>-0.76614736084544988</v>
      </c>
      <c r="N79" s="2" t="s">
        <v>15578</v>
      </c>
      <c r="O79" s="2"/>
    </row>
    <row r="80" spans="1:15" x14ac:dyDescent="0.25">
      <c r="A80" s="2" t="s">
        <v>17865</v>
      </c>
      <c r="B80" s="2">
        <v>61.979594579999997</v>
      </c>
      <c r="C80" s="2">
        <v>25.677833069999998</v>
      </c>
      <c r="D80" s="2">
        <v>89.522410399999998</v>
      </c>
      <c r="E80" s="2">
        <v>92.013491400000007</v>
      </c>
      <c r="F80" s="2">
        <v>65.270918159999994</v>
      </c>
      <c r="G80" s="2">
        <v>190.06257170000001</v>
      </c>
      <c r="H80" s="2" t="s">
        <v>13210</v>
      </c>
      <c r="I80" s="25">
        <v>44.809094010000003</v>
      </c>
      <c r="J80" s="25">
        <v>235.1802946</v>
      </c>
      <c r="K80" s="25">
        <v>158.56806610000001</v>
      </c>
      <c r="L80">
        <v>-0.84371066045175325</v>
      </c>
      <c r="M80">
        <v>-0.82363330214584018</v>
      </c>
      <c r="N80" s="2" t="s">
        <v>13212</v>
      </c>
      <c r="O80" s="2"/>
    </row>
    <row r="81" spans="1:15" x14ac:dyDescent="0.25">
      <c r="A81" s="2" t="s">
        <v>19632</v>
      </c>
      <c r="B81" s="2">
        <v>0.67392085899999998</v>
      </c>
      <c r="C81" s="2">
        <v>1.5743891059999999</v>
      </c>
      <c r="D81" s="2">
        <v>8.0596344969999993</v>
      </c>
      <c r="E81" s="2">
        <v>5.102345659</v>
      </c>
      <c r="F81" s="2">
        <v>2.033667082</v>
      </c>
      <c r="G81" s="2">
        <v>50.01736494</v>
      </c>
      <c r="H81" s="2" t="s">
        <v>2589</v>
      </c>
      <c r="I81" s="25">
        <v>2.0818889139999999</v>
      </c>
      <c r="J81" s="25">
        <v>5.0403672740000003</v>
      </c>
      <c r="K81" s="25">
        <v>20.342698169999998</v>
      </c>
      <c r="L81">
        <v>-0.76522619305002637</v>
      </c>
      <c r="M81">
        <v>-0.76219488089819809</v>
      </c>
      <c r="N81" s="2" t="s">
        <v>2592</v>
      </c>
      <c r="O81" s="2"/>
    </row>
    <row r="82" spans="1:15" x14ac:dyDescent="0.25">
      <c r="A82" s="2" t="s">
        <v>19007</v>
      </c>
      <c r="B82" s="2">
        <v>0.48934507799999999</v>
      </c>
      <c r="C82" s="2">
        <v>0.35478309099999999</v>
      </c>
      <c r="D82" s="2">
        <v>0.13716173100000001</v>
      </c>
      <c r="E82" s="2">
        <v>0.85112511099999999</v>
      </c>
      <c r="F82" s="2">
        <v>0.33225284100000002</v>
      </c>
      <c r="G82" s="2">
        <v>1.4170487899999999</v>
      </c>
      <c r="H82" s="2" t="s">
        <v>3654</v>
      </c>
      <c r="I82" s="25">
        <v>0.25576500200000002</v>
      </c>
      <c r="J82" s="25">
        <v>8.5097636609999991</v>
      </c>
      <c r="K82" s="25">
        <v>18.465370870000001</v>
      </c>
      <c r="L82">
        <v>-0.88268844706194538</v>
      </c>
      <c r="M82">
        <v>-0.92645864039390424</v>
      </c>
      <c r="N82" s="2" t="s">
        <v>3656</v>
      </c>
      <c r="O82" s="2"/>
    </row>
    <row r="83" spans="1:15" x14ac:dyDescent="0.25">
      <c r="A83" s="2" t="s">
        <v>18222</v>
      </c>
      <c r="B83" s="2">
        <v>20.666392559999998</v>
      </c>
      <c r="C83" s="2">
        <v>21.197270199999998</v>
      </c>
      <c r="D83" s="2">
        <v>32.199898820000001</v>
      </c>
      <c r="E83" s="2">
        <v>15.16832703</v>
      </c>
      <c r="F83" s="2">
        <v>14.229587179999999</v>
      </c>
      <c r="G83" s="2">
        <v>67.348727539999999</v>
      </c>
      <c r="H83" s="2" t="s">
        <v>10361</v>
      </c>
      <c r="I83" s="25">
        <v>19.71040417</v>
      </c>
      <c r="J83" s="25">
        <v>104.19073950000001</v>
      </c>
      <c r="K83" s="25">
        <v>75.555057719999994</v>
      </c>
      <c r="L83">
        <v>-0.70606910395976619</v>
      </c>
      <c r="M83">
        <v>-0.86212767982296068</v>
      </c>
      <c r="N83" s="2" t="s">
        <v>10362</v>
      </c>
      <c r="O83" s="2"/>
    </row>
    <row r="84" spans="1:15" x14ac:dyDescent="0.25">
      <c r="A84" s="2" t="s">
        <v>17483</v>
      </c>
      <c r="B84" s="2">
        <v>49.327499520000003</v>
      </c>
      <c r="C84" s="2">
        <v>50.717237089999998</v>
      </c>
      <c r="D84" s="2">
        <v>134.25705840000001</v>
      </c>
      <c r="E84" s="2">
        <v>75.755894729999994</v>
      </c>
      <c r="F84" s="2">
        <v>80.949141240000003</v>
      </c>
      <c r="G84" s="2">
        <v>323.18651720000003</v>
      </c>
      <c r="H84" s="2" t="s">
        <v>14802</v>
      </c>
      <c r="I84" s="25">
        <v>50.399609130000002</v>
      </c>
      <c r="J84" s="25">
        <v>152.0449868</v>
      </c>
      <c r="K84" s="25">
        <v>171.26216020000001</v>
      </c>
      <c r="L84">
        <v>-0.70818754463733768</v>
      </c>
      <c r="M84">
        <v>-0.99907116672802965</v>
      </c>
      <c r="N84" s="2" t="s">
        <v>14803</v>
      </c>
      <c r="O84" s="2"/>
    </row>
    <row r="85" spans="1:15" x14ac:dyDescent="0.25">
      <c r="A85" s="2" t="s">
        <v>20176</v>
      </c>
      <c r="B85" s="2">
        <v>0</v>
      </c>
      <c r="C85" s="2">
        <v>0</v>
      </c>
      <c r="D85" s="2">
        <v>1.4722025809999999</v>
      </c>
      <c r="E85" s="2">
        <v>0</v>
      </c>
      <c r="F85" s="2">
        <v>0.13208075899999999</v>
      </c>
      <c r="G85" s="2">
        <v>20.404725039999999</v>
      </c>
      <c r="H85" s="2" t="s">
        <v>22030</v>
      </c>
      <c r="I85" s="25">
        <v>0</v>
      </c>
      <c r="J85" s="25">
        <v>2.2972434150000001</v>
      </c>
      <c r="K85" s="25">
        <v>1.0697968</v>
      </c>
      <c r="L85">
        <v>-0.74234646680103833</v>
      </c>
      <c r="M85">
        <v>-0.72841356180351058</v>
      </c>
      <c r="N85" s="2" t="s">
        <v>22031</v>
      </c>
      <c r="O85" s="2"/>
    </row>
    <row r="86" spans="1:15" x14ac:dyDescent="0.25">
      <c r="A86" s="2" t="s">
        <v>17635</v>
      </c>
      <c r="B86" s="2">
        <v>6.6157858E-2</v>
      </c>
      <c r="C86" s="2">
        <v>0.191862065</v>
      </c>
      <c r="D86" s="2">
        <v>0.66757746600000001</v>
      </c>
      <c r="E86" s="2">
        <v>0.81225415000000001</v>
      </c>
      <c r="F86" s="2">
        <v>0.479141333</v>
      </c>
      <c r="G86" s="2">
        <v>3.4626378459999998</v>
      </c>
      <c r="H86" s="2" t="s">
        <v>4319</v>
      </c>
      <c r="I86" s="25">
        <v>8.1423434669999999</v>
      </c>
      <c r="J86" s="25">
        <v>19.583889880000001</v>
      </c>
      <c r="K86" s="25">
        <v>24.352250659999999</v>
      </c>
      <c r="L86">
        <v>-0.77295335124028486</v>
      </c>
      <c r="M86">
        <v>-0.99513751581718457</v>
      </c>
      <c r="N86" s="2" t="s">
        <v>4322</v>
      </c>
      <c r="O86" s="2"/>
    </row>
    <row r="87" spans="1:15" x14ac:dyDescent="0.25">
      <c r="A87" s="2" t="s">
        <v>20035</v>
      </c>
      <c r="B87" s="2">
        <v>1.4384820899999999</v>
      </c>
      <c r="C87" s="2">
        <v>1.283597251</v>
      </c>
      <c r="D87" s="2">
        <v>2.853426351</v>
      </c>
      <c r="E87" s="2">
        <v>2.9887823629999999</v>
      </c>
      <c r="F87" s="2">
        <v>2.8048610599999999</v>
      </c>
      <c r="G87" s="2">
        <v>6.1712091490000001</v>
      </c>
      <c r="H87" s="2" t="s">
        <v>11391</v>
      </c>
      <c r="I87" s="25">
        <v>5.525445714</v>
      </c>
      <c r="J87" s="25">
        <v>20.88062785</v>
      </c>
      <c r="K87" s="25">
        <v>39.538261050000003</v>
      </c>
      <c r="L87">
        <v>-0.72165139580307813</v>
      </c>
      <c r="M87">
        <v>-0.92566608930001415</v>
      </c>
      <c r="N87" s="2" t="s">
        <v>11394</v>
      </c>
      <c r="O87" s="2"/>
    </row>
    <row r="88" spans="1:15" x14ac:dyDescent="0.25">
      <c r="A88" s="2" t="s">
        <v>21514</v>
      </c>
      <c r="B88" s="2">
        <v>0</v>
      </c>
      <c r="C88" s="2">
        <v>0</v>
      </c>
      <c r="D88" s="2">
        <v>0.23421404700000001</v>
      </c>
      <c r="E88" s="2">
        <v>0</v>
      </c>
      <c r="F88" s="2">
        <v>0</v>
      </c>
      <c r="G88" s="2">
        <v>1.61314544</v>
      </c>
      <c r="H88" s="2" t="s">
        <v>14149</v>
      </c>
      <c r="I88" s="25">
        <v>0.61951967100000005</v>
      </c>
      <c r="J88" s="25">
        <v>9.2098576919999999</v>
      </c>
      <c r="K88" s="25">
        <v>8.88417615</v>
      </c>
      <c r="L88">
        <v>-0.73868061178074351</v>
      </c>
      <c r="M88">
        <v>-0.97478321870591456</v>
      </c>
      <c r="N88" s="2" t="s">
        <v>20</v>
      </c>
      <c r="O88" s="2"/>
    </row>
    <row r="89" spans="1:15" x14ac:dyDescent="0.25">
      <c r="A89" s="2" t="s">
        <v>18779</v>
      </c>
      <c r="B89" s="2">
        <v>6.3079139209999999</v>
      </c>
      <c r="C89" s="2">
        <v>10.23556947</v>
      </c>
      <c r="D89" s="2">
        <v>25.76354517</v>
      </c>
      <c r="E89" s="2">
        <v>13.184176669999999</v>
      </c>
      <c r="F89" s="2">
        <v>8.9737221510000005</v>
      </c>
      <c r="G89" s="2">
        <v>130.7649433</v>
      </c>
      <c r="H89" s="2" t="s">
        <v>12785</v>
      </c>
      <c r="I89" s="25">
        <v>4.3427114189999996</v>
      </c>
      <c r="J89" s="25">
        <v>17.913431190000001</v>
      </c>
      <c r="K89" s="25">
        <v>15.03221827</v>
      </c>
      <c r="L89">
        <v>-0.74714104444001372</v>
      </c>
      <c r="M89">
        <v>-0.92320152848722981</v>
      </c>
      <c r="N89" s="2" t="s">
        <v>12787</v>
      </c>
      <c r="O89" s="2"/>
    </row>
    <row r="90" spans="1:15" x14ac:dyDescent="0.25">
      <c r="A90" s="2" t="s">
        <v>18815</v>
      </c>
      <c r="B90" s="2">
        <v>1.1505394360000001</v>
      </c>
      <c r="C90" s="2">
        <v>2.0390570139999999</v>
      </c>
      <c r="D90" s="2">
        <v>10.31975106</v>
      </c>
      <c r="E90" s="2">
        <v>22.601225889999998</v>
      </c>
      <c r="F90" s="2">
        <v>11.97820012</v>
      </c>
      <c r="G90" s="2">
        <v>94.769490129999994</v>
      </c>
      <c r="H90" s="2" t="s">
        <v>13734</v>
      </c>
      <c r="I90" s="25">
        <v>1.9903900409999999</v>
      </c>
      <c r="J90" s="25">
        <v>19.02175059</v>
      </c>
      <c r="K90" s="25">
        <v>20.528492969999999</v>
      </c>
      <c r="L90">
        <v>-0.78881321640318025</v>
      </c>
      <c r="M90">
        <v>-0.99300430970185549</v>
      </c>
      <c r="N90" s="2" t="s">
        <v>13735</v>
      </c>
      <c r="O90" s="2"/>
    </row>
    <row r="91" spans="1:15" x14ac:dyDescent="0.25">
      <c r="A91" s="2" t="s">
        <v>17546</v>
      </c>
      <c r="B91" s="2">
        <v>0</v>
      </c>
      <c r="C91" s="2">
        <v>0</v>
      </c>
      <c r="D91" s="2">
        <v>0.28080158199999999</v>
      </c>
      <c r="E91" s="2">
        <v>0</v>
      </c>
      <c r="F91" s="2">
        <v>0</v>
      </c>
      <c r="G91" s="2">
        <v>13.645559670000001</v>
      </c>
      <c r="H91" s="2" t="s">
        <v>16241</v>
      </c>
      <c r="I91" s="25">
        <v>0</v>
      </c>
      <c r="J91" s="25">
        <v>1.3653427849999999</v>
      </c>
      <c r="K91" s="25">
        <v>2.3616268969999998</v>
      </c>
      <c r="L91">
        <v>-0.74697298721539307</v>
      </c>
      <c r="M91">
        <v>-0.97085476236197021</v>
      </c>
      <c r="N91" s="2" t="s">
        <v>16242</v>
      </c>
      <c r="O91" s="2"/>
    </row>
    <row r="92" spans="1:15" x14ac:dyDescent="0.25">
      <c r="A92" s="2" t="s">
        <v>19043</v>
      </c>
      <c r="B92" s="2">
        <v>0.52175203699999995</v>
      </c>
      <c r="C92" s="2">
        <v>0.75655731999999998</v>
      </c>
      <c r="D92" s="2">
        <v>1.828066119</v>
      </c>
      <c r="E92" s="2">
        <v>1.9217456740000001</v>
      </c>
      <c r="F92" s="2">
        <v>0.35425634</v>
      </c>
      <c r="G92" s="2">
        <v>4.5886382440000002</v>
      </c>
      <c r="H92" s="2" t="s">
        <v>4932</v>
      </c>
      <c r="I92" s="25">
        <v>6.2860439650000002</v>
      </c>
      <c r="J92" s="25">
        <v>14.992936329999999</v>
      </c>
      <c r="K92" s="25">
        <v>29.74531035</v>
      </c>
      <c r="L92">
        <v>-0.84458941474419735</v>
      </c>
      <c r="M92">
        <v>-0.88713087682606862</v>
      </c>
      <c r="N92" s="2" t="s">
        <v>4935</v>
      </c>
      <c r="O92" s="2"/>
    </row>
    <row r="93" spans="1:15" x14ac:dyDescent="0.25">
      <c r="A93" s="2" t="s">
        <v>20420</v>
      </c>
      <c r="B93" s="2">
        <v>23.151764969999999</v>
      </c>
      <c r="C93" s="2">
        <v>11.911210929999999</v>
      </c>
      <c r="D93" s="2">
        <v>42.099038530000001</v>
      </c>
      <c r="E93" s="2">
        <v>58.388567340000002</v>
      </c>
      <c r="F93" s="2">
        <v>27.47602843</v>
      </c>
      <c r="G93" s="2">
        <v>121.9141369</v>
      </c>
      <c r="H93" s="2" t="s">
        <v>4407</v>
      </c>
      <c r="I93" s="25">
        <v>20.674939160000001</v>
      </c>
      <c r="J93" s="25">
        <v>94.861781769999993</v>
      </c>
      <c r="K93" s="25">
        <v>85.879120610000001</v>
      </c>
      <c r="L93">
        <v>-0.86562901911474799</v>
      </c>
      <c r="M93">
        <v>-0.95451999520595299</v>
      </c>
      <c r="N93" s="2" t="s">
        <v>4408</v>
      </c>
      <c r="O93" s="2"/>
    </row>
    <row r="94" spans="1:15" x14ac:dyDescent="0.25">
      <c r="A94" s="2" t="s">
        <v>20190</v>
      </c>
      <c r="B94" s="2">
        <v>2.7211771520000001</v>
      </c>
      <c r="C94" s="2">
        <v>4.0334791680000004</v>
      </c>
      <c r="D94" s="2">
        <v>18.712469649999999</v>
      </c>
      <c r="E94" s="2">
        <v>5.4939730669999998</v>
      </c>
      <c r="F94" s="2">
        <v>5.4196558780000004</v>
      </c>
      <c r="G94" s="2">
        <v>60.860864380000002</v>
      </c>
      <c r="H94" s="2" t="s">
        <v>14086</v>
      </c>
      <c r="I94" s="25">
        <v>0.54810051299999996</v>
      </c>
      <c r="J94" s="25">
        <v>22.116356849999999</v>
      </c>
      <c r="K94" s="25">
        <v>26.56136236</v>
      </c>
      <c r="L94">
        <v>-0.71722988620267136</v>
      </c>
      <c r="M94">
        <v>-0.99951400708391702</v>
      </c>
      <c r="N94" s="2" t="s">
        <v>14087</v>
      </c>
      <c r="O94" s="2"/>
    </row>
    <row r="95" spans="1:15" x14ac:dyDescent="0.25">
      <c r="A95" s="2" t="s">
        <v>18253</v>
      </c>
      <c r="B95" s="2">
        <v>1.8584394369999999</v>
      </c>
      <c r="C95" s="2">
        <v>1.4596818499999999</v>
      </c>
      <c r="D95" s="2">
        <v>32.036219610000003</v>
      </c>
      <c r="E95" s="2">
        <v>21.771239609999999</v>
      </c>
      <c r="F95" s="2">
        <v>9.9895114849999995</v>
      </c>
      <c r="G95" s="2">
        <v>106.03905779999999</v>
      </c>
      <c r="H95" s="2" t="s">
        <v>11413</v>
      </c>
      <c r="I95" s="25">
        <v>4.7430425999999999</v>
      </c>
      <c r="J95" s="25">
        <v>32.476589609999998</v>
      </c>
      <c r="K95" s="25">
        <v>22.160198829999999</v>
      </c>
      <c r="L95">
        <v>-0.77357400822463662</v>
      </c>
      <c r="M95">
        <v>-0.84274543541699276</v>
      </c>
      <c r="N95" s="2" t="s">
        <v>11415</v>
      </c>
      <c r="O95" s="2"/>
    </row>
    <row r="96" spans="1:15" x14ac:dyDescent="0.25">
      <c r="A96" s="2" t="s">
        <v>18021</v>
      </c>
      <c r="B96" s="2">
        <v>0.168001189</v>
      </c>
      <c r="C96" s="2">
        <v>0.21653969300000001</v>
      </c>
      <c r="D96" s="2">
        <v>1.3813111140000001</v>
      </c>
      <c r="E96" s="2">
        <v>1.054236824</v>
      </c>
      <c r="F96" s="2">
        <v>0</v>
      </c>
      <c r="G96" s="2">
        <v>7.832032967</v>
      </c>
      <c r="H96" s="2" t="s">
        <v>3065</v>
      </c>
      <c r="I96" s="25">
        <v>0.24631505000000001</v>
      </c>
      <c r="J96" s="25">
        <v>8.6312693859999996</v>
      </c>
      <c r="K96" s="25">
        <v>9.2569645969999996</v>
      </c>
      <c r="L96">
        <v>-0.79723130242569673</v>
      </c>
      <c r="M96">
        <v>-0.99164276783754268</v>
      </c>
      <c r="N96" s="2" t="s">
        <v>3066</v>
      </c>
      <c r="O96" s="2"/>
    </row>
    <row r="97" spans="1:15" x14ac:dyDescent="0.25">
      <c r="A97" s="2" t="s">
        <v>17545</v>
      </c>
      <c r="B97" s="2">
        <v>30.264799539999999</v>
      </c>
      <c r="C97" s="2">
        <v>28.173046429999999</v>
      </c>
      <c r="D97" s="2">
        <v>27.648682619999999</v>
      </c>
      <c r="E97" s="2">
        <v>22.936824489999999</v>
      </c>
      <c r="F97" s="2">
        <v>36.531605030000001</v>
      </c>
      <c r="G97" s="2">
        <v>10.09855276</v>
      </c>
      <c r="H97" s="2" t="s">
        <v>22032</v>
      </c>
      <c r="I97" s="25">
        <v>2.4931889200000001</v>
      </c>
      <c r="J97" s="25">
        <v>0</v>
      </c>
      <c r="K97" s="25">
        <v>0.82191705299999995</v>
      </c>
      <c r="L97">
        <v>0.89472942704285763</v>
      </c>
      <c r="M97">
        <v>0.86732910088220083</v>
      </c>
      <c r="N97" s="2" t="s">
        <v>20</v>
      </c>
      <c r="O97" s="2"/>
    </row>
    <row r="98" spans="1:15" x14ac:dyDescent="0.25">
      <c r="A98" s="2" t="s">
        <v>17561</v>
      </c>
      <c r="B98" s="2">
        <v>2.0377452379999998</v>
      </c>
      <c r="C98" s="2">
        <v>0.75441612000000002</v>
      </c>
      <c r="D98" s="2">
        <v>1.895808041</v>
      </c>
      <c r="E98" s="2">
        <v>3.8326135419999998</v>
      </c>
      <c r="F98" s="2">
        <v>2.1587727819999998</v>
      </c>
      <c r="G98" s="2">
        <v>9.2629043220000007</v>
      </c>
      <c r="H98" s="2" t="s">
        <v>5980</v>
      </c>
      <c r="I98" s="25">
        <v>0.21554189900000001</v>
      </c>
      <c r="J98" s="25">
        <v>23.34541832</v>
      </c>
      <c r="K98" s="25">
        <v>12.15068099</v>
      </c>
      <c r="L98">
        <v>-0.86179593246014297</v>
      </c>
      <c r="M98">
        <v>-0.76695548134592662</v>
      </c>
      <c r="N98" s="2" t="s">
        <v>5949</v>
      </c>
      <c r="O98" s="2"/>
    </row>
    <row r="99" spans="1:15" x14ac:dyDescent="0.25">
      <c r="A99" s="2" t="s">
        <v>19323</v>
      </c>
      <c r="B99" s="2">
        <v>0.14651750899999999</v>
      </c>
      <c r="C99" s="2">
        <v>0</v>
      </c>
      <c r="D99" s="2">
        <v>0</v>
      </c>
      <c r="E99" s="2">
        <v>2.0387205110000002</v>
      </c>
      <c r="F99" s="2">
        <v>0.53056882999999999</v>
      </c>
      <c r="G99" s="2">
        <v>4.0228635849999996</v>
      </c>
      <c r="H99" s="2" t="s">
        <v>11404</v>
      </c>
      <c r="I99" s="25">
        <v>0.82105016600000003</v>
      </c>
      <c r="J99" s="25">
        <v>9.3723379700000002</v>
      </c>
      <c r="K99" s="25">
        <v>13.39823823</v>
      </c>
      <c r="L99">
        <v>-0.84945122442000287</v>
      </c>
      <c r="M99">
        <v>-0.99192321719439447</v>
      </c>
      <c r="N99" s="2" t="s">
        <v>11406</v>
      </c>
      <c r="O99" s="2"/>
    </row>
    <row r="100" spans="1:15" x14ac:dyDescent="0.25">
      <c r="A100" s="2" t="s">
        <v>20331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5.5646758099999998</v>
      </c>
      <c r="H100" s="2" t="s">
        <v>15884</v>
      </c>
      <c r="I100" s="25">
        <v>0</v>
      </c>
      <c r="J100" s="25">
        <v>3.071115866</v>
      </c>
      <c r="K100" s="25">
        <v>4.1117654180000001</v>
      </c>
      <c r="L100">
        <v>-0.74721575361415826</v>
      </c>
      <c r="M100">
        <v>-0.99852787209565941</v>
      </c>
      <c r="N100" s="2" t="s">
        <v>15885</v>
      </c>
      <c r="O100" s="2"/>
    </row>
    <row r="101" spans="1:15" x14ac:dyDescent="0.25">
      <c r="A101" s="2" t="s">
        <v>19450</v>
      </c>
      <c r="B101" s="2">
        <v>8.4584647670000006</v>
      </c>
      <c r="C101" s="2">
        <v>4.9060189400000001</v>
      </c>
      <c r="D101" s="2">
        <v>37.934054240000002</v>
      </c>
      <c r="E101" s="2">
        <v>2.9423865039999999</v>
      </c>
      <c r="F101" s="2">
        <v>0.95718034699999999</v>
      </c>
      <c r="G101" s="2">
        <v>110.676952</v>
      </c>
      <c r="H101" s="2" t="s">
        <v>14141</v>
      </c>
      <c r="I101" s="25">
        <v>1.5678028479999999</v>
      </c>
      <c r="J101" s="25">
        <v>8.6569433609999997</v>
      </c>
      <c r="K101" s="25">
        <v>11.784172720000001</v>
      </c>
      <c r="L101">
        <v>-0.72192185710880374</v>
      </c>
      <c r="M101">
        <v>-0.99376344827913077</v>
      </c>
      <c r="N101" s="2" t="s">
        <v>14142</v>
      </c>
      <c r="O101" s="2"/>
    </row>
    <row r="102" spans="1:15" x14ac:dyDescent="0.25">
      <c r="A102" s="2" t="s">
        <v>18861</v>
      </c>
      <c r="B102" s="2">
        <v>9.3510062380000001</v>
      </c>
      <c r="C102" s="2">
        <v>15.76658295</v>
      </c>
      <c r="D102" s="2">
        <v>26.576275299999999</v>
      </c>
      <c r="E102" s="2">
        <v>21.003474489999999</v>
      </c>
      <c r="F102" s="2">
        <v>16.537177669999998</v>
      </c>
      <c r="G102" s="2">
        <v>53.92417829</v>
      </c>
      <c r="H102" s="2" t="s">
        <v>15040</v>
      </c>
      <c r="I102" s="25">
        <v>21.02641921</v>
      </c>
      <c r="J102" s="25">
        <v>69.042705780000006</v>
      </c>
      <c r="K102" s="25">
        <v>76.141771590000005</v>
      </c>
      <c r="L102">
        <v>-0.70945262513108498</v>
      </c>
      <c r="M102">
        <v>-0.99734192565469681</v>
      </c>
      <c r="N102" s="2" t="s">
        <v>15041</v>
      </c>
      <c r="O102" s="2"/>
    </row>
    <row r="103" spans="1:15" x14ac:dyDescent="0.25">
      <c r="A103" s="2" t="s">
        <v>19387</v>
      </c>
      <c r="B103" s="2">
        <v>0.22006859600000001</v>
      </c>
      <c r="C103" s="2">
        <v>0.10636886</v>
      </c>
      <c r="D103" s="2">
        <v>0</v>
      </c>
      <c r="E103" s="2">
        <v>0.81056870599999997</v>
      </c>
      <c r="F103" s="2">
        <v>9.9613980000000005E-2</v>
      </c>
      <c r="G103" s="2">
        <v>3.0211609209999999</v>
      </c>
      <c r="H103" s="2" t="s">
        <v>12825</v>
      </c>
      <c r="I103" s="25">
        <v>0.77147732599999996</v>
      </c>
      <c r="J103" s="25">
        <v>8.3558978419999992</v>
      </c>
      <c r="K103" s="25">
        <v>9.3084432479999997</v>
      </c>
      <c r="L103">
        <v>-0.8489278014547551</v>
      </c>
      <c r="M103">
        <v>-0.99598779550782834</v>
      </c>
      <c r="N103" s="2" t="s">
        <v>12826</v>
      </c>
      <c r="O103" s="2"/>
    </row>
    <row r="104" spans="1:15" x14ac:dyDescent="0.25">
      <c r="A104" s="2" t="s">
        <v>20242</v>
      </c>
      <c r="B104" s="2">
        <v>7.0185552769999999</v>
      </c>
      <c r="C104" s="2">
        <v>9.3146632240000002</v>
      </c>
      <c r="D104" s="2">
        <v>30.676179749999999</v>
      </c>
      <c r="E104" s="2">
        <v>32.715550739999998</v>
      </c>
      <c r="F104" s="2">
        <v>12.061628580000001</v>
      </c>
      <c r="G104" s="2">
        <v>84.920949500000006</v>
      </c>
      <c r="H104" s="2" t="s">
        <v>14919</v>
      </c>
      <c r="I104" s="25">
        <v>8.0815546810000001</v>
      </c>
      <c r="J104" s="25">
        <v>29.455520140000001</v>
      </c>
      <c r="K104" s="25">
        <v>69.989398320000006</v>
      </c>
      <c r="L104">
        <v>-0.81896907327595025</v>
      </c>
      <c r="M104">
        <v>-0.87331814534591667</v>
      </c>
      <c r="N104" s="2" t="s">
        <v>14920</v>
      </c>
      <c r="O104" s="2"/>
    </row>
    <row r="105" spans="1:15" x14ac:dyDescent="0.25">
      <c r="A105" s="2" t="s">
        <v>17649</v>
      </c>
      <c r="B105" s="2">
        <v>14.44956951</v>
      </c>
      <c r="C105" s="2">
        <v>8.148133348</v>
      </c>
      <c r="D105" s="2">
        <v>27.47361454</v>
      </c>
      <c r="E105" s="2">
        <v>22.17560237</v>
      </c>
      <c r="F105" s="2">
        <v>18.477175339999999</v>
      </c>
      <c r="G105" s="2">
        <v>132.91660959999999</v>
      </c>
      <c r="H105" s="2" t="s">
        <v>5167</v>
      </c>
      <c r="I105" s="25">
        <v>5.8856991599999997</v>
      </c>
      <c r="J105" s="25">
        <v>18.01420091</v>
      </c>
      <c r="K105" s="25">
        <v>30.9878736</v>
      </c>
      <c r="L105">
        <v>-0.77197687722788844</v>
      </c>
      <c r="M105">
        <v>-0.93887740583307489</v>
      </c>
      <c r="N105" s="2" t="s">
        <v>5168</v>
      </c>
      <c r="O105" s="2"/>
    </row>
    <row r="106" spans="1:15" x14ac:dyDescent="0.25">
      <c r="A106" s="2" t="s">
        <v>18603</v>
      </c>
      <c r="B106" s="2">
        <v>1.488730391</v>
      </c>
      <c r="C106" s="2">
        <v>0.55966482799999995</v>
      </c>
      <c r="D106" s="2">
        <v>0.83457194899999998</v>
      </c>
      <c r="E106" s="2">
        <v>1.6923991679999999</v>
      </c>
      <c r="F106" s="2">
        <v>1.197997046</v>
      </c>
      <c r="G106" s="2">
        <v>4.5417092180000003</v>
      </c>
      <c r="H106" s="2" t="s">
        <v>7347</v>
      </c>
      <c r="I106" s="25">
        <v>11.609996929999999</v>
      </c>
      <c r="J106" s="25">
        <v>28.803305219999999</v>
      </c>
      <c r="K106" s="25">
        <v>26.931043649999999</v>
      </c>
      <c r="L106">
        <v>-0.85384055259583647</v>
      </c>
      <c r="M106">
        <v>-0.95795718215303793</v>
      </c>
      <c r="N106" s="2" t="s">
        <v>7349</v>
      </c>
      <c r="O106" s="2"/>
    </row>
    <row r="107" spans="1:15" x14ac:dyDescent="0.25">
      <c r="A107" s="2" t="s">
        <v>17728</v>
      </c>
      <c r="B107" s="2">
        <v>0</v>
      </c>
      <c r="C107" s="2">
        <v>7.7308689999999999E-2</v>
      </c>
      <c r="D107" s="2">
        <v>0.62765017199999995</v>
      </c>
      <c r="E107" s="2">
        <v>6.5457759000000004E-2</v>
      </c>
      <c r="F107" s="2">
        <v>0.28959702399999998</v>
      </c>
      <c r="G107" s="2">
        <v>3.5681329929999999</v>
      </c>
      <c r="H107" s="2" t="s">
        <v>8655</v>
      </c>
      <c r="I107" s="25">
        <v>0.77342304399999995</v>
      </c>
      <c r="J107" s="25">
        <v>6.4332954789999999</v>
      </c>
      <c r="K107" s="25">
        <v>9.4339079699999999</v>
      </c>
      <c r="L107">
        <v>-0.70340216858679938</v>
      </c>
      <c r="M107">
        <v>-0.98777124401295269</v>
      </c>
      <c r="N107" s="2" t="s">
        <v>8656</v>
      </c>
      <c r="O107" s="2"/>
    </row>
    <row r="108" spans="1:15" x14ac:dyDescent="0.25">
      <c r="A108" s="2" t="s">
        <v>18577</v>
      </c>
      <c r="B108" s="2">
        <v>1.465867432</v>
      </c>
      <c r="C108" s="2">
        <v>3.6213162049999998</v>
      </c>
      <c r="D108" s="2">
        <v>13.51330662</v>
      </c>
      <c r="E108" s="2">
        <v>13.931174179999999</v>
      </c>
      <c r="F108" s="2">
        <v>10.17404121</v>
      </c>
      <c r="G108" s="2">
        <v>38.570660029999999</v>
      </c>
      <c r="H108" s="2" t="s">
        <v>6541</v>
      </c>
      <c r="I108" s="25">
        <v>7.6076869220000001</v>
      </c>
      <c r="J108" s="25">
        <v>33.467430720000003</v>
      </c>
      <c r="K108" s="25">
        <v>44.904926029999999</v>
      </c>
      <c r="L108">
        <v>-0.73650889193086344</v>
      </c>
      <c r="M108">
        <v>-0.99369482104164542</v>
      </c>
      <c r="N108" s="2" t="s">
        <v>6542</v>
      </c>
      <c r="O108" s="2"/>
    </row>
    <row r="109" spans="1:15" x14ac:dyDescent="0.25">
      <c r="A109" s="2" t="s">
        <v>17210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1.217050744</v>
      </c>
      <c r="H109" s="2" t="s">
        <v>6860</v>
      </c>
      <c r="I109" s="25">
        <v>0</v>
      </c>
      <c r="J109" s="25">
        <v>4.1690713830000004</v>
      </c>
      <c r="K109" s="25">
        <v>6.379158694</v>
      </c>
      <c r="L109">
        <v>-0.74721575361415826</v>
      </c>
      <c r="M109">
        <v>-0.98777426232504528</v>
      </c>
      <c r="N109" s="2" t="s">
        <v>6853</v>
      </c>
      <c r="O109" s="2"/>
    </row>
    <row r="110" spans="1:15" x14ac:dyDescent="0.25">
      <c r="A110" s="2" t="s">
        <v>17354</v>
      </c>
      <c r="B110" s="2">
        <v>0.28964910900000002</v>
      </c>
      <c r="C110" s="2">
        <v>0.98000133199999995</v>
      </c>
      <c r="D110" s="2">
        <v>0.97425170800000005</v>
      </c>
      <c r="E110" s="2">
        <v>2.8449372230000001</v>
      </c>
      <c r="F110" s="2">
        <v>1.048876615</v>
      </c>
      <c r="G110" s="2">
        <v>18.01797603</v>
      </c>
      <c r="H110" s="2" t="s">
        <v>15425</v>
      </c>
      <c r="I110" s="25">
        <v>4.33042178</v>
      </c>
      <c r="J110" s="25">
        <v>10.164725880000001</v>
      </c>
      <c r="K110" s="25">
        <v>13.07370403</v>
      </c>
      <c r="L110">
        <v>-0.78109707546556995</v>
      </c>
      <c r="M110">
        <v>-0.99004984979544208</v>
      </c>
      <c r="N110" s="2" t="s">
        <v>15426</v>
      </c>
      <c r="O110" s="2"/>
    </row>
    <row r="111" spans="1:15" x14ac:dyDescent="0.25">
      <c r="A111" s="2" t="s">
        <v>17334</v>
      </c>
      <c r="B111" s="2">
        <v>10.71669767</v>
      </c>
      <c r="C111" s="2">
        <v>3.1593427740000002</v>
      </c>
      <c r="D111" s="2">
        <v>13.20843275</v>
      </c>
      <c r="E111" s="2">
        <v>13.93506921</v>
      </c>
      <c r="F111" s="2">
        <v>3.7843977099999999</v>
      </c>
      <c r="G111" s="2">
        <v>68.604627109999996</v>
      </c>
      <c r="H111" s="2" t="s">
        <v>10083</v>
      </c>
      <c r="I111" s="25">
        <v>2.2540406989999999</v>
      </c>
      <c r="J111" s="25">
        <v>21.90042944</v>
      </c>
      <c r="K111" s="25">
        <v>19.171419159999999</v>
      </c>
      <c r="L111">
        <v>-0.84199095333412988</v>
      </c>
      <c r="M111">
        <v>-0.94918642228697458</v>
      </c>
      <c r="N111" s="2" t="s">
        <v>10085</v>
      </c>
      <c r="O111" s="2"/>
    </row>
    <row r="112" spans="1:15" x14ac:dyDescent="0.25">
      <c r="A112" s="2" t="s">
        <v>21300</v>
      </c>
      <c r="B112" s="2">
        <v>1.831329848</v>
      </c>
      <c r="C112" s="2">
        <v>0.50580713899999996</v>
      </c>
      <c r="D112" s="2">
        <v>20.63039101</v>
      </c>
      <c r="E112" s="2">
        <v>26.552747409999998</v>
      </c>
      <c r="F112" s="2">
        <v>7.3421363050000004</v>
      </c>
      <c r="G112" s="2">
        <v>94.877303830000002</v>
      </c>
      <c r="H112" s="2" t="s">
        <v>7832</v>
      </c>
      <c r="I112" s="25">
        <v>1.9595031119999999</v>
      </c>
      <c r="J112" s="25">
        <v>13.177957040000001</v>
      </c>
      <c r="K112" s="25">
        <v>14.728333449999999</v>
      </c>
      <c r="L112">
        <v>-0.82374487543443464</v>
      </c>
      <c r="M112">
        <v>-0.99679293198851038</v>
      </c>
      <c r="N112" s="2" t="s">
        <v>7833</v>
      </c>
      <c r="O112" s="2"/>
    </row>
    <row r="113" spans="1:15" x14ac:dyDescent="0.25">
      <c r="A113" s="2" t="s">
        <v>17173</v>
      </c>
      <c r="B113" s="2">
        <v>4.4937342100000004</v>
      </c>
      <c r="C113" s="2">
        <v>6.2327529229999996</v>
      </c>
      <c r="D113" s="2">
        <v>13.727576259999999</v>
      </c>
      <c r="E113" s="2">
        <v>6.3967412289999999</v>
      </c>
      <c r="F113" s="2">
        <v>4.834642423</v>
      </c>
      <c r="G113" s="2">
        <v>28.21925027</v>
      </c>
      <c r="H113" s="2" t="s">
        <v>3773</v>
      </c>
      <c r="I113" s="25">
        <v>13.39413047</v>
      </c>
      <c r="J113" s="25">
        <v>41.899523330000001</v>
      </c>
      <c r="K113" s="25">
        <v>40.277210189999998</v>
      </c>
      <c r="L113">
        <v>-0.70421322112500273</v>
      </c>
      <c r="M113">
        <v>-0.9707931341472309</v>
      </c>
      <c r="N113" s="2" t="s">
        <v>3774</v>
      </c>
      <c r="O113" s="2"/>
    </row>
    <row r="114" spans="1:15" x14ac:dyDescent="0.25">
      <c r="A114" s="2" t="s">
        <v>20471</v>
      </c>
      <c r="B114" s="2">
        <v>1.23912201</v>
      </c>
      <c r="C114" s="2">
        <v>3.912959184</v>
      </c>
      <c r="D114" s="2">
        <v>2.0376201090000001</v>
      </c>
      <c r="E114" s="2">
        <v>8.5194704859999995</v>
      </c>
      <c r="F114" s="2">
        <v>6.7306582070000003</v>
      </c>
      <c r="G114" s="2">
        <v>29.414854949999999</v>
      </c>
      <c r="H114" s="2" t="s">
        <v>6733</v>
      </c>
      <c r="I114" s="25">
        <v>2.3541747489999998</v>
      </c>
      <c r="J114" s="25">
        <v>19.472270550000001</v>
      </c>
      <c r="K114" s="25">
        <v>22.54742637</v>
      </c>
      <c r="L114">
        <v>-0.73418656913631231</v>
      </c>
      <c r="M114">
        <v>-0.998760328897348</v>
      </c>
      <c r="N114" s="2" t="s">
        <v>6734</v>
      </c>
      <c r="O114" s="2"/>
    </row>
    <row r="115" spans="1:15" x14ac:dyDescent="0.25">
      <c r="A115" s="2" t="s">
        <v>17331</v>
      </c>
      <c r="B115" s="2">
        <v>10.24896457</v>
      </c>
      <c r="C115" s="2">
        <v>1.3367333809999999</v>
      </c>
      <c r="D115" s="2">
        <v>6.1102921290000003</v>
      </c>
      <c r="E115" s="2">
        <v>15.71233372</v>
      </c>
      <c r="F115" s="2">
        <v>10.67750206</v>
      </c>
      <c r="G115" s="2">
        <v>32.104290769999999</v>
      </c>
      <c r="H115" s="2" t="s">
        <v>9981</v>
      </c>
      <c r="I115" s="25">
        <v>2.9662269960000001</v>
      </c>
      <c r="J115" s="25">
        <v>19.140703930000001</v>
      </c>
      <c r="K115" s="25">
        <v>56.527895739999998</v>
      </c>
      <c r="L115">
        <v>-0.85707572275342403</v>
      </c>
      <c r="M115">
        <v>-0.84895260720302523</v>
      </c>
      <c r="N115" s="2" t="s">
        <v>9983</v>
      </c>
      <c r="O115" s="2"/>
    </row>
    <row r="116" spans="1:15" x14ac:dyDescent="0.25">
      <c r="A116" s="2" t="s">
        <v>20930</v>
      </c>
      <c r="B116" s="2">
        <v>0.105006074</v>
      </c>
      <c r="C116" s="2">
        <v>0.101508135</v>
      </c>
      <c r="D116" s="2">
        <v>0.47092542599999998</v>
      </c>
      <c r="E116" s="2">
        <v>0.34379033199999998</v>
      </c>
      <c r="F116" s="2">
        <v>0.190123865</v>
      </c>
      <c r="G116" s="2">
        <v>8.1087280330000002</v>
      </c>
      <c r="H116" s="2" t="s">
        <v>10641</v>
      </c>
      <c r="I116" s="25">
        <v>0</v>
      </c>
      <c r="J116" s="25">
        <v>2.1494010170000002</v>
      </c>
      <c r="K116" s="25">
        <v>4.4657701899999998</v>
      </c>
      <c r="L116">
        <v>-0.7560318192200165</v>
      </c>
      <c r="M116">
        <v>-0.93813634933812751</v>
      </c>
      <c r="N116" s="2" t="s">
        <v>10642</v>
      </c>
      <c r="O116" s="2"/>
    </row>
    <row r="117" spans="1:15" x14ac:dyDescent="0.25">
      <c r="A117" s="2" t="s">
        <v>21062</v>
      </c>
      <c r="B117" s="2">
        <v>189.4329108</v>
      </c>
      <c r="C117" s="2">
        <v>43.50881948</v>
      </c>
      <c r="D117" s="2">
        <v>137.01521750000001</v>
      </c>
      <c r="E117" s="2">
        <v>25.414380659999999</v>
      </c>
      <c r="F117" s="2">
        <v>36.61966331</v>
      </c>
      <c r="G117" s="2">
        <v>337.2940466</v>
      </c>
      <c r="H117" s="2" t="s">
        <v>15086</v>
      </c>
      <c r="I117" s="25">
        <v>16.051191469999999</v>
      </c>
      <c r="J117" s="25">
        <v>61.897420199999999</v>
      </c>
      <c r="K117" s="25">
        <v>88.145509450000006</v>
      </c>
      <c r="L117">
        <v>-0.7298038734267297</v>
      </c>
      <c r="M117">
        <v>-0.98449445144504721</v>
      </c>
      <c r="N117" s="2" t="s">
        <v>15087</v>
      </c>
      <c r="O117" s="2"/>
    </row>
    <row r="118" spans="1:15" x14ac:dyDescent="0.25">
      <c r="A118" s="2" t="s">
        <v>18616</v>
      </c>
      <c r="B118" s="2">
        <v>8.6009342000000003E-2</v>
      </c>
      <c r="C118" s="2">
        <v>0.58200952500000003</v>
      </c>
      <c r="D118" s="2">
        <v>2.1215146370000002</v>
      </c>
      <c r="E118" s="2">
        <v>7.0398738000000002E-2</v>
      </c>
      <c r="F118" s="2">
        <v>0.62291362299999997</v>
      </c>
      <c r="G118" s="2">
        <v>15.645062039999999</v>
      </c>
      <c r="H118" s="2" t="s">
        <v>7642</v>
      </c>
      <c r="I118" s="25">
        <v>0.27664613199999999</v>
      </c>
      <c r="J118" s="25">
        <v>3.084492258</v>
      </c>
      <c r="K118" s="25">
        <v>3.1464185979999999</v>
      </c>
      <c r="L118">
        <v>-0.71627213448581473</v>
      </c>
      <c r="M118">
        <v>-0.98512365407057489</v>
      </c>
      <c r="N118" s="2" t="s">
        <v>7643</v>
      </c>
      <c r="O118" s="2"/>
    </row>
    <row r="119" spans="1:15" x14ac:dyDescent="0.25">
      <c r="A119" s="2" t="s">
        <v>19823</v>
      </c>
      <c r="B119" s="2">
        <v>25.494046520000001</v>
      </c>
      <c r="C119" s="2">
        <v>18.554414170000001</v>
      </c>
      <c r="D119" s="2">
        <v>23.244686340000001</v>
      </c>
      <c r="E119" s="2">
        <v>28.362200049999998</v>
      </c>
      <c r="F119" s="2">
        <v>26.661083690000002</v>
      </c>
      <c r="G119" s="2">
        <v>116.9773302</v>
      </c>
      <c r="H119" s="2" t="s">
        <v>6921</v>
      </c>
      <c r="I119" s="25">
        <v>17.126552759999999</v>
      </c>
      <c r="J119" s="25">
        <v>31.11082442</v>
      </c>
      <c r="K119" s="25">
        <v>51.666450810000001</v>
      </c>
      <c r="L119">
        <v>-0.77529694504900593</v>
      </c>
      <c r="M119">
        <v>-0.90415029690743542</v>
      </c>
      <c r="N119" s="2" t="s">
        <v>6923</v>
      </c>
      <c r="O119" s="2"/>
    </row>
    <row r="120" spans="1:15" x14ac:dyDescent="0.25">
      <c r="A120" s="2" t="s">
        <v>17527</v>
      </c>
      <c r="B120" s="2">
        <v>6.6316968000000004E-2</v>
      </c>
      <c r="C120" s="2">
        <v>0</v>
      </c>
      <c r="D120" s="2">
        <v>0.22306099700000001</v>
      </c>
      <c r="E120" s="2">
        <v>0</v>
      </c>
      <c r="F120" s="2">
        <v>6.0036709000000001E-2</v>
      </c>
      <c r="G120" s="2">
        <v>4.6089869730000004</v>
      </c>
      <c r="H120" s="2" t="s">
        <v>15404</v>
      </c>
      <c r="I120" s="25">
        <v>0.29500936700000002</v>
      </c>
      <c r="J120" s="25">
        <v>3.6547054330000002</v>
      </c>
      <c r="K120" s="25">
        <v>3.792915926</v>
      </c>
      <c r="L120">
        <v>-0.74438540309984613</v>
      </c>
      <c r="M120">
        <v>-0.98774774149969391</v>
      </c>
      <c r="N120" s="2" t="s">
        <v>15406</v>
      </c>
      <c r="O120" s="2"/>
    </row>
    <row r="121" spans="1:15" x14ac:dyDescent="0.25">
      <c r="A121" s="2" t="s">
        <v>20566</v>
      </c>
      <c r="B121" s="2">
        <v>0</v>
      </c>
      <c r="C121" s="2">
        <v>0.13985328599999999</v>
      </c>
      <c r="D121" s="2">
        <v>0.81102450699999995</v>
      </c>
      <c r="E121" s="2">
        <v>0.47365866299999998</v>
      </c>
      <c r="F121" s="2">
        <v>0.52388800499999999</v>
      </c>
      <c r="G121" s="2">
        <v>7.4478908060000002</v>
      </c>
      <c r="H121" s="2" t="s">
        <v>10661</v>
      </c>
      <c r="I121" s="25">
        <v>0</v>
      </c>
      <c r="J121" s="25">
        <v>5.0379420469999996</v>
      </c>
      <c r="K121" s="25">
        <v>4.0523631939999998</v>
      </c>
      <c r="L121">
        <v>-0.73785301143169424</v>
      </c>
      <c r="M121">
        <v>-0.9296914033087752</v>
      </c>
      <c r="N121" s="2" t="s">
        <v>10662</v>
      </c>
      <c r="O121" s="2"/>
    </row>
    <row r="122" spans="1:15" x14ac:dyDescent="0.25">
      <c r="A122" s="2" t="s">
        <v>19712</v>
      </c>
      <c r="B122" s="2">
        <v>0.93791139899999998</v>
      </c>
      <c r="C122" s="2">
        <v>0.75555658299999995</v>
      </c>
      <c r="D122" s="2">
        <v>2.0155154390000001</v>
      </c>
      <c r="E122" s="2">
        <v>2.1111240499999999</v>
      </c>
      <c r="F122" s="2">
        <v>1.839696285</v>
      </c>
      <c r="G122" s="2">
        <v>14.41832565</v>
      </c>
      <c r="H122" s="2" t="s">
        <v>4633</v>
      </c>
      <c r="I122" s="25">
        <v>10.54658487</v>
      </c>
      <c r="J122" s="25">
        <v>15.01412661</v>
      </c>
      <c r="K122" s="25">
        <v>28.08216599</v>
      </c>
      <c r="L122">
        <v>-0.76003002606139436</v>
      </c>
      <c r="M122">
        <v>-0.82082166304999582</v>
      </c>
      <c r="N122" s="2" t="s">
        <v>4634</v>
      </c>
      <c r="O122" s="2"/>
    </row>
    <row r="123" spans="1:15" x14ac:dyDescent="0.25">
      <c r="A123" s="2" t="s">
        <v>21543</v>
      </c>
      <c r="B123" s="2">
        <v>0</v>
      </c>
      <c r="C123" s="2">
        <v>0.26816937899999999</v>
      </c>
      <c r="D123" s="2">
        <v>0.31102871399999998</v>
      </c>
      <c r="E123" s="2">
        <v>2.7247286079999999</v>
      </c>
      <c r="F123" s="2">
        <v>0.50227894200000001</v>
      </c>
      <c r="G123" s="2">
        <v>2.142205213</v>
      </c>
      <c r="H123" s="2" t="s">
        <v>15125</v>
      </c>
      <c r="I123" s="25">
        <v>0.82270217899999998</v>
      </c>
      <c r="J123" s="25">
        <v>9.1727958909999998</v>
      </c>
      <c r="K123" s="25">
        <v>10.984251649999999</v>
      </c>
      <c r="L123">
        <v>-0.71827400017257348</v>
      </c>
      <c r="M123">
        <v>-0.99971918089888645</v>
      </c>
      <c r="N123" s="2" t="s">
        <v>15126</v>
      </c>
      <c r="O123" s="2"/>
    </row>
    <row r="124" spans="1:15" x14ac:dyDescent="0.25">
      <c r="A124" s="2" t="s">
        <v>21374</v>
      </c>
      <c r="B124" s="2">
        <v>0.12602648599999999</v>
      </c>
      <c r="C124" s="2">
        <v>0</v>
      </c>
      <c r="D124" s="2">
        <v>0</v>
      </c>
      <c r="E124" s="2">
        <v>0.72206968500000002</v>
      </c>
      <c r="F124" s="2">
        <v>0</v>
      </c>
      <c r="G124" s="2">
        <v>2.9195868119999999</v>
      </c>
      <c r="H124" s="2" t="s">
        <v>10323</v>
      </c>
      <c r="I124" s="25">
        <v>0</v>
      </c>
      <c r="J124" s="25">
        <v>4.7624753799999997</v>
      </c>
      <c r="K124" s="25">
        <v>4.6204660679999998</v>
      </c>
      <c r="L124">
        <v>-0.85413925078175412</v>
      </c>
      <c r="M124">
        <v>-0.97637477137907236</v>
      </c>
      <c r="N124" s="2" t="s">
        <v>10324</v>
      </c>
      <c r="O124" s="2"/>
    </row>
    <row r="125" spans="1:15" x14ac:dyDescent="0.25">
      <c r="A125" s="2" t="s">
        <v>18256</v>
      </c>
      <c r="B125" s="2">
        <v>2.93890495</v>
      </c>
      <c r="C125" s="2">
        <v>0.37056584199999998</v>
      </c>
      <c r="D125" s="2">
        <v>4.2979037360000003</v>
      </c>
      <c r="E125" s="2">
        <v>1.568802268</v>
      </c>
      <c r="F125" s="2">
        <v>1.619488824</v>
      </c>
      <c r="G125" s="2">
        <v>9.0997947920000009</v>
      </c>
      <c r="H125" s="2" t="s">
        <v>15886</v>
      </c>
      <c r="I125" s="25">
        <v>1.302175104</v>
      </c>
      <c r="J125" s="25">
        <v>13.59690092</v>
      </c>
      <c r="K125" s="25">
        <v>18.45910529</v>
      </c>
      <c r="L125">
        <v>-0.75983290490834343</v>
      </c>
      <c r="M125">
        <v>-0.99622480949960746</v>
      </c>
      <c r="N125" s="2" t="s">
        <v>15887</v>
      </c>
      <c r="O125" s="2"/>
    </row>
    <row r="126" spans="1:15" x14ac:dyDescent="0.25">
      <c r="A126" s="2" t="s">
        <v>17458</v>
      </c>
      <c r="B126" s="2">
        <v>1256.4485159999999</v>
      </c>
      <c r="C126" s="2">
        <v>2013.089598</v>
      </c>
      <c r="D126" s="2">
        <v>1610.43436</v>
      </c>
      <c r="E126" s="2">
        <v>851.88939979999998</v>
      </c>
      <c r="F126" s="2">
        <v>1259.106407</v>
      </c>
      <c r="G126" s="2">
        <v>697.45822350000003</v>
      </c>
      <c r="H126" s="2" t="s">
        <v>14209</v>
      </c>
      <c r="I126" s="25">
        <v>3281.4547899999998</v>
      </c>
      <c r="J126" s="25">
        <v>2145.517347</v>
      </c>
      <c r="K126" s="25">
        <v>1277.6350729999999</v>
      </c>
      <c r="L126">
        <v>0.78900203265184543</v>
      </c>
      <c r="M126">
        <v>0.96768226269292368</v>
      </c>
      <c r="N126" s="2" t="s">
        <v>14211</v>
      </c>
      <c r="O126" s="2"/>
    </row>
    <row r="127" spans="1:15" x14ac:dyDescent="0.25">
      <c r="A127" s="2" t="s">
        <v>17508</v>
      </c>
      <c r="B127" s="2">
        <v>0.368398065</v>
      </c>
      <c r="C127" s="2">
        <v>1.24644124</v>
      </c>
      <c r="D127" s="2">
        <v>2.3749961480000001</v>
      </c>
      <c r="E127" s="2">
        <v>3.7691775719999998</v>
      </c>
      <c r="F127" s="2">
        <v>2.4179513680000002</v>
      </c>
      <c r="G127" s="2">
        <v>15.80458681</v>
      </c>
      <c r="H127" s="2" t="s">
        <v>15312</v>
      </c>
      <c r="I127" s="25">
        <v>2.5947817880000001</v>
      </c>
      <c r="J127" s="25">
        <v>10.29616212</v>
      </c>
      <c r="K127" s="25">
        <v>16.207743099999998</v>
      </c>
      <c r="L127">
        <v>-0.76545930724488775</v>
      </c>
      <c r="M127">
        <v>-0.96734930891851023</v>
      </c>
      <c r="N127" s="2" t="s">
        <v>15313</v>
      </c>
      <c r="O127" s="2"/>
    </row>
    <row r="128" spans="1:15" x14ac:dyDescent="0.25">
      <c r="A128" s="2" t="s">
        <v>21146</v>
      </c>
      <c r="B128" s="2">
        <v>24.959367310000001</v>
      </c>
      <c r="C128" s="2">
        <v>32.377548179999998</v>
      </c>
      <c r="D128" s="2">
        <v>14.91799288</v>
      </c>
      <c r="E128" s="2">
        <v>28.01513666</v>
      </c>
      <c r="F128" s="2">
        <v>29.739927819999998</v>
      </c>
      <c r="G128" s="2">
        <v>6.3380600669999998</v>
      </c>
      <c r="H128" s="2" t="s">
        <v>2643</v>
      </c>
      <c r="I128" s="25">
        <v>78.327041980000004</v>
      </c>
      <c r="J128" s="25">
        <v>7.5611668910000001</v>
      </c>
      <c r="K128" s="25">
        <v>10.87640547</v>
      </c>
      <c r="L128">
        <v>0.70542948068390621</v>
      </c>
      <c r="M128">
        <v>0.97295164940063816</v>
      </c>
      <c r="N128" s="2" t="s">
        <v>2647</v>
      </c>
      <c r="O128" s="2"/>
    </row>
    <row r="129" spans="1:15" x14ac:dyDescent="0.25">
      <c r="A129" s="2" t="s">
        <v>18826</v>
      </c>
      <c r="B129" s="2">
        <v>963.55878889999997</v>
      </c>
      <c r="C129" s="2">
        <v>2139.8595700000001</v>
      </c>
      <c r="D129" s="2">
        <v>1855.410284</v>
      </c>
      <c r="E129" s="2">
        <v>636.33808629999999</v>
      </c>
      <c r="F129" s="2">
        <v>1363.6124110000001</v>
      </c>
      <c r="G129" s="2">
        <v>887.78485780000005</v>
      </c>
      <c r="H129" s="2" t="s">
        <v>13980</v>
      </c>
      <c r="I129" s="25">
        <v>3241.5980960000002</v>
      </c>
      <c r="J129" s="25">
        <v>2022.3702699999999</v>
      </c>
      <c r="K129" s="25">
        <v>1295.357364</v>
      </c>
      <c r="L129">
        <v>0.71983377502802592</v>
      </c>
      <c r="M129">
        <v>0.98256365518923061</v>
      </c>
      <c r="N129" s="2" t="s">
        <v>13983</v>
      </c>
      <c r="O129" s="2"/>
    </row>
    <row r="130" spans="1:15" x14ac:dyDescent="0.25">
      <c r="A130" s="2" t="s">
        <v>22014</v>
      </c>
      <c r="B130" s="2">
        <v>196.55048690000001</v>
      </c>
      <c r="C130" s="2">
        <v>255.90165529999999</v>
      </c>
      <c r="D130" s="2">
        <v>248.2115124</v>
      </c>
      <c r="E130" s="2">
        <v>135.21497299999999</v>
      </c>
      <c r="F130" s="2">
        <v>171.77433360000001</v>
      </c>
      <c r="G130" s="2">
        <v>74.285459709999998</v>
      </c>
      <c r="H130" s="2" t="s">
        <v>10680</v>
      </c>
      <c r="I130" s="25">
        <v>343.22405370000001</v>
      </c>
      <c r="J130" s="25">
        <v>133.9419585</v>
      </c>
      <c r="K130" s="25">
        <v>152.62301479999999</v>
      </c>
      <c r="L130">
        <v>0.77246513382375104</v>
      </c>
      <c r="M130">
        <v>0.96314606284088311</v>
      </c>
      <c r="N130" s="2" t="s">
        <v>10682</v>
      </c>
      <c r="O130" s="2"/>
    </row>
    <row r="131" spans="1:15" x14ac:dyDescent="0.25">
      <c r="A131" s="2" t="s">
        <v>18740</v>
      </c>
      <c r="B131" s="2">
        <v>0</v>
      </c>
      <c r="C131" s="2">
        <v>0</v>
      </c>
      <c r="D131" s="2">
        <v>0</v>
      </c>
      <c r="E131" s="2">
        <v>9.7536021000000001E-2</v>
      </c>
      <c r="F131" s="2">
        <v>0.107879272</v>
      </c>
      <c r="G131" s="2">
        <v>4.6010198390000001</v>
      </c>
      <c r="H131" s="2" t="s">
        <v>11950</v>
      </c>
      <c r="I131" s="25">
        <v>0</v>
      </c>
      <c r="J131" s="25">
        <v>2.6268392729999999</v>
      </c>
      <c r="K131" s="25">
        <v>1.398040416</v>
      </c>
      <c r="L131">
        <v>-0.74713662983781348</v>
      </c>
      <c r="M131">
        <v>-0.77882113948649823</v>
      </c>
      <c r="N131" s="2" t="s">
        <v>11952</v>
      </c>
      <c r="O131" s="2"/>
    </row>
    <row r="132" spans="1:15" x14ac:dyDescent="0.25">
      <c r="A132" s="2" t="s">
        <v>17285</v>
      </c>
      <c r="B132" s="2">
        <v>2.4916802840000001</v>
      </c>
      <c r="C132" s="2">
        <v>0</v>
      </c>
      <c r="D132" s="2">
        <v>0</v>
      </c>
      <c r="E132" s="2">
        <v>2.1905127969999998</v>
      </c>
      <c r="F132" s="2">
        <v>2.0886264589999999</v>
      </c>
      <c r="G132" s="2">
        <v>9.8977018319999992</v>
      </c>
      <c r="H132" s="2" t="s">
        <v>8740</v>
      </c>
      <c r="I132" s="25">
        <v>1.8347313329999999</v>
      </c>
      <c r="J132" s="25">
        <v>10.99363507</v>
      </c>
      <c r="K132" s="25">
        <v>11.664899719999999</v>
      </c>
      <c r="L132">
        <v>-0.79697770581585969</v>
      </c>
      <c r="M132">
        <v>-0.99150451184936794</v>
      </c>
      <c r="N132" s="2" t="s">
        <v>8741</v>
      </c>
      <c r="O132" s="2"/>
    </row>
    <row r="133" spans="1:15" x14ac:dyDescent="0.25">
      <c r="A133" s="2" t="s">
        <v>20919</v>
      </c>
      <c r="B133" s="2">
        <v>23.373479540000002</v>
      </c>
      <c r="C133" s="2">
        <v>11.149754769999999</v>
      </c>
      <c r="D133" s="2">
        <v>27.91883344</v>
      </c>
      <c r="E133" s="2">
        <v>22.944957219999999</v>
      </c>
      <c r="F133" s="2">
        <v>9.0586911640000007</v>
      </c>
      <c r="G133" s="2">
        <v>77.925500339999999</v>
      </c>
      <c r="H133" s="2" t="s">
        <v>10355</v>
      </c>
      <c r="I133" s="25">
        <v>7.562412535</v>
      </c>
      <c r="J133" s="25">
        <v>41.784625290000001</v>
      </c>
      <c r="K133" s="25">
        <v>36.128278760000001</v>
      </c>
      <c r="L133">
        <v>-0.86387874451153734</v>
      </c>
      <c r="M133">
        <v>-0.94060798371364851</v>
      </c>
      <c r="N133" s="2" t="s">
        <v>10356</v>
      </c>
      <c r="O133" s="2"/>
    </row>
    <row r="134" spans="1:15" x14ac:dyDescent="0.25">
      <c r="A134" s="2" t="s">
        <v>19919</v>
      </c>
      <c r="B134" s="2">
        <v>275.74595140000002</v>
      </c>
      <c r="C134" s="2">
        <v>200.17048489999999</v>
      </c>
      <c r="D134" s="2">
        <v>236.7086171</v>
      </c>
      <c r="E134" s="2">
        <v>259.59547739999999</v>
      </c>
      <c r="F134" s="2">
        <v>132.08034570000001</v>
      </c>
      <c r="G134" s="2">
        <v>717.77905759999999</v>
      </c>
      <c r="H134" s="2" t="s">
        <v>9033</v>
      </c>
      <c r="I134" s="25">
        <v>53.895679270000002</v>
      </c>
      <c r="J134" s="25">
        <v>64.91981724</v>
      </c>
      <c r="K134" s="25">
        <v>179.19023519999999</v>
      </c>
      <c r="L134">
        <v>-0.8687476788165579</v>
      </c>
      <c r="M134">
        <v>-0.71367352856454691</v>
      </c>
      <c r="N134" s="2" t="s">
        <v>9035</v>
      </c>
      <c r="O134" s="2"/>
    </row>
    <row r="135" spans="1:15" x14ac:dyDescent="0.25">
      <c r="A135" s="2" t="s">
        <v>18037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1.3375998680000001</v>
      </c>
      <c r="H135" s="2" t="s">
        <v>3828</v>
      </c>
      <c r="I135" s="25">
        <v>0</v>
      </c>
      <c r="J135" s="25">
        <v>0.69011195199999997</v>
      </c>
      <c r="K135" s="25">
        <v>3.3055846619999998</v>
      </c>
      <c r="L135">
        <v>-0.74721575361415815</v>
      </c>
      <c r="M135">
        <v>-0.79219014935776633</v>
      </c>
      <c r="N135" s="2" t="s">
        <v>3829</v>
      </c>
      <c r="O135" s="2"/>
    </row>
    <row r="136" spans="1:15" x14ac:dyDescent="0.25">
      <c r="A136" s="2" t="s">
        <v>20061</v>
      </c>
      <c r="B136" s="2">
        <v>0</v>
      </c>
      <c r="C136" s="2">
        <v>0</v>
      </c>
      <c r="D136" s="2">
        <v>0.30339798000000001</v>
      </c>
      <c r="E136" s="2">
        <v>0.110745021</v>
      </c>
      <c r="F136" s="2">
        <v>0.122489026</v>
      </c>
      <c r="G136" s="2">
        <v>6.268945971</v>
      </c>
      <c r="H136" s="2" t="s">
        <v>11979</v>
      </c>
      <c r="I136" s="25">
        <v>0</v>
      </c>
      <c r="J136" s="25">
        <v>1.278250262</v>
      </c>
      <c r="K136" s="25">
        <v>2.3810590199999999</v>
      </c>
      <c r="L136">
        <v>-0.74643800927655302</v>
      </c>
      <c r="M136">
        <v>-0.95838948067515228</v>
      </c>
      <c r="N136" s="2" t="s">
        <v>11980</v>
      </c>
      <c r="O136" s="2"/>
    </row>
    <row r="137" spans="1:15" x14ac:dyDescent="0.25">
      <c r="A137" s="2" t="s">
        <v>20152</v>
      </c>
      <c r="B137" s="2">
        <v>0.80425902500000002</v>
      </c>
      <c r="C137" s="2">
        <v>1.221734994</v>
      </c>
      <c r="D137" s="2">
        <v>5.1527090339999999</v>
      </c>
      <c r="E137" s="2">
        <v>0.94040980399999996</v>
      </c>
      <c r="F137" s="2">
        <v>0.83210878099999996</v>
      </c>
      <c r="G137" s="2">
        <v>14.491423210000001</v>
      </c>
      <c r="H137" s="2" t="s">
        <v>13356</v>
      </c>
      <c r="I137" s="25">
        <v>0.68147163799999999</v>
      </c>
      <c r="J137" s="25">
        <v>7.9599484340000002</v>
      </c>
      <c r="K137" s="25">
        <v>12.6369747</v>
      </c>
      <c r="L137">
        <v>-0.70387410883109247</v>
      </c>
      <c r="M137">
        <v>-0.97864538346807384</v>
      </c>
      <c r="N137" s="2" t="s">
        <v>13357</v>
      </c>
      <c r="O137" s="2"/>
    </row>
    <row r="138" spans="1:15" x14ac:dyDescent="0.25">
      <c r="A138" s="2" t="s">
        <v>20333</v>
      </c>
      <c r="B138" s="2">
        <v>0.13282560299999999</v>
      </c>
      <c r="C138" s="2">
        <v>0</v>
      </c>
      <c r="D138" s="2">
        <v>0</v>
      </c>
      <c r="E138" s="2">
        <v>0</v>
      </c>
      <c r="F138" s="2">
        <v>0.120246934</v>
      </c>
      <c r="G138" s="2">
        <v>4.1027976519999996</v>
      </c>
      <c r="H138" s="2" t="s">
        <v>15537</v>
      </c>
      <c r="I138" s="25">
        <v>1.5756569659999999</v>
      </c>
      <c r="J138" s="25">
        <v>4.3919841599999998</v>
      </c>
      <c r="K138" s="25">
        <v>6.0384773110000003</v>
      </c>
      <c r="L138">
        <v>-0.74244176569570286</v>
      </c>
      <c r="M138">
        <v>-0.98351898448404995</v>
      </c>
      <c r="N138" s="2" t="s">
        <v>15538</v>
      </c>
      <c r="O138" s="2"/>
    </row>
    <row r="139" spans="1:15" x14ac:dyDescent="0.25">
      <c r="A139" s="2" t="s">
        <v>18808</v>
      </c>
      <c r="B139" s="2">
        <v>1.0289028039999999</v>
      </c>
      <c r="C139" s="2">
        <v>4.5752898020000003</v>
      </c>
      <c r="D139" s="2">
        <v>5.5372395589999996</v>
      </c>
      <c r="E139" s="2">
        <v>6.4004010559999998</v>
      </c>
      <c r="F139" s="2">
        <v>3.5395672039999999</v>
      </c>
      <c r="G139" s="2">
        <v>36.548578790000001</v>
      </c>
      <c r="H139" s="2" t="s">
        <v>13602</v>
      </c>
      <c r="I139" s="25">
        <v>0.91540966300000004</v>
      </c>
      <c r="J139" s="25">
        <v>9.3964113129999998</v>
      </c>
      <c r="K139" s="25">
        <v>13.278254009999999</v>
      </c>
      <c r="L139">
        <v>-0.75241741572049836</v>
      </c>
      <c r="M139">
        <v>-0.99275627010657708</v>
      </c>
      <c r="N139" s="2" t="s">
        <v>13603</v>
      </c>
      <c r="O139" s="2"/>
    </row>
    <row r="140" spans="1:15" x14ac:dyDescent="0.25">
      <c r="A140" s="2" t="s">
        <v>17425</v>
      </c>
      <c r="B140" s="2">
        <v>354.91519920000002</v>
      </c>
      <c r="C140" s="2">
        <v>849.27068589999999</v>
      </c>
      <c r="D140" s="2">
        <v>307.65295930000002</v>
      </c>
      <c r="E140" s="2">
        <v>340.20059359999999</v>
      </c>
      <c r="F140" s="2">
        <v>430.39689060000001</v>
      </c>
      <c r="G140" s="2">
        <v>122.2251734</v>
      </c>
      <c r="H140" s="2" t="s">
        <v>13374</v>
      </c>
      <c r="I140" s="25">
        <v>2734.0056479999998</v>
      </c>
      <c r="J140" s="25">
        <v>775.0773653</v>
      </c>
      <c r="K140" s="25">
        <v>1259.945868</v>
      </c>
      <c r="L140">
        <v>0.72674465276765976</v>
      </c>
      <c r="M140">
        <v>0.90833389528467934</v>
      </c>
      <c r="N140" s="2" t="s">
        <v>13375</v>
      </c>
      <c r="O140" s="2"/>
    </row>
    <row r="141" spans="1:15" x14ac:dyDescent="0.25">
      <c r="A141" s="2" t="s">
        <v>21468</v>
      </c>
      <c r="B141" s="2">
        <v>7.9558377629999999</v>
      </c>
      <c r="C141" s="2">
        <v>8.2635348690000008</v>
      </c>
      <c r="D141" s="2">
        <v>15.56250979</v>
      </c>
      <c r="E141" s="2">
        <v>22.99934107</v>
      </c>
      <c r="F141" s="2">
        <v>17.852794289999999</v>
      </c>
      <c r="G141" s="2">
        <v>35.220507159999997</v>
      </c>
      <c r="H141" s="2" t="s">
        <v>12798</v>
      </c>
      <c r="I141" s="25">
        <v>18.280172019999998</v>
      </c>
      <c r="J141" s="25">
        <v>43.229035830000001</v>
      </c>
      <c r="K141" s="25">
        <v>60.393622909999998</v>
      </c>
      <c r="L141">
        <v>-0.72853060350614507</v>
      </c>
      <c r="M141">
        <v>-0.9746399924960325</v>
      </c>
      <c r="N141" s="2" t="s">
        <v>12799</v>
      </c>
      <c r="O141" s="2"/>
    </row>
    <row r="142" spans="1:15" x14ac:dyDescent="0.25">
      <c r="A142" s="2" t="s">
        <v>18426</v>
      </c>
      <c r="B142" s="2">
        <v>0</v>
      </c>
      <c r="C142" s="2">
        <v>0</v>
      </c>
      <c r="D142" s="2">
        <v>0.96312318399999997</v>
      </c>
      <c r="E142" s="2">
        <v>0.703110134</v>
      </c>
      <c r="F142" s="2">
        <v>0</v>
      </c>
      <c r="G142" s="2">
        <v>2.2111650900000002</v>
      </c>
      <c r="H142" s="2" t="s">
        <v>22033</v>
      </c>
      <c r="I142" s="25">
        <v>0</v>
      </c>
      <c r="J142" s="25">
        <v>4.2988020349999996</v>
      </c>
      <c r="K142" s="25">
        <v>6.6729899389999998</v>
      </c>
      <c r="L142">
        <v>-0.80759526245319391</v>
      </c>
      <c r="M142">
        <v>-0.98608777951075088</v>
      </c>
      <c r="N142" s="2" t="s">
        <v>22034</v>
      </c>
      <c r="O142" s="2"/>
    </row>
    <row r="143" spans="1:15" x14ac:dyDescent="0.25">
      <c r="A143" s="2" t="s">
        <v>17933</v>
      </c>
      <c r="B143" s="2">
        <v>0</v>
      </c>
      <c r="C143" s="2">
        <v>0</v>
      </c>
      <c r="D143" s="2">
        <v>2.1342581799999998</v>
      </c>
      <c r="E143" s="2">
        <v>0</v>
      </c>
      <c r="F143" s="2">
        <v>0.49237206</v>
      </c>
      <c r="G143" s="2">
        <v>12.83304394</v>
      </c>
      <c r="H143" s="2" t="s">
        <v>22035</v>
      </c>
      <c r="I143" s="25">
        <v>0</v>
      </c>
      <c r="J143" s="25">
        <v>0.502521997</v>
      </c>
      <c r="K143" s="25">
        <v>2.8082165990000001</v>
      </c>
      <c r="L143">
        <v>-0.7202970670935348</v>
      </c>
      <c r="M143">
        <v>-0.77314057943330428</v>
      </c>
      <c r="N143" s="2" t="s">
        <v>22036</v>
      </c>
      <c r="O143" s="2"/>
    </row>
    <row r="144" spans="1:15" x14ac:dyDescent="0.25">
      <c r="A144" s="2" t="s">
        <v>20430</v>
      </c>
      <c r="B144" s="2">
        <v>0.57895070800000004</v>
      </c>
      <c r="C144" s="2">
        <v>0</v>
      </c>
      <c r="D144" s="2">
        <v>0.741841733</v>
      </c>
      <c r="E144" s="2">
        <v>3.1817104359999999</v>
      </c>
      <c r="F144" s="2">
        <v>1.3477466760000001</v>
      </c>
      <c r="G144" s="2">
        <v>16.534660120000002</v>
      </c>
      <c r="H144" s="2" t="s">
        <v>7090</v>
      </c>
      <c r="I144" s="25">
        <v>1.413486113</v>
      </c>
      <c r="J144" s="25">
        <v>3.6841084689999999</v>
      </c>
      <c r="K144" s="25">
        <v>7.1167374780000001</v>
      </c>
      <c r="L144">
        <v>-0.80414740015547126</v>
      </c>
      <c r="M144">
        <v>-0.90083862990478514</v>
      </c>
      <c r="N144" s="2" t="s">
        <v>7091</v>
      </c>
      <c r="O144" s="2"/>
    </row>
    <row r="145" spans="1:15" x14ac:dyDescent="0.25">
      <c r="A145" s="2" t="s">
        <v>20555</v>
      </c>
      <c r="B145" s="2">
        <v>154.25951789999999</v>
      </c>
      <c r="C145" s="2">
        <v>234.42381599999999</v>
      </c>
      <c r="D145" s="2">
        <v>168.2021617</v>
      </c>
      <c r="E145" s="2">
        <v>122.4845229</v>
      </c>
      <c r="F145" s="2">
        <v>142.97606830000001</v>
      </c>
      <c r="G145" s="2">
        <v>74.501462009999997</v>
      </c>
      <c r="H145" s="2" t="s">
        <v>10157</v>
      </c>
      <c r="I145" s="25">
        <v>541.1155589</v>
      </c>
      <c r="J145" s="25">
        <v>296.96054859999998</v>
      </c>
      <c r="K145" s="25">
        <v>88.523913989999997</v>
      </c>
      <c r="L145">
        <v>0.77812713369545472</v>
      </c>
      <c r="M145">
        <v>0.95924665177341439</v>
      </c>
      <c r="N145" s="2" t="s">
        <v>10159</v>
      </c>
      <c r="O145" s="2"/>
    </row>
    <row r="146" spans="1:15" x14ac:dyDescent="0.25">
      <c r="A146" s="2" t="s">
        <v>18303</v>
      </c>
      <c r="B146" s="2">
        <v>0.60382325100000001</v>
      </c>
      <c r="C146" s="2">
        <v>0.194569608</v>
      </c>
      <c r="D146" s="2">
        <v>0.90266435599999995</v>
      </c>
      <c r="E146" s="2">
        <v>0.32948664700000002</v>
      </c>
      <c r="F146" s="2">
        <v>0</v>
      </c>
      <c r="G146" s="2">
        <v>4.4901177219999999</v>
      </c>
      <c r="H146" s="2" t="s">
        <v>22037</v>
      </c>
      <c r="I146" s="25">
        <v>0.99971389399999999</v>
      </c>
      <c r="J146" s="25">
        <v>7.4309365239999998</v>
      </c>
      <c r="K146" s="25">
        <v>4.9435597830000004</v>
      </c>
      <c r="L146">
        <v>-0.79167277120234625</v>
      </c>
      <c r="M146">
        <v>-0.83361359215742914</v>
      </c>
      <c r="N146" s="2" t="s">
        <v>22038</v>
      </c>
      <c r="O146" s="2"/>
    </row>
    <row r="147" spans="1:15" x14ac:dyDescent="0.25">
      <c r="A147" s="2" t="s">
        <v>18798</v>
      </c>
      <c r="B147" s="2">
        <v>35.565958700000003</v>
      </c>
      <c r="C147" s="2">
        <v>520.95289509999998</v>
      </c>
      <c r="D147" s="2">
        <v>305.22416570000001</v>
      </c>
      <c r="E147" s="2">
        <v>5.271086801</v>
      </c>
      <c r="F147" s="2">
        <v>275.47040700000002</v>
      </c>
      <c r="G147" s="2">
        <v>101.8462171</v>
      </c>
      <c r="H147" s="2" t="s">
        <v>13408</v>
      </c>
      <c r="I147" s="25">
        <v>1528.8478729999999</v>
      </c>
      <c r="J147" s="25">
        <v>729.64267380000001</v>
      </c>
      <c r="K147" s="25">
        <v>434.09824900000001</v>
      </c>
      <c r="L147">
        <v>0.72596671627068754</v>
      </c>
      <c r="M147">
        <v>0.99738177790900195</v>
      </c>
      <c r="N147" s="2" t="s">
        <v>13409</v>
      </c>
      <c r="O147" s="2"/>
    </row>
    <row r="148" spans="1:15" x14ac:dyDescent="0.25">
      <c r="A148" s="2" t="s">
        <v>21022</v>
      </c>
      <c r="B148" s="2">
        <v>0</v>
      </c>
      <c r="C148" s="2">
        <v>0.163133637</v>
      </c>
      <c r="D148" s="2">
        <v>0</v>
      </c>
      <c r="E148" s="2">
        <v>0</v>
      </c>
      <c r="F148" s="2">
        <v>0</v>
      </c>
      <c r="G148" s="2">
        <v>2.6063059750000002</v>
      </c>
      <c r="H148" s="2" t="s">
        <v>22039</v>
      </c>
      <c r="I148" s="25">
        <v>0.75070315099999996</v>
      </c>
      <c r="J148" s="25">
        <v>3.7200159589999999</v>
      </c>
      <c r="K148" s="25">
        <v>3.959688522</v>
      </c>
      <c r="L148">
        <v>-0.72732364246337666</v>
      </c>
      <c r="M148">
        <v>-0.99225942872652395</v>
      </c>
      <c r="N148" s="2" t="s">
        <v>22040</v>
      </c>
      <c r="O148" s="2"/>
    </row>
    <row r="149" spans="1:15" x14ac:dyDescent="0.25">
      <c r="A149" s="2" t="s">
        <v>20821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1.7441273349999999</v>
      </c>
      <c r="H149" s="2" t="s">
        <v>22041</v>
      </c>
      <c r="I149" s="25">
        <v>0.13476696899999999</v>
      </c>
      <c r="J149" s="25">
        <v>1.5741493280000001</v>
      </c>
      <c r="K149" s="25">
        <v>1.732690004</v>
      </c>
      <c r="L149">
        <v>-0.74721575361415815</v>
      </c>
      <c r="M149">
        <v>-0.99486043500728161</v>
      </c>
      <c r="N149" s="2" t="s">
        <v>22042</v>
      </c>
      <c r="O149" s="2"/>
    </row>
    <row r="150" spans="1:15" x14ac:dyDescent="0.25">
      <c r="A150" s="2" t="s">
        <v>17310</v>
      </c>
      <c r="B150" s="2">
        <v>23.182904140000002</v>
      </c>
      <c r="C150" s="2">
        <v>39.534263340000003</v>
      </c>
      <c r="D150" s="2">
        <v>77.061829610000004</v>
      </c>
      <c r="E150" s="2">
        <v>64.943398209999998</v>
      </c>
      <c r="F150" s="2">
        <v>50.103885759999997</v>
      </c>
      <c r="G150" s="2">
        <v>177.34093870000001</v>
      </c>
      <c r="H150" s="2" t="s">
        <v>9471</v>
      </c>
      <c r="I150" s="25">
        <v>9.4525407999999995</v>
      </c>
      <c r="J150" s="25">
        <v>51.602187669999999</v>
      </c>
      <c r="K150" s="25">
        <v>42.06831648</v>
      </c>
      <c r="L150">
        <v>-0.7263969323865116</v>
      </c>
      <c r="M150">
        <v>-0.91753092922227897</v>
      </c>
      <c r="N150" s="2" t="s">
        <v>9472</v>
      </c>
      <c r="O150" s="2"/>
    </row>
    <row r="151" spans="1:15" x14ac:dyDescent="0.25">
      <c r="A151" s="2" t="s">
        <v>20929</v>
      </c>
      <c r="B151" s="2">
        <v>3.8922734669999999</v>
      </c>
      <c r="C151" s="2">
        <v>1.1705913029999999</v>
      </c>
      <c r="D151" s="2">
        <v>0.87279262199999996</v>
      </c>
      <c r="E151" s="2">
        <v>4.3185694899999998</v>
      </c>
      <c r="F151" s="2">
        <v>2.584026642</v>
      </c>
      <c r="G151" s="2">
        <v>4.3044198700000003</v>
      </c>
      <c r="H151" s="2" t="s">
        <v>10539</v>
      </c>
      <c r="I151" s="25">
        <v>8.7214688930000008</v>
      </c>
      <c r="J151" s="25">
        <v>20.973515320000001</v>
      </c>
      <c r="K151" s="25">
        <v>29.174445970000001</v>
      </c>
      <c r="L151">
        <v>-0.74400242675496642</v>
      </c>
      <c r="M151">
        <v>-0.97630077453859687</v>
      </c>
      <c r="N151" s="2" t="s">
        <v>10540</v>
      </c>
      <c r="O151" s="2"/>
    </row>
    <row r="152" spans="1:15" x14ac:dyDescent="0.25">
      <c r="A152" s="2" t="s">
        <v>20932</v>
      </c>
      <c r="B152" s="2">
        <v>7.8954810499999999</v>
      </c>
      <c r="C152" s="2">
        <v>8.7125348050000007</v>
      </c>
      <c r="D152" s="2">
        <v>8.4347425030000007</v>
      </c>
      <c r="E152" s="2">
        <v>14.510050789999999</v>
      </c>
      <c r="F152" s="2">
        <v>8.6987060599999992</v>
      </c>
      <c r="G152" s="2">
        <v>29.8459504</v>
      </c>
      <c r="H152" s="2" t="s">
        <v>10799</v>
      </c>
      <c r="I152" s="25">
        <v>15.189428080000001</v>
      </c>
      <c r="J152" s="25">
        <v>18.19977257</v>
      </c>
      <c r="K152" s="25">
        <v>58.059032340000002</v>
      </c>
      <c r="L152">
        <v>-0.83510412810958079</v>
      </c>
      <c r="M152">
        <v>-0.70195246024051383</v>
      </c>
      <c r="N152" s="2" t="s">
        <v>10800</v>
      </c>
      <c r="O152" s="2"/>
    </row>
    <row r="153" spans="1:15" x14ac:dyDescent="0.25">
      <c r="A153" s="2" t="s">
        <v>17476</v>
      </c>
      <c r="B153" s="2">
        <v>33.142542229999997</v>
      </c>
      <c r="C153" s="2">
        <v>54.251868629999997</v>
      </c>
      <c r="D153" s="2">
        <v>43.352119279999997</v>
      </c>
      <c r="E153" s="2">
        <v>39.786568639999999</v>
      </c>
      <c r="F153" s="2">
        <v>41.405412910000003</v>
      </c>
      <c r="G153" s="2">
        <v>21.04327546</v>
      </c>
      <c r="H153" s="2" t="s">
        <v>14640</v>
      </c>
      <c r="I153" s="25">
        <v>19.330205119999999</v>
      </c>
      <c r="J153" s="25">
        <v>11.48069486</v>
      </c>
      <c r="K153" s="25">
        <v>5.8324498599999997</v>
      </c>
      <c r="L153">
        <v>0.82733953558316042</v>
      </c>
      <c r="M153">
        <v>0.97178185733709499</v>
      </c>
      <c r="N153" s="2" t="s">
        <v>14641</v>
      </c>
      <c r="O153" s="2"/>
    </row>
    <row r="154" spans="1:15" x14ac:dyDescent="0.25">
      <c r="A154" s="2" t="s">
        <v>17323</v>
      </c>
      <c r="B154" s="2">
        <v>11.03596915</v>
      </c>
      <c r="C154" s="2">
        <v>7.1122275679999998</v>
      </c>
      <c r="D154" s="2">
        <v>16.068203270000001</v>
      </c>
      <c r="E154" s="2">
        <v>23.774228959999999</v>
      </c>
      <c r="F154" s="2">
        <v>11.58661755</v>
      </c>
      <c r="G154" s="2">
        <v>45.767061300000002</v>
      </c>
      <c r="H154" s="2" t="s">
        <v>9723</v>
      </c>
      <c r="I154" s="25">
        <v>20.114588090000002</v>
      </c>
      <c r="J154" s="25">
        <v>28.116650440000001</v>
      </c>
      <c r="K154" s="25">
        <v>54.397294080000002</v>
      </c>
      <c r="L154">
        <v>-0.88061822770477927</v>
      </c>
      <c r="M154">
        <v>-0.8076578731256201</v>
      </c>
      <c r="N154" s="2" t="s">
        <v>9724</v>
      </c>
      <c r="O154" s="2"/>
    </row>
    <row r="155" spans="1:15" x14ac:dyDescent="0.25">
      <c r="A155" s="2" t="s">
        <v>20612</v>
      </c>
      <c r="B155" s="2">
        <v>62.711842949999998</v>
      </c>
      <c r="C155" s="2">
        <v>103.92479950000001</v>
      </c>
      <c r="D155" s="2">
        <v>76.312273039999994</v>
      </c>
      <c r="E155" s="2">
        <v>40.759027469999999</v>
      </c>
      <c r="F155" s="2">
        <v>55.825019500000003</v>
      </c>
      <c r="G155" s="2">
        <v>35.4392852</v>
      </c>
      <c r="H155" s="2" t="s">
        <v>12296</v>
      </c>
      <c r="I155" s="25">
        <v>46.40908117</v>
      </c>
      <c r="J155" s="25">
        <v>32.242829100000002</v>
      </c>
      <c r="K155" s="25">
        <v>20.645724059999999</v>
      </c>
      <c r="L155">
        <v>0.71018568068859134</v>
      </c>
      <c r="M155">
        <v>0.96256228920017339</v>
      </c>
      <c r="N155" s="2" t="s">
        <v>12297</v>
      </c>
      <c r="O155" s="2"/>
    </row>
    <row r="156" spans="1:15" x14ac:dyDescent="0.25">
      <c r="A156" s="2" t="s">
        <v>19143</v>
      </c>
      <c r="B156" s="2">
        <v>0.22024436999999999</v>
      </c>
      <c r="C156" s="2">
        <v>0.42581527499999999</v>
      </c>
      <c r="D156" s="2">
        <v>0.987739751</v>
      </c>
      <c r="E156" s="2">
        <v>1.8027025000000001</v>
      </c>
      <c r="F156" s="2">
        <v>1.495403161</v>
      </c>
      <c r="G156" s="2">
        <v>3.6849807979999998</v>
      </c>
      <c r="H156" s="2" t="s">
        <v>8566</v>
      </c>
      <c r="I156" s="25">
        <v>0</v>
      </c>
      <c r="J156" s="25">
        <v>6.3107413589999997</v>
      </c>
      <c r="K156" s="25">
        <v>10.075993110000001</v>
      </c>
      <c r="L156">
        <v>-0.70280579541178456</v>
      </c>
      <c r="M156">
        <v>-0.98253460096951817</v>
      </c>
      <c r="N156" s="2" t="s">
        <v>8567</v>
      </c>
      <c r="O156" s="2"/>
    </row>
    <row r="157" spans="1:15" x14ac:dyDescent="0.25">
      <c r="A157" s="2" t="s">
        <v>18530</v>
      </c>
      <c r="B157" s="2">
        <v>2.9589177430000002</v>
      </c>
      <c r="C157" s="2">
        <v>2.7994923900000002</v>
      </c>
      <c r="D157" s="2">
        <v>4.6586136470000001</v>
      </c>
      <c r="E157" s="2">
        <v>3.2978754779999999</v>
      </c>
      <c r="F157" s="2">
        <v>3.3626313759999999</v>
      </c>
      <c r="G157" s="2">
        <v>9.452983175</v>
      </c>
      <c r="H157" s="2" t="s">
        <v>5056</v>
      </c>
      <c r="I157" s="25">
        <v>10.548807549999999</v>
      </c>
      <c r="J157" s="25">
        <v>17.644717570000001</v>
      </c>
      <c r="K157" s="25">
        <v>32.775349900000002</v>
      </c>
      <c r="L157">
        <v>-0.72695670014865266</v>
      </c>
      <c r="M157">
        <v>-0.85885858779530921</v>
      </c>
      <c r="N157" s="2" t="s">
        <v>5057</v>
      </c>
      <c r="O157" s="2"/>
    </row>
    <row r="158" spans="1:15" x14ac:dyDescent="0.25">
      <c r="A158" s="2" t="s">
        <v>21183</v>
      </c>
      <c r="B158" s="2">
        <v>8.3128489909999992</v>
      </c>
      <c r="C158" s="2">
        <v>8.7232169370000001</v>
      </c>
      <c r="D158" s="2">
        <v>10.66923489</v>
      </c>
      <c r="E158" s="2">
        <v>11.50425957</v>
      </c>
      <c r="F158" s="2">
        <v>19.70523373</v>
      </c>
      <c r="G158" s="2">
        <v>1.548517242</v>
      </c>
      <c r="H158" s="2" t="s">
        <v>4250</v>
      </c>
      <c r="I158" s="25">
        <v>15.59299511</v>
      </c>
      <c r="J158" s="25">
        <v>1.913331211</v>
      </c>
      <c r="K158" s="25">
        <v>3.0842785699999999</v>
      </c>
      <c r="L158">
        <v>0.76306666258268385</v>
      </c>
      <c r="M158">
        <v>0.96406806146318269</v>
      </c>
      <c r="N158" s="2" t="s">
        <v>4253</v>
      </c>
      <c r="O158" s="2"/>
    </row>
    <row r="159" spans="1:15" x14ac:dyDescent="0.25">
      <c r="A159" s="2" t="s">
        <v>18457</v>
      </c>
      <c r="B159" s="2">
        <v>0.17767136</v>
      </c>
      <c r="C159" s="2">
        <v>0</v>
      </c>
      <c r="D159" s="2">
        <v>1.394418682</v>
      </c>
      <c r="E159" s="2">
        <v>1.454241965</v>
      </c>
      <c r="F159" s="2">
        <v>0.48253730900000003</v>
      </c>
      <c r="G159" s="2">
        <v>11.5858212</v>
      </c>
      <c r="H159" s="2" t="s">
        <v>11386</v>
      </c>
      <c r="I159" s="25">
        <v>0</v>
      </c>
      <c r="J159" s="25">
        <v>0.267022759</v>
      </c>
      <c r="K159" s="25">
        <v>3.4817740860000002</v>
      </c>
      <c r="L159">
        <v>-0.78707875555224938</v>
      </c>
      <c r="M159">
        <v>-0.70622232382970096</v>
      </c>
      <c r="N159" s="2" t="s">
        <v>11387</v>
      </c>
      <c r="O159" s="2"/>
    </row>
    <row r="160" spans="1:15" x14ac:dyDescent="0.25">
      <c r="A160" s="2" t="s">
        <v>19816</v>
      </c>
      <c r="B160" s="2">
        <v>17.409454140000001</v>
      </c>
      <c r="C160" s="2">
        <v>7.8165516200000003</v>
      </c>
      <c r="D160" s="2">
        <v>31.082769039999999</v>
      </c>
      <c r="E160" s="2">
        <v>14.722394059999999</v>
      </c>
      <c r="F160" s="2">
        <v>11.5031196</v>
      </c>
      <c r="G160" s="2">
        <v>86.085910279999993</v>
      </c>
      <c r="H160" s="2" t="s">
        <v>6752</v>
      </c>
      <c r="I160" s="25">
        <v>8.1972351430000003</v>
      </c>
      <c r="J160" s="25">
        <v>20.916463159999999</v>
      </c>
      <c r="K160" s="25">
        <v>16.45604844</v>
      </c>
      <c r="L160">
        <v>-0.77377750406276125</v>
      </c>
      <c r="M160">
        <v>-0.85540998731901652</v>
      </c>
      <c r="N160" s="2" t="s">
        <v>6753</v>
      </c>
      <c r="O160" s="2"/>
    </row>
    <row r="161" spans="1:15" x14ac:dyDescent="0.25">
      <c r="A161" s="2" t="s">
        <v>17463</v>
      </c>
      <c r="B161" s="2">
        <v>72.68886277</v>
      </c>
      <c r="C161" s="2">
        <v>112.9668721</v>
      </c>
      <c r="D161" s="2">
        <v>72.121899389999996</v>
      </c>
      <c r="E161" s="2">
        <v>62.303977699999997</v>
      </c>
      <c r="F161" s="2">
        <v>101.91067889999999</v>
      </c>
      <c r="G161" s="2">
        <v>35.323620220000002</v>
      </c>
      <c r="H161" s="2" t="s">
        <v>14342</v>
      </c>
      <c r="I161" s="25">
        <v>170.10295160000001</v>
      </c>
      <c r="J161" s="25">
        <v>74.276346200000006</v>
      </c>
      <c r="K161" s="25">
        <v>55.028816720000002</v>
      </c>
      <c r="L161">
        <v>0.95355526615103525</v>
      </c>
      <c r="M161">
        <v>0.99939391799946031</v>
      </c>
      <c r="N161" s="2" t="s">
        <v>14343</v>
      </c>
      <c r="O161" s="2"/>
    </row>
    <row r="162" spans="1:15" x14ac:dyDescent="0.25">
      <c r="A162" s="2" t="s">
        <v>21270</v>
      </c>
      <c r="B162" s="2">
        <v>0.19724317</v>
      </c>
      <c r="C162" s="2">
        <v>0.953363242</v>
      </c>
      <c r="D162" s="2">
        <v>2.653755726</v>
      </c>
      <c r="E162" s="2">
        <v>6.3770278569999999</v>
      </c>
      <c r="F162" s="2">
        <v>1.785641161</v>
      </c>
      <c r="G162" s="2">
        <v>8.292659918</v>
      </c>
      <c r="H162" s="2" t="s">
        <v>6901</v>
      </c>
      <c r="I162" s="25">
        <v>3.3474349710000002</v>
      </c>
      <c r="J162" s="25">
        <v>13.29656748</v>
      </c>
      <c r="K162" s="25">
        <v>18.392200890000002</v>
      </c>
      <c r="L162">
        <v>-0.80791108045428917</v>
      </c>
      <c r="M162">
        <v>-0.98908864375041183</v>
      </c>
      <c r="N162" s="2" t="s">
        <v>6904</v>
      </c>
      <c r="O162" s="2"/>
    </row>
    <row r="163" spans="1:15" x14ac:dyDescent="0.25">
      <c r="A163" s="2" t="s">
        <v>18388</v>
      </c>
      <c r="B163" s="2">
        <v>74.907364749999999</v>
      </c>
      <c r="C163" s="2">
        <v>11.19413595</v>
      </c>
      <c r="D163" s="2">
        <v>22.314881639999999</v>
      </c>
      <c r="E163" s="2">
        <v>58.053644609999999</v>
      </c>
      <c r="F163" s="2">
        <v>24.89774306</v>
      </c>
      <c r="G163" s="2">
        <v>128.07782040000001</v>
      </c>
      <c r="H163" s="2" t="s">
        <v>13197</v>
      </c>
      <c r="I163" s="25">
        <v>23.703361319999999</v>
      </c>
      <c r="J163" s="25">
        <v>30.89020592</v>
      </c>
      <c r="K163" s="25">
        <v>49.282536360000002</v>
      </c>
      <c r="L163">
        <v>-0.91846403988830883</v>
      </c>
      <c r="M163">
        <v>-0.83661040213317239</v>
      </c>
      <c r="N163" s="2" t="s">
        <v>13198</v>
      </c>
      <c r="O163" s="2"/>
    </row>
    <row r="164" spans="1:15" x14ac:dyDescent="0.25">
      <c r="A164" s="2" t="s">
        <v>18478</v>
      </c>
      <c r="B164" s="2">
        <v>0.10942299699999999</v>
      </c>
      <c r="C164" s="2">
        <v>0.26444480399999998</v>
      </c>
      <c r="D164" s="2">
        <v>6.1341774000000002E-2</v>
      </c>
      <c r="E164" s="2">
        <v>8.9562839000000005E-2</v>
      </c>
      <c r="F164" s="2">
        <v>4.9530285E-2</v>
      </c>
      <c r="G164" s="2">
        <v>2.9574333080000001</v>
      </c>
      <c r="H164" s="2" t="s">
        <v>2190</v>
      </c>
      <c r="I164" s="25">
        <v>0.64902060800000005</v>
      </c>
      <c r="J164" s="25">
        <v>4.1350381479999996</v>
      </c>
      <c r="K164" s="25">
        <v>2.3268080389999999</v>
      </c>
      <c r="L164">
        <v>-0.73516723634130621</v>
      </c>
      <c r="M164">
        <v>-0.7406273171491301</v>
      </c>
      <c r="N164" s="2" t="s">
        <v>2191</v>
      </c>
      <c r="O164" s="2"/>
    </row>
    <row r="165" spans="1:15" x14ac:dyDescent="0.25">
      <c r="A165" s="2" t="s">
        <v>21271</v>
      </c>
      <c r="B165" s="2">
        <v>3.05284267</v>
      </c>
      <c r="C165" s="2">
        <v>5.0249260419999997</v>
      </c>
      <c r="D165" s="2">
        <v>14.1537609</v>
      </c>
      <c r="E165" s="2">
        <v>49.232226019999999</v>
      </c>
      <c r="F165" s="2">
        <v>14.789725199999999</v>
      </c>
      <c r="G165" s="2">
        <v>98.404124420000002</v>
      </c>
      <c r="H165" s="2" t="s">
        <v>6909</v>
      </c>
      <c r="I165" s="25">
        <v>2.8139762429999999</v>
      </c>
      <c r="J165" s="25">
        <v>8.0547870560000003</v>
      </c>
      <c r="K165" s="25">
        <v>13.06803846</v>
      </c>
      <c r="L165">
        <v>-0.84363902334165297</v>
      </c>
      <c r="M165">
        <v>-0.94948889876227971</v>
      </c>
      <c r="N165" s="2" t="s">
        <v>6911</v>
      </c>
      <c r="O165" s="2"/>
    </row>
    <row r="166" spans="1:15" x14ac:dyDescent="0.25">
      <c r="A166" s="2" t="s">
        <v>17287</v>
      </c>
      <c r="B166" s="2">
        <v>8.8607310999999994E-2</v>
      </c>
      <c r="C166" s="2">
        <v>0.25696692999999998</v>
      </c>
      <c r="D166" s="2">
        <v>0.49672644900000001</v>
      </c>
      <c r="E166" s="2">
        <v>0.14505035499999999</v>
      </c>
      <c r="F166" s="2">
        <v>0.16043228400000001</v>
      </c>
      <c r="G166" s="2">
        <v>4.9417266059999996</v>
      </c>
      <c r="H166" s="2" t="s">
        <v>8772</v>
      </c>
      <c r="I166" s="25">
        <v>1.137893273</v>
      </c>
      <c r="J166" s="25">
        <v>2.2823262500000001</v>
      </c>
      <c r="K166" s="25">
        <v>5.1266885589999998</v>
      </c>
      <c r="L166">
        <v>-0.73364748627349985</v>
      </c>
      <c r="M166">
        <v>-0.84013434972874901</v>
      </c>
      <c r="N166" s="2" t="s">
        <v>8773</v>
      </c>
      <c r="O166" s="2"/>
    </row>
    <row r="167" spans="1:15" x14ac:dyDescent="0.25">
      <c r="A167" s="2" t="s">
        <v>20082</v>
      </c>
      <c r="B167" s="2">
        <v>5.4054068879999999</v>
      </c>
      <c r="C167" s="2">
        <v>4.9538967549999997</v>
      </c>
      <c r="D167" s="2">
        <v>8.1068589180000004</v>
      </c>
      <c r="E167" s="2">
        <v>13.043158379999999</v>
      </c>
      <c r="F167" s="2">
        <v>8.579533004</v>
      </c>
      <c r="G167" s="2">
        <v>21.442897299999998</v>
      </c>
      <c r="H167" s="2" t="s">
        <v>12332</v>
      </c>
      <c r="I167" s="25">
        <v>11.76303173</v>
      </c>
      <c r="J167" s="25">
        <v>31.89308767</v>
      </c>
      <c r="K167" s="25">
        <v>28.618603220000001</v>
      </c>
      <c r="L167">
        <v>-0.81652781196064483</v>
      </c>
      <c r="M167">
        <v>-0.94149621862363497</v>
      </c>
      <c r="N167" s="2" t="s">
        <v>12333</v>
      </c>
      <c r="O167" s="2"/>
    </row>
    <row r="168" spans="1:15" x14ac:dyDescent="0.25">
      <c r="A168" s="2" t="s">
        <v>19959</v>
      </c>
      <c r="B168" s="2">
        <v>0</v>
      </c>
      <c r="C168" s="2">
        <v>0.10679501700000001</v>
      </c>
      <c r="D168" s="2">
        <v>1.114768781</v>
      </c>
      <c r="E168" s="2">
        <v>0</v>
      </c>
      <c r="F168" s="2">
        <v>0.20002614899999999</v>
      </c>
      <c r="G168" s="2">
        <v>5.4030031579999998</v>
      </c>
      <c r="H168" s="2" t="s">
        <v>22043</v>
      </c>
      <c r="I168" s="25">
        <v>0.65526119000000005</v>
      </c>
      <c r="J168" s="25">
        <v>3.3050485190000001</v>
      </c>
      <c r="K168" s="25">
        <v>2.9162249299999998</v>
      </c>
      <c r="L168">
        <v>-0.70976544455507951</v>
      </c>
      <c r="M168">
        <v>-0.94672595582070629</v>
      </c>
      <c r="N168" s="2" t="s">
        <v>22044</v>
      </c>
      <c r="O168" s="2"/>
    </row>
    <row r="169" spans="1:15" x14ac:dyDescent="0.25">
      <c r="A169" s="2" t="s">
        <v>17477</v>
      </c>
      <c r="B169" s="2">
        <v>4.220601297</v>
      </c>
      <c r="C169" s="2">
        <v>7.933344119</v>
      </c>
      <c r="D169" s="2">
        <v>8.6754794959999995</v>
      </c>
      <c r="E169" s="2">
        <v>3.0707258909999999</v>
      </c>
      <c r="F169" s="2">
        <v>5.7313615029999996</v>
      </c>
      <c r="G169" s="2">
        <v>0.60355781799999997</v>
      </c>
      <c r="H169" s="2" t="s">
        <v>22045</v>
      </c>
      <c r="I169" s="25">
        <v>2.8101923219999998</v>
      </c>
      <c r="J169" s="25">
        <v>0.74601203699999996</v>
      </c>
      <c r="K169" s="25">
        <v>0.69481647800000002</v>
      </c>
      <c r="L169">
        <v>0.83669407582095112</v>
      </c>
      <c r="M169">
        <v>0.98552026078250576</v>
      </c>
      <c r="N169" s="2" t="s">
        <v>20</v>
      </c>
      <c r="O169" s="2"/>
    </row>
    <row r="170" spans="1:15" x14ac:dyDescent="0.25">
      <c r="A170" s="2" t="s">
        <v>17782</v>
      </c>
      <c r="B170" s="2">
        <v>0.99907953400000005</v>
      </c>
      <c r="C170" s="2">
        <v>0.42924373999999998</v>
      </c>
      <c r="D170" s="2">
        <v>0.74676942499999999</v>
      </c>
      <c r="E170" s="2">
        <v>1.7263561620000001</v>
      </c>
      <c r="F170" s="2">
        <v>0.40198491800000002</v>
      </c>
      <c r="G170" s="2">
        <v>2.8574234860000001</v>
      </c>
      <c r="H170" s="2" t="s">
        <v>10510</v>
      </c>
      <c r="I170" s="25">
        <v>0.34917419500000002</v>
      </c>
      <c r="J170" s="25">
        <v>3.5223745110000002</v>
      </c>
      <c r="K170" s="25">
        <v>11.22327385</v>
      </c>
      <c r="L170">
        <v>-0.96530749776876312</v>
      </c>
      <c r="M170">
        <v>-0.84302017906071969</v>
      </c>
      <c r="N170" s="2" t="s">
        <v>10512</v>
      </c>
      <c r="O170" s="2"/>
    </row>
    <row r="171" spans="1:15" x14ac:dyDescent="0.25">
      <c r="A171" s="2" t="s">
        <v>17792</v>
      </c>
      <c r="B171" s="2">
        <v>42.385983590000002</v>
      </c>
      <c r="C171" s="2">
        <v>54.08205427</v>
      </c>
      <c r="D171" s="2">
        <v>60.918203779999999</v>
      </c>
      <c r="E171" s="2">
        <v>58.985814410000003</v>
      </c>
      <c r="F171" s="2">
        <v>34.07983351</v>
      </c>
      <c r="G171" s="2">
        <v>163.2893713</v>
      </c>
      <c r="H171" s="2" t="s">
        <v>10932</v>
      </c>
      <c r="I171" s="25">
        <v>14.30661241</v>
      </c>
      <c r="J171" s="25">
        <v>30.687249510000001</v>
      </c>
      <c r="K171" s="25">
        <v>33.250542240000001</v>
      </c>
      <c r="L171">
        <v>-0.79531922451064552</v>
      </c>
      <c r="M171">
        <v>-0.99778539107654274</v>
      </c>
      <c r="N171" s="2" t="s">
        <v>10933</v>
      </c>
      <c r="O171" s="2"/>
    </row>
    <row r="172" spans="1:15" x14ac:dyDescent="0.25">
      <c r="A172" s="2" t="s">
        <v>19706</v>
      </c>
      <c r="B172" s="2">
        <v>0.506265517</v>
      </c>
      <c r="C172" s="2">
        <v>5.4377878999999997E-2</v>
      </c>
      <c r="D172" s="2">
        <v>0</v>
      </c>
      <c r="E172" s="2">
        <v>0.59854724400000003</v>
      </c>
      <c r="F172" s="2">
        <v>0</v>
      </c>
      <c r="G172" s="2">
        <v>1.496212689</v>
      </c>
      <c r="H172" s="2" t="s">
        <v>6353</v>
      </c>
      <c r="I172" s="25">
        <v>9.7818895000000003E-2</v>
      </c>
      <c r="J172" s="25">
        <v>1.9735409340000001</v>
      </c>
      <c r="K172" s="25">
        <v>5.2240890609999999</v>
      </c>
      <c r="L172">
        <v>-0.93660263756700435</v>
      </c>
      <c r="M172">
        <v>-0.884382905788063</v>
      </c>
      <c r="N172" s="2" t="s">
        <v>6355</v>
      </c>
      <c r="O172" s="2"/>
    </row>
    <row r="173" spans="1:15" x14ac:dyDescent="0.25">
      <c r="A173" s="2" t="s">
        <v>21185</v>
      </c>
      <c r="B173" s="2">
        <v>22.745541679999999</v>
      </c>
      <c r="C173" s="2">
        <v>24.863181010000002</v>
      </c>
      <c r="D173" s="2">
        <v>16.674375680000001</v>
      </c>
      <c r="E173" s="2">
        <v>16.707788399999998</v>
      </c>
      <c r="F173" s="2">
        <v>19.69394514</v>
      </c>
      <c r="G173" s="2">
        <v>7.0558053530000002</v>
      </c>
      <c r="H173" s="2" t="s">
        <v>4316</v>
      </c>
      <c r="I173" s="25">
        <v>147.7963235</v>
      </c>
      <c r="J173" s="25">
        <v>19.65192622</v>
      </c>
      <c r="K173" s="25">
        <v>24.290360840000002</v>
      </c>
      <c r="L173">
        <v>0.77753221571834918</v>
      </c>
      <c r="M173">
        <v>0.97512588216937268</v>
      </c>
      <c r="N173" s="2" t="s">
        <v>4318</v>
      </c>
      <c r="O173" s="2"/>
    </row>
    <row r="174" spans="1:15" x14ac:dyDescent="0.25">
      <c r="A174" s="2" t="s">
        <v>19201</v>
      </c>
      <c r="B174" s="2">
        <v>33.641006070000003</v>
      </c>
      <c r="C174" s="2">
        <v>17.770690829999999</v>
      </c>
      <c r="D174" s="2">
        <v>26.587978620000001</v>
      </c>
      <c r="E174" s="2">
        <v>111.1940553</v>
      </c>
      <c r="F174" s="2">
        <v>16.64217562</v>
      </c>
      <c r="G174" s="2">
        <v>124.05446910000001</v>
      </c>
      <c r="H174" s="2" t="s">
        <v>8591</v>
      </c>
      <c r="I174" s="25">
        <v>16.21902498</v>
      </c>
      <c r="J174" s="25">
        <v>28.076909019999999</v>
      </c>
      <c r="K174" s="25">
        <v>48.525982829999997</v>
      </c>
      <c r="L174">
        <v>-0.91188713634466845</v>
      </c>
      <c r="M174">
        <v>-0.88497930199161512</v>
      </c>
      <c r="N174" s="2" t="s">
        <v>8592</v>
      </c>
      <c r="O174" s="2"/>
    </row>
    <row r="175" spans="1:15" x14ac:dyDescent="0.25">
      <c r="A175" s="2" t="s">
        <v>17969</v>
      </c>
      <c r="B175" s="2">
        <v>5.9407866560000002</v>
      </c>
      <c r="C175" s="2">
        <v>6.6785275979999996</v>
      </c>
      <c r="D175" s="2">
        <v>4.4903782430000003</v>
      </c>
      <c r="E175" s="2">
        <v>7.6216219430000001</v>
      </c>
      <c r="F175" s="2">
        <v>9.4873695470000001</v>
      </c>
      <c r="G175" s="2">
        <v>0.94500410700000004</v>
      </c>
      <c r="H175" s="2" t="s">
        <v>1000</v>
      </c>
      <c r="I175" s="25">
        <v>83.798107650000006</v>
      </c>
      <c r="J175" s="25">
        <v>5.6043563790000004</v>
      </c>
      <c r="K175" s="25">
        <v>9.0114617409999997</v>
      </c>
      <c r="L175">
        <v>0.73757249658713009</v>
      </c>
      <c r="M175">
        <v>0.97363220562706876</v>
      </c>
      <c r="N175" s="2" t="s">
        <v>1002</v>
      </c>
      <c r="O175" s="2"/>
    </row>
    <row r="176" spans="1:15" x14ac:dyDescent="0.25">
      <c r="A176" s="2" t="s">
        <v>20048</v>
      </c>
      <c r="B176" s="2">
        <v>26.545517799999999</v>
      </c>
      <c r="C176" s="2">
        <v>28.14823165</v>
      </c>
      <c r="D176" s="2">
        <v>23.33796967</v>
      </c>
      <c r="E176" s="2">
        <v>43.359352809999997</v>
      </c>
      <c r="F176" s="2">
        <v>21.27911769</v>
      </c>
      <c r="G176" s="2">
        <v>60.503215760000003</v>
      </c>
      <c r="H176" s="2" t="s">
        <v>11625</v>
      </c>
      <c r="I176" s="25">
        <v>18.443232420000001</v>
      </c>
      <c r="J176" s="25">
        <v>39.53800305</v>
      </c>
      <c r="K176" s="25">
        <v>65.905856119999996</v>
      </c>
      <c r="L176">
        <v>-0.89755140314594595</v>
      </c>
      <c r="M176">
        <v>-0.92258783530050026</v>
      </c>
      <c r="N176" s="2" t="s">
        <v>11626</v>
      </c>
      <c r="O176" s="2"/>
    </row>
    <row r="177" spans="1:15" x14ac:dyDescent="0.25">
      <c r="A177" s="2" t="s">
        <v>20744</v>
      </c>
      <c r="B177" s="2">
        <v>0.72418128599999998</v>
      </c>
      <c r="C177" s="2">
        <v>0.26925289099999999</v>
      </c>
      <c r="D177" s="2">
        <v>0</v>
      </c>
      <c r="E177" s="2">
        <v>0.27357376100000003</v>
      </c>
      <c r="F177" s="2">
        <v>5.0430835E-2</v>
      </c>
      <c r="G177" s="2">
        <v>1.051531843</v>
      </c>
      <c r="H177" s="2" t="s">
        <v>3783</v>
      </c>
      <c r="I177" s="25">
        <v>1.624587343</v>
      </c>
      <c r="J177" s="25">
        <v>3.5409831060000001</v>
      </c>
      <c r="K177" s="25">
        <v>7.9489794829999996</v>
      </c>
      <c r="L177">
        <v>-0.7874745393609347</v>
      </c>
      <c r="M177">
        <v>-0.84955415813850133</v>
      </c>
      <c r="N177" s="2" t="s">
        <v>3784</v>
      </c>
      <c r="O177" s="2"/>
    </row>
    <row r="178" spans="1:15" x14ac:dyDescent="0.25">
      <c r="A178" s="2" t="s">
        <v>20139</v>
      </c>
      <c r="B178" s="2">
        <v>12.496040089999999</v>
      </c>
      <c r="C178" s="2">
        <v>23.622670580000001</v>
      </c>
      <c r="D178" s="2">
        <v>60.711677440000003</v>
      </c>
      <c r="E178" s="2">
        <v>38.525549689999998</v>
      </c>
      <c r="F178" s="2">
        <v>30.669870490000001</v>
      </c>
      <c r="G178" s="2">
        <v>130.44871989999999</v>
      </c>
      <c r="H178" s="2" t="s">
        <v>13107</v>
      </c>
      <c r="I178" s="25">
        <v>4.5523409020000001</v>
      </c>
      <c r="J178" s="25">
        <v>23.510705260000002</v>
      </c>
      <c r="K178" s="25">
        <v>17.599673259999999</v>
      </c>
      <c r="L178">
        <v>-0.70283822379051508</v>
      </c>
      <c r="M178">
        <v>-0.87700944542201875</v>
      </c>
      <c r="N178" s="2" t="s">
        <v>13108</v>
      </c>
      <c r="O178" s="2"/>
    </row>
    <row r="179" spans="1:15" x14ac:dyDescent="0.25">
      <c r="A179" s="2" t="s">
        <v>18731</v>
      </c>
      <c r="B179" s="2">
        <v>0</v>
      </c>
      <c r="C179" s="2">
        <v>0.24500033299999999</v>
      </c>
      <c r="D179" s="2">
        <v>0.28415674800000001</v>
      </c>
      <c r="E179" s="2">
        <v>3.6302584360000001</v>
      </c>
      <c r="F179" s="2">
        <v>0.80304615800000001</v>
      </c>
      <c r="G179" s="2">
        <v>10.65545824</v>
      </c>
      <c r="H179" s="2" t="s">
        <v>11681</v>
      </c>
      <c r="I179" s="25">
        <v>0</v>
      </c>
      <c r="J179" s="25">
        <v>2.5939003089999999</v>
      </c>
      <c r="K179" s="25">
        <v>4.6459465790000003</v>
      </c>
      <c r="L179">
        <v>-0.83300273403301694</v>
      </c>
      <c r="M179">
        <v>-0.9651525562095391</v>
      </c>
      <c r="N179" s="2" t="s">
        <v>11683</v>
      </c>
      <c r="O179" s="2"/>
    </row>
    <row r="180" spans="1:15" x14ac:dyDescent="0.25">
      <c r="A180" s="2" t="s">
        <v>21169</v>
      </c>
      <c r="B180" s="2">
        <v>49.502857589999998</v>
      </c>
      <c r="C180" s="2">
        <v>38.379955250000002</v>
      </c>
      <c r="D180" s="2">
        <v>72.046359760000001</v>
      </c>
      <c r="E180" s="2">
        <v>167.7241396</v>
      </c>
      <c r="F180" s="2">
        <v>58.728194479999999</v>
      </c>
      <c r="G180" s="2">
        <v>160.81939439999999</v>
      </c>
      <c r="H180" s="2" t="s">
        <v>3785</v>
      </c>
      <c r="I180" s="25">
        <v>25.596471059999999</v>
      </c>
      <c r="J180" s="25">
        <v>30.073384269999998</v>
      </c>
      <c r="K180" s="25">
        <v>74.719430349999996</v>
      </c>
      <c r="L180">
        <v>-0.82564641388707383</v>
      </c>
      <c r="M180">
        <v>-0.71575164612300235</v>
      </c>
      <c r="N180" s="2" t="s">
        <v>3786</v>
      </c>
      <c r="O180" s="2"/>
    </row>
    <row r="181" spans="1:15" x14ac:dyDescent="0.25">
      <c r="A181" s="2" t="s">
        <v>17550</v>
      </c>
      <c r="B181" s="2">
        <v>12.14328377</v>
      </c>
      <c r="C181" s="2">
        <v>23.387240469999998</v>
      </c>
      <c r="D181" s="2">
        <v>11.834474</v>
      </c>
      <c r="E181" s="2">
        <v>7.033959512</v>
      </c>
      <c r="F181" s="2">
        <v>10.86646122</v>
      </c>
      <c r="G181" s="2">
        <v>3.366184252</v>
      </c>
      <c r="H181" s="2" t="s">
        <v>1542</v>
      </c>
      <c r="I181" s="25">
        <v>8.6014670389999992</v>
      </c>
      <c r="J181" s="25">
        <v>0.84682447400000005</v>
      </c>
      <c r="K181" s="25">
        <v>3.8872165129999998</v>
      </c>
      <c r="L181">
        <v>0.74705907350272172</v>
      </c>
      <c r="M181">
        <v>0.83026733778865025</v>
      </c>
      <c r="N181" s="2" t="s">
        <v>1375</v>
      </c>
      <c r="O181" s="2"/>
    </row>
    <row r="182" spans="1:15" x14ac:dyDescent="0.25">
      <c r="A182" s="2" t="s">
        <v>18042</v>
      </c>
      <c r="B182" s="2">
        <v>2.8564843029999998</v>
      </c>
      <c r="C182" s="2">
        <v>1.7795235979999999</v>
      </c>
      <c r="D182" s="2">
        <v>9.2521018569999995</v>
      </c>
      <c r="E182" s="2">
        <v>5.195634278</v>
      </c>
      <c r="F182" s="2">
        <v>1.6665162060000001</v>
      </c>
      <c r="G182" s="2">
        <v>39.595838209999997</v>
      </c>
      <c r="H182" s="2" t="s">
        <v>22046</v>
      </c>
      <c r="I182" s="25">
        <v>1.2242005469999999</v>
      </c>
      <c r="J182" s="25">
        <v>1.399932307</v>
      </c>
      <c r="K182" s="25">
        <v>3.3527855479999999</v>
      </c>
      <c r="L182">
        <v>-0.78473161654540102</v>
      </c>
      <c r="M182">
        <v>-0.71009306697442909</v>
      </c>
      <c r="N182" s="2" t="s">
        <v>22047</v>
      </c>
      <c r="O182" s="2"/>
    </row>
    <row r="183" spans="1:15" x14ac:dyDescent="0.25">
      <c r="A183" s="2" t="s">
        <v>19127</v>
      </c>
      <c r="B183" s="2">
        <v>0.31680371299999999</v>
      </c>
      <c r="C183" s="2">
        <v>0</v>
      </c>
      <c r="D183" s="2">
        <v>2.2022147990000001</v>
      </c>
      <c r="E183" s="2">
        <v>2.2818767310000001</v>
      </c>
      <c r="F183" s="2">
        <v>0.34416263899999999</v>
      </c>
      <c r="G183" s="2">
        <v>8.0459582629999993</v>
      </c>
      <c r="H183" s="2" t="s">
        <v>7152</v>
      </c>
      <c r="I183" s="25">
        <v>0.23144319799999999</v>
      </c>
      <c r="J183" s="25">
        <v>0.90112623800000002</v>
      </c>
      <c r="K183" s="25">
        <v>9.3847419629999997</v>
      </c>
      <c r="L183">
        <v>-0.83833708299301568</v>
      </c>
      <c r="M183">
        <v>-0.70389390643694472</v>
      </c>
      <c r="N183" s="2" t="s">
        <v>7155</v>
      </c>
      <c r="O183" s="2"/>
    </row>
    <row r="184" spans="1:15" x14ac:dyDescent="0.25">
      <c r="A184" s="2" t="s">
        <v>20787</v>
      </c>
      <c r="B184" s="2">
        <v>4.4555899920000002</v>
      </c>
      <c r="C184" s="2">
        <v>2.9521027790000001</v>
      </c>
      <c r="D184" s="2">
        <v>6.6794376370000004</v>
      </c>
      <c r="E184" s="2">
        <v>13.071491399999999</v>
      </c>
      <c r="F184" s="2">
        <v>5.8465159470000003</v>
      </c>
      <c r="G184" s="2">
        <v>14.475744730000001</v>
      </c>
      <c r="H184" s="2" t="s">
        <v>4822</v>
      </c>
      <c r="I184" s="25">
        <v>15.73768924</v>
      </c>
      <c r="J184" s="25">
        <v>22.938651159999999</v>
      </c>
      <c r="K184" s="25">
        <v>35.387200020000002</v>
      </c>
      <c r="L184">
        <v>-0.840394231030135</v>
      </c>
      <c r="M184">
        <v>-0.88468089606048073</v>
      </c>
      <c r="N184" s="2" t="s">
        <v>4824</v>
      </c>
      <c r="O184" s="2"/>
    </row>
    <row r="185" spans="1:15" x14ac:dyDescent="0.25">
      <c r="A185" s="2" t="s">
        <v>18820</v>
      </c>
      <c r="B185" s="2">
        <v>6.8199199210000003</v>
      </c>
      <c r="C185" s="2">
        <v>1.870911634</v>
      </c>
      <c r="D185" s="2">
        <v>17.669383249999999</v>
      </c>
      <c r="E185" s="2">
        <v>59.291078030000001</v>
      </c>
      <c r="F185" s="2">
        <v>6.9249694699999997</v>
      </c>
      <c r="G185" s="2">
        <v>95.207211290000004</v>
      </c>
      <c r="H185" s="2" t="s">
        <v>13890</v>
      </c>
      <c r="I185" s="25">
        <v>1.3665875089999999</v>
      </c>
      <c r="J185" s="25">
        <v>10.73838449</v>
      </c>
      <c r="K185" s="25">
        <v>8.1092885750000008</v>
      </c>
      <c r="L185">
        <v>-0.89887466336327704</v>
      </c>
      <c r="M185">
        <v>-0.89292360567962537</v>
      </c>
      <c r="N185" s="2" t="s">
        <v>13892</v>
      </c>
      <c r="O185" s="2"/>
    </row>
    <row r="186" spans="1:15" x14ac:dyDescent="0.25">
      <c r="A186" s="2" t="s">
        <v>17905</v>
      </c>
      <c r="B186" s="2">
        <v>0.110210212</v>
      </c>
      <c r="C186" s="2">
        <v>0.106538914</v>
      </c>
      <c r="D186" s="2">
        <v>0.12356616400000001</v>
      </c>
      <c r="E186" s="2">
        <v>0.180414351</v>
      </c>
      <c r="F186" s="2">
        <v>0.19954647</v>
      </c>
      <c r="G186" s="2">
        <v>4.8226730189999998</v>
      </c>
      <c r="H186" s="2" t="s">
        <v>22048</v>
      </c>
      <c r="I186" s="25">
        <v>0.65368982099999995</v>
      </c>
      <c r="J186" s="25">
        <v>1.5617949840000001</v>
      </c>
      <c r="K186" s="25">
        <v>1.6162397690000001</v>
      </c>
      <c r="L186">
        <v>-0.74638906685018136</v>
      </c>
      <c r="M186">
        <v>-0.99004423928188068</v>
      </c>
      <c r="N186" s="2" t="s">
        <v>22049</v>
      </c>
      <c r="O186" s="2"/>
    </row>
    <row r="187" spans="1:15" x14ac:dyDescent="0.25">
      <c r="A187" s="2" t="s">
        <v>17096</v>
      </c>
      <c r="B187" s="2">
        <v>0.10597461599999999</v>
      </c>
      <c r="C187" s="2">
        <v>0.40977765199999999</v>
      </c>
      <c r="D187" s="2">
        <v>1.2475813570000001</v>
      </c>
      <c r="E187" s="2">
        <v>6.4187848279999997</v>
      </c>
      <c r="F187" s="2">
        <v>3.2619175899999999</v>
      </c>
      <c r="G187" s="2">
        <v>21.868184790000001</v>
      </c>
      <c r="H187" s="2" t="s">
        <v>2614</v>
      </c>
      <c r="I187" s="25">
        <v>0.78570903700000005</v>
      </c>
      <c r="J187" s="25">
        <v>4.3384527840000002</v>
      </c>
      <c r="K187" s="25">
        <v>4.6623734470000002</v>
      </c>
      <c r="L187">
        <v>-0.79260894299361284</v>
      </c>
      <c r="M187">
        <v>-0.99325409509490648</v>
      </c>
      <c r="N187" s="2" t="s">
        <v>2616</v>
      </c>
      <c r="O187" s="2"/>
    </row>
    <row r="188" spans="1:15" x14ac:dyDescent="0.25">
      <c r="A188" s="2" t="s">
        <v>19702</v>
      </c>
      <c r="B188" s="2">
        <v>11.4273097</v>
      </c>
      <c r="C188" s="2">
        <v>9.5457427070000005</v>
      </c>
      <c r="D188" s="2">
        <v>19.984155309999998</v>
      </c>
      <c r="E188" s="2">
        <v>15.60571945</v>
      </c>
      <c r="F188" s="2">
        <v>18.385106180000001</v>
      </c>
      <c r="G188" s="2">
        <v>50.569445199999997</v>
      </c>
      <c r="H188" s="2" t="s">
        <v>4366</v>
      </c>
      <c r="I188" s="25">
        <v>12.636560169999999</v>
      </c>
      <c r="J188" s="25">
        <v>26.4532904</v>
      </c>
      <c r="K188" s="25">
        <v>33.207626220000002</v>
      </c>
      <c r="L188">
        <v>-0.70947474953641598</v>
      </c>
      <c r="M188">
        <v>-0.99072180624177164</v>
      </c>
      <c r="N188" s="2" t="s">
        <v>4368</v>
      </c>
      <c r="O188" s="2"/>
    </row>
    <row r="189" spans="1:15" x14ac:dyDescent="0.25">
      <c r="A189" s="2" t="s">
        <v>18825</v>
      </c>
      <c r="B189" s="2">
        <v>1.209412068</v>
      </c>
      <c r="C189" s="2">
        <v>0.38970813199999998</v>
      </c>
      <c r="D189" s="2">
        <v>7.2318723289999998</v>
      </c>
      <c r="E189" s="2">
        <v>9.4040980429999994</v>
      </c>
      <c r="F189" s="2">
        <v>2.5547199420000002</v>
      </c>
      <c r="G189" s="2">
        <v>33.379218029999997</v>
      </c>
      <c r="H189" s="2" t="s">
        <v>13947</v>
      </c>
      <c r="I189" s="25">
        <v>0.33027704600000002</v>
      </c>
      <c r="J189" s="25">
        <v>3.5071002060000001</v>
      </c>
      <c r="K189" s="25">
        <v>5.2262770959999996</v>
      </c>
      <c r="L189">
        <v>-0.83021527256027383</v>
      </c>
      <c r="M189">
        <v>-0.98694232071648358</v>
      </c>
      <c r="N189" s="2" t="s">
        <v>13948</v>
      </c>
      <c r="O189" s="2"/>
    </row>
    <row r="190" spans="1:15" x14ac:dyDescent="0.25">
      <c r="A190" s="2" t="s">
        <v>17753</v>
      </c>
      <c r="B190" s="2">
        <v>12.729749180000001</v>
      </c>
      <c r="C190" s="2">
        <v>8.4562236179999992</v>
      </c>
      <c r="D190" s="2">
        <v>14.71156983</v>
      </c>
      <c r="E190" s="2">
        <v>23.456812729999999</v>
      </c>
      <c r="F190" s="2">
        <v>17.43409733</v>
      </c>
      <c r="G190" s="2">
        <v>38.816312160000003</v>
      </c>
      <c r="H190" s="2" t="s">
        <v>9288</v>
      </c>
      <c r="I190" s="25">
        <v>15.107819810000001</v>
      </c>
      <c r="J190" s="25">
        <v>30.396283010000001</v>
      </c>
      <c r="K190" s="25">
        <v>42.028590000000001</v>
      </c>
      <c r="L190">
        <v>-0.8244162180828789</v>
      </c>
      <c r="M190">
        <v>-0.96797676509745967</v>
      </c>
      <c r="N190" s="2" t="s">
        <v>9290</v>
      </c>
      <c r="O190" s="2"/>
    </row>
    <row r="191" spans="1:15" x14ac:dyDescent="0.25">
      <c r="A191" s="2" t="s">
        <v>20414</v>
      </c>
      <c r="B191" s="2">
        <v>44.562620619999997</v>
      </c>
      <c r="C191" s="2">
        <v>71.227116929999994</v>
      </c>
      <c r="D191" s="2">
        <v>61.065880470000003</v>
      </c>
      <c r="E191" s="2">
        <v>39.803578719999997</v>
      </c>
      <c r="F191" s="2">
        <v>46.479269889999998</v>
      </c>
      <c r="G191" s="2">
        <v>22.20287682</v>
      </c>
      <c r="H191" s="2" t="s">
        <v>4136</v>
      </c>
      <c r="I191" s="25">
        <v>104.4143239</v>
      </c>
      <c r="J191" s="25">
        <v>43.045214710000003</v>
      </c>
      <c r="K191" s="25">
        <v>40.177986500000003</v>
      </c>
      <c r="L191">
        <v>0.80353401858834195</v>
      </c>
      <c r="M191">
        <v>0.98845867619644012</v>
      </c>
      <c r="N191" s="2" t="s">
        <v>4137</v>
      </c>
      <c r="O191" s="2"/>
    </row>
    <row r="192" spans="1:15" x14ac:dyDescent="0.25">
      <c r="A192" s="2" t="s">
        <v>18177</v>
      </c>
      <c r="B192" s="2">
        <v>0.209215441</v>
      </c>
      <c r="C192" s="2">
        <v>0</v>
      </c>
      <c r="D192" s="2">
        <v>0.117284728</v>
      </c>
      <c r="E192" s="2">
        <v>0.25686459</v>
      </c>
      <c r="F192" s="2">
        <v>0.189402606</v>
      </c>
      <c r="G192" s="2">
        <v>3.8594729050000001</v>
      </c>
      <c r="H192" s="2" t="s">
        <v>22050</v>
      </c>
      <c r="I192" s="25">
        <v>0.620459761</v>
      </c>
      <c r="J192" s="25">
        <v>1.482401764</v>
      </c>
      <c r="K192" s="25">
        <v>2.454526193</v>
      </c>
      <c r="L192">
        <v>-0.77063265776855783</v>
      </c>
      <c r="M192">
        <v>-0.93352426239104103</v>
      </c>
      <c r="N192" s="2" t="s">
        <v>22051</v>
      </c>
      <c r="O192" s="2"/>
    </row>
    <row r="193" spans="1:15" x14ac:dyDescent="0.25">
      <c r="A193" s="2" t="s">
        <v>17248</v>
      </c>
      <c r="B193" s="2">
        <v>0.31989089500000001</v>
      </c>
      <c r="C193" s="2">
        <v>7.7308689999999999E-2</v>
      </c>
      <c r="D193" s="2">
        <v>2.0622791380000001</v>
      </c>
      <c r="E193" s="2">
        <v>1.243697421</v>
      </c>
      <c r="F193" s="2">
        <v>0.796391815</v>
      </c>
      <c r="G193" s="2">
        <v>5.8325250840000002</v>
      </c>
      <c r="H193" s="2" t="s">
        <v>7982</v>
      </c>
      <c r="I193" s="25">
        <v>0.66665703700000001</v>
      </c>
      <c r="J193" s="25">
        <v>3.657486188</v>
      </c>
      <c r="K193" s="25">
        <v>8.0217317640000001</v>
      </c>
      <c r="L193">
        <v>-0.76179672198295456</v>
      </c>
      <c r="M193">
        <v>-0.90500739494039018</v>
      </c>
      <c r="N193" s="2" t="s">
        <v>7983</v>
      </c>
      <c r="O193" s="2"/>
    </row>
    <row r="194" spans="1:15" x14ac:dyDescent="0.25">
      <c r="A194" s="2" t="s">
        <v>20143</v>
      </c>
      <c r="B194" s="2">
        <v>26.747061739999999</v>
      </c>
      <c r="C194" s="2">
        <v>3.1427266729999999</v>
      </c>
      <c r="D194" s="2">
        <v>36.450031750000001</v>
      </c>
      <c r="E194" s="2">
        <v>83.699496400000001</v>
      </c>
      <c r="F194" s="2">
        <v>2.5418113899999999</v>
      </c>
      <c r="G194" s="2">
        <v>129.32827330000001</v>
      </c>
      <c r="H194" s="2" t="s">
        <v>22052</v>
      </c>
      <c r="I194" s="25">
        <v>5.0022918110000001</v>
      </c>
      <c r="J194" s="25">
        <v>8.3140660630000003</v>
      </c>
      <c r="K194" s="25">
        <v>10.539774639999999</v>
      </c>
      <c r="L194">
        <v>-0.95450027826983275</v>
      </c>
      <c r="M194">
        <v>-0.97606088949013436</v>
      </c>
      <c r="N194" s="2" t="s">
        <v>22053</v>
      </c>
      <c r="O194" s="2"/>
    </row>
    <row r="195" spans="1:15" x14ac:dyDescent="0.25">
      <c r="A195" s="2" t="s">
        <v>21373</v>
      </c>
      <c r="B195" s="2">
        <v>0.173098526</v>
      </c>
      <c r="C195" s="2">
        <v>8.3666152999999993E-2</v>
      </c>
      <c r="D195" s="2">
        <v>1.8437188630000001</v>
      </c>
      <c r="E195" s="2">
        <v>2.833626529</v>
      </c>
      <c r="F195" s="2">
        <v>0.94023591100000004</v>
      </c>
      <c r="G195" s="2">
        <v>5.9408578680000002</v>
      </c>
      <c r="H195" s="2" t="s">
        <v>10304</v>
      </c>
      <c r="I195" s="25">
        <v>2.3728700900000002</v>
      </c>
      <c r="J195" s="25">
        <v>10.2112961</v>
      </c>
      <c r="K195" s="25">
        <v>6.1756748669999997</v>
      </c>
      <c r="L195">
        <v>-0.83211257950361595</v>
      </c>
      <c r="M195">
        <v>-0.74361245175441404</v>
      </c>
      <c r="N195" s="2" t="s">
        <v>10305</v>
      </c>
      <c r="O195" s="2"/>
    </row>
    <row r="196" spans="1:15" x14ac:dyDescent="0.25">
      <c r="A196" s="2" t="s">
        <v>19664</v>
      </c>
      <c r="B196" s="2">
        <v>6.074748821</v>
      </c>
      <c r="C196" s="2">
        <v>5.6420983830000004</v>
      </c>
      <c r="D196" s="2">
        <v>18.629881040000001</v>
      </c>
      <c r="E196" s="2">
        <v>55.717757560000003</v>
      </c>
      <c r="F196" s="2">
        <v>16.714064069999999</v>
      </c>
      <c r="G196" s="2">
        <v>61.371531789999999</v>
      </c>
      <c r="H196" s="2" t="s">
        <v>3441</v>
      </c>
      <c r="I196" s="25">
        <v>3.0909080769999999</v>
      </c>
      <c r="J196" s="25">
        <v>26.819696669999999</v>
      </c>
      <c r="K196" s="25">
        <v>25.85257545</v>
      </c>
      <c r="L196">
        <v>-0.8108765673082744</v>
      </c>
      <c r="M196">
        <v>-0.97420866552148466</v>
      </c>
      <c r="N196" s="2" t="s">
        <v>3442</v>
      </c>
      <c r="O196" s="2"/>
    </row>
    <row r="197" spans="1:15" x14ac:dyDescent="0.25">
      <c r="A197" s="2" t="s">
        <v>19417</v>
      </c>
      <c r="B197" s="2">
        <v>4.8114516189999996</v>
      </c>
      <c r="C197" s="2">
        <v>14.27429137</v>
      </c>
      <c r="D197" s="2">
        <v>8.7428637039999995</v>
      </c>
      <c r="E197" s="2">
        <v>5.1603714890000001</v>
      </c>
      <c r="F197" s="2">
        <v>5.7076053590000004</v>
      </c>
      <c r="G197" s="2">
        <v>1.5659093319999999</v>
      </c>
      <c r="H197" s="2" t="s">
        <v>22054</v>
      </c>
      <c r="I197" s="25">
        <v>4.319186438</v>
      </c>
      <c r="J197" s="25">
        <v>1.019199543</v>
      </c>
      <c r="K197" s="25">
        <v>1.423884473</v>
      </c>
      <c r="L197">
        <v>0.71222910677098883</v>
      </c>
      <c r="M197">
        <v>0.95407054427676896</v>
      </c>
      <c r="N197" s="2" t="s">
        <v>22055</v>
      </c>
      <c r="O197" s="2"/>
    </row>
    <row r="198" spans="1:15" x14ac:dyDescent="0.25">
      <c r="A198" s="2" t="s">
        <v>20250</v>
      </c>
      <c r="B198" s="2">
        <v>46.024946499999999</v>
      </c>
      <c r="C198" s="2">
        <v>43.418507050000002</v>
      </c>
      <c r="D198" s="2">
        <v>51.206460569999997</v>
      </c>
      <c r="E198" s="2">
        <v>78.275691609999996</v>
      </c>
      <c r="F198" s="2">
        <v>49.433109520000002</v>
      </c>
      <c r="G198" s="2">
        <v>125.1821331</v>
      </c>
      <c r="H198" s="2" t="s">
        <v>4112</v>
      </c>
      <c r="I198" s="25">
        <v>16.805465720000001</v>
      </c>
      <c r="J198" s="25">
        <v>19.83680227</v>
      </c>
      <c r="K198" s="25">
        <v>36.060592749999998</v>
      </c>
      <c r="L198">
        <v>-0.87000489132468084</v>
      </c>
      <c r="M198">
        <v>-0.75921970845327347</v>
      </c>
      <c r="N198" s="2" t="s">
        <v>4115</v>
      </c>
      <c r="O198" s="2"/>
    </row>
    <row r="199" spans="1:15" x14ac:dyDescent="0.25">
      <c r="A199" s="2" t="s">
        <v>19046</v>
      </c>
      <c r="B199" s="2">
        <v>4.4658502139999996</v>
      </c>
      <c r="C199" s="2">
        <v>9.1051242749999997</v>
      </c>
      <c r="D199" s="2">
        <v>12.745216689999999</v>
      </c>
      <c r="E199" s="2">
        <v>15.418733189999999</v>
      </c>
      <c r="F199" s="2">
        <v>7.6448156579999997</v>
      </c>
      <c r="G199" s="2">
        <v>35.74000676</v>
      </c>
      <c r="H199" s="2" t="s">
        <v>4992</v>
      </c>
      <c r="I199" s="25">
        <v>4.6956526289999996</v>
      </c>
      <c r="J199" s="25">
        <v>14.44706349</v>
      </c>
      <c r="K199" s="25">
        <v>20.957432709999999</v>
      </c>
      <c r="L199">
        <v>-0.78907366415863101</v>
      </c>
      <c r="M199">
        <v>-0.97645277901544791</v>
      </c>
      <c r="N199" s="2" t="s">
        <v>4993</v>
      </c>
      <c r="O199" s="2"/>
    </row>
    <row r="200" spans="1:15" x14ac:dyDescent="0.25">
      <c r="A200" s="2" t="s">
        <v>19522</v>
      </c>
      <c r="B200" s="2">
        <v>0</v>
      </c>
      <c r="C200" s="2">
        <v>0</v>
      </c>
      <c r="D200" s="2">
        <v>0</v>
      </c>
      <c r="E200" s="2">
        <v>1.003103791</v>
      </c>
      <c r="F200" s="2">
        <v>0.55473918700000002</v>
      </c>
      <c r="G200" s="2">
        <v>2.6288296070000001</v>
      </c>
      <c r="H200" s="2" t="s">
        <v>22056</v>
      </c>
      <c r="I200" s="25">
        <v>0.71733856600000001</v>
      </c>
      <c r="J200" s="25">
        <v>3.0468702140000001</v>
      </c>
      <c r="K200" s="25">
        <v>3.5472209669999999</v>
      </c>
      <c r="L200">
        <v>-0.78057869782998957</v>
      </c>
      <c r="M200">
        <v>-0.99968310215028</v>
      </c>
      <c r="N200" s="2" t="s">
        <v>20</v>
      </c>
      <c r="O200" s="2"/>
    </row>
    <row r="201" spans="1:15" x14ac:dyDescent="0.25">
      <c r="A201" s="2" t="s">
        <v>17779</v>
      </c>
      <c r="B201" s="2">
        <v>1.3233880739999999</v>
      </c>
      <c r="C201" s="2">
        <v>0.58150166299999995</v>
      </c>
      <c r="D201" s="2">
        <v>2.1582027369999999</v>
      </c>
      <c r="E201" s="2">
        <v>0.29541669199999998</v>
      </c>
      <c r="F201" s="2">
        <v>0.217829524</v>
      </c>
      <c r="G201" s="2">
        <v>4.5419569119999998</v>
      </c>
      <c r="H201" s="2" t="s">
        <v>11710</v>
      </c>
      <c r="I201" s="25">
        <v>0.16909966200000001</v>
      </c>
      <c r="J201" s="25">
        <v>1.616050889</v>
      </c>
      <c r="K201" s="25">
        <v>8.6964126939999993</v>
      </c>
      <c r="L201">
        <v>-0.71653107992268983</v>
      </c>
      <c r="M201">
        <v>-0.76716369953362185</v>
      </c>
      <c r="N201" s="2" t="s">
        <v>11711</v>
      </c>
      <c r="O201" s="2"/>
    </row>
    <row r="202" spans="1:15" x14ac:dyDescent="0.25">
      <c r="A202" s="2" t="s">
        <v>19508</v>
      </c>
      <c r="B202" s="2">
        <v>46.227997729999998</v>
      </c>
      <c r="C202" s="2">
        <v>28.48537206</v>
      </c>
      <c r="D202" s="2">
        <v>23.944941979999999</v>
      </c>
      <c r="E202" s="2">
        <v>59.52240879</v>
      </c>
      <c r="F202" s="2">
        <v>40.137011800000003</v>
      </c>
      <c r="G202" s="2">
        <v>131.75075440000001</v>
      </c>
      <c r="H202" s="2" t="s">
        <v>15186</v>
      </c>
      <c r="I202" s="25">
        <v>1.2025970079999999</v>
      </c>
      <c r="J202" s="25">
        <v>9.7903109080000004</v>
      </c>
      <c r="K202" s="25">
        <v>6.7397198380000001</v>
      </c>
      <c r="L202">
        <v>-0.85136340950616995</v>
      </c>
      <c r="M202">
        <v>-0.85275703627714161</v>
      </c>
      <c r="N202" s="2" t="s">
        <v>15187</v>
      </c>
      <c r="O202" s="2"/>
    </row>
    <row r="203" spans="1:15" x14ac:dyDescent="0.25">
      <c r="A203" s="2" t="s">
        <v>20661</v>
      </c>
      <c r="B203" s="2">
        <v>33.089514170000001</v>
      </c>
      <c r="C203" s="2">
        <v>6.462069391</v>
      </c>
      <c r="D203" s="2">
        <v>11.61701673</v>
      </c>
      <c r="E203" s="2">
        <v>13.95226182</v>
      </c>
      <c r="F203" s="2">
        <v>11.346937929999999</v>
      </c>
      <c r="G203" s="2">
        <v>69.401101620000006</v>
      </c>
      <c r="H203" s="2" t="s">
        <v>14172</v>
      </c>
      <c r="I203" s="25">
        <v>2.154851029</v>
      </c>
      <c r="J203" s="25">
        <v>6.8644902050000001</v>
      </c>
      <c r="K203" s="25">
        <v>8.5245468310000003</v>
      </c>
      <c r="L203">
        <v>-0.82462729830719916</v>
      </c>
      <c r="M203">
        <v>-0.99805847551526983</v>
      </c>
      <c r="N203" s="2" t="s">
        <v>14173</v>
      </c>
      <c r="O203" s="2"/>
    </row>
    <row r="204" spans="1:15" x14ac:dyDescent="0.25">
      <c r="A204" s="2" t="s">
        <v>17746</v>
      </c>
      <c r="B204" s="2">
        <v>7.7899639089999999</v>
      </c>
      <c r="C204" s="2">
        <v>4.4456969900000001</v>
      </c>
      <c r="D204" s="2">
        <v>9.6810598599999995</v>
      </c>
      <c r="E204" s="2">
        <v>15.748183239999999</v>
      </c>
      <c r="F204" s="2">
        <v>9.6012551679999998</v>
      </c>
      <c r="G204" s="2">
        <v>32.21166298</v>
      </c>
      <c r="H204" s="2" t="s">
        <v>9164</v>
      </c>
      <c r="I204" s="25">
        <v>6.58686872</v>
      </c>
      <c r="J204" s="25">
        <v>13.59283817</v>
      </c>
      <c r="K204" s="25">
        <v>22.124308280000001</v>
      </c>
      <c r="L204">
        <v>-0.85498634022586972</v>
      </c>
      <c r="M204">
        <v>-0.92542901894231433</v>
      </c>
      <c r="N204" s="2" t="s">
        <v>9165</v>
      </c>
      <c r="O204" s="2"/>
    </row>
    <row r="205" spans="1:15" x14ac:dyDescent="0.25">
      <c r="A205" s="2" t="s">
        <v>20293</v>
      </c>
      <c r="B205" s="2">
        <v>0.50251912899999995</v>
      </c>
      <c r="C205" s="2">
        <v>0.48577932200000001</v>
      </c>
      <c r="D205" s="2">
        <v>6.6073505509999997</v>
      </c>
      <c r="E205" s="2">
        <v>2.6548348349999999</v>
      </c>
      <c r="F205" s="2">
        <v>3.5980846899999999</v>
      </c>
      <c r="G205" s="2">
        <v>22.381635769999999</v>
      </c>
      <c r="H205" s="2" t="s">
        <v>16134</v>
      </c>
      <c r="I205" s="25">
        <v>1.0161107920000001</v>
      </c>
      <c r="J205" s="25">
        <v>1.4386315620000001</v>
      </c>
      <c r="K205" s="25">
        <v>5.2926229339999997</v>
      </c>
      <c r="L205">
        <v>-0.7043142568750419</v>
      </c>
      <c r="M205">
        <v>-0.7208033404346762</v>
      </c>
      <c r="N205" s="2" t="s">
        <v>16135</v>
      </c>
      <c r="O205" s="2"/>
    </row>
    <row r="206" spans="1:15" x14ac:dyDescent="0.25">
      <c r="A206" s="2" t="s">
        <v>20211</v>
      </c>
      <c r="B206" s="2">
        <v>4.7542405409999997</v>
      </c>
      <c r="C206" s="2">
        <v>3.2827630839999999</v>
      </c>
      <c r="D206" s="2">
        <v>11.422261410000001</v>
      </c>
      <c r="E206" s="2">
        <v>12.368936830000001</v>
      </c>
      <c r="F206" s="2">
        <v>3.5354375560000002</v>
      </c>
      <c r="G206" s="2">
        <v>31.613942250000001</v>
      </c>
      <c r="H206" s="2" t="s">
        <v>14323</v>
      </c>
      <c r="I206" s="25">
        <v>2.1327726380000001</v>
      </c>
      <c r="J206" s="25">
        <v>7.7647512159999996</v>
      </c>
      <c r="K206" s="25">
        <v>12.35447899</v>
      </c>
      <c r="L206">
        <v>-0.86260721221628267</v>
      </c>
      <c r="M206">
        <v>-0.96291140027197075</v>
      </c>
      <c r="N206" s="2" t="s">
        <v>14324</v>
      </c>
      <c r="O206" s="2"/>
    </row>
    <row r="207" spans="1:15" x14ac:dyDescent="0.25">
      <c r="A207" s="2" t="s">
        <v>19310</v>
      </c>
      <c r="B207" s="2">
        <v>14.08257742</v>
      </c>
      <c r="C207" s="2">
        <v>4.940369155</v>
      </c>
      <c r="D207" s="2">
        <v>11.7145609</v>
      </c>
      <c r="E207" s="2">
        <v>4.4619114270000004</v>
      </c>
      <c r="F207" s="2">
        <v>4.5238203920000002</v>
      </c>
      <c r="G207" s="2">
        <v>39.757258299999997</v>
      </c>
      <c r="H207" s="2" t="s">
        <v>11065</v>
      </c>
      <c r="I207" s="25">
        <v>3.5364673139999998</v>
      </c>
      <c r="J207" s="25">
        <v>7.3316883129999999</v>
      </c>
      <c r="K207" s="25">
        <v>10.992294299999999</v>
      </c>
      <c r="L207">
        <v>-0.77652426318033574</v>
      </c>
      <c r="M207">
        <v>-0.94873676010391816</v>
      </c>
      <c r="N207" s="2" t="s">
        <v>11066</v>
      </c>
      <c r="O207" s="2"/>
    </row>
    <row r="208" spans="1:15" x14ac:dyDescent="0.25">
      <c r="A208" s="2" t="s">
        <v>20876</v>
      </c>
      <c r="B208" s="2">
        <v>1.226900785</v>
      </c>
      <c r="C208" s="2">
        <v>0.88952290000000001</v>
      </c>
      <c r="D208" s="2">
        <v>10.574803299999999</v>
      </c>
      <c r="E208" s="2">
        <v>15.628167380000001</v>
      </c>
      <c r="F208" s="2">
        <v>4.44285</v>
      </c>
      <c r="G208" s="2">
        <v>23.093639400000001</v>
      </c>
      <c r="H208" s="2" t="s">
        <v>8248</v>
      </c>
      <c r="I208" s="25">
        <v>1.8516277860000001</v>
      </c>
      <c r="J208" s="25">
        <v>11.45011229</v>
      </c>
      <c r="K208" s="25">
        <v>14.326841849999999</v>
      </c>
      <c r="L208">
        <v>-0.82064238629966568</v>
      </c>
      <c r="M208">
        <v>-0.9995375548626857</v>
      </c>
      <c r="N208" s="2" t="s">
        <v>8249</v>
      </c>
      <c r="O208" s="2"/>
    </row>
    <row r="209" spans="1:15" x14ac:dyDescent="0.25">
      <c r="A209" s="2" t="s">
        <v>18515</v>
      </c>
      <c r="B209" s="2">
        <v>0.69921748900000003</v>
      </c>
      <c r="C209" s="2">
        <v>0</v>
      </c>
      <c r="D209" s="2">
        <v>0.85522141600000001</v>
      </c>
      <c r="E209" s="2">
        <v>2.4973538369999999</v>
      </c>
      <c r="F209" s="2">
        <v>0.23018223500000001</v>
      </c>
      <c r="G209" s="2">
        <v>8.8354853999999996</v>
      </c>
      <c r="H209" s="2" t="s">
        <v>3993</v>
      </c>
      <c r="I209" s="25">
        <v>9.4256105000000007E-2</v>
      </c>
      <c r="J209" s="25">
        <v>1.0008736869999999</v>
      </c>
      <c r="K209" s="25">
        <v>3.4490959060000002</v>
      </c>
      <c r="L209">
        <v>-0.8706642140127544</v>
      </c>
      <c r="M209">
        <v>-0.83019827366384669</v>
      </c>
      <c r="N209" s="2" t="s">
        <v>3994</v>
      </c>
      <c r="O209" s="2"/>
    </row>
    <row r="210" spans="1:15" x14ac:dyDescent="0.25">
      <c r="A210" s="2" t="s">
        <v>19351</v>
      </c>
      <c r="B210" s="2">
        <v>20.092041680000001</v>
      </c>
      <c r="C210" s="2">
        <v>8.5727955740000006</v>
      </c>
      <c r="D210" s="2">
        <v>19.730473790000001</v>
      </c>
      <c r="E210" s="2">
        <v>26.085739289999999</v>
      </c>
      <c r="F210" s="2">
        <v>25.339594040000001</v>
      </c>
      <c r="G210" s="2">
        <v>58.019194130000002</v>
      </c>
      <c r="H210" s="2" t="s">
        <v>11995</v>
      </c>
      <c r="I210" s="25">
        <v>8.2187534230000008</v>
      </c>
      <c r="J210" s="25">
        <v>20.50895805</v>
      </c>
      <c r="K210" s="25">
        <v>23.165670200000001</v>
      </c>
      <c r="L210">
        <v>-0.79014138998930783</v>
      </c>
      <c r="M210">
        <v>-0.99970647843894178</v>
      </c>
      <c r="N210" s="2" t="s">
        <v>11997</v>
      </c>
      <c r="O210" s="2"/>
    </row>
    <row r="211" spans="1:15" x14ac:dyDescent="0.25">
      <c r="A211" s="2" t="s">
        <v>18116</v>
      </c>
      <c r="B211" s="2">
        <v>4.5228171919999998</v>
      </c>
      <c r="C211" s="2">
        <v>3.0323004189999998</v>
      </c>
      <c r="D211" s="2">
        <v>1.8811477430000001</v>
      </c>
      <c r="E211" s="2">
        <v>2.806302273</v>
      </c>
      <c r="F211" s="2">
        <v>1.1226864510000001</v>
      </c>
      <c r="G211" s="2">
        <v>5.508023938</v>
      </c>
      <c r="H211" s="2" t="s">
        <v>6967</v>
      </c>
      <c r="I211" s="25">
        <v>1.73072162</v>
      </c>
      <c r="J211" s="25">
        <v>12.060527929999999</v>
      </c>
      <c r="K211" s="25">
        <v>10.27004928</v>
      </c>
      <c r="L211">
        <v>-0.79298035402562783</v>
      </c>
      <c r="M211">
        <v>-0.9378234977249067</v>
      </c>
      <c r="N211" s="2" t="s">
        <v>6969</v>
      </c>
      <c r="O211" s="2"/>
    </row>
    <row r="212" spans="1:15" x14ac:dyDescent="0.25">
      <c r="A212" s="2" t="s">
        <v>18936</v>
      </c>
      <c r="B212" s="2">
        <v>1.126045212</v>
      </c>
      <c r="C212" s="2">
        <v>1.1320760249999999</v>
      </c>
      <c r="D212" s="2">
        <v>1.969509824</v>
      </c>
      <c r="E212" s="2">
        <v>4.0184777</v>
      </c>
      <c r="F212" s="2">
        <v>1.671829142</v>
      </c>
      <c r="G212" s="2">
        <v>6.2994005770000001</v>
      </c>
      <c r="H212" s="2" t="s">
        <v>1452</v>
      </c>
      <c r="I212" s="25">
        <v>2.1447117269999998</v>
      </c>
      <c r="J212" s="25">
        <v>6.7652082</v>
      </c>
      <c r="K212" s="25">
        <v>10.66793051</v>
      </c>
      <c r="L212">
        <v>-0.85981849590668724</v>
      </c>
      <c r="M212">
        <v>-0.96010400346452052</v>
      </c>
      <c r="N212" s="2" t="s">
        <v>1455</v>
      </c>
      <c r="O212" s="2"/>
    </row>
    <row r="213" spans="1:15" x14ac:dyDescent="0.25">
      <c r="A213" s="2" t="s">
        <v>20792</v>
      </c>
      <c r="B213" s="2">
        <v>0</v>
      </c>
      <c r="C213" s="2">
        <v>0.35315363300000002</v>
      </c>
      <c r="D213" s="2">
        <v>0</v>
      </c>
      <c r="E213" s="2">
        <v>0.71764182200000004</v>
      </c>
      <c r="F213" s="2">
        <v>0.463017605</v>
      </c>
      <c r="G213" s="2">
        <v>3.385297268</v>
      </c>
      <c r="H213" s="2" t="s">
        <v>22057</v>
      </c>
      <c r="I213" s="25">
        <v>0.63294579399999995</v>
      </c>
      <c r="J213" s="25">
        <v>2.419573405</v>
      </c>
      <c r="K213" s="25">
        <v>2.1283325799999999</v>
      </c>
      <c r="L213">
        <v>-0.74231813658403201</v>
      </c>
      <c r="M213">
        <v>-0.94137955546389729</v>
      </c>
      <c r="N213" s="2" t="s">
        <v>22058</v>
      </c>
      <c r="O213" s="2"/>
    </row>
    <row r="214" spans="1:15" x14ac:dyDescent="0.25">
      <c r="A214" s="2" t="s">
        <v>20826</v>
      </c>
      <c r="B214" s="2">
        <v>0.81669506300000005</v>
      </c>
      <c r="C214" s="2">
        <v>0.71771772300000003</v>
      </c>
      <c r="D214" s="2">
        <v>0.24972741700000001</v>
      </c>
      <c r="E214" s="2">
        <v>0.91154423699999998</v>
      </c>
      <c r="F214" s="2">
        <v>0.26885582600000002</v>
      </c>
      <c r="G214" s="2">
        <v>2.229621233</v>
      </c>
      <c r="H214" s="2" t="s">
        <v>6317</v>
      </c>
      <c r="I214" s="25">
        <v>1.0891928150000001</v>
      </c>
      <c r="J214" s="25">
        <v>4.1636771970000002</v>
      </c>
      <c r="K214" s="25">
        <v>5.7091926170000002</v>
      </c>
      <c r="L214">
        <v>-0.85915938309430107</v>
      </c>
      <c r="M214">
        <v>-0.98976308283643422</v>
      </c>
      <c r="N214" s="2" t="s">
        <v>6318</v>
      </c>
      <c r="O214" s="2"/>
    </row>
    <row r="215" spans="1:15" x14ac:dyDescent="0.25">
      <c r="A215" s="2" t="s">
        <v>21324</v>
      </c>
      <c r="B215" s="2">
        <v>2.2401812890000001</v>
      </c>
      <c r="C215" s="2">
        <v>0.91872109099999999</v>
      </c>
      <c r="D215" s="2">
        <v>1.674440159</v>
      </c>
      <c r="E215" s="2">
        <v>3.3338013740000001</v>
      </c>
      <c r="F215" s="2">
        <v>2.6425906640000001</v>
      </c>
      <c r="G215" s="2">
        <v>10.717237389999999</v>
      </c>
      <c r="H215" s="2" t="s">
        <v>12156</v>
      </c>
      <c r="I215" s="25">
        <v>3.3817389549999999</v>
      </c>
      <c r="J215" s="25">
        <v>5.7672900479999996</v>
      </c>
      <c r="K215" s="25">
        <v>9.6281711970000003</v>
      </c>
      <c r="L215">
        <v>-0.81035621161972016</v>
      </c>
      <c r="M215">
        <v>-0.89268319629860904</v>
      </c>
      <c r="N215" s="2" t="s">
        <v>12159</v>
      </c>
      <c r="O215" s="2"/>
    </row>
    <row r="216" spans="1:15" x14ac:dyDescent="0.25">
      <c r="A216" s="2" t="s">
        <v>19973</v>
      </c>
      <c r="B216" s="2">
        <v>7.2419980590000002</v>
      </c>
      <c r="C216" s="2">
        <v>10.102354160000001</v>
      </c>
      <c r="D216" s="2">
        <v>4.3167642170000002</v>
      </c>
      <c r="E216" s="2">
        <v>4.1267983429999999</v>
      </c>
      <c r="F216" s="2">
        <v>7.9669989689999996</v>
      </c>
      <c r="G216" s="2">
        <v>1.5731028229999999</v>
      </c>
      <c r="H216" s="2" t="s">
        <v>10002</v>
      </c>
      <c r="I216" s="25">
        <v>4.4857508089999998</v>
      </c>
      <c r="J216" s="25">
        <v>0.86604854799999997</v>
      </c>
      <c r="K216" s="25">
        <v>2.0165385150000001</v>
      </c>
      <c r="L216">
        <v>0.84724602627203804</v>
      </c>
      <c r="M216">
        <v>0.87377965726203277</v>
      </c>
      <c r="N216" s="2" t="s">
        <v>10005</v>
      </c>
      <c r="O216" s="2"/>
    </row>
    <row r="217" spans="1:15" x14ac:dyDescent="0.25">
      <c r="A217" s="2" t="s">
        <v>17252</v>
      </c>
      <c r="B217" s="2">
        <v>6.2344340379999998</v>
      </c>
      <c r="C217" s="2">
        <v>5.4339584619999997</v>
      </c>
      <c r="D217" s="2">
        <v>3.0939172109999999</v>
      </c>
      <c r="E217" s="2">
        <v>2.1750026610000002</v>
      </c>
      <c r="F217" s="2">
        <v>4.7187784849999996</v>
      </c>
      <c r="G217" s="2">
        <v>0.96461872199999998</v>
      </c>
      <c r="H217" s="2" t="s">
        <v>22059</v>
      </c>
      <c r="I217" s="25">
        <v>1.9701552170000001</v>
      </c>
      <c r="J217" s="25">
        <v>0.32185248700000002</v>
      </c>
      <c r="K217" s="25">
        <v>0.74941287999999995</v>
      </c>
      <c r="L217">
        <v>0.70988952028502528</v>
      </c>
      <c r="M217">
        <v>0.90295499400763779</v>
      </c>
      <c r="N217" s="2" t="s">
        <v>22060</v>
      </c>
      <c r="O217" s="2"/>
    </row>
    <row r="218" spans="1:15" x14ac:dyDescent="0.25">
      <c r="A218" s="2" t="s">
        <v>19154</v>
      </c>
      <c r="B218" s="2">
        <v>2.8774920389999998</v>
      </c>
      <c r="C218" s="2">
        <v>2.1458347600000001</v>
      </c>
      <c r="D218" s="2">
        <v>2.4887861170000001</v>
      </c>
      <c r="E218" s="2">
        <v>2.4898148660000001</v>
      </c>
      <c r="F218" s="2">
        <v>2.6794200469999998</v>
      </c>
      <c r="G218" s="2">
        <v>6.0665298620000003</v>
      </c>
      <c r="H218" s="2" t="s">
        <v>7618</v>
      </c>
      <c r="I218" s="25">
        <v>6.2173619929999999</v>
      </c>
      <c r="J218" s="25">
        <v>9.8382839650000005</v>
      </c>
      <c r="K218" s="25">
        <v>13.141850850000001</v>
      </c>
      <c r="L218">
        <v>-0.76942365205919894</v>
      </c>
      <c r="M218">
        <v>-0.95368138682439763</v>
      </c>
      <c r="N218" s="2" t="s">
        <v>7620</v>
      </c>
      <c r="O218" s="2"/>
    </row>
    <row r="219" spans="1:15" x14ac:dyDescent="0.25">
      <c r="A219" s="2" t="s">
        <v>18047</v>
      </c>
      <c r="B219" s="2">
        <v>1.757501668</v>
      </c>
      <c r="C219" s="2">
        <v>3.8080051770000001</v>
      </c>
      <c r="D219" s="2">
        <v>3.8730252520000001</v>
      </c>
      <c r="E219" s="2">
        <v>3.521886388</v>
      </c>
      <c r="F219" s="2">
        <v>1.810522403</v>
      </c>
      <c r="G219" s="2">
        <v>8.6318053460000002</v>
      </c>
      <c r="H219" s="2" t="s">
        <v>4231</v>
      </c>
      <c r="I219" s="25">
        <v>1.437830269</v>
      </c>
      <c r="J219" s="25">
        <v>5.4391655630000004</v>
      </c>
      <c r="K219" s="25">
        <v>12.620310549999999</v>
      </c>
      <c r="L219">
        <v>-0.72108074525447652</v>
      </c>
      <c r="M219">
        <v>-0.88009845734252279</v>
      </c>
      <c r="N219" s="2" t="s">
        <v>4234</v>
      </c>
      <c r="O219" s="2"/>
    </row>
    <row r="220" spans="1:15" x14ac:dyDescent="0.25">
      <c r="A220" s="2" t="s">
        <v>17866</v>
      </c>
      <c r="B220" s="2">
        <v>1.6531531859999999</v>
      </c>
      <c r="C220" s="2">
        <v>1.1186585950000001</v>
      </c>
      <c r="D220" s="2">
        <v>0.92674622900000003</v>
      </c>
      <c r="E220" s="2">
        <v>2.0296614480000001</v>
      </c>
      <c r="F220" s="2">
        <v>0</v>
      </c>
      <c r="G220" s="2">
        <v>10.354562659999999</v>
      </c>
      <c r="H220" s="2" t="s">
        <v>22061</v>
      </c>
      <c r="I220" s="25">
        <v>0.24871227700000001</v>
      </c>
      <c r="J220" s="25">
        <v>2.3768923659999999</v>
      </c>
      <c r="K220" s="25">
        <v>1.7218262360000001</v>
      </c>
      <c r="L220">
        <v>-0.84324441482169288</v>
      </c>
      <c r="M220">
        <v>-0.87910982778606572</v>
      </c>
      <c r="N220" s="2" t="s">
        <v>22062</v>
      </c>
      <c r="O220" s="2"/>
    </row>
    <row r="221" spans="1:15" x14ac:dyDescent="0.25">
      <c r="A221" s="2" t="s">
        <v>21104</v>
      </c>
      <c r="B221" s="2">
        <v>0.158111211</v>
      </c>
      <c r="C221" s="2">
        <v>0</v>
      </c>
      <c r="D221" s="2">
        <v>1.2409046990000001</v>
      </c>
      <c r="E221" s="2">
        <v>1.1647277389999999</v>
      </c>
      <c r="F221" s="2">
        <v>0</v>
      </c>
      <c r="G221" s="2">
        <v>2.7132415669999999</v>
      </c>
      <c r="H221" s="2" t="s">
        <v>4817</v>
      </c>
      <c r="I221" s="25">
        <v>1.292570019</v>
      </c>
      <c r="J221" s="25">
        <v>4.3463651759999999</v>
      </c>
      <c r="K221" s="25">
        <v>3.7285067600000001</v>
      </c>
      <c r="L221">
        <v>-0.85266286004586789</v>
      </c>
      <c r="M221">
        <v>-0.92712930315295683</v>
      </c>
      <c r="N221" s="2" t="s">
        <v>4818</v>
      </c>
      <c r="O221" s="2"/>
    </row>
    <row r="222" spans="1:15" x14ac:dyDescent="0.25">
      <c r="A222" s="2" t="s">
        <v>18400</v>
      </c>
      <c r="B222" s="2">
        <v>31.88206572</v>
      </c>
      <c r="C222" s="2">
        <v>29.34459094</v>
      </c>
      <c r="D222" s="2">
        <v>13.4997174</v>
      </c>
      <c r="E222" s="2">
        <v>34.840274669999999</v>
      </c>
      <c r="F222" s="2">
        <v>11.514420400000001</v>
      </c>
      <c r="G222" s="2">
        <v>39.868965619999997</v>
      </c>
      <c r="H222" s="2" t="s">
        <v>15174</v>
      </c>
      <c r="I222" s="25">
        <v>8.0468975710000006</v>
      </c>
      <c r="J222" s="25">
        <v>26.435253100000001</v>
      </c>
      <c r="K222" s="25">
        <v>23.37762601</v>
      </c>
      <c r="L222">
        <v>-0.78098977237099443</v>
      </c>
      <c r="M222">
        <v>-0.94026709166652622</v>
      </c>
      <c r="N222" s="2" t="s">
        <v>15175</v>
      </c>
      <c r="O222" s="2"/>
    </row>
    <row r="223" spans="1:15" x14ac:dyDescent="0.25">
      <c r="A223" s="2" t="s">
        <v>20926</v>
      </c>
      <c r="B223" s="2">
        <v>0.54441451399999996</v>
      </c>
      <c r="C223" s="2">
        <v>0</v>
      </c>
      <c r="D223" s="2">
        <v>1.5259750350000001</v>
      </c>
      <c r="E223" s="2">
        <v>1.7824154240000001</v>
      </c>
      <c r="F223" s="2">
        <v>1.108930755</v>
      </c>
      <c r="G223" s="2">
        <v>7.3570897679999998</v>
      </c>
      <c r="H223" s="2" t="s">
        <v>15283</v>
      </c>
      <c r="I223" s="25">
        <v>0.208401113</v>
      </c>
      <c r="J223" s="25">
        <v>1.327764543</v>
      </c>
      <c r="K223" s="25">
        <v>4.3282604459999998</v>
      </c>
      <c r="L223">
        <v>-0.80073820060449241</v>
      </c>
      <c r="M223">
        <v>-0.83107426646826144</v>
      </c>
      <c r="N223" s="2" t="s">
        <v>15284</v>
      </c>
      <c r="O223" s="2"/>
    </row>
    <row r="224" spans="1:15" x14ac:dyDescent="0.25">
      <c r="A224" s="2" t="s">
        <v>19748</v>
      </c>
      <c r="B224" s="2">
        <v>12.59322495</v>
      </c>
      <c r="C224" s="2">
        <v>9.7452853739999998</v>
      </c>
      <c r="D224" s="2">
        <v>20.996130990000001</v>
      </c>
      <c r="E224" s="2">
        <v>25.47518088</v>
      </c>
      <c r="F224" s="2">
        <v>15.565120479999999</v>
      </c>
      <c r="G224" s="2">
        <v>57.777021740000002</v>
      </c>
      <c r="H224" s="2" t="s">
        <v>5456</v>
      </c>
      <c r="I224" s="25">
        <v>4.9683299359999999</v>
      </c>
      <c r="J224" s="25">
        <v>7.5206808089999999</v>
      </c>
      <c r="K224" s="25">
        <v>10.350035119999999</v>
      </c>
      <c r="L224">
        <v>-0.83589394359293467</v>
      </c>
      <c r="M224">
        <v>-0.93529187430283645</v>
      </c>
      <c r="N224" s="2" t="s">
        <v>5457</v>
      </c>
      <c r="O224" s="2"/>
    </row>
    <row r="225" spans="1:15" x14ac:dyDescent="0.25">
      <c r="A225" s="2" t="s">
        <v>21166</v>
      </c>
      <c r="B225" s="2">
        <v>1.6213991649999999</v>
      </c>
      <c r="C225" s="2">
        <v>0.88818623299999999</v>
      </c>
      <c r="D225" s="2">
        <v>2.060275662</v>
      </c>
      <c r="E225" s="2">
        <v>2.388810479</v>
      </c>
      <c r="F225" s="2">
        <v>1.418923245</v>
      </c>
      <c r="G225" s="2">
        <v>4.9155300759999996</v>
      </c>
      <c r="H225" s="2" t="s">
        <v>3665</v>
      </c>
      <c r="I225" s="25">
        <v>5.5297776980000002</v>
      </c>
      <c r="J225" s="25">
        <v>6.4675822060000003</v>
      </c>
      <c r="K225" s="25">
        <v>11.25488299</v>
      </c>
      <c r="L225">
        <v>-0.88299125774830012</v>
      </c>
      <c r="M225">
        <v>-0.76335768429891959</v>
      </c>
      <c r="N225" s="2" t="s">
        <v>3666</v>
      </c>
      <c r="O225" s="2"/>
    </row>
    <row r="226" spans="1:15" x14ac:dyDescent="0.25">
      <c r="A226" s="2" t="s">
        <v>18997</v>
      </c>
      <c r="B226" s="2">
        <v>14.83230056</v>
      </c>
      <c r="C226" s="2">
        <v>14.012341790000001</v>
      </c>
      <c r="D226" s="2">
        <v>14.362074079999999</v>
      </c>
      <c r="E226" s="2">
        <v>6.8978714249999999</v>
      </c>
      <c r="F226" s="2">
        <v>13.69469984</v>
      </c>
      <c r="G226" s="2">
        <v>6.3631816890000001</v>
      </c>
      <c r="H226" s="2" t="s">
        <v>3363</v>
      </c>
      <c r="I226" s="25">
        <v>11.99656673</v>
      </c>
      <c r="J226" s="25">
        <v>3.051991787</v>
      </c>
      <c r="K226" s="25">
        <v>5.6850937510000001</v>
      </c>
      <c r="L226">
        <v>0.80302797303866413</v>
      </c>
      <c r="M226">
        <v>0.88603292917059351</v>
      </c>
      <c r="N226" s="2" t="s">
        <v>3364</v>
      </c>
      <c r="O226" s="2"/>
    </row>
    <row r="227" spans="1:15" x14ac:dyDescent="0.25">
      <c r="A227" s="2" t="s">
        <v>21508</v>
      </c>
      <c r="B227" s="2">
        <v>7.5699833639999996</v>
      </c>
      <c r="C227" s="2">
        <v>5.6383154959999997</v>
      </c>
      <c r="D227" s="2">
        <v>8.2090864000000003</v>
      </c>
      <c r="E227" s="2">
        <v>6.8054858920000001</v>
      </c>
      <c r="F227" s="2">
        <v>4.8308745630000001</v>
      </c>
      <c r="G227" s="2">
        <v>34.711908489999999</v>
      </c>
      <c r="H227" s="2" t="s">
        <v>22063</v>
      </c>
      <c r="I227" s="25">
        <v>1.310522381</v>
      </c>
      <c r="J227" s="25">
        <v>1.7891991979999999</v>
      </c>
      <c r="K227" s="25">
        <v>4.62892846</v>
      </c>
      <c r="L227">
        <v>-0.79011570611035375</v>
      </c>
      <c r="M227">
        <v>-0.7506341766849951</v>
      </c>
      <c r="N227" s="2" t="s">
        <v>22064</v>
      </c>
      <c r="O227" s="2"/>
    </row>
    <row r="228" spans="1:15" x14ac:dyDescent="0.25">
      <c r="A228" s="2" t="s">
        <v>19643</v>
      </c>
      <c r="B228" s="2">
        <v>4.0550875209999999</v>
      </c>
      <c r="C228" s="2">
        <v>3.872776349</v>
      </c>
      <c r="D228" s="2">
        <v>5.1490572209999996</v>
      </c>
      <c r="E228" s="2">
        <v>7.2380230149999996</v>
      </c>
      <c r="F228" s="2">
        <v>4.2018249939999999</v>
      </c>
      <c r="G228" s="2">
        <v>15.3006826</v>
      </c>
      <c r="H228" s="2" t="s">
        <v>2829</v>
      </c>
      <c r="I228" s="25">
        <v>3.9845081599999999</v>
      </c>
      <c r="J228" s="25">
        <v>9.46208676</v>
      </c>
      <c r="K228" s="25">
        <v>11.320436580000001</v>
      </c>
      <c r="L228">
        <v>-0.85227405522441679</v>
      </c>
      <c r="M228">
        <v>-0.99851446017513379</v>
      </c>
      <c r="N228" s="2" t="s">
        <v>2830</v>
      </c>
      <c r="O228" s="2"/>
    </row>
    <row r="229" spans="1:15" x14ac:dyDescent="0.25">
      <c r="A229" s="2" t="s">
        <v>21309</v>
      </c>
      <c r="B229" s="2">
        <v>3.632899745</v>
      </c>
      <c r="C229" s="2">
        <v>1.370490295</v>
      </c>
      <c r="D229" s="2">
        <v>3.6757757249999998</v>
      </c>
      <c r="E229" s="2">
        <v>6.7448415270000002</v>
      </c>
      <c r="F229" s="2">
        <v>3.689942539</v>
      </c>
      <c r="G229" s="2">
        <v>8.7430547650000001</v>
      </c>
      <c r="H229" s="2" t="s">
        <v>2992</v>
      </c>
      <c r="I229" s="25">
        <v>7.0155538030000004</v>
      </c>
      <c r="J229" s="25">
        <v>10.692337240000001</v>
      </c>
      <c r="K229" s="25">
        <v>14.12157689</v>
      </c>
      <c r="L229">
        <v>-0.89117637165077623</v>
      </c>
      <c r="M229">
        <v>-0.95175364975823984</v>
      </c>
      <c r="N229" s="2" t="s">
        <v>2995</v>
      </c>
      <c r="O229" s="2"/>
    </row>
    <row r="230" spans="1:15" x14ac:dyDescent="0.25">
      <c r="A230" s="2" t="s">
        <v>20011</v>
      </c>
      <c r="B230" s="2">
        <v>4.6683851819999997</v>
      </c>
      <c r="C230" s="2">
        <v>4.1117286899999996</v>
      </c>
      <c r="D230" s="2">
        <v>3.9546751050000002</v>
      </c>
      <c r="E230" s="2">
        <v>6.3684636860000001</v>
      </c>
      <c r="F230" s="2">
        <v>4.4141210739999996</v>
      </c>
      <c r="G230" s="2">
        <v>8.0111060250000001</v>
      </c>
      <c r="H230" s="2" t="s">
        <v>10881</v>
      </c>
      <c r="I230" s="25">
        <v>5.5379185030000002</v>
      </c>
      <c r="J230" s="25">
        <v>12.741144630000001</v>
      </c>
      <c r="K230" s="25">
        <v>15.518090819999999</v>
      </c>
      <c r="L230">
        <v>-0.89819536734477534</v>
      </c>
      <c r="M230">
        <v>-0.99669437789434967</v>
      </c>
      <c r="N230" s="2" t="s">
        <v>10883</v>
      </c>
      <c r="O230" s="2"/>
    </row>
    <row r="231" spans="1:15" x14ac:dyDescent="0.25">
      <c r="A231" s="2" t="s">
        <v>18634</v>
      </c>
      <c r="B231" s="2">
        <v>0</v>
      </c>
      <c r="C231" s="2">
        <v>0</v>
      </c>
      <c r="D231" s="2">
        <v>0.11089043799999999</v>
      </c>
      <c r="E231" s="2">
        <v>1.214302473</v>
      </c>
      <c r="F231" s="2">
        <v>0.26861474299999999</v>
      </c>
      <c r="G231" s="2">
        <v>1.6123739699999999</v>
      </c>
      <c r="H231" s="2" t="s">
        <v>7925</v>
      </c>
      <c r="I231" s="25">
        <v>0.40430090600000002</v>
      </c>
      <c r="J231" s="25">
        <v>1.717253812</v>
      </c>
      <c r="K231" s="25">
        <v>2.7989607759999999</v>
      </c>
      <c r="L231">
        <v>-0.82882408299643018</v>
      </c>
      <c r="M231">
        <v>-0.96206875063519615</v>
      </c>
      <c r="N231" s="2" t="s">
        <v>7926</v>
      </c>
      <c r="O231" s="2"/>
    </row>
    <row r="232" spans="1:15" x14ac:dyDescent="0.25">
      <c r="A232" s="2" t="s">
        <v>17725</v>
      </c>
      <c r="B232" s="2">
        <v>5.8719325000000003E-2</v>
      </c>
      <c r="C232" s="2">
        <v>0</v>
      </c>
      <c r="D232" s="2">
        <v>0.98752941500000002</v>
      </c>
      <c r="E232" s="2">
        <v>2.5472769830000002</v>
      </c>
      <c r="F232" s="2">
        <v>0.10631713600000001</v>
      </c>
      <c r="G232" s="2">
        <v>4.4336308530000004</v>
      </c>
      <c r="H232" s="2" t="s">
        <v>8617</v>
      </c>
      <c r="I232" s="25">
        <v>9.4605040000000001E-2</v>
      </c>
      <c r="J232" s="25">
        <v>2.61190517</v>
      </c>
      <c r="K232" s="25">
        <v>2.713353197</v>
      </c>
      <c r="L232">
        <v>-0.88928158404588731</v>
      </c>
      <c r="M232">
        <v>-0.98763891945292637</v>
      </c>
      <c r="N232" s="2" t="s">
        <v>8618</v>
      </c>
      <c r="O232" s="2"/>
    </row>
    <row r="233" spans="1:15" x14ac:dyDescent="0.25">
      <c r="A233" s="2" t="s">
        <v>21326</v>
      </c>
      <c r="B233" s="2">
        <v>35.931665299999999</v>
      </c>
      <c r="C233" s="2">
        <v>15.832288910000001</v>
      </c>
      <c r="D233" s="2">
        <v>22.900929040000001</v>
      </c>
      <c r="E233" s="2">
        <v>53.570227869999997</v>
      </c>
      <c r="F233" s="2">
        <v>22.381245669999998</v>
      </c>
      <c r="G233" s="2">
        <v>59.950138590000002</v>
      </c>
      <c r="H233" s="2" t="s">
        <v>8735</v>
      </c>
      <c r="I233" s="25">
        <v>2.8338424550000001</v>
      </c>
      <c r="J233" s="25">
        <v>5.6959126959999997</v>
      </c>
      <c r="K233" s="25">
        <v>6.7063548879999999</v>
      </c>
      <c r="L233">
        <v>-0.94611118545286399</v>
      </c>
      <c r="M233">
        <v>-0.99803778013106315</v>
      </c>
      <c r="N233" s="2" t="s">
        <v>8736</v>
      </c>
      <c r="O233" s="2"/>
    </row>
    <row r="234" spans="1:15" x14ac:dyDescent="0.25">
      <c r="A234" s="2" t="s">
        <v>18649</v>
      </c>
      <c r="B234" s="2">
        <v>8.0766388239999998</v>
      </c>
      <c r="C234" s="2">
        <v>9.9202340240000009</v>
      </c>
      <c r="D234" s="2">
        <v>16.51281668</v>
      </c>
      <c r="E234" s="2">
        <v>19.210025219999999</v>
      </c>
      <c r="F234" s="2">
        <v>13.849363930000001</v>
      </c>
      <c r="G234" s="2">
        <v>42.883802060000001</v>
      </c>
      <c r="H234" s="2" t="s">
        <v>9054</v>
      </c>
      <c r="I234" s="25">
        <v>2.9588361949999999</v>
      </c>
      <c r="J234" s="25">
        <v>6.2837760960000004</v>
      </c>
      <c r="K234" s="25">
        <v>10.59032476</v>
      </c>
      <c r="L234">
        <v>-0.7786108043465485</v>
      </c>
      <c r="M234">
        <v>-0.91865601848477718</v>
      </c>
      <c r="N234" s="2" t="s">
        <v>9055</v>
      </c>
      <c r="O234" s="2"/>
    </row>
    <row r="235" spans="1:15" x14ac:dyDescent="0.25">
      <c r="A235" s="2" t="s">
        <v>21577</v>
      </c>
      <c r="B235" s="2">
        <v>0.66058236100000001</v>
      </c>
      <c r="C235" s="2">
        <v>9.1225312000000003E-2</v>
      </c>
      <c r="D235" s="2">
        <v>0.529025568</v>
      </c>
      <c r="E235" s="2">
        <v>0.92689261999999994</v>
      </c>
      <c r="F235" s="2">
        <v>0.59802479100000006</v>
      </c>
      <c r="G235" s="2">
        <v>3.0768642210000001</v>
      </c>
      <c r="H235" s="2" t="s">
        <v>3988</v>
      </c>
      <c r="I235" s="25">
        <v>0.80243062499999995</v>
      </c>
      <c r="J235" s="25">
        <v>3.3136208439999999</v>
      </c>
      <c r="K235" s="25">
        <v>2.557154932</v>
      </c>
      <c r="L235">
        <v>-0.84404383354077039</v>
      </c>
      <c r="M235">
        <v>-0.88252625991256695</v>
      </c>
      <c r="N235" s="2" t="s">
        <v>3989</v>
      </c>
      <c r="O235" s="2"/>
    </row>
    <row r="236" spans="1:15" x14ac:dyDescent="0.25">
      <c r="A236" s="2" t="s">
        <v>20561</v>
      </c>
      <c r="B236" s="2">
        <v>25.48363058</v>
      </c>
      <c r="C236" s="2">
        <v>14.257460139999999</v>
      </c>
      <c r="D236" s="2">
        <v>12.873051009999999</v>
      </c>
      <c r="E236" s="2">
        <v>38.813393140000002</v>
      </c>
      <c r="F236" s="2">
        <v>17.57738252</v>
      </c>
      <c r="G236" s="2">
        <v>42.289093739999998</v>
      </c>
      <c r="H236" s="2" t="s">
        <v>10420</v>
      </c>
      <c r="I236" s="25">
        <v>7.1976692980000001</v>
      </c>
      <c r="J236" s="25">
        <v>8.0839015920000001</v>
      </c>
      <c r="K236" s="25">
        <v>17.248572100000001</v>
      </c>
      <c r="L236">
        <v>-0.90255259099538676</v>
      </c>
      <c r="M236">
        <v>-0.71379793830827065</v>
      </c>
      <c r="N236" s="2" t="s">
        <v>10421</v>
      </c>
      <c r="O236" s="2"/>
    </row>
    <row r="237" spans="1:15" x14ac:dyDescent="0.25">
      <c r="A237" s="2" t="s">
        <v>21151</v>
      </c>
      <c r="B237" s="2">
        <v>3.1779231989999999</v>
      </c>
      <c r="C237" s="2">
        <v>2.4576487309999999</v>
      </c>
      <c r="D237" s="2">
        <v>3.5082274280000001</v>
      </c>
      <c r="E237" s="2">
        <v>9.0039236579999997</v>
      </c>
      <c r="F237" s="2">
        <v>5.2228104350000004</v>
      </c>
      <c r="G237" s="2">
        <v>8.7254769920000008</v>
      </c>
      <c r="H237" s="2" t="s">
        <v>2855</v>
      </c>
      <c r="I237" s="25">
        <v>6.167508679</v>
      </c>
      <c r="J237" s="25">
        <v>9.2172079379999996</v>
      </c>
      <c r="K237" s="25">
        <v>14.232481</v>
      </c>
      <c r="L237">
        <v>-0.72516620777268159</v>
      </c>
      <c r="M237">
        <v>-0.89075272099768044</v>
      </c>
      <c r="N237" s="2" t="s">
        <v>2856</v>
      </c>
      <c r="O237" s="2"/>
    </row>
    <row r="238" spans="1:15" x14ac:dyDescent="0.25">
      <c r="A238" s="2" t="s">
        <v>20494</v>
      </c>
      <c r="B238" s="2">
        <v>0.236895147</v>
      </c>
      <c r="C238" s="2">
        <v>0.76334582600000001</v>
      </c>
      <c r="D238" s="2">
        <v>0.97387971399999995</v>
      </c>
      <c r="E238" s="2">
        <v>1.486558453</v>
      </c>
      <c r="F238" s="2">
        <v>1.286766157</v>
      </c>
      <c r="G238" s="2">
        <v>3.9974470819999999</v>
      </c>
      <c r="H238" s="2" t="s">
        <v>8011</v>
      </c>
      <c r="I238" s="25">
        <v>2.4631504990000002</v>
      </c>
      <c r="J238" s="25">
        <v>2.8646348609999999</v>
      </c>
      <c r="K238" s="25">
        <v>6.6121175689999996</v>
      </c>
      <c r="L238">
        <v>-0.70276296362288959</v>
      </c>
      <c r="M238">
        <v>-0.71946354498041643</v>
      </c>
      <c r="N238" s="2" t="s">
        <v>8013</v>
      </c>
      <c r="O238" s="2"/>
    </row>
    <row r="239" spans="1:15" x14ac:dyDescent="0.25">
      <c r="A239" s="2" t="s">
        <v>19057</v>
      </c>
      <c r="B239" s="2">
        <v>2.1509044570000002</v>
      </c>
      <c r="C239" s="2">
        <v>2.0792539969999999</v>
      </c>
      <c r="D239" s="2">
        <v>13.82630193</v>
      </c>
      <c r="E239" s="2">
        <v>13.90808884</v>
      </c>
      <c r="F239" s="2">
        <v>7.0748718530000003</v>
      </c>
      <c r="G239" s="2">
        <v>29.528195270000001</v>
      </c>
      <c r="H239" s="2" t="s">
        <v>5298</v>
      </c>
      <c r="I239" s="25">
        <v>1.1694521090000001</v>
      </c>
      <c r="J239" s="25">
        <v>4.1769691120000001</v>
      </c>
      <c r="K239" s="25">
        <v>4.1006095739999999</v>
      </c>
      <c r="L239">
        <v>-0.77719105876193606</v>
      </c>
      <c r="M239">
        <v>-0.97721882969501062</v>
      </c>
      <c r="N239" s="2" t="s">
        <v>4935</v>
      </c>
      <c r="O239" s="2"/>
    </row>
    <row r="240" spans="1:15" x14ac:dyDescent="0.25">
      <c r="A240" s="2" t="s">
        <v>18057</v>
      </c>
      <c r="B240" s="2">
        <v>0.207718231</v>
      </c>
      <c r="C240" s="2">
        <v>0.150599075</v>
      </c>
      <c r="D240" s="2">
        <v>0.29111350499999999</v>
      </c>
      <c r="E240" s="2">
        <v>1.02010555</v>
      </c>
      <c r="F240" s="2">
        <v>0.235058978</v>
      </c>
      <c r="G240" s="2">
        <v>1.1139108499999999</v>
      </c>
      <c r="H240" s="2" t="s">
        <v>4729</v>
      </c>
      <c r="I240" s="25">
        <v>0.77002444999999997</v>
      </c>
      <c r="J240" s="25">
        <v>1.0629617840000001</v>
      </c>
      <c r="K240" s="25">
        <v>4.2646814790000001</v>
      </c>
      <c r="L240">
        <v>-0.86286670107425412</v>
      </c>
      <c r="M240">
        <v>-0.71092849722666251</v>
      </c>
      <c r="N240" s="2" t="s">
        <v>4730</v>
      </c>
      <c r="O240" s="2"/>
    </row>
    <row r="241" spans="1:15" x14ac:dyDescent="0.25">
      <c r="A241" s="2" t="s">
        <v>17827</v>
      </c>
      <c r="B241" s="2">
        <v>3.2431394170000001</v>
      </c>
      <c r="C241" s="2">
        <v>4.4350261099999999</v>
      </c>
      <c r="D241" s="2">
        <v>5.2325272460000001</v>
      </c>
      <c r="E241" s="2">
        <v>22.20726767</v>
      </c>
      <c r="F241" s="2">
        <v>9.0944763529999992</v>
      </c>
      <c r="G241" s="2">
        <v>22.736435069999999</v>
      </c>
      <c r="H241" s="2" t="s">
        <v>12191</v>
      </c>
      <c r="I241" s="25">
        <v>2.262311204</v>
      </c>
      <c r="J241" s="25">
        <v>6.8275091139999997</v>
      </c>
      <c r="K241" s="25">
        <v>11.54034731</v>
      </c>
      <c r="L241">
        <v>-0.74673098271154781</v>
      </c>
      <c r="M241">
        <v>-0.94235641791768876</v>
      </c>
      <c r="N241" s="2" t="s">
        <v>12193</v>
      </c>
      <c r="O241" s="2"/>
    </row>
    <row r="242" spans="1:15" x14ac:dyDescent="0.25">
      <c r="A242" s="2" t="s">
        <v>18412</v>
      </c>
      <c r="B242" s="2">
        <v>0.27519556000000001</v>
      </c>
      <c r="C242" s="2">
        <v>0.44338051000000001</v>
      </c>
      <c r="D242" s="2">
        <v>1.1313333210000001</v>
      </c>
      <c r="E242" s="2">
        <v>1.7269002389999999</v>
      </c>
      <c r="F242" s="2">
        <v>1.577850982</v>
      </c>
      <c r="G242" s="2">
        <v>6.3753053340000001</v>
      </c>
      <c r="H242" s="2" t="s">
        <v>22065</v>
      </c>
      <c r="I242" s="25">
        <v>0.68011141500000005</v>
      </c>
      <c r="J242" s="25">
        <v>2.022124443</v>
      </c>
      <c r="K242" s="25">
        <v>2.2869308830000001</v>
      </c>
      <c r="L242">
        <v>-0.73715146280415245</v>
      </c>
      <c r="M242">
        <v>-0.99930476708748595</v>
      </c>
      <c r="N242" s="2" t="s">
        <v>22066</v>
      </c>
      <c r="O242" s="2"/>
    </row>
    <row r="243" spans="1:15" x14ac:dyDescent="0.25">
      <c r="A243" s="2" t="s">
        <v>20971</v>
      </c>
      <c r="B243" s="2">
        <v>2.3834423990000002</v>
      </c>
      <c r="C243" s="2">
        <v>1.063405701</v>
      </c>
      <c r="D243" s="2">
        <v>1.438921406</v>
      </c>
      <c r="E243" s="2">
        <v>2.5511117030000001</v>
      </c>
      <c r="F243" s="2">
        <v>1.9917497420000001</v>
      </c>
      <c r="G243" s="2">
        <v>2.9888953640000002</v>
      </c>
      <c r="H243" s="2" t="s">
        <v>9050</v>
      </c>
      <c r="I243" s="25">
        <v>3.762067402</v>
      </c>
      <c r="J243" s="25">
        <v>5.250324462</v>
      </c>
      <c r="K243" s="25">
        <v>9.4611209079999998</v>
      </c>
      <c r="L243">
        <v>-0.82378689818831941</v>
      </c>
      <c r="M243">
        <v>-0.8247000318446438</v>
      </c>
      <c r="N243" s="2" t="s">
        <v>9051</v>
      </c>
      <c r="O243" s="2"/>
    </row>
    <row r="244" spans="1:15" x14ac:dyDescent="0.25">
      <c r="A244" s="2" t="s">
        <v>17223</v>
      </c>
      <c r="B244" s="2">
        <v>5.0330649420000002</v>
      </c>
      <c r="C244" s="2">
        <v>4.6261223869999997</v>
      </c>
      <c r="D244" s="2">
        <v>1.9426730649999999</v>
      </c>
      <c r="E244" s="2">
        <v>4.5247724869999999</v>
      </c>
      <c r="F244" s="2">
        <v>2.240867454</v>
      </c>
      <c r="G244" s="2">
        <v>10.052795440000001</v>
      </c>
      <c r="H244" s="2" t="s">
        <v>7333</v>
      </c>
      <c r="I244" s="25">
        <v>1.3458147250000001</v>
      </c>
      <c r="J244" s="25">
        <v>4.6769731290000003</v>
      </c>
      <c r="K244" s="25">
        <v>6.6550195890000001</v>
      </c>
      <c r="L244">
        <v>-0.81452462050498731</v>
      </c>
      <c r="M244">
        <v>-0.98276860864288595</v>
      </c>
      <c r="N244" s="2" t="s">
        <v>7336</v>
      </c>
      <c r="O244" s="2"/>
    </row>
    <row r="245" spans="1:15" x14ac:dyDescent="0.25">
      <c r="A245" s="2" t="s">
        <v>21523</v>
      </c>
      <c r="B245" s="2">
        <v>1.480736016</v>
      </c>
      <c r="C245" s="2">
        <v>0.159045562</v>
      </c>
      <c r="D245" s="2">
        <v>0</v>
      </c>
      <c r="E245" s="2">
        <v>2.5586328800000002</v>
      </c>
      <c r="F245" s="2">
        <v>1.3405093729999999</v>
      </c>
      <c r="G245" s="2">
        <v>5.0819856359999998</v>
      </c>
      <c r="H245" s="2" t="s">
        <v>10822</v>
      </c>
      <c r="I245" s="25">
        <v>0.14336710499999999</v>
      </c>
      <c r="J245" s="25">
        <v>3.1969702369999999</v>
      </c>
      <c r="K245" s="25">
        <v>1.7014720489999999</v>
      </c>
      <c r="L245">
        <v>-0.85335173017279042</v>
      </c>
      <c r="M245">
        <v>-0.76267602171993476</v>
      </c>
      <c r="N245" s="2" t="s">
        <v>10823</v>
      </c>
      <c r="O245" s="2"/>
    </row>
    <row r="246" spans="1:15" x14ac:dyDescent="0.25">
      <c r="A246" s="2" t="s">
        <v>19301</v>
      </c>
      <c r="B246" s="2">
        <v>0.78977973000000001</v>
      </c>
      <c r="C246" s="2">
        <v>0.21813450300000001</v>
      </c>
      <c r="D246" s="2">
        <v>0.25299716999999999</v>
      </c>
      <c r="E246" s="2">
        <v>6.7413992509999998</v>
      </c>
      <c r="F246" s="2">
        <v>1.021410124</v>
      </c>
      <c r="G246" s="2">
        <v>6.2924112929999998</v>
      </c>
      <c r="H246" s="2" t="s">
        <v>10840</v>
      </c>
      <c r="I246" s="25">
        <v>0.50190218799999997</v>
      </c>
      <c r="J246" s="25">
        <v>3.0200667320000001</v>
      </c>
      <c r="K246" s="25">
        <v>4.301948833</v>
      </c>
      <c r="L246">
        <v>-0.81836653235219259</v>
      </c>
      <c r="M246">
        <v>-0.98931182344789137</v>
      </c>
      <c r="N246" s="2" t="s">
        <v>10841</v>
      </c>
      <c r="O246" s="2"/>
    </row>
    <row r="247" spans="1:15" x14ac:dyDescent="0.25">
      <c r="A247" s="2" t="s">
        <v>19545</v>
      </c>
      <c r="B247" s="2">
        <v>2.7033916800000002</v>
      </c>
      <c r="C247" s="2">
        <v>2.6133368859999999</v>
      </c>
      <c r="D247" s="2">
        <v>2.2732539859999998</v>
      </c>
      <c r="E247" s="2">
        <v>8.2977335669999999</v>
      </c>
      <c r="F247" s="2">
        <v>1.8355340760000001</v>
      </c>
      <c r="G247" s="2">
        <v>13.33744433</v>
      </c>
      <c r="H247" s="2" t="s">
        <v>22067</v>
      </c>
      <c r="I247" s="25">
        <v>0</v>
      </c>
      <c r="J247" s="25">
        <v>4.2566569169999999</v>
      </c>
      <c r="K247" s="25">
        <v>1.9822705410000001</v>
      </c>
      <c r="L247">
        <v>-0.9024379681087652</v>
      </c>
      <c r="M247">
        <v>-0.72841356168688987</v>
      </c>
      <c r="N247" s="2" t="s">
        <v>22068</v>
      </c>
      <c r="O247" s="2"/>
    </row>
    <row r="248" spans="1:15" x14ac:dyDescent="0.25">
      <c r="A248" s="2" t="s">
        <v>19762</v>
      </c>
      <c r="B248" s="2">
        <v>0.33833859100000002</v>
      </c>
      <c r="C248" s="2">
        <v>8.1766982000000002E-2</v>
      </c>
      <c r="D248" s="2">
        <v>0.28450540699999999</v>
      </c>
      <c r="E248" s="2">
        <v>2.4231418269999998</v>
      </c>
      <c r="F248" s="2">
        <v>0.689169849</v>
      </c>
      <c r="G248" s="2">
        <v>2.4675517170000001</v>
      </c>
      <c r="H248" s="2" t="s">
        <v>4794</v>
      </c>
      <c r="I248" s="25">
        <v>1.384870391</v>
      </c>
      <c r="J248" s="25">
        <v>3.8601859080000001</v>
      </c>
      <c r="K248" s="25">
        <v>2.9960651270000001</v>
      </c>
      <c r="L248">
        <v>-0.80608617122354176</v>
      </c>
      <c r="M248">
        <v>-0.8563304531364252</v>
      </c>
      <c r="N248" s="2" t="s">
        <v>4795</v>
      </c>
      <c r="O248" s="2"/>
    </row>
    <row r="249" spans="1:15" x14ac:dyDescent="0.25">
      <c r="A249" s="2" t="s">
        <v>20112</v>
      </c>
      <c r="B249" s="2">
        <v>1.3767629530000001</v>
      </c>
      <c r="C249" s="2">
        <v>1.1407718790000001</v>
      </c>
      <c r="D249" s="2">
        <v>2.4256690179999998</v>
      </c>
      <c r="E249" s="2">
        <v>5.7953928020000003</v>
      </c>
      <c r="F249" s="2">
        <v>0.35610932200000001</v>
      </c>
      <c r="G249" s="2">
        <v>7.0877146309999999</v>
      </c>
      <c r="H249" s="2" t="s">
        <v>12736</v>
      </c>
      <c r="I249" s="25">
        <v>0.29164264099999998</v>
      </c>
      <c r="J249" s="25">
        <v>3.0968545330000001</v>
      </c>
      <c r="K249" s="25">
        <v>4.614929418</v>
      </c>
      <c r="L249">
        <v>-0.91548663596735147</v>
      </c>
      <c r="M249">
        <v>-0.98694232074206456</v>
      </c>
      <c r="N249" s="2" t="s">
        <v>12737</v>
      </c>
      <c r="O249" s="2"/>
    </row>
    <row r="250" spans="1:15" x14ac:dyDescent="0.25">
      <c r="A250" s="2" t="s">
        <v>19586</v>
      </c>
      <c r="B250" s="2">
        <v>9.4698890579999997</v>
      </c>
      <c r="C250" s="2">
        <v>10.02826215</v>
      </c>
      <c r="D250" s="2">
        <v>7.6253015370000004</v>
      </c>
      <c r="E250" s="2">
        <v>13.45875287</v>
      </c>
      <c r="F250" s="2">
        <v>5.6504420829999997</v>
      </c>
      <c r="G250" s="2">
        <v>24.265172440000001</v>
      </c>
      <c r="H250" s="2" t="s">
        <v>1092</v>
      </c>
      <c r="I250" s="25">
        <v>1.72929833</v>
      </c>
      <c r="J250" s="25">
        <v>2.5163883459999998</v>
      </c>
      <c r="K250" s="25">
        <v>7.2211283980000003</v>
      </c>
      <c r="L250">
        <v>-0.88819118528823204</v>
      </c>
      <c r="M250">
        <v>-0.75002775758401263</v>
      </c>
      <c r="N250" s="2" t="s">
        <v>1094</v>
      </c>
      <c r="O250" s="2"/>
    </row>
    <row r="251" spans="1:15" x14ac:dyDescent="0.25">
      <c r="A251" s="2" t="s">
        <v>17862</v>
      </c>
      <c r="B251" s="2">
        <v>1.7934696029999999</v>
      </c>
      <c r="C251" s="2">
        <v>3.9008833520000001</v>
      </c>
      <c r="D251" s="2">
        <v>2.010813282</v>
      </c>
      <c r="E251" s="2">
        <v>5.321343283</v>
      </c>
      <c r="F251" s="2">
        <v>3.2472537799999999</v>
      </c>
      <c r="G251" s="2">
        <v>8.4635489780000004</v>
      </c>
      <c r="H251" s="2" t="s">
        <v>13109</v>
      </c>
      <c r="I251" s="25">
        <v>0.99727556799999995</v>
      </c>
      <c r="J251" s="25">
        <v>3.1769195520000002</v>
      </c>
      <c r="K251" s="25">
        <v>6.9041032490000003</v>
      </c>
      <c r="L251">
        <v>-0.7080325727284329</v>
      </c>
      <c r="M251">
        <v>-0.88601021457334117</v>
      </c>
      <c r="N251" s="2" t="s">
        <v>13110</v>
      </c>
      <c r="O251" s="2"/>
    </row>
    <row r="252" spans="1:15" x14ac:dyDescent="0.25">
      <c r="A252" s="2" t="s">
        <v>18395</v>
      </c>
      <c r="B252" s="2">
        <v>8.0804674399999996</v>
      </c>
      <c r="C252" s="2">
        <v>0.97641158400000005</v>
      </c>
      <c r="D252" s="2">
        <v>7.361012906</v>
      </c>
      <c r="E252" s="2">
        <v>3.3069355749999998</v>
      </c>
      <c r="F252" s="2">
        <v>1.8288105079999999</v>
      </c>
      <c r="G252" s="2">
        <v>15.599648220000001</v>
      </c>
      <c r="H252" s="2" t="s">
        <v>22069</v>
      </c>
      <c r="I252" s="25">
        <v>0.65526119000000005</v>
      </c>
      <c r="J252" s="25">
        <v>2.7831987530000002</v>
      </c>
      <c r="K252" s="25">
        <v>2.5921999379999998</v>
      </c>
      <c r="L252">
        <v>-0.81548309684516862</v>
      </c>
      <c r="M252">
        <v>-0.96302038158966474</v>
      </c>
      <c r="N252" s="2" t="s">
        <v>20</v>
      </c>
      <c r="O252" s="2"/>
    </row>
    <row r="253" spans="1:15" x14ac:dyDescent="0.25">
      <c r="A253" s="2" t="s">
        <v>19368</v>
      </c>
      <c r="B253" s="2">
        <v>0.95856066500000003</v>
      </c>
      <c r="C253" s="2">
        <v>0.92662930099999996</v>
      </c>
      <c r="D253" s="2">
        <v>0.17912082400000001</v>
      </c>
      <c r="E253" s="2">
        <v>1.8306934779999999</v>
      </c>
      <c r="F253" s="2">
        <v>0.57852290699999998</v>
      </c>
      <c r="G253" s="2">
        <v>3.701075286</v>
      </c>
      <c r="H253" s="2" t="s">
        <v>22070</v>
      </c>
      <c r="I253" s="25">
        <v>0.40888298299999998</v>
      </c>
      <c r="J253" s="25">
        <v>1.302537016</v>
      </c>
      <c r="K253" s="25">
        <v>2.426299142</v>
      </c>
      <c r="L253">
        <v>-0.85922086511136875</v>
      </c>
      <c r="M253">
        <v>-0.92192973211777107</v>
      </c>
      <c r="N253" s="2" t="s">
        <v>22071</v>
      </c>
      <c r="O253" s="2"/>
    </row>
    <row r="254" spans="1:15" x14ac:dyDescent="0.25">
      <c r="A254" s="2" t="s">
        <v>20151</v>
      </c>
      <c r="B254" s="2">
        <v>2.7551635440000002</v>
      </c>
      <c r="C254" s="2">
        <v>3.9950762059999998</v>
      </c>
      <c r="D254" s="2">
        <v>3.3464721449999999</v>
      </c>
      <c r="E254" s="2">
        <v>4.9800219439999998</v>
      </c>
      <c r="F254" s="2">
        <v>3.533517722</v>
      </c>
      <c r="G254" s="2">
        <v>7.8799222179999999</v>
      </c>
      <c r="H254" s="2" t="s">
        <v>22072</v>
      </c>
      <c r="I254" s="25">
        <v>2.301073063</v>
      </c>
      <c r="J254" s="25">
        <v>4.8868632649999997</v>
      </c>
      <c r="K254" s="25">
        <v>6.3020756929999999</v>
      </c>
      <c r="L254">
        <v>-0.76124277804222507</v>
      </c>
      <c r="M254">
        <v>-0.98647271618489629</v>
      </c>
      <c r="N254" s="2" t="s">
        <v>22073</v>
      </c>
      <c r="O254" s="2"/>
    </row>
    <row r="255" spans="1:15" x14ac:dyDescent="0.25">
      <c r="A255" s="2" t="s">
        <v>17654</v>
      </c>
      <c r="B255" s="2">
        <v>1.7872422779999999</v>
      </c>
      <c r="C255" s="2">
        <v>0.98726060100000002</v>
      </c>
      <c r="D255" s="2">
        <v>0</v>
      </c>
      <c r="E255" s="2">
        <v>2.647079449</v>
      </c>
      <c r="F255" s="2">
        <v>0.38523554700000001</v>
      </c>
      <c r="G255" s="2">
        <v>3.3590600529999999</v>
      </c>
      <c r="H255" s="2" t="s">
        <v>5430</v>
      </c>
      <c r="I255" s="25">
        <v>0.50479380600000001</v>
      </c>
      <c r="J255" s="25">
        <v>3.0821349159999998</v>
      </c>
      <c r="K255" s="25">
        <v>1.747334773</v>
      </c>
      <c r="L255">
        <v>-0.89014255850188406</v>
      </c>
      <c r="M255">
        <v>-0.74125615361355424</v>
      </c>
      <c r="N255" s="2" t="s">
        <v>5431</v>
      </c>
      <c r="O255" s="2"/>
    </row>
    <row r="256" spans="1:15" x14ac:dyDescent="0.25">
      <c r="A256" s="2" t="s">
        <v>21142</v>
      </c>
      <c r="B256" s="2">
        <v>1.8162267240000001</v>
      </c>
      <c r="C256" s="2">
        <v>2.1688367340000001</v>
      </c>
      <c r="D256" s="2">
        <v>3.0544923759999998</v>
      </c>
      <c r="E256" s="2">
        <v>7.258025301</v>
      </c>
      <c r="F256" s="2">
        <v>2.0311062849999999</v>
      </c>
      <c r="G256" s="2">
        <v>7.8834332260000002</v>
      </c>
      <c r="H256" s="2" t="s">
        <v>22074</v>
      </c>
      <c r="I256" s="25">
        <v>1.336218898</v>
      </c>
      <c r="J256" s="25">
        <v>3.1924926870000001</v>
      </c>
      <c r="K256" s="25">
        <v>4.6252979280000002</v>
      </c>
      <c r="L256">
        <v>-0.8498816112810712</v>
      </c>
      <c r="M256">
        <v>-0.96695122420391189</v>
      </c>
      <c r="N256" s="2" t="s">
        <v>22075</v>
      </c>
      <c r="O256" s="2"/>
    </row>
    <row r="257" spans="1:15" x14ac:dyDescent="0.25">
      <c r="A257" s="2" t="s">
        <v>20431</v>
      </c>
      <c r="B257" s="2">
        <v>1.4825051149999999</v>
      </c>
      <c r="C257" s="2">
        <v>1.023657306</v>
      </c>
      <c r="D257" s="2">
        <v>2.9285750269999999</v>
      </c>
      <c r="E257" s="2">
        <v>3.986990875</v>
      </c>
      <c r="F257" s="2">
        <v>0.83083057999999999</v>
      </c>
      <c r="G257" s="2">
        <v>6.0572110749999997</v>
      </c>
      <c r="H257" s="2" t="s">
        <v>5269</v>
      </c>
      <c r="I257" s="25">
        <v>0.10468074300000001</v>
      </c>
      <c r="J257" s="25">
        <v>2.2231387890000001</v>
      </c>
      <c r="K257" s="25">
        <v>2.6917467859999999</v>
      </c>
      <c r="L257">
        <v>-0.91230278620845329</v>
      </c>
      <c r="M257">
        <v>-0.99978399883747182</v>
      </c>
      <c r="N257" s="2" t="s">
        <v>5272</v>
      </c>
      <c r="O257" s="2"/>
    </row>
    <row r="258" spans="1:15" x14ac:dyDescent="0.25">
      <c r="A258" s="2" t="s">
        <v>18648</v>
      </c>
      <c r="B258" s="2">
        <v>0.48960573800000001</v>
      </c>
      <c r="C258" s="2">
        <v>0.37863687800000001</v>
      </c>
      <c r="D258" s="2">
        <v>0.109787835</v>
      </c>
      <c r="E258" s="2">
        <v>1.6029712570000001</v>
      </c>
      <c r="F258" s="2">
        <v>0.79783157299999996</v>
      </c>
      <c r="G258" s="2">
        <v>1.6803598340000001</v>
      </c>
      <c r="H258" s="2" t="s">
        <v>22076</v>
      </c>
      <c r="I258" s="25">
        <v>0.386467848</v>
      </c>
      <c r="J258" s="25">
        <v>1.5047161499999999</v>
      </c>
      <c r="K258" s="25">
        <v>1.6562638540000001</v>
      </c>
      <c r="L258">
        <v>-0.73009904670418835</v>
      </c>
      <c r="M258">
        <v>-0.99663042161498139</v>
      </c>
      <c r="N258" s="2" t="s">
        <v>22077</v>
      </c>
      <c r="O258" s="2"/>
    </row>
    <row r="259" spans="1:15" x14ac:dyDescent="0.25">
      <c r="A259" s="2" t="s">
        <v>20206</v>
      </c>
      <c r="B259" s="2">
        <v>0.35718387499999998</v>
      </c>
      <c r="C259" s="2">
        <v>1.8990699390000001</v>
      </c>
      <c r="D259" s="2">
        <v>0</v>
      </c>
      <c r="E259" s="2">
        <v>3.3620868650000002</v>
      </c>
      <c r="F259" s="2">
        <v>0.97007500400000002</v>
      </c>
      <c r="G259" s="2">
        <v>4.443811706</v>
      </c>
      <c r="H259" s="2" t="s">
        <v>22078</v>
      </c>
      <c r="I259" s="25">
        <v>0.79446175399999996</v>
      </c>
      <c r="J259" s="25">
        <v>1.406020096</v>
      </c>
      <c r="K259" s="25">
        <v>1.8333434790000001</v>
      </c>
      <c r="L259">
        <v>-0.70429644955668458</v>
      </c>
      <c r="M259">
        <v>-0.97367242120191666</v>
      </c>
      <c r="N259" s="2" t="s">
        <v>22079</v>
      </c>
      <c r="O259" s="2"/>
    </row>
    <row r="260" spans="1:15" x14ac:dyDescent="0.25">
      <c r="A260" s="2" t="s">
        <v>19950</v>
      </c>
      <c r="B260" s="2">
        <v>1.893859556</v>
      </c>
      <c r="C260" s="2">
        <v>1.2205144800000001</v>
      </c>
      <c r="D260" s="2">
        <v>0.70778970200000002</v>
      </c>
      <c r="E260" s="2">
        <v>1.963492998</v>
      </c>
      <c r="F260" s="2">
        <v>0.68580394099999997</v>
      </c>
      <c r="G260" s="2">
        <v>3.1415958210000001</v>
      </c>
      <c r="H260" s="2" t="s">
        <v>22080</v>
      </c>
      <c r="I260" s="25">
        <v>0.55960262199999999</v>
      </c>
      <c r="J260" s="25">
        <v>1.5845949109999999</v>
      </c>
      <c r="K260" s="25">
        <v>2.5827393540000001</v>
      </c>
      <c r="L260">
        <v>-0.92217216393087709</v>
      </c>
      <c r="M260">
        <v>-0.947860112416684</v>
      </c>
      <c r="N260" s="2" t="s">
        <v>22081</v>
      </c>
      <c r="O260" s="2"/>
    </row>
    <row r="261" spans="1:15" x14ac:dyDescent="0.25">
      <c r="A261" s="2" t="s">
        <v>17590</v>
      </c>
      <c r="B261" s="2">
        <v>2.56602584</v>
      </c>
      <c r="C261" s="2">
        <v>2.6380419910000001</v>
      </c>
      <c r="D261" s="2">
        <v>1.6896623420000001</v>
      </c>
      <c r="E261" s="2">
        <v>1.33352055</v>
      </c>
      <c r="F261" s="2">
        <v>2.3967682770000001</v>
      </c>
      <c r="G261" s="2">
        <v>0.83874031800000004</v>
      </c>
      <c r="H261" s="2" t="s">
        <v>2107</v>
      </c>
      <c r="I261" s="25">
        <v>15.703039220000001</v>
      </c>
      <c r="J261" s="25">
        <v>4.2327643080000001</v>
      </c>
      <c r="K261" s="25">
        <v>6.0328954530000001</v>
      </c>
      <c r="L261">
        <v>0.81901205536662736</v>
      </c>
      <c r="M261">
        <v>0.94341174992857335</v>
      </c>
      <c r="N261" s="2" t="s">
        <v>2108</v>
      </c>
      <c r="O261" s="2"/>
    </row>
    <row r="262" spans="1:15" x14ac:dyDescent="0.25">
      <c r="A262" s="2" t="s">
        <v>17591</v>
      </c>
      <c r="B262" s="2">
        <v>2.1503883429999999</v>
      </c>
      <c r="C262" s="2">
        <v>1.758946602</v>
      </c>
      <c r="D262" s="2">
        <v>2.0864298730000002</v>
      </c>
      <c r="E262" s="2">
        <v>1.2862233679999999</v>
      </c>
      <c r="F262" s="2">
        <v>2.1339322369999998</v>
      </c>
      <c r="G262" s="2">
        <v>0.92253468500000002</v>
      </c>
      <c r="H262" s="2" t="s">
        <v>2111</v>
      </c>
      <c r="I262" s="25">
        <v>3.2499697190000001</v>
      </c>
      <c r="J262" s="25">
        <v>1.4976180450000001</v>
      </c>
      <c r="K262" s="25">
        <v>0.90968024199999997</v>
      </c>
      <c r="L262">
        <v>0.7941911465874758</v>
      </c>
      <c r="M262">
        <v>0.99863393266181799</v>
      </c>
      <c r="N262" s="2" t="s">
        <v>2113</v>
      </c>
      <c r="O262" s="2"/>
    </row>
  </sheetData>
  <phoneticPr fontId="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1AAC3-6BED-46D0-9C10-1076267318DF}">
  <dimension ref="A1:S261"/>
  <sheetViews>
    <sheetView tabSelected="1" workbookViewId="0">
      <selection activeCell="N9" sqref="N9"/>
    </sheetView>
  </sheetViews>
  <sheetFormatPr defaultRowHeight="13.8" x14ac:dyDescent="0.25"/>
  <cols>
    <col min="1" max="1" width="16.5546875" customWidth="1"/>
    <col min="2" max="2" width="8.44140625" customWidth="1"/>
    <col min="5" max="5" width="9.44140625" style="34" customWidth="1"/>
    <col min="6" max="6" width="8.88671875" style="34"/>
    <col min="15" max="15" width="8.88671875" style="40"/>
    <col min="17" max="17" width="9.33203125" style="23" customWidth="1"/>
    <col min="18" max="18" width="15.5546875" customWidth="1"/>
    <col min="19" max="19" width="11.44140625" customWidth="1"/>
  </cols>
  <sheetData>
    <row r="1" spans="1:19" s="35" customFormat="1" x14ac:dyDescent="0.25">
      <c r="A1" s="19" t="s">
        <v>22113</v>
      </c>
      <c r="B1" s="26" t="s">
        <v>22147</v>
      </c>
      <c r="C1" s="26" t="s">
        <v>22145</v>
      </c>
      <c r="D1" s="26" t="s">
        <v>22133</v>
      </c>
      <c r="E1" s="26" t="s">
        <v>22146</v>
      </c>
      <c r="F1" s="19" t="s">
        <v>22115</v>
      </c>
      <c r="G1" s="36">
        <f>SUM(E$1:E$261)</f>
        <v>12.098714137333262</v>
      </c>
      <c r="H1" s="36">
        <f>SUM(F$1:F$261)</f>
        <v>15.537526714809042</v>
      </c>
      <c r="I1" s="19"/>
      <c r="J1" s="19"/>
      <c r="K1" s="19"/>
      <c r="L1" s="19"/>
      <c r="M1" s="19"/>
      <c r="N1" s="19"/>
      <c r="O1" s="39" t="s">
        <v>22082</v>
      </c>
      <c r="P1" s="19"/>
      <c r="Q1" s="27" t="s">
        <v>22128</v>
      </c>
      <c r="R1" s="19" t="s">
        <v>22113</v>
      </c>
      <c r="S1" s="19" t="s">
        <v>22082</v>
      </c>
    </row>
    <row r="2" spans="1:19" ht="14.4" thickBot="1" x14ac:dyDescent="0.3">
      <c r="A2" t="s">
        <v>18271</v>
      </c>
      <c r="B2">
        <v>9.2731256323333309</v>
      </c>
      <c r="C2">
        <v>59.384861440000002</v>
      </c>
      <c r="D2">
        <v>6.4039746461471596</v>
      </c>
      <c r="E2" s="34">
        <f>((C2-MIN(C:C))/(MAX(C:C)-MIN(C:C)))</f>
        <v>3.3775236998471576E-2</v>
      </c>
      <c r="F2" s="34">
        <f>((D2-MIN(D:D))/(MAX(D:D)-MIN(D:D)))</f>
        <v>1.7373204371927461E-2</v>
      </c>
      <c r="G2">
        <f>E2/G$1</f>
        <v>2.7916385671309155E-3</v>
      </c>
      <c r="H2">
        <f t="shared" ref="H2" si="0">F2/H$1</f>
        <v>1.1181447788191931E-3</v>
      </c>
      <c r="I2">
        <f t="shared" ref="I2:J2" si="1">IF(ISERROR(G2*LN(G2)),0,G2*LN(G2))</f>
        <v>-1.6417979710497965E-2</v>
      </c>
      <c r="J2">
        <f t="shared" si="1"/>
        <v>-7.599006304581604E-3</v>
      </c>
      <c r="M2" s="14"/>
      <c r="O2" s="40">
        <f>E2*L$5+F2*M$5</f>
        <v>2.5101655718129508E-2</v>
      </c>
      <c r="Q2" s="21">
        <v>1</v>
      </c>
      <c r="R2" s="14" t="s">
        <v>19734</v>
      </c>
      <c r="S2" s="10">
        <v>0.5334894865271923</v>
      </c>
    </row>
    <row r="3" spans="1:19" ht="14.4" thickBot="1" x14ac:dyDescent="0.3">
      <c r="A3" t="s">
        <v>20074</v>
      </c>
      <c r="B3">
        <v>2.395664993833337</v>
      </c>
      <c r="C3">
        <v>21.894648376666701</v>
      </c>
      <c r="D3">
        <v>9.1392780013171908</v>
      </c>
      <c r="E3" s="34">
        <f>((C3-MIN(C:C))/(MAX(C:C)-MIN(C:C)))</f>
        <v>1.1856990038376381E-2</v>
      </c>
      <c r="F3" s="34">
        <f>((D3-MIN(D:D))/(MAX(D:D)-MIN(D:D)))</f>
        <v>2.6257953175858616E-2</v>
      </c>
      <c r="G3">
        <f t="shared" ref="G3:G66" si="2">E3/G$1</f>
        <v>9.8002067854376465E-4</v>
      </c>
      <c r="H3">
        <f t="shared" ref="H3:H66" si="3">F3/H$1</f>
        <v>1.6899699455275453E-3</v>
      </c>
      <c r="I3">
        <f t="shared" ref="I3:I66" si="4">IF(ISERROR(G3*LN(G3)),0,G3*LN(G3))</f>
        <v>-6.7895214078941548E-3</v>
      </c>
      <c r="J3">
        <f t="shared" ref="J3:J66" si="5">IF(ISERROR(H3*LN(H3)),0,H3*LN(H3))</f>
        <v>-1.0787153423283269E-2</v>
      </c>
      <c r="K3" s="20" t="s">
        <v>22127</v>
      </c>
      <c r="L3" s="18" t="s">
        <v>22114</v>
      </c>
      <c r="M3" s="9"/>
      <c r="N3" s="20" t="s">
        <v>22127</v>
      </c>
      <c r="O3" s="40">
        <f t="shared" ref="O3:O66" si="6">E3*L$5+F3*M$5</f>
        <v>1.9472383028512143E-2</v>
      </c>
      <c r="P3" s="20" t="s">
        <v>22127</v>
      </c>
      <c r="Q3" s="21">
        <v>2</v>
      </c>
      <c r="R3" s="14" t="s">
        <v>21471</v>
      </c>
      <c r="S3" s="10">
        <v>0.53023163054719702</v>
      </c>
    </row>
    <row r="4" spans="1:19" x14ac:dyDescent="0.25">
      <c r="A4" t="s">
        <v>21530</v>
      </c>
      <c r="B4">
        <v>41.609615539666855</v>
      </c>
      <c r="C4">
        <v>1034.1668638666699</v>
      </c>
      <c r="D4">
        <v>24.854035550527701</v>
      </c>
      <c r="E4" s="34">
        <f t="shared" ref="E4:E67" si="7">((C4-MIN(C:C))/(MAX(C:C)-MIN(C:C)))</f>
        <v>0.60367097553029825</v>
      </c>
      <c r="F4" s="34">
        <f t="shared" ref="F4:F67" si="8">((D4-MIN(D:D))/(MAX(D:D)-MIN(D:D)))</f>
        <v>7.730226351734798E-2</v>
      </c>
      <c r="G4">
        <f t="shared" si="2"/>
        <v>4.9895465640231777E-2</v>
      </c>
      <c r="H4">
        <f t="shared" si="3"/>
        <v>4.9751974645790998E-3</v>
      </c>
      <c r="I4">
        <f t="shared" si="4"/>
        <v>-0.14957788173165856</v>
      </c>
      <c r="J4">
        <f t="shared" si="5"/>
        <v>-2.6384916045458933E-2</v>
      </c>
      <c r="L4" s="16" t="s">
        <v>22116</v>
      </c>
      <c r="M4" s="17" t="s">
        <v>22117</v>
      </c>
      <c r="O4" s="40">
        <f t="shared" si="6"/>
        <v>0.32532121784936641</v>
      </c>
      <c r="Q4" s="21">
        <v>3</v>
      </c>
      <c r="R4" s="14" t="s">
        <v>20331</v>
      </c>
      <c r="S4" s="10">
        <v>0.52953735538832669</v>
      </c>
    </row>
    <row r="5" spans="1:19" ht="14.4" thickBot="1" x14ac:dyDescent="0.3">
      <c r="A5" t="s">
        <v>21163</v>
      </c>
      <c r="B5">
        <v>15.775751460333304</v>
      </c>
      <c r="C5">
        <v>210.88114213</v>
      </c>
      <c r="D5">
        <v>13.367422950357801</v>
      </c>
      <c r="E5" s="34">
        <f t="shared" si="7"/>
        <v>0.12234589644204019</v>
      </c>
      <c r="F5" s="34">
        <f t="shared" si="8"/>
        <v>3.9991715359066607E-2</v>
      </c>
      <c r="G5">
        <f t="shared" si="2"/>
        <v>1.011230574202219E-2</v>
      </c>
      <c r="H5">
        <f t="shared" si="3"/>
        <v>2.5738791052857804E-3</v>
      </c>
      <c r="I5">
        <f t="shared" si="4"/>
        <v>-4.6455954891357468E-2</v>
      </c>
      <c r="J5">
        <f t="shared" si="5"/>
        <v>-1.5346345275111667E-2</v>
      </c>
      <c r="L5" s="37">
        <v>0.47118863388277615</v>
      </c>
      <c r="M5" s="38">
        <v>0.52881136611722379</v>
      </c>
      <c r="O5" s="40">
        <f t="shared" si="6"/>
        <v>7.8796069438087701E-2</v>
      </c>
      <c r="Q5" s="21">
        <v>4</v>
      </c>
      <c r="R5" s="14" t="s">
        <v>17210</v>
      </c>
      <c r="S5" s="10">
        <v>0.5294471577612736</v>
      </c>
    </row>
    <row r="6" spans="1:19" ht="14.4" thickBot="1" x14ac:dyDescent="0.3">
      <c r="A6" t="s">
        <v>21400</v>
      </c>
      <c r="B6">
        <v>9.9487892724999991</v>
      </c>
      <c r="C6">
        <v>67.053107593333294</v>
      </c>
      <c r="D6">
        <v>6.7398258980797303</v>
      </c>
      <c r="E6" s="34">
        <f t="shared" si="7"/>
        <v>3.8258394046835807E-2</v>
      </c>
      <c r="F6" s="34">
        <f t="shared" si="8"/>
        <v>1.8464108605005185E-2</v>
      </c>
      <c r="G6">
        <f t="shared" si="2"/>
        <v>3.1621867921303353E-3</v>
      </c>
      <c r="H6">
        <f t="shared" si="3"/>
        <v>1.188355710912907E-3</v>
      </c>
      <c r="I6">
        <f t="shared" si="4"/>
        <v>-1.8203101288787413E-2</v>
      </c>
      <c r="J6">
        <f t="shared" si="5"/>
        <v>-8.003795181975611E-3</v>
      </c>
      <c r="O6" s="40">
        <f t="shared" si="6"/>
        <v>2.7790950921027076E-2</v>
      </c>
      <c r="Q6" s="21">
        <v>5</v>
      </c>
      <c r="R6" s="14" t="s">
        <v>18037</v>
      </c>
      <c r="S6" s="10">
        <v>0.5288565400902917</v>
      </c>
    </row>
    <row r="7" spans="1:19" x14ac:dyDescent="0.25">
      <c r="A7" t="s">
        <v>19289</v>
      </c>
      <c r="B7">
        <v>0.89557126166666479</v>
      </c>
      <c r="C7">
        <v>133.74582812</v>
      </c>
      <c r="D7">
        <v>149.341357683919</v>
      </c>
      <c r="E7" s="34">
        <f t="shared" si="7"/>
        <v>7.7249570663374401E-2</v>
      </c>
      <c r="F7" s="34">
        <f t="shared" si="8"/>
        <v>0.4816590908281847</v>
      </c>
      <c r="G7">
        <f t="shared" si="2"/>
        <v>6.3849405636425228E-3</v>
      </c>
      <c r="H7">
        <f t="shared" si="3"/>
        <v>3.0999727284079803E-2</v>
      </c>
      <c r="I7">
        <f t="shared" si="4"/>
        <v>-3.2268296252334579E-2</v>
      </c>
      <c r="J7">
        <f t="shared" si="5"/>
        <v>-0.10768613567227034</v>
      </c>
      <c r="K7" s="31">
        <f>1/LN(COUNT(J$1:J$261))</f>
        <v>0.17983406825924927</v>
      </c>
      <c r="L7" s="32">
        <f>-1*K7*SUM(I$1:I$261)</f>
        <v>0.76820954692452037</v>
      </c>
      <c r="M7" s="9">
        <f>-1*K7*SUM(J$1:J$261)</f>
        <v>0.73986336399135455</v>
      </c>
      <c r="O7" s="40">
        <f t="shared" si="6"/>
        <v>0.29110592149253867</v>
      </c>
      <c r="Q7" s="21">
        <v>6</v>
      </c>
      <c r="R7" s="14" t="s">
        <v>17529</v>
      </c>
      <c r="S7" s="10">
        <v>0.51083465909896419</v>
      </c>
    </row>
    <row r="8" spans="1:19" x14ac:dyDescent="0.25">
      <c r="A8" t="s">
        <v>20431</v>
      </c>
      <c r="B8">
        <v>1.7262066076666669</v>
      </c>
      <c r="C8">
        <v>3.6573655500000002</v>
      </c>
      <c r="D8">
        <v>2.1187298981225098</v>
      </c>
      <c r="E8" s="34">
        <f t="shared" si="7"/>
        <v>1.1947601865291938E-3</v>
      </c>
      <c r="F8" s="34">
        <f t="shared" si="8"/>
        <v>3.4539719483641261E-3</v>
      </c>
      <c r="G8">
        <f t="shared" si="2"/>
        <v>9.8751005517395978E-5</v>
      </c>
      <c r="H8">
        <f t="shared" si="3"/>
        <v>2.222986973256236E-4</v>
      </c>
      <c r="I8">
        <f t="shared" si="4"/>
        <v>-9.1077153475871138E-4</v>
      </c>
      <c r="J8">
        <f t="shared" si="5"/>
        <v>-1.8698629576813241E-3</v>
      </c>
      <c r="K8" s="33"/>
      <c r="L8">
        <f>1-L7</f>
        <v>0.23179045307547963</v>
      </c>
      <c r="M8" s="10">
        <f>1-M7</f>
        <v>0.26013663600864545</v>
      </c>
      <c r="O8" s="40">
        <f t="shared" si="6"/>
        <v>2.389457044653224E-3</v>
      </c>
      <c r="Q8" s="21">
        <v>7</v>
      </c>
      <c r="R8" s="14" t="s">
        <v>19473</v>
      </c>
      <c r="S8" s="10">
        <v>0.48321171591805068</v>
      </c>
    </row>
    <row r="9" spans="1:19" ht="14.4" thickBot="1" x14ac:dyDescent="0.3">
      <c r="A9" t="s">
        <v>18548</v>
      </c>
      <c r="B9">
        <v>40.708455197166764</v>
      </c>
      <c r="C9">
        <v>174.355216676667</v>
      </c>
      <c r="D9">
        <v>4.2830221837747802</v>
      </c>
      <c r="E9" s="34">
        <f t="shared" si="7"/>
        <v>0.10099140978762376</v>
      </c>
      <c r="F9" s="34">
        <f t="shared" si="8"/>
        <v>1.0483975863637763E-2</v>
      </c>
      <c r="G9">
        <f t="shared" si="2"/>
        <v>8.3472845660508988E-3</v>
      </c>
      <c r="H9">
        <f t="shared" si="3"/>
        <v>6.7475191232626067E-4</v>
      </c>
      <c r="I9">
        <f t="shared" si="4"/>
        <v>-3.9948593030201041E-2</v>
      </c>
      <c r="J9">
        <f t="shared" si="5"/>
        <v>-4.9264753644050561E-3</v>
      </c>
      <c r="K9" s="11"/>
      <c r="L9" s="12">
        <f>L8/SUM(L8:M8)</f>
        <v>0.47118863388277615</v>
      </c>
      <c r="M9" s="13">
        <f>M8/SUM(L8:M8)</f>
        <v>0.52881136611722379</v>
      </c>
      <c r="O9" s="40">
        <f t="shared" si="6"/>
        <v>5.3130050010516357E-2</v>
      </c>
      <c r="Q9" s="21">
        <v>8</v>
      </c>
      <c r="R9" s="14" t="s">
        <v>17458</v>
      </c>
      <c r="S9" s="10">
        <v>0.47151687390557995</v>
      </c>
    </row>
    <row r="10" spans="1:19" x14ac:dyDescent="0.25">
      <c r="A10" t="s">
        <v>21543</v>
      </c>
      <c r="B10">
        <v>0.77148463699999958</v>
      </c>
      <c r="C10">
        <v>7.4330842513333302</v>
      </c>
      <c r="D10">
        <v>9.6347793524932293</v>
      </c>
      <c r="E10" s="34">
        <f t="shared" si="7"/>
        <v>3.4021932253297418E-3</v>
      </c>
      <c r="F10" s="34">
        <f t="shared" si="8"/>
        <v>2.7867429151854677E-2</v>
      </c>
      <c r="G10">
        <f t="shared" si="2"/>
        <v>2.8120287715795525E-4</v>
      </c>
      <c r="H10">
        <f t="shared" si="3"/>
        <v>1.7935563145512617E-3</v>
      </c>
      <c r="I10">
        <f t="shared" si="4"/>
        <v>-2.2992368124747785E-3</v>
      </c>
      <c r="J10">
        <f t="shared" si="5"/>
        <v>-1.1341651753576322E-2</v>
      </c>
      <c r="O10" s="40">
        <f t="shared" si="6"/>
        <v>1.6339688058015576E-2</v>
      </c>
      <c r="Q10" s="21">
        <v>9</v>
      </c>
      <c r="R10" s="14" t="s">
        <v>18826</v>
      </c>
      <c r="S10" s="10">
        <v>0.4681511290774909</v>
      </c>
    </row>
    <row r="11" spans="1:19" x14ac:dyDescent="0.25">
      <c r="A11" t="s">
        <v>19351</v>
      </c>
      <c r="B11">
        <v>18.006566299499941</v>
      </c>
      <c r="C11">
        <v>33.897940793333298</v>
      </c>
      <c r="D11">
        <v>1.88253219572877</v>
      </c>
      <c r="E11" s="34">
        <f t="shared" si="7"/>
        <v>1.8874584925828445E-2</v>
      </c>
      <c r="F11" s="34">
        <f t="shared" si="8"/>
        <v>2.6867600594642871E-3</v>
      </c>
      <c r="G11">
        <f t="shared" si="2"/>
        <v>1.5600488375526397E-3</v>
      </c>
      <c r="H11">
        <f t="shared" si="3"/>
        <v>1.7292070409787274E-4</v>
      </c>
      <c r="I11">
        <f t="shared" si="4"/>
        <v>-1.0082655156222045E-2</v>
      </c>
      <c r="J11">
        <f t="shared" si="5"/>
        <v>-1.4979562799389734E-3</v>
      </c>
      <c r="O11" s="40">
        <f t="shared" si="6"/>
        <v>1.0314279143780049E-2</v>
      </c>
      <c r="Q11" s="21">
        <v>10</v>
      </c>
      <c r="R11" s="14" t="s">
        <v>21530</v>
      </c>
      <c r="S11" s="10">
        <v>0.32532121784936641</v>
      </c>
    </row>
    <row r="12" spans="1:19" x14ac:dyDescent="0.25">
      <c r="A12" t="s">
        <v>18380</v>
      </c>
      <c r="B12">
        <v>39.05370619350002</v>
      </c>
      <c r="C12">
        <v>264.69874266666699</v>
      </c>
      <c r="D12">
        <v>6.7778136434775202</v>
      </c>
      <c r="E12" s="34">
        <f t="shared" si="7"/>
        <v>0.15380977362432527</v>
      </c>
      <c r="F12" s="34">
        <f t="shared" si="8"/>
        <v>1.858749951696715E-2</v>
      </c>
      <c r="G12">
        <f t="shared" si="2"/>
        <v>1.2712902534800053E-2</v>
      </c>
      <c r="H12">
        <f t="shared" si="3"/>
        <v>1.1962971879720815E-3</v>
      </c>
      <c r="I12">
        <f t="shared" si="4"/>
        <v>-5.5493572084050764E-2</v>
      </c>
      <c r="J12">
        <f t="shared" si="5"/>
        <v>-8.0493145430487936E-3</v>
      </c>
      <c r="O12" s="40">
        <f t="shared" si="6"/>
        <v>8.2302698124135515E-2</v>
      </c>
      <c r="Q12" s="21">
        <v>11</v>
      </c>
      <c r="R12" s="14" t="s">
        <v>19289</v>
      </c>
      <c r="S12" s="10">
        <v>0.29110592149253867</v>
      </c>
    </row>
    <row r="13" spans="1:19" x14ac:dyDescent="0.25">
      <c r="A13" t="s">
        <v>19522</v>
      </c>
      <c r="B13">
        <v>0.37919692399999955</v>
      </c>
      <c r="C13">
        <v>3.0743069293333298</v>
      </c>
      <c r="D13">
        <v>8.1074152630345004</v>
      </c>
      <c r="E13" s="34">
        <f t="shared" si="7"/>
        <v>8.5388127985572249E-4</v>
      </c>
      <c r="F13" s="34">
        <f t="shared" si="8"/>
        <v>2.2906280604533022E-2</v>
      </c>
      <c r="G13">
        <f t="shared" si="2"/>
        <v>7.0576200922119704E-5</v>
      </c>
      <c r="H13">
        <f t="shared" si="3"/>
        <v>1.4742552675839143E-3</v>
      </c>
      <c r="I13">
        <f t="shared" si="4"/>
        <v>-6.7462502923698272E-4</v>
      </c>
      <c r="J13">
        <f t="shared" si="5"/>
        <v>-9.6115580628563912E-3</v>
      </c>
      <c r="O13" s="40">
        <f t="shared" si="6"/>
        <v>1.251544069290087E-2</v>
      </c>
      <c r="Q13" s="21">
        <v>12</v>
      </c>
      <c r="R13" s="14" t="s">
        <v>19451</v>
      </c>
      <c r="S13" s="10">
        <v>0.28137500940285665</v>
      </c>
    </row>
    <row r="14" spans="1:19" x14ac:dyDescent="0.25">
      <c r="A14" t="s">
        <v>18242</v>
      </c>
      <c r="B14">
        <v>10.401862771999996</v>
      </c>
      <c r="C14">
        <v>75.1458547466667</v>
      </c>
      <c r="D14">
        <v>7.2242689981400501</v>
      </c>
      <c r="E14" s="34">
        <f t="shared" si="7"/>
        <v>4.2989731006503593E-2</v>
      </c>
      <c r="F14" s="34">
        <f t="shared" si="8"/>
        <v>2.0037665426663846E-2</v>
      </c>
      <c r="G14">
        <f t="shared" si="2"/>
        <v>3.5532479335014006E-3</v>
      </c>
      <c r="H14">
        <f t="shared" si="3"/>
        <v>1.2896303121117505E-3</v>
      </c>
      <c r="I14">
        <f t="shared" si="4"/>
        <v>-2.0039938797397502E-2</v>
      </c>
      <c r="J14">
        <f t="shared" si="5"/>
        <v>-8.5804259077780325E-3</v>
      </c>
      <c r="O14" s="40">
        <f t="shared" si="6"/>
        <v>3.0852417852016423E-2</v>
      </c>
      <c r="Q14" s="21">
        <v>13</v>
      </c>
      <c r="R14" s="14" t="s">
        <v>20196</v>
      </c>
      <c r="S14" s="10">
        <v>0.27861535864500842</v>
      </c>
    </row>
    <row r="15" spans="1:19" x14ac:dyDescent="0.25">
      <c r="A15" t="s">
        <v>17541</v>
      </c>
      <c r="B15">
        <v>2.8576076048333316</v>
      </c>
      <c r="C15">
        <v>26.7904302733333</v>
      </c>
      <c r="D15">
        <v>9.3751256218734191</v>
      </c>
      <c r="E15" s="34">
        <f t="shared" si="7"/>
        <v>1.4719255891403811E-2</v>
      </c>
      <c r="F15" s="34">
        <f t="shared" si="8"/>
        <v>2.7024027937067947E-2</v>
      </c>
      <c r="G15">
        <f t="shared" si="2"/>
        <v>1.2165967163389939E-3</v>
      </c>
      <c r="H15">
        <f t="shared" si="3"/>
        <v>1.7392747528672599E-3</v>
      </c>
      <c r="I15">
        <f t="shared" si="4"/>
        <v>-8.1654296202728679E-3</v>
      </c>
      <c r="J15">
        <f t="shared" si="5"/>
        <v>-1.105185105826248E-2</v>
      </c>
      <c r="O15" s="40">
        <f t="shared" si="6"/>
        <v>2.1226159206632487E-2</v>
      </c>
      <c r="Q15" s="21">
        <v>14</v>
      </c>
      <c r="R15" s="14" t="s">
        <v>18431</v>
      </c>
      <c r="S15" s="10">
        <v>0.26643387330688506</v>
      </c>
    </row>
    <row r="16" spans="1:19" x14ac:dyDescent="0.25">
      <c r="A16" t="s">
        <v>20876</v>
      </c>
      <c r="B16">
        <v>5.7689786918333423</v>
      </c>
      <c r="C16">
        <v>16.2901978466667</v>
      </c>
      <c r="D16">
        <v>2.8237576730396601</v>
      </c>
      <c r="E16" s="34">
        <f t="shared" si="7"/>
        <v>8.5804087454224125E-3</v>
      </c>
      <c r="F16" s="34">
        <f t="shared" si="8"/>
        <v>5.7440267856434133E-3</v>
      </c>
      <c r="G16">
        <f t="shared" si="2"/>
        <v>7.0920005614031831E-4</v>
      </c>
      <c r="H16">
        <f t="shared" si="3"/>
        <v>3.6968733126416432E-4</v>
      </c>
      <c r="I16">
        <f t="shared" si="4"/>
        <v>-5.1426740710396532E-3</v>
      </c>
      <c r="J16">
        <f t="shared" si="5"/>
        <v>-2.9215846202368212E-3</v>
      </c>
      <c r="O16" s="40">
        <f t="shared" si="6"/>
        <v>7.0804977264414311E-3</v>
      </c>
      <c r="Q16" s="21">
        <v>15</v>
      </c>
      <c r="R16" s="14" t="s">
        <v>21005</v>
      </c>
      <c r="S16" s="10">
        <v>0.25833814199980193</v>
      </c>
    </row>
    <row r="17" spans="1:19" x14ac:dyDescent="0.25">
      <c r="A17" t="s">
        <v>20190</v>
      </c>
      <c r="B17">
        <v>6.1548092380000039</v>
      </c>
      <c r="C17">
        <v>36.512861196666698</v>
      </c>
      <c r="D17">
        <v>5.93241151508564</v>
      </c>
      <c r="E17" s="34">
        <f t="shared" si="7"/>
        <v>2.0403369813885235E-2</v>
      </c>
      <c r="F17" s="34">
        <f t="shared" si="8"/>
        <v>1.5841483966306701E-2</v>
      </c>
      <c r="G17">
        <f t="shared" si="2"/>
        <v>1.6864081242258728E-3</v>
      </c>
      <c r="H17">
        <f t="shared" si="3"/>
        <v>1.0195627822289087E-3</v>
      </c>
      <c r="I17">
        <f t="shared" si="4"/>
        <v>-1.0767976224464626E-2</v>
      </c>
      <c r="J17">
        <f t="shared" si="5"/>
        <v>-7.0231372934660453E-3</v>
      </c>
      <c r="O17" s="40">
        <f t="shared" si="6"/>
        <v>1.7990992726756402E-2</v>
      </c>
      <c r="Q17" s="21">
        <v>16</v>
      </c>
      <c r="R17" s="14" t="s">
        <v>20608</v>
      </c>
      <c r="S17" s="10">
        <v>0.23764981431255502</v>
      </c>
    </row>
    <row r="18" spans="1:19" x14ac:dyDescent="0.25">
      <c r="A18" t="s">
        <v>18412</v>
      </c>
      <c r="B18">
        <v>0.97246200450000064</v>
      </c>
      <c r="C18">
        <v>3.56145355333333</v>
      </c>
      <c r="D18">
        <v>3.6623061228643898</v>
      </c>
      <c r="E18" s="34">
        <f t="shared" si="7"/>
        <v>1.1386862766310409E-3</v>
      </c>
      <c r="F18" s="34">
        <f t="shared" si="8"/>
        <v>8.4677803768261617E-3</v>
      </c>
      <c r="G18">
        <f t="shared" si="2"/>
        <v>9.4116305559891874E-5</v>
      </c>
      <c r="H18">
        <f t="shared" si="3"/>
        <v>5.4498895044572293E-4</v>
      </c>
      <c r="I18">
        <f t="shared" si="4"/>
        <v>-8.7255031568021823E-4</v>
      </c>
      <c r="J18">
        <f t="shared" si="5"/>
        <v>-4.0954530110821766E-3</v>
      </c>
      <c r="O18" s="40">
        <f t="shared" si="6"/>
        <v>5.0143945401569081E-3</v>
      </c>
      <c r="Q18" s="21">
        <v>17</v>
      </c>
      <c r="R18" s="14" t="s">
        <v>19492</v>
      </c>
      <c r="S18" s="10">
        <v>0.23736581141171312</v>
      </c>
    </row>
    <row r="19" spans="1:19" x14ac:dyDescent="0.25">
      <c r="A19" t="s">
        <v>17483</v>
      </c>
      <c r="B19">
        <v>73.567740018333481</v>
      </c>
      <c r="C19">
        <v>215.497888066667</v>
      </c>
      <c r="D19">
        <v>2.9292443673404098</v>
      </c>
      <c r="E19" s="34">
        <f t="shared" si="7"/>
        <v>0.12504502694367106</v>
      </c>
      <c r="F19" s="34">
        <f t="shared" si="8"/>
        <v>6.0866662151047865E-3</v>
      </c>
      <c r="G19">
        <f t="shared" si="2"/>
        <v>1.0335398086464158E-2</v>
      </c>
      <c r="H19">
        <f t="shared" si="3"/>
        <v>3.9173971036867127E-4</v>
      </c>
      <c r="I19">
        <f t="shared" si="4"/>
        <v>-4.7255306296641653E-2</v>
      </c>
      <c r="J19">
        <f t="shared" si="5"/>
        <v>-3.0731639241127259E-3</v>
      </c>
      <c r="O19" s="40">
        <f t="shared" si="6"/>
        <v>6.2138493695732419E-2</v>
      </c>
      <c r="Q19" s="21">
        <v>18</v>
      </c>
      <c r="R19" s="14" t="s">
        <v>17425</v>
      </c>
      <c r="S19" s="10">
        <v>0.23005745592571847</v>
      </c>
    </row>
    <row r="20" spans="1:19" x14ac:dyDescent="0.25">
      <c r="A20" t="s">
        <v>20471</v>
      </c>
      <c r="B20">
        <v>4.1323341241666673</v>
      </c>
      <c r="C20">
        <v>23.811517290000001</v>
      </c>
      <c r="D20">
        <v>5.7622439460414796</v>
      </c>
      <c r="E20" s="34">
        <f t="shared" si="7"/>
        <v>1.2977666684347756E-2</v>
      </c>
      <c r="F20" s="34">
        <f t="shared" si="8"/>
        <v>1.528874962235347E-2</v>
      </c>
      <c r="G20">
        <f t="shared" si="2"/>
        <v>1.0726484266871212E-3</v>
      </c>
      <c r="H20">
        <f t="shared" si="3"/>
        <v>9.839886297850443E-4</v>
      </c>
      <c r="I20">
        <f t="shared" si="4"/>
        <v>-7.3343671874697165E-3</v>
      </c>
      <c r="J20">
        <f t="shared" si="5"/>
        <v>-6.8130351504297687E-3</v>
      </c>
      <c r="O20" s="40">
        <f t="shared" si="6"/>
        <v>1.4199793610004764E-2</v>
      </c>
      <c r="Q20" s="21">
        <v>19</v>
      </c>
      <c r="R20" s="14" t="s">
        <v>17546</v>
      </c>
      <c r="S20" s="10">
        <v>0.21187459427524241</v>
      </c>
    </row>
    <row r="21" spans="1:19" ht="14.4" thickBot="1" x14ac:dyDescent="0.3">
      <c r="A21" t="s">
        <v>20331</v>
      </c>
      <c r="B21">
        <v>1.3754953760845042E-2</v>
      </c>
      <c r="C21">
        <v>4.2491856979999998</v>
      </c>
      <c r="D21">
        <v>308.92039129173702</v>
      </c>
      <c r="E21" s="34">
        <f t="shared" si="7"/>
        <v>1.5407614252501013E-3</v>
      </c>
      <c r="F21" s="34">
        <f t="shared" si="8"/>
        <v>1</v>
      </c>
      <c r="G21">
        <f t="shared" si="2"/>
        <v>1.2734918833198484E-4</v>
      </c>
      <c r="H21">
        <f t="shared" si="3"/>
        <v>6.4360307683132445E-2</v>
      </c>
      <c r="I21">
        <f t="shared" si="4"/>
        <v>-1.1421410944181341E-3</v>
      </c>
      <c r="J21">
        <f t="shared" si="5"/>
        <v>-0.17655694027524974</v>
      </c>
      <c r="O21" s="40">
        <f t="shared" si="6"/>
        <v>0.52953735538832669</v>
      </c>
      <c r="Q21" s="22">
        <v>20</v>
      </c>
      <c r="R21" s="12" t="s">
        <v>19590</v>
      </c>
      <c r="S21" s="13">
        <v>0.17490953110567903</v>
      </c>
    </row>
    <row r="22" spans="1:19" x14ac:dyDescent="0.25">
      <c r="A22" t="s">
        <v>19643</v>
      </c>
      <c r="B22">
        <v>4.7502128766666454</v>
      </c>
      <c r="C22">
        <v>12.0277353133333</v>
      </c>
      <c r="D22">
        <v>2.5320413264875601</v>
      </c>
      <c r="E22" s="34">
        <f t="shared" si="7"/>
        <v>6.0884061978261185E-3</v>
      </c>
      <c r="F22" s="34">
        <f t="shared" si="8"/>
        <v>4.7964805267551288E-3</v>
      </c>
      <c r="G22">
        <f t="shared" si="2"/>
        <v>5.0322754374690056E-4</v>
      </c>
      <c r="H22">
        <f t="shared" si="3"/>
        <v>3.0870296249811327E-4</v>
      </c>
      <c r="I22">
        <f t="shared" si="4"/>
        <v>-3.8217455365318334E-3</v>
      </c>
      <c r="J22">
        <f t="shared" si="5"/>
        <v>-2.4952864951635436E-3</v>
      </c>
      <c r="O22" s="40">
        <f t="shared" si="6"/>
        <v>5.4052212187851566E-3</v>
      </c>
      <c r="Q22" s="23">
        <v>21</v>
      </c>
      <c r="R22" t="s">
        <v>21221</v>
      </c>
      <c r="S22">
        <v>0.14293658323252256</v>
      </c>
    </row>
    <row r="23" spans="1:19" x14ac:dyDescent="0.25">
      <c r="A23" t="s">
        <v>17661</v>
      </c>
      <c r="B23">
        <v>9.6995924193333369</v>
      </c>
      <c r="C23">
        <v>60.694207656666698</v>
      </c>
      <c r="D23">
        <v>6.2573977372173202</v>
      </c>
      <c r="E23" s="34">
        <f t="shared" si="7"/>
        <v>3.4540732080739732E-2</v>
      </c>
      <c r="F23" s="34">
        <f t="shared" si="8"/>
        <v>1.6897096662032384E-2</v>
      </c>
      <c r="G23">
        <f t="shared" si="2"/>
        <v>2.8549093472798612E-3</v>
      </c>
      <c r="H23">
        <f t="shared" si="3"/>
        <v>1.0875023401200345E-3</v>
      </c>
      <c r="I23">
        <f t="shared" si="4"/>
        <v>-1.6726100755111752E-2</v>
      </c>
      <c r="J23">
        <f t="shared" si="5"/>
        <v>-7.4209763806252892E-3</v>
      </c>
      <c r="O23" s="40">
        <f t="shared" si="6"/>
        <v>2.5210577131698862E-2</v>
      </c>
      <c r="Q23" s="23">
        <v>22</v>
      </c>
      <c r="R23" t="s">
        <v>18740</v>
      </c>
      <c r="S23">
        <v>0.14279344584002818</v>
      </c>
    </row>
    <row r="24" spans="1:19" x14ac:dyDescent="0.25">
      <c r="A24" t="s">
        <v>20661</v>
      </c>
      <c r="B24">
        <v>13.10377517833331</v>
      </c>
      <c r="C24">
        <v>28.263379552</v>
      </c>
      <c r="D24">
        <v>2.1568883140434698</v>
      </c>
      <c r="E24" s="34">
        <f t="shared" si="7"/>
        <v>1.5580399731663447E-2</v>
      </c>
      <c r="F24" s="34">
        <f t="shared" si="8"/>
        <v>3.5779172283539511E-3</v>
      </c>
      <c r="G24">
        <f t="shared" si="2"/>
        <v>1.2877731926557942E-3</v>
      </c>
      <c r="H24">
        <f t="shared" si="3"/>
        <v>2.3027585368164073E-4</v>
      </c>
      <c r="I24">
        <f t="shared" si="4"/>
        <v>-8.5699255314317067E-3</v>
      </c>
      <c r="J24">
        <f t="shared" si="5"/>
        <v>-1.9288441134921782E-3</v>
      </c>
      <c r="O24" s="40">
        <f t="shared" si="6"/>
        <v>9.2333505622902746E-3</v>
      </c>
      <c r="Q24" s="23">
        <v>23</v>
      </c>
      <c r="R24" t="s">
        <v>17904</v>
      </c>
      <c r="S24">
        <v>0.14210034289151907</v>
      </c>
    </row>
    <row r="25" spans="1:19" x14ac:dyDescent="0.25">
      <c r="A25" t="s">
        <v>21326</v>
      </c>
      <c r="B25">
        <v>24.117468724666733</v>
      </c>
      <c r="C25">
        <v>25.575033207499999</v>
      </c>
      <c r="D25">
        <v>1.06043604739259</v>
      </c>
      <c r="E25" s="34">
        <f t="shared" si="7"/>
        <v>1.4008687162479633E-2</v>
      </c>
      <c r="F25" s="34">
        <f t="shared" si="8"/>
        <v>1.6446451710076121E-5</v>
      </c>
      <c r="G25">
        <f t="shared" si="2"/>
        <v>1.1578657866832911E-3</v>
      </c>
      <c r="H25">
        <f t="shared" si="3"/>
        <v>1.0584986923562788E-6</v>
      </c>
      <c r="I25">
        <f t="shared" si="4"/>
        <v>-7.8285353031355281E-3</v>
      </c>
      <c r="J25">
        <f t="shared" si="5"/>
        <v>-1.4563522540754723E-5</v>
      </c>
      <c r="O25" s="40">
        <f t="shared" si="6"/>
        <v>6.6094312371765482E-3</v>
      </c>
      <c r="Q25" s="23">
        <v>24</v>
      </c>
      <c r="R25" t="s">
        <v>20821</v>
      </c>
      <c r="S25">
        <v>0.12696068441168912</v>
      </c>
    </row>
    <row r="26" spans="1:19" x14ac:dyDescent="0.25">
      <c r="A26" t="s">
        <v>19336</v>
      </c>
      <c r="B26">
        <v>41.275237051666622</v>
      </c>
      <c r="C26">
        <v>314.89962003333301</v>
      </c>
      <c r="D26">
        <v>7.6292625440080402</v>
      </c>
      <c r="E26" s="34">
        <f t="shared" si="7"/>
        <v>0.18315917278290686</v>
      </c>
      <c r="F26" s="34">
        <f t="shared" si="8"/>
        <v>2.1353156052392554E-2</v>
      </c>
      <c r="G26">
        <f t="shared" si="2"/>
        <v>1.5138730505064887E-2</v>
      </c>
      <c r="H26">
        <f t="shared" si="3"/>
        <v>1.3742956935379265E-3</v>
      </c>
      <c r="I26">
        <f t="shared" si="4"/>
        <v>-6.3438833299980679E-2</v>
      </c>
      <c r="J26">
        <f t="shared" si="5"/>
        <v>-9.0563528667020662E-3</v>
      </c>
      <c r="O26" s="40">
        <f t="shared" si="6"/>
        <v>9.759431202965721E-2</v>
      </c>
      <c r="Q26" s="23">
        <v>25</v>
      </c>
      <c r="R26" t="s">
        <v>18798</v>
      </c>
      <c r="S26">
        <v>0.12220313886374841</v>
      </c>
    </row>
    <row r="27" spans="1:19" x14ac:dyDescent="0.25">
      <c r="A27" t="s">
        <v>17792</v>
      </c>
      <c r="B27">
        <v>44.126416995</v>
      </c>
      <c r="C27">
        <v>75.742387683333305</v>
      </c>
      <c r="D27">
        <v>1.7164862420603</v>
      </c>
      <c r="E27" s="34">
        <f t="shared" si="7"/>
        <v>4.3338487526067823E-2</v>
      </c>
      <c r="F27" s="34">
        <f t="shared" si="8"/>
        <v>2.1474134508093065E-3</v>
      </c>
      <c r="G27">
        <f t="shared" si="2"/>
        <v>3.5820738496777373E-3</v>
      </c>
      <c r="H27">
        <f t="shared" si="3"/>
        <v>1.3820819041698417E-4</v>
      </c>
      <c r="I27">
        <f t="shared" si="4"/>
        <v>-2.0173571358365977E-2</v>
      </c>
      <c r="J27">
        <f t="shared" si="5"/>
        <v>-1.228221550973156E-3</v>
      </c>
      <c r="O27" s="40">
        <f t="shared" si="6"/>
        <v>2.1556179372494603E-2</v>
      </c>
      <c r="Q27" s="23">
        <v>26</v>
      </c>
      <c r="R27" t="s">
        <v>17911</v>
      </c>
      <c r="S27">
        <v>0.10839729977779441</v>
      </c>
    </row>
    <row r="28" spans="1:19" x14ac:dyDescent="0.25">
      <c r="A28" t="s">
        <v>18524</v>
      </c>
      <c r="B28">
        <v>93.29539742166655</v>
      </c>
      <c r="C28">
        <v>310.41062933333302</v>
      </c>
      <c r="D28">
        <v>3.3271805245694202</v>
      </c>
      <c r="E28" s="34">
        <f t="shared" si="7"/>
        <v>0.18053473299650299</v>
      </c>
      <c r="F28" s="34">
        <f t="shared" si="8"/>
        <v>7.3792331950336479E-3</v>
      </c>
      <c r="G28">
        <f t="shared" si="2"/>
        <v>1.4921811603054832E-2</v>
      </c>
      <c r="H28">
        <f t="shared" si="3"/>
        <v>4.7492971889795009E-4</v>
      </c>
      <c r="I28">
        <f t="shared" si="4"/>
        <v>-6.2745192221615939E-2</v>
      </c>
      <c r="J28">
        <f t="shared" si="5"/>
        <v>-3.6343254542682774E-3</v>
      </c>
      <c r="O28" s="40">
        <f t="shared" si="6"/>
        <v>8.8968136595777306E-2</v>
      </c>
      <c r="Q28" s="23">
        <v>27</v>
      </c>
      <c r="R28" t="s">
        <v>18443</v>
      </c>
      <c r="S28">
        <v>9.8266506454578142E-2</v>
      </c>
    </row>
    <row r="29" spans="1:19" x14ac:dyDescent="0.25">
      <c r="A29" t="s">
        <v>21005</v>
      </c>
      <c r="B29">
        <v>0.25216982500000013</v>
      </c>
      <c r="C29">
        <v>36.770673306666701</v>
      </c>
      <c r="D29">
        <v>145.81710284593601</v>
      </c>
      <c r="E29" s="34">
        <f t="shared" si="7"/>
        <v>2.0554096871283848E-2</v>
      </c>
      <c r="F29" s="34">
        <f t="shared" si="8"/>
        <v>0.47021168814894093</v>
      </c>
      <c r="G29">
        <f t="shared" si="2"/>
        <v>1.6988662297474761E-3</v>
      </c>
      <c r="H29">
        <f t="shared" si="3"/>
        <v>3.0262968925470961E-2</v>
      </c>
      <c r="I29">
        <f t="shared" si="4"/>
        <v>-1.0835019142642456E-2</v>
      </c>
      <c r="J29">
        <f t="shared" si="5"/>
        <v>-0.10585473456513587</v>
      </c>
      <c r="O29" s="40">
        <f t="shared" si="6"/>
        <v>0.25833814199980193</v>
      </c>
      <c r="Q29" s="23">
        <v>28</v>
      </c>
      <c r="R29" t="s">
        <v>19336</v>
      </c>
      <c r="S29">
        <v>9.759431202965721E-2</v>
      </c>
    </row>
    <row r="30" spans="1:19" x14ac:dyDescent="0.25">
      <c r="A30" t="s">
        <v>18861</v>
      </c>
      <c r="B30">
        <v>18.376822642999993</v>
      </c>
      <c r="C30">
        <v>66.369551886666699</v>
      </c>
      <c r="D30">
        <v>3.6115901631095002</v>
      </c>
      <c r="E30" s="34">
        <f t="shared" si="7"/>
        <v>3.7858760607452815E-2</v>
      </c>
      <c r="F30" s="34">
        <f t="shared" si="8"/>
        <v>8.3030459747274708E-3</v>
      </c>
      <c r="G30">
        <f t="shared" si="2"/>
        <v>3.1291557249568552E-3</v>
      </c>
      <c r="H30">
        <f t="shared" si="3"/>
        <v>5.343865936406544E-4</v>
      </c>
      <c r="I30">
        <f t="shared" si="4"/>
        <v>-1.8045816180436124E-2</v>
      </c>
      <c r="J30">
        <f t="shared" si="5"/>
        <v>-4.0262775538344462E-3</v>
      </c>
      <c r="O30" s="40">
        <f t="shared" si="6"/>
        <v>2.2229362775950501E-2</v>
      </c>
      <c r="Q30" s="23">
        <v>29</v>
      </c>
      <c r="R30" t="s">
        <v>19764</v>
      </c>
      <c r="S30">
        <v>9.4937570028760909E-2</v>
      </c>
    </row>
    <row r="31" spans="1:19" x14ac:dyDescent="0.25">
      <c r="A31" t="s">
        <v>21300</v>
      </c>
      <c r="B31">
        <v>9.8036524706666501</v>
      </c>
      <c r="C31">
        <v>40.927864773333297</v>
      </c>
      <c r="D31">
        <v>4.1747567955711302</v>
      </c>
      <c r="E31" s="34">
        <f t="shared" si="7"/>
        <v>2.2984553830087202E-2</v>
      </c>
      <c r="F31" s="34">
        <f t="shared" si="8"/>
        <v>1.0132310745203495E-2</v>
      </c>
      <c r="G31">
        <f t="shared" si="2"/>
        <v>1.8997517892552953E-3</v>
      </c>
      <c r="H31">
        <f t="shared" si="3"/>
        <v>6.5211863710240591E-4</v>
      </c>
      <c r="I31">
        <f t="shared" si="4"/>
        <v>-1.1903905576818771E-2</v>
      </c>
      <c r="J31">
        <f t="shared" si="5"/>
        <v>-4.7834754399518151E-3</v>
      </c>
      <c r="O31" s="40">
        <f t="shared" si="6"/>
        <v>1.6188141606699204E-2</v>
      </c>
      <c r="Q31" s="23">
        <v>30</v>
      </c>
      <c r="R31" t="s">
        <v>20086</v>
      </c>
      <c r="S31">
        <v>9.0916055472645391E-2</v>
      </c>
    </row>
    <row r="32" spans="1:19" x14ac:dyDescent="0.25">
      <c r="A32" t="s">
        <v>20011</v>
      </c>
      <c r="B32">
        <v>4.8425487066666593</v>
      </c>
      <c r="C32">
        <v>12.090113825</v>
      </c>
      <c r="D32">
        <v>2.4966426890772899</v>
      </c>
      <c r="E32" s="34">
        <f t="shared" si="7"/>
        <v>6.1248751189657289E-3</v>
      </c>
      <c r="F32" s="34">
        <f t="shared" si="8"/>
        <v>4.6814994952007185E-3</v>
      </c>
      <c r="G32">
        <f t="shared" si="2"/>
        <v>5.0624182449819774E-4</v>
      </c>
      <c r="H32">
        <f t="shared" si="3"/>
        <v>3.0130274792954749E-4</v>
      </c>
      <c r="I32">
        <f t="shared" si="4"/>
        <v>-3.841614105198276E-3</v>
      </c>
      <c r="J32">
        <f t="shared" si="5"/>
        <v>-2.4427803895270155E-3</v>
      </c>
      <c r="O32" s="40">
        <f t="shared" si="6"/>
        <v>5.3616016835422529E-3</v>
      </c>
      <c r="Q32" s="23">
        <v>31</v>
      </c>
      <c r="R32" t="s">
        <v>18524</v>
      </c>
      <c r="S32">
        <v>8.8968136595777306E-2</v>
      </c>
    </row>
    <row r="33" spans="1:19" x14ac:dyDescent="0.25">
      <c r="A33" t="s">
        <v>18648</v>
      </c>
      <c r="B33">
        <v>0.62755018816666697</v>
      </c>
      <c r="C33">
        <v>1.613779946</v>
      </c>
      <c r="D33">
        <v>2.5715551941981198</v>
      </c>
      <c r="E33" s="34">
        <f t="shared" si="7"/>
        <v>0</v>
      </c>
      <c r="F33" s="34">
        <f t="shared" si="8"/>
        <v>4.9248285537542283E-3</v>
      </c>
      <c r="G33">
        <f t="shared" si="2"/>
        <v>0</v>
      </c>
      <c r="H33">
        <f t="shared" si="3"/>
        <v>3.1696348100629829E-4</v>
      </c>
      <c r="I33">
        <f t="shared" si="4"/>
        <v>0</v>
      </c>
      <c r="J33">
        <f t="shared" si="5"/>
        <v>-2.5536872822002265E-3</v>
      </c>
      <c r="O33" s="40">
        <f t="shared" si="6"/>
        <v>2.6043053154038848E-3</v>
      </c>
      <c r="Q33" s="23">
        <v>32</v>
      </c>
      <c r="R33" t="s">
        <v>19919</v>
      </c>
      <c r="S33">
        <v>8.892130681326095E-2</v>
      </c>
    </row>
    <row r="34" spans="1:19" x14ac:dyDescent="0.25">
      <c r="A34" t="s">
        <v>17448</v>
      </c>
      <c r="B34">
        <v>4.5182549288333371</v>
      </c>
      <c r="C34">
        <v>38.3157244466667</v>
      </c>
      <c r="D34">
        <v>8.4802042049805806</v>
      </c>
      <c r="E34" s="34">
        <f t="shared" si="7"/>
        <v>2.1457394283738874E-2</v>
      </c>
      <c r="F34" s="34">
        <f t="shared" si="8"/>
        <v>2.4117164984071359E-2</v>
      </c>
      <c r="G34">
        <f t="shared" si="2"/>
        <v>1.77352684261936E-3</v>
      </c>
      <c r="H34">
        <f t="shared" si="3"/>
        <v>1.5521881588197006E-3</v>
      </c>
      <c r="I34">
        <f t="shared" si="4"/>
        <v>-1.1234911503041928E-2</v>
      </c>
      <c r="J34">
        <f t="shared" si="5"/>
        <v>-1.0039692131102547E-2</v>
      </c>
      <c r="O34" s="40">
        <f t="shared" si="6"/>
        <v>2.2863911261340259E-2</v>
      </c>
      <c r="Q34" s="23">
        <v>33</v>
      </c>
      <c r="R34" t="s">
        <v>17464</v>
      </c>
      <c r="S34">
        <v>8.724871768802131E-2</v>
      </c>
    </row>
    <row r="35" spans="1:19" x14ac:dyDescent="0.25">
      <c r="A35" t="s">
        <v>18256</v>
      </c>
      <c r="B35">
        <v>2.0163067873333316</v>
      </c>
      <c r="C35">
        <v>13.718600334</v>
      </c>
      <c r="D35">
        <v>6.8038258960302098</v>
      </c>
      <c r="E35" s="34">
        <f t="shared" si="7"/>
        <v>7.0769521161048784E-3</v>
      </c>
      <c r="F35" s="34">
        <f t="shared" si="8"/>
        <v>1.8671991911318304E-2</v>
      </c>
      <c r="G35">
        <f t="shared" si="2"/>
        <v>5.8493423646297871E-4</v>
      </c>
      <c r="H35">
        <f t="shared" si="3"/>
        <v>1.2017351444694063E-3</v>
      </c>
      <c r="I35">
        <f t="shared" si="4"/>
        <v>-4.3542569685104541E-3</v>
      </c>
      <c r="J35">
        <f t="shared" si="5"/>
        <v>-8.0804536674187188E-3</v>
      </c>
      <c r="O35" s="40">
        <f t="shared" si="6"/>
        <v>1.3208540950395264E-2</v>
      </c>
      <c r="Q35" s="23">
        <v>34</v>
      </c>
      <c r="R35" t="s">
        <v>18372</v>
      </c>
      <c r="S35">
        <v>8.6616952612124015E-2</v>
      </c>
    </row>
    <row r="36" spans="1:19" x14ac:dyDescent="0.25">
      <c r="A36" t="s">
        <v>17732</v>
      </c>
      <c r="B36">
        <v>2.3570484113333325</v>
      </c>
      <c r="C36">
        <v>32.606927443333298</v>
      </c>
      <c r="D36">
        <v>13.8337962370863</v>
      </c>
      <c r="E36" s="34">
        <f t="shared" si="7"/>
        <v>1.8119807955468813E-2</v>
      </c>
      <c r="F36" s="34">
        <f t="shared" si="8"/>
        <v>4.1506578232910048E-2</v>
      </c>
      <c r="G36">
        <f t="shared" si="2"/>
        <v>1.4976639459193546E-3</v>
      </c>
      <c r="H36">
        <f t="shared" si="3"/>
        <v>2.6713761459440984E-3</v>
      </c>
      <c r="I36">
        <f t="shared" si="4"/>
        <v>-9.7405797889097909E-3</v>
      </c>
      <c r="J36">
        <f t="shared" si="5"/>
        <v>-1.5828335169122045E-2</v>
      </c>
      <c r="O36" s="40">
        <f t="shared" si="6"/>
        <v>3.0486997894952197E-2</v>
      </c>
      <c r="Q36" s="23">
        <v>35</v>
      </c>
      <c r="R36" t="s">
        <v>18195</v>
      </c>
      <c r="S36">
        <v>8.5979828918876941E-2</v>
      </c>
    </row>
    <row r="37" spans="1:19" x14ac:dyDescent="0.25">
      <c r="A37" t="s">
        <v>19387</v>
      </c>
      <c r="B37">
        <v>0.33468291133333311</v>
      </c>
      <c r="C37">
        <v>6.8951673370000002</v>
      </c>
      <c r="D37">
        <v>20.602089630243</v>
      </c>
      <c r="E37" s="34">
        <f t="shared" si="7"/>
        <v>3.0877059282729668E-3</v>
      </c>
      <c r="F37" s="34">
        <f t="shared" si="8"/>
        <v>6.3491191572356664E-2</v>
      </c>
      <c r="G37">
        <f t="shared" si="2"/>
        <v>2.552094291363713E-4</v>
      </c>
      <c r="H37">
        <f t="shared" si="3"/>
        <v>4.0863126247655803E-3</v>
      </c>
      <c r="I37">
        <f t="shared" si="4"/>
        <v>-2.1114563415575646E-3</v>
      </c>
      <c r="J37">
        <f t="shared" si="5"/>
        <v>-2.2475178224153163E-2</v>
      </c>
      <c r="O37" s="40">
        <f t="shared" si="6"/>
        <v>3.5029755689962985E-2</v>
      </c>
      <c r="Q37" s="23">
        <v>36</v>
      </c>
      <c r="R37" t="s">
        <v>18380</v>
      </c>
      <c r="S37">
        <v>8.2302698124135515E-2</v>
      </c>
    </row>
    <row r="38" spans="1:19" x14ac:dyDescent="0.25">
      <c r="A38" t="s">
        <v>20086</v>
      </c>
      <c r="B38">
        <v>10.519222133333351</v>
      </c>
      <c r="C38">
        <v>212.35410466566699</v>
      </c>
      <c r="D38">
        <v>20.187244073186601</v>
      </c>
      <c r="E38" s="34">
        <f t="shared" si="7"/>
        <v>0.12320704803286145</v>
      </c>
      <c r="F38" s="34">
        <f t="shared" si="8"/>
        <v>6.2143699872795652E-2</v>
      </c>
      <c r="G38">
        <f t="shared" si="2"/>
        <v>1.018348285894935E-2</v>
      </c>
      <c r="H38">
        <f t="shared" si="3"/>
        <v>3.9995876443813666E-3</v>
      </c>
      <c r="I38">
        <f t="shared" si="4"/>
        <v>-4.6711515696416905E-2</v>
      </c>
      <c r="J38">
        <f t="shared" si="5"/>
        <v>-2.2083979200379699E-2</v>
      </c>
      <c r="O38" s="40">
        <f t="shared" si="6"/>
        <v>9.0916055472645391E-2</v>
      </c>
      <c r="Q38" s="23">
        <v>37</v>
      </c>
      <c r="R38" t="s">
        <v>21514</v>
      </c>
      <c r="S38">
        <v>7.8852140500956514E-2</v>
      </c>
    </row>
    <row r="39" spans="1:19" x14ac:dyDescent="0.25">
      <c r="A39" t="s">
        <v>17635</v>
      </c>
      <c r="B39">
        <v>1.7265560564999967</v>
      </c>
      <c r="C39">
        <v>15.7995927953333</v>
      </c>
      <c r="D39">
        <v>9.1509295257760606</v>
      </c>
      <c r="E39" s="34">
        <f t="shared" si="7"/>
        <v>8.2935818165695424E-3</v>
      </c>
      <c r="F39" s="34">
        <f t="shared" si="8"/>
        <v>2.6295799386884627E-2</v>
      </c>
      <c r="G39">
        <f t="shared" si="2"/>
        <v>6.8549283191821672E-4</v>
      </c>
      <c r="H39">
        <f t="shared" si="3"/>
        <v>1.6924057393138201E-3</v>
      </c>
      <c r="I39">
        <f t="shared" si="4"/>
        <v>-4.9940706373916323E-3</v>
      </c>
      <c r="J39">
        <f t="shared" si="5"/>
        <v>-1.0800263655169281E-2</v>
      </c>
      <c r="O39" s="40">
        <f t="shared" si="6"/>
        <v>1.7813359083067352E-2</v>
      </c>
      <c r="Q39" s="23">
        <v>38</v>
      </c>
      <c r="R39" t="s">
        <v>21163</v>
      </c>
      <c r="S39">
        <v>7.8796069438087701E-2</v>
      </c>
    </row>
    <row r="40" spans="1:19" x14ac:dyDescent="0.25">
      <c r="A40" t="s">
        <v>20821</v>
      </c>
      <c r="B40">
        <v>2.2461161500000049E-2</v>
      </c>
      <c r="C40">
        <v>1.6836555556666699</v>
      </c>
      <c r="D40">
        <v>74.958525883297099</v>
      </c>
      <c r="E40" s="34">
        <f t="shared" si="7"/>
        <v>4.0852018274049118E-5</v>
      </c>
      <c r="F40" s="34">
        <f t="shared" si="8"/>
        <v>0.24005050484650056</v>
      </c>
      <c r="G40">
        <f t="shared" si="2"/>
        <v>3.376558683041462E-6</v>
      </c>
      <c r="H40">
        <f t="shared" si="3"/>
        <v>1.5449724351412052E-2</v>
      </c>
      <c r="I40">
        <f t="shared" si="4"/>
        <v>-4.254009289787543E-5</v>
      </c>
      <c r="J40">
        <f t="shared" si="5"/>
        <v>-6.4427886109809568E-2</v>
      </c>
      <c r="O40" s="40">
        <f t="shared" si="6"/>
        <v>0.12696068441168912</v>
      </c>
      <c r="Q40" s="23">
        <v>39</v>
      </c>
      <c r="R40" t="s">
        <v>18334</v>
      </c>
      <c r="S40">
        <v>7.6799944857682975E-2</v>
      </c>
    </row>
    <row r="41" spans="1:19" x14ac:dyDescent="0.25">
      <c r="A41" t="s">
        <v>19450</v>
      </c>
      <c r="B41">
        <v>9.460984607666683</v>
      </c>
      <c r="C41">
        <v>43.706022693666696</v>
      </c>
      <c r="D41">
        <v>4.6196061515890898</v>
      </c>
      <c r="E41" s="34">
        <f t="shared" si="7"/>
        <v>2.4608773764210935E-2</v>
      </c>
      <c r="F41" s="34">
        <f t="shared" si="8"/>
        <v>1.1577260087418016E-2</v>
      </c>
      <c r="G41">
        <f t="shared" si="2"/>
        <v>2.0339991080767098E-3</v>
      </c>
      <c r="H41">
        <f t="shared" si="3"/>
        <v>7.4511602135387232E-4</v>
      </c>
      <c r="I41">
        <f t="shared" si="4"/>
        <v>-1.2606220860082281E-2</v>
      </c>
      <c r="J41">
        <f t="shared" si="5"/>
        <v>-5.36630369305169E-3</v>
      </c>
      <c r="O41" s="40">
        <f t="shared" si="6"/>
        <v>1.7717561214210784E-2</v>
      </c>
      <c r="Q41" s="23">
        <v>40</v>
      </c>
      <c r="R41" t="s">
        <v>17637</v>
      </c>
      <c r="S41">
        <v>7.6057403503006743E-2</v>
      </c>
    </row>
    <row r="42" spans="1:19" x14ac:dyDescent="0.25">
      <c r="A42" t="s">
        <v>18577</v>
      </c>
      <c r="B42">
        <v>8.3855654281666538</v>
      </c>
      <c r="C42">
        <v>38.9810055933333</v>
      </c>
      <c r="D42">
        <v>4.6485840373266001</v>
      </c>
      <c r="E42" s="34">
        <f t="shared" si="7"/>
        <v>2.1846343699574427E-2</v>
      </c>
      <c r="F42" s="34">
        <f t="shared" si="8"/>
        <v>1.1671385382574097E-2</v>
      </c>
      <c r="G42">
        <f t="shared" si="2"/>
        <v>1.8056748387965209E-3</v>
      </c>
      <c r="H42">
        <f t="shared" si="3"/>
        <v>7.5117395431088341E-4</v>
      </c>
      <c r="I42">
        <f t="shared" si="4"/>
        <v>-1.1406124533518773E-2</v>
      </c>
      <c r="J42">
        <f t="shared" si="5"/>
        <v>-5.4038502556618181E-3</v>
      </c>
      <c r="O42" s="40">
        <f t="shared" si="6"/>
        <v>1.6465710091775672E-2</v>
      </c>
      <c r="Q42" s="23">
        <v>41</v>
      </c>
      <c r="R42" t="s">
        <v>19437</v>
      </c>
      <c r="S42">
        <v>7.5259882565641117E-2</v>
      </c>
    </row>
    <row r="43" spans="1:19" x14ac:dyDescent="0.25">
      <c r="A43" t="s">
        <v>17096</v>
      </c>
      <c r="B43">
        <v>2.0382908466666585</v>
      </c>
      <c r="C43">
        <v>10.2896703403333</v>
      </c>
      <c r="D43">
        <v>5.0481855212962499</v>
      </c>
      <c r="E43" s="34">
        <f t="shared" si="7"/>
        <v>5.0722653387024414E-3</v>
      </c>
      <c r="F43" s="34">
        <f t="shared" si="8"/>
        <v>1.2969361638128306E-2</v>
      </c>
      <c r="G43">
        <f t="shared" si="2"/>
        <v>4.1924003502577544E-4</v>
      </c>
      <c r="H43">
        <f t="shared" si="3"/>
        <v>8.3471210548375242E-4</v>
      </c>
      <c r="I43">
        <f t="shared" si="4"/>
        <v>-3.2604578105028476E-3</v>
      </c>
      <c r="J43">
        <f t="shared" si="5"/>
        <v>-5.9167930515027726E-3</v>
      </c>
      <c r="O43" s="40">
        <f t="shared" si="6"/>
        <v>9.2483396211611047E-3</v>
      </c>
      <c r="Q43" s="23">
        <v>42</v>
      </c>
      <c r="R43" t="s">
        <v>18868</v>
      </c>
      <c r="S43">
        <v>7.1745639204460615E-2</v>
      </c>
    </row>
    <row r="44" spans="1:19" x14ac:dyDescent="0.25">
      <c r="A44" t="s">
        <v>18815</v>
      </c>
      <c r="B44">
        <v>8.3465272601666669</v>
      </c>
      <c r="C44">
        <v>44.7732445633333</v>
      </c>
      <c r="D44">
        <v>5.3642962117923103</v>
      </c>
      <c r="E44" s="34">
        <f t="shared" si="7"/>
        <v>2.5232713469782921E-2</v>
      </c>
      <c r="F44" s="34">
        <f t="shared" si="8"/>
        <v>1.3996145038216718E-2</v>
      </c>
      <c r="G44">
        <f t="shared" si="2"/>
        <v>2.0855698534046519E-3</v>
      </c>
      <c r="H44">
        <f t="shared" si="3"/>
        <v>9.0079620103737548E-4</v>
      </c>
      <c r="I44">
        <f t="shared" si="4"/>
        <v>-1.2873624459539188E-2</v>
      </c>
      <c r="J44">
        <f t="shared" si="5"/>
        <v>-6.316591512126611E-3</v>
      </c>
      <c r="O44" s="40">
        <f t="shared" si="6"/>
        <v>1.9290688367016723E-2</v>
      </c>
      <c r="Q44" s="23">
        <v>43</v>
      </c>
      <c r="R44" t="s">
        <v>19467</v>
      </c>
      <c r="S44">
        <v>7.0399437402235601E-2</v>
      </c>
    </row>
    <row r="45" spans="1:19" x14ac:dyDescent="0.25">
      <c r="A45" t="s">
        <v>20968</v>
      </c>
      <c r="B45">
        <v>29.931800854333286</v>
      </c>
      <c r="C45">
        <v>160.74724955333301</v>
      </c>
      <c r="D45">
        <v>5.3704503225725997</v>
      </c>
      <c r="E45" s="34">
        <f t="shared" si="7"/>
        <v>9.3035659215328345E-2</v>
      </c>
      <c r="F45" s="34">
        <f t="shared" si="8"/>
        <v>1.4016134677863482E-2</v>
      </c>
      <c r="G45">
        <f t="shared" si="2"/>
        <v>7.6897146390331027E-3</v>
      </c>
      <c r="H45">
        <f t="shared" si="3"/>
        <v>9.0208274039551618E-4</v>
      </c>
      <c r="I45">
        <f t="shared" si="4"/>
        <v>-3.7432543535836568E-2</v>
      </c>
      <c r="J45">
        <f t="shared" si="5"/>
        <v>-6.3243255663081024E-3</v>
      </c>
      <c r="O45" s="40">
        <f t="shared" si="6"/>
        <v>5.124923649473806E-2</v>
      </c>
      <c r="Q45" s="23">
        <v>44</v>
      </c>
      <c r="R45" t="s">
        <v>19532</v>
      </c>
      <c r="S45">
        <v>6.8658427800712657E-2</v>
      </c>
    </row>
    <row r="46" spans="1:19" x14ac:dyDescent="0.25">
      <c r="A46" t="s">
        <v>18808</v>
      </c>
      <c r="B46">
        <v>3.6661350146666631</v>
      </c>
      <c r="C46">
        <v>19.741081371</v>
      </c>
      <c r="D46">
        <v>5.3847120447076398</v>
      </c>
      <c r="E46" s="34">
        <f t="shared" si="7"/>
        <v>1.0597930416720589E-2</v>
      </c>
      <c r="F46" s="34">
        <f t="shared" si="8"/>
        <v>1.4062459272333707E-2</v>
      </c>
      <c r="G46">
        <f t="shared" si="2"/>
        <v>8.7595510534613978E-4</v>
      </c>
      <c r="H46">
        <f t="shared" si="3"/>
        <v>9.0506420554891623E-4</v>
      </c>
      <c r="I46">
        <f t="shared" si="4"/>
        <v>-6.1668953817708757E-3</v>
      </c>
      <c r="J46">
        <f t="shared" si="5"/>
        <v>-6.342241648321716E-3</v>
      </c>
      <c r="O46" s="40">
        <f t="shared" si="6"/>
        <v>1.2430012653809903E-2</v>
      </c>
      <c r="Q46" s="23">
        <v>45</v>
      </c>
      <c r="R46" t="s">
        <v>21214</v>
      </c>
      <c r="S46">
        <v>6.5611769637215711E-2</v>
      </c>
    </row>
    <row r="47" spans="1:19" x14ac:dyDescent="0.25">
      <c r="A47" t="s">
        <v>21022</v>
      </c>
      <c r="B47">
        <v>0.15230613133333359</v>
      </c>
      <c r="C47">
        <v>3.428670152</v>
      </c>
      <c r="D47">
        <v>22.511701413360001</v>
      </c>
      <c r="E47" s="34">
        <f t="shared" si="7"/>
        <v>1.0610558993987545E-3</v>
      </c>
      <c r="F47" s="34">
        <f t="shared" si="8"/>
        <v>6.9693948196755617E-2</v>
      </c>
      <c r="G47">
        <f t="shared" si="2"/>
        <v>8.7699890034150942E-5</v>
      </c>
      <c r="H47">
        <f t="shared" si="3"/>
        <v>4.4855239495954855E-3</v>
      </c>
      <c r="I47">
        <f t="shared" si="4"/>
        <v>-8.1925640806805599E-4</v>
      </c>
      <c r="J47">
        <f t="shared" si="5"/>
        <v>-2.4252779297926727E-2</v>
      </c>
      <c r="O47" s="40">
        <f t="shared" si="6"/>
        <v>3.7354909435740324E-2</v>
      </c>
      <c r="Q47" s="23">
        <v>46</v>
      </c>
      <c r="R47" t="s">
        <v>17527</v>
      </c>
      <c r="S47">
        <v>6.3122059168241484E-2</v>
      </c>
    </row>
    <row r="48" spans="1:19" x14ac:dyDescent="0.25">
      <c r="A48" t="s">
        <v>21214</v>
      </c>
      <c r="B48">
        <v>0.19786830066666683</v>
      </c>
      <c r="C48">
        <v>7.57775223533333</v>
      </c>
      <c r="D48">
        <v>38.296949080787698</v>
      </c>
      <c r="E48" s="34">
        <f t="shared" si="7"/>
        <v>3.4867717950800513E-3</v>
      </c>
      <c r="F48" s="34">
        <f t="shared" si="8"/>
        <v>0.12096722290241152</v>
      </c>
      <c r="G48">
        <f t="shared" si="2"/>
        <v>2.8819358450009531E-4</v>
      </c>
      <c r="H48">
        <f t="shared" si="3"/>
        <v>7.7854876855732716E-3</v>
      </c>
      <c r="I48">
        <f t="shared" si="4"/>
        <v>-2.3493189801996614E-3</v>
      </c>
      <c r="J48">
        <f t="shared" si="5"/>
        <v>-3.7802387431718848E-2</v>
      </c>
      <c r="O48" s="40">
        <f t="shared" si="6"/>
        <v>6.5611769637215711E-2</v>
      </c>
      <c r="Q48" s="23">
        <v>47</v>
      </c>
      <c r="R48" t="s">
        <v>22014</v>
      </c>
      <c r="S48">
        <v>6.2980007353113349E-2</v>
      </c>
    </row>
    <row r="49" spans="1:19" x14ac:dyDescent="0.25">
      <c r="A49" t="s">
        <v>19323</v>
      </c>
      <c r="B49">
        <v>0.58947616933333458</v>
      </c>
      <c r="C49">
        <v>8.9311465949999995</v>
      </c>
      <c r="D49">
        <v>15.1509883853331</v>
      </c>
      <c r="E49" s="34">
        <f t="shared" si="7"/>
        <v>4.2780191470079172E-3</v>
      </c>
      <c r="F49" s="34">
        <f t="shared" si="8"/>
        <v>4.5785051164098263E-2</v>
      </c>
      <c r="G49">
        <f t="shared" si="2"/>
        <v>3.5359287759408596E-4</v>
      </c>
      <c r="H49">
        <f t="shared" si="3"/>
        <v>2.9467399802093255E-3</v>
      </c>
      <c r="I49">
        <f t="shared" si="4"/>
        <v>-2.8101314368608552E-3</v>
      </c>
      <c r="J49">
        <f t="shared" si="5"/>
        <v>-1.7170818325622852E-2</v>
      </c>
      <c r="O49" s="40">
        <f t="shared" si="6"/>
        <v>2.6227409451436808E-2</v>
      </c>
      <c r="Q49" s="23">
        <v>48</v>
      </c>
      <c r="R49" t="s">
        <v>20555</v>
      </c>
      <c r="S49">
        <v>6.2888375707957148E-2</v>
      </c>
    </row>
    <row r="50" spans="1:19" x14ac:dyDescent="0.25">
      <c r="A50" t="s">
        <v>18021</v>
      </c>
      <c r="B50">
        <v>0.51106731166666652</v>
      </c>
      <c r="C50">
        <v>8.5734223166666705</v>
      </c>
      <c r="D50">
        <v>16.775524712600902</v>
      </c>
      <c r="E50" s="34">
        <f t="shared" si="7"/>
        <v>4.0688795226775289E-3</v>
      </c>
      <c r="F50" s="34">
        <f t="shared" si="8"/>
        <v>5.1061832316490072E-2</v>
      </c>
      <c r="G50">
        <f t="shared" si="2"/>
        <v>3.3630677413247576E-4</v>
      </c>
      <c r="H50">
        <f t="shared" si="3"/>
        <v>3.2863552387538165E-3</v>
      </c>
      <c r="I50">
        <f t="shared" si="4"/>
        <v>-2.6896089856298109E-3</v>
      </c>
      <c r="J50">
        <f t="shared" si="5"/>
        <v>-1.8791300903451699E-2</v>
      </c>
      <c r="O50" s="40">
        <f t="shared" si="6"/>
        <v>2.8919287087455746E-2</v>
      </c>
      <c r="Q50" s="23">
        <v>49</v>
      </c>
      <c r="R50" t="s">
        <v>19253</v>
      </c>
      <c r="S50">
        <v>6.2631196714712983E-2</v>
      </c>
    </row>
    <row r="51" spans="1:19" x14ac:dyDescent="0.25">
      <c r="A51" t="s">
        <v>17285</v>
      </c>
      <c r="B51">
        <v>1.4342584788333328</v>
      </c>
      <c r="C51">
        <v>10.852078874</v>
      </c>
      <c r="D51">
        <v>7.5663341260686803</v>
      </c>
      <c r="E51" s="34">
        <f t="shared" si="7"/>
        <v>5.4010713957005005E-3</v>
      </c>
      <c r="F51" s="34">
        <f t="shared" si="8"/>
        <v>2.1148753427373563E-2</v>
      </c>
      <c r="G51">
        <f t="shared" si="2"/>
        <v>4.4641697740706993E-4</v>
      </c>
      <c r="H51">
        <f t="shared" si="3"/>
        <v>1.3611402777004645E-3</v>
      </c>
      <c r="I51">
        <f t="shared" si="4"/>
        <v>-3.443775344573958E-3</v>
      </c>
      <c r="J51">
        <f t="shared" si="5"/>
        <v>-8.9827533735231668E-3</v>
      </c>
      <c r="O51" s="40">
        <f t="shared" si="6"/>
        <v>1.3728624644049191E-2</v>
      </c>
      <c r="Q51" s="23">
        <v>50</v>
      </c>
      <c r="R51" t="s">
        <v>20061</v>
      </c>
      <c r="S51">
        <v>6.2211817384614718E-2</v>
      </c>
    </row>
    <row r="52" spans="1:19" x14ac:dyDescent="0.25">
      <c r="A52" t="s">
        <v>18321</v>
      </c>
      <c r="B52">
        <v>6.1850071523333288</v>
      </c>
      <c r="C52">
        <v>46.453198909999998</v>
      </c>
      <c r="D52">
        <v>7.51061361222117</v>
      </c>
      <c r="E52" s="34">
        <f t="shared" si="7"/>
        <v>2.6214880580695897E-2</v>
      </c>
      <c r="F52" s="34">
        <f t="shared" si="8"/>
        <v>2.0967763348951229E-2</v>
      </c>
      <c r="G52">
        <f t="shared" si="2"/>
        <v>2.1667493159297051E-3</v>
      </c>
      <c r="H52">
        <f t="shared" si="3"/>
        <v>1.3494917005656088E-3</v>
      </c>
      <c r="I52">
        <f t="shared" si="4"/>
        <v>-1.3291982713091312E-2</v>
      </c>
      <c r="J52">
        <f t="shared" si="5"/>
        <v>-8.9174779654417197E-3</v>
      </c>
      <c r="O52" s="40">
        <f t="shared" si="6"/>
        <v>2.3440145349199772E-2</v>
      </c>
      <c r="Q52" s="23">
        <v>51</v>
      </c>
      <c r="R52" t="s">
        <v>17483</v>
      </c>
      <c r="S52">
        <v>6.2138493695732419E-2</v>
      </c>
    </row>
    <row r="53" spans="1:19" x14ac:dyDescent="0.25">
      <c r="A53" t="s">
        <v>19702</v>
      </c>
      <c r="B53">
        <v>14.597432252833331</v>
      </c>
      <c r="C53">
        <v>36.743453940000002</v>
      </c>
      <c r="D53">
        <v>2.51711762066018</v>
      </c>
      <c r="E53" s="34">
        <f t="shared" si="7"/>
        <v>2.0538183363412069E-2</v>
      </c>
      <c r="F53" s="34">
        <f t="shared" si="8"/>
        <v>4.7480056922365298E-3</v>
      </c>
      <c r="G53">
        <f t="shared" si="2"/>
        <v>1.6975509240305922E-3</v>
      </c>
      <c r="H53">
        <f t="shared" si="3"/>
        <v>3.0558310723360731E-4</v>
      </c>
      <c r="I53">
        <f t="shared" si="4"/>
        <v>-1.082794518991792E-2</v>
      </c>
      <c r="J53">
        <f t="shared" si="5"/>
        <v>-2.4731723330019373E-3</v>
      </c>
      <c r="O53" s="40">
        <f t="shared" si="6"/>
        <v>1.2188157937884046E-2</v>
      </c>
      <c r="Q53" s="23">
        <v>52</v>
      </c>
      <c r="R53" t="s">
        <v>20799</v>
      </c>
      <c r="S53">
        <v>6.1524444778884718E-2</v>
      </c>
    </row>
    <row r="54" spans="1:19" x14ac:dyDescent="0.25">
      <c r="A54" t="s">
        <v>17354</v>
      </c>
      <c r="B54">
        <v>1.7446896278333288</v>
      </c>
      <c r="C54">
        <v>13.7521353133333</v>
      </c>
      <c r="D54">
        <v>7.8822818075737704</v>
      </c>
      <c r="E54" s="34">
        <f t="shared" si="7"/>
        <v>7.0965579785092145E-3</v>
      </c>
      <c r="F54" s="34">
        <f t="shared" si="8"/>
        <v>2.2175007345444992E-2</v>
      </c>
      <c r="G54">
        <f t="shared" si="2"/>
        <v>5.8655472787899111E-4</v>
      </c>
      <c r="H54">
        <f t="shared" si="3"/>
        <v>1.4271902956285618E-3</v>
      </c>
      <c r="I54">
        <f t="shared" si="4"/>
        <v>-4.3646971906164461E-3</v>
      </c>
      <c r="J54">
        <f t="shared" si="5"/>
        <v>-9.35101874514979E-3</v>
      </c>
      <c r="O54" s="40">
        <f t="shared" si="6"/>
        <v>1.5070213387167911E-2</v>
      </c>
      <c r="Q54" s="23">
        <v>53</v>
      </c>
      <c r="R54" t="s">
        <v>17200</v>
      </c>
      <c r="S54">
        <v>5.8597913210715086E-2</v>
      </c>
    </row>
    <row r="55" spans="1:19" x14ac:dyDescent="0.25">
      <c r="A55" t="s">
        <v>17905</v>
      </c>
      <c r="B55">
        <v>0.22899432200000006</v>
      </c>
      <c r="C55">
        <v>2.6669025906666701</v>
      </c>
      <c r="D55">
        <v>11.6461516048711</v>
      </c>
      <c r="E55" s="34">
        <f t="shared" si="7"/>
        <v>6.1569674640361599E-4</v>
      </c>
      <c r="F55" s="34">
        <f t="shared" si="8"/>
        <v>3.440072176811871E-2</v>
      </c>
      <c r="G55">
        <f t="shared" si="2"/>
        <v>5.0889436630604184E-5</v>
      </c>
      <c r="H55">
        <f t="shared" si="3"/>
        <v>2.2140410375179522E-3</v>
      </c>
      <c r="I55">
        <f t="shared" si="4"/>
        <v>-5.0308560111688013E-4</v>
      </c>
      <c r="J55">
        <f t="shared" si="5"/>
        <v>-1.3534290963135753E-2</v>
      </c>
      <c r="O55" s="40">
        <f t="shared" si="6"/>
        <v>1.8481601982441365E-2</v>
      </c>
      <c r="Q55" s="23">
        <v>54</v>
      </c>
      <c r="R55" t="s">
        <v>17865</v>
      </c>
      <c r="S55">
        <v>5.6639148082617011E-2</v>
      </c>
    </row>
    <row r="56" spans="1:19" x14ac:dyDescent="0.25">
      <c r="A56" t="s">
        <v>20826</v>
      </c>
      <c r="B56">
        <v>0.67562218016666653</v>
      </c>
      <c r="C56">
        <v>4.0341636823333298</v>
      </c>
      <c r="D56">
        <v>5.9710349967168899</v>
      </c>
      <c r="E56" s="34">
        <f t="shared" si="7"/>
        <v>1.4150511329858808E-3</v>
      </c>
      <c r="F56" s="34">
        <f t="shared" si="8"/>
        <v>1.596693986193096E-2</v>
      </c>
      <c r="G56">
        <f t="shared" si="2"/>
        <v>1.1695880379712643E-4</v>
      </c>
      <c r="H56">
        <f t="shared" si="3"/>
        <v>1.0276371622719488E-3</v>
      </c>
      <c r="I56">
        <f t="shared" si="4"/>
        <v>-1.0589086107676141E-3</v>
      </c>
      <c r="J56">
        <f t="shared" si="5"/>
        <v>-7.0706504343646705E-3</v>
      </c>
      <c r="O56" s="40">
        <f t="shared" si="6"/>
        <v>9.1102552913251596E-3</v>
      </c>
      <c r="Q56" s="23">
        <v>55</v>
      </c>
      <c r="R56" t="s">
        <v>18352</v>
      </c>
      <c r="S56">
        <v>5.6488102795024184E-2</v>
      </c>
    </row>
    <row r="57" spans="1:19" x14ac:dyDescent="0.25">
      <c r="A57" t="s">
        <v>19301</v>
      </c>
      <c r="B57">
        <v>1.5876038276666675</v>
      </c>
      <c r="C57">
        <v>4.5381422860000002</v>
      </c>
      <c r="D57">
        <v>2.8584853518965101</v>
      </c>
      <c r="E57" s="34">
        <f t="shared" si="7"/>
        <v>1.7096967643433004E-3</v>
      </c>
      <c r="F57" s="34">
        <f t="shared" si="8"/>
        <v>5.8568284252142186E-3</v>
      </c>
      <c r="G57">
        <f t="shared" si="2"/>
        <v>1.413122704558869E-4</v>
      </c>
      <c r="H57">
        <f t="shared" si="3"/>
        <v>3.7694727949410319E-4</v>
      </c>
      <c r="I57">
        <f t="shared" si="4"/>
        <v>-1.252668052411742E-3</v>
      </c>
      <c r="J57">
        <f t="shared" si="5"/>
        <v>-2.9716281517656283E-3</v>
      </c>
      <c r="O57" s="40">
        <f t="shared" si="6"/>
        <v>3.9027471233964417E-3</v>
      </c>
      <c r="Q57" s="23">
        <v>56</v>
      </c>
      <c r="R57" t="s">
        <v>20063</v>
      </c>
      <c r="S57">
        <v>5.5519664973532952E-2</v>
      </c>
    </row>
    <row r="58" spans="1:19" x14ac:dyDescent="0.25">
      <c r="A58" t="s">
        <v>21270</v>
      </c>
      <c r="B58">
        <v>2.5524110211666748</v>
      </c>
      <c r="C58">
        <v>13.3271427626667</v>
      </c>
      <c r="D58">
        <v>5.2213936752925596</v>
      </c>
      <c r="E58" s="34">
        <f t="shared" si="7"/>
        <v>6.8480906874331393E-3</v>
      </c>
      <c r="F58" s="34">
        <f t="shared" si="8"/>
        <v>1.3531972339475607E-2</v>
      </c>
      <c r="G58">
        <f t="shared" si="2"/>
        <v>5.6601805858870892E-4</v>
      </c>
      <c r="H58">
        <f t="shared" si="3"/>
        <v>8.7092190332828769E-4</v>
      </c>
      <c r="I58">
        <f t="shared" si="4"/>
        <v>-4.2320516912275055E-3</v>
      </c>
      <c r="J58">
        <f t="shared" si="5"/>
        <v>-6.1364793684332529E-3</v>
      </c>
      <c r="O58" s="40">
        <f t="shared" si="6"/>
        <v>1.0382603274815563E-2</v>
      </c>
      <c r="Q58" s="23">
        <v>57</v>
      </c>
      <c r="R58" t="s">
        <v>20954</v>
      </c>
      <c r="S58">
        <v>5.5257472778332248E-2</v>
      </c>
    </row>
    <row r="59" spans="1:19" x14ac:dyDescent="0.25">
      <c r="A59" t="s">
        <v>21471</v>
      </c>
      <c r="B59">
        <v>2.1913303838659224E-2</v>
      </c>
      <c r="C59">
        <v>6.7694663963333301</v>
      </c>
      <c r="D59">
        <v>308.92039129173702</v>
      </c>
      <c r="E59" s="34">
        <f t="shared" si="7"/>
        <v>3.0142162349496983E-3</v>
      </c>
      <c r="F59" s="34">
        <f t="shared" si="8"/>
        <v>1</v>
      </c>
      <c r="G59">
        <f t="shared" si="2"/>
        <v>2.4913525526226515E-4</v>
      </c>
      <c r="H59">
        <f t="shared" si="3"/>
        <v>6.4360307683132445E-2</v>
      </c>
      <c r="I59">
        <f t="shared" si="4"/>
        <v>-2.0672034216881623E-3</v>
      </c>
      <c r="J59">
        <f t="shared" si="5"/>
        <v>-0.17655694027524974</v>
      </c>
      <c r="O59" s="40">
        <f t="shared" si="6"/>
        <v>0.53023163054719702</v>
      </c>
      <c r="Q59" s="23">
        <v>58</v>
      </c>
      <c r="R59" t="s">
        <v>21490</v>
      </c>
      <c r="S59">
        <v>5.3581168167919704E-2</v>
      </c>
    </row>
    <row r="60" spans="1:19" x14ac:dyDescent="0.25">
      <c r="A60" t="s">
        <v>19253</v>
      </c>
      <c r="B60">
        <v>0.23576772933333354</v>
      </c>
      <c r="C60">
        <v>8.5820953919999994</v>
      </c>
      <c r="D60">
        <v>36.400636407141398</v>
      </c>
      <c r="E60" s="34">
        <f t="shared" si="7"/>
        <v>4.0739501422213092E-3</v>
      </c>
      <c r="F60" s="34">
        <f t="shared" si="8"/>
        <v>0.11480766413639262</v>
      </c>
      <c r="G60">
        <f t="shared" si="2"/>
        <v>3.3672587813693633E-4</v>
      </c>
      <c r="H60">
        <f t="shared" si="3"/>
        <v>7.3890565881999598E-3</v>
      </c>
      <c r="I60">
        <f t="shared" si="4"/>
        <v>-2.6925413993329379E-3</v>
      </c>
      <c r="J60">
        <f t="shared" si="5"/>
        <v>-3.6263680988166763E-2</v>
      </c>
      <c r="O60" s="40">
        <f t="shared" si="6"/>
        <v>6.2631196714712983E-2</v>
      </c>
      <c r="Q60" s="23">
        <v>59</v>
      </c>
      <c r="R60" t="s">
        <v>18548</v>
      </c>
      <c r="S60">
        <v>5.3130050010516357E-2</v>
      </c>
    </row>
    <row r="61" spans="1:19" x14ac:dyDescent="0.25">
      <c r="A61" t="s">
        <v>17210</v>
      </c>
      <c r="B61">
        <v>1.2695051489699344E-2</v>
      </c>
      <c r="C61">
        <v>3.9217602736666701</v>
      </c>
      <c r="D61">
        <v>308.92039129173702</v>
      </c>
      <c r="E61" s="34">
        <f t="shared" si="7"/>
        <v>1.3493356977028013E-3</v>
      </c>
      <c r="F61" s="34">
        <f t="shared" si="8"/>
        <v>1</v>
      </c>
      <c r="G61">
        <f t="shared" si="2"/>
        <v>1.115271988730709E-4</v>
      </c>
      <c r="H61">
        <f t="shared" si="3"/>
        <v>6.4360307683132445E-2</v>
      </c>
      <c r="I61">
        <f t="shared" si="4"/>
        <v>-1.0150360332990276E-3</v>
      </c>
      <c r="J61">
        <f t="shared" si="5"/>
        <v>-0.17655694027524974</v>
      </c>
      <c r="O61" s="40">
        <f t="shared" si="6"/>
        <v>0.5294471577612736</v>
      </c>
      <c r="Q61" s="23">
        <v>60</v>
      </c>
      <c r="R61" t="s">
        <v>18396</v>
      </c>
      <c r="S61">
        <v>5.240521859255555E-2</v>
      </c>
    </row>
    <row r="62" spans="1:19" x14ac:dyDescent="0.25">
      <c r="A62" t="s">
        <v>17728</v>
      </c>
      <c r="B62">
        <v>0.30557278150000022</v>
      </c>
      <c r="C62">
        <v>6.4784454806666698</v>
      </c>
      <c r="D62">
        <v>21.200989986297799</v>
      </c>
      <c r="E62" s="34">
        <f t="shared" si="7"/>
        <v>2.8440740090477216E-3</v>
      </c>
      <c r="F62" s="34">
        <f t="shared" si="8"/>
        <v>6.5436525793540715E-2</v>
      </c>
      <c r="G62">
        <f t="shared" si="2"/>
        <v>2.3507241982614511E-4</v>
      </c>
      <c r="H62">
        <f t="shared" si="3"/>
        <v>4.211514933787513E-3</v>
      </c>
      <c r="I62">
        <f t="shared" si="4"/>
        <v>-1.9641750889528931E-3</v>
      </c>
      <c r="J62">
        <f t="shared" si="5"/>
        <v>-2.3036703902533515E-2</v>
      </c>
      <c r="O62" s="40">
        <f t="shared" si="6"/>
        <v>3.5943673945831922E-2</v>
      </c>
      <c r="Q62" s="23">
        <v>61</v>
      </c>
      <c r="R62" t="s">
        <v>20968</v>
      </c>
      <c r="S62">
        <v>5.124923649473806E-2</v>
      </c>
    </row>
    <row r="63" spans="1:19" x14ac:dyDescent="0.25">
      <c r="A63" t="s">
        <v>17527</v>
      </c>
      <c r="B63">
        <v>0.10740400683333334</v>
      </c>
      <c r="C63">
        <v>4.0188694439999999</v>
      </c>
      <c r="D63">
        <v>37.418245021681301</v>
      </c>
      <c r="E63" s="34">
        <f t="shared" si="7"/>
        <v>1.4061095222169535E-3</v>
      </c>
      <c r="F63" s="34">
        <f t="shared" si="8"/>
        <v>0.11811303679416917</v>
      </c>
      <c r="G63">
        <f t="shared" si="2"/>
        <v>1.1621974916144941E-4</v>
      </c>
      <c r="H63">
        <f t="shared" si="3"/>
        <v>7.6017913894618708E-3</v>
      </c>
      <c r="I63">
        <f t="shared" si="4"/>
        <v>-1.0529541547818855E-3</v>
      </c>
      <c r="J63">
        <f t="shared" si="5"/>
        <v>-3.7091963116888796E-2</v>
      </c>
      <c r="O63" s="40">
        <f t="shared" si="6"/>
        <v>6.3122059168241484E-2</v>
      </c>
      <c r="Q63" s="23">
        <v>62</v>
      </c>
      <c r="R63" t="s">
        <v>20176</v>
      </c>
      <c r="S63">
        <v>5.0829372225864637E-2</v>
      </c>
    </row>
    <row r="64" spans="1:19" x14ac:dyDescent="0.25">
      <c r="A64" t="s">
        <v>17725</v>
      </c>
      <c r="B64">
        <v>0.63240798316666591</v>
      </c>
      <c r="C64">
        <v>3.2529630733333299</v>
      </c>
      <c r="D64">
        <v>5.1437729439225599</v>
      </c>
      <c r="E64" s="34">
        <f t="shared" si="7"/>
        <v>9.5833065917813945E-4</v>
      </c>
      <c r="F64" s="34">
        <f t="shared" si="8"/>
        <v>1.3279846483344744E-2</v>
      </c>
      <c r="G64">
        <f t="shared" si="2"/>
        <v>7.920929846759483E-5</v>
      </c>
      <c r="H64">
        <f t="shared" si="3"/>
        <v>8.5469500565283209E-4</v>
      </c>
      <c r="I64">
        <f t="shared" si="4"/>
        <v>-7.4800642470806945E-4</v>
      </c>
      <c r="J64">
        <f t="shared" si="5"/>
        <v>-6.0382201062224201E-3</v>
      </c>
      <c r="O64" s="40">
        <f t="shared" si="6"/>
        <v>7.4740882747906722E-3</v>
      </c>
      <c r="Q64" s="23">
        <v>63</v>
      </c>
      <c r="R64" t="s">
        <v>21374</v>
      </c>
      <c r="S64">
        <v>4.8705645534986769E-2</v>
      </c>
    </row>
    <row r="65" spans="1:19" x14ac:dyDescent="0.25">
      <c r="A65" t="s">
        <v>20112</v>
      </c>
      <c r="B65">
        <v>1.8977247691666672</v>
      </c>
      <c r="C65">
        <v>4.933166194</v>
      </c>
      <c r="D65">
        <v>2.5995161543716701</v>
      </c>
      <c r="E65" s="34">
        <f t="shared" si="7"/>
        <v>1.9406432131153924E-3</v>
      </c>
      <c r="F65" s="34">
        <f t="shared" si="8"/>
        <v>5.0156506949215552E-3</v>
      </c>
      <c r="G65">
        <f t="shared" si="2"/>
        <v>1.604007823548048E-4</v>
      </c>
      <c r="H65">
        <f t="shared" si="3"/>
        <v>3.2280882195626835E-4</v>
      </c>
      <c r="I65">
        <f t="shared" si="4"/>
        <v>-1.4015555676843976E-3</v>
      </c>
      <c r="J65">
        <f t="shared" si="5"/>
        <v>-2.5948826692635302E-3</v>
      </c>
      <c r="O65" s="40">
        <f t="shared" si="6"/>
        <v>3.5667421203899935E-3</v>
      </c>
      <c r="Q65" s="23">
        <v>64</v>
      </c>
      <c r="R65" t="s">
        <v>17956</v>
      </c>
      <c r="S65">
        <v>4.6444145694968048E-2</v>
      </c>
    </row>
    <row r="66" spans="1:19" x14ac:dyDescent="0.25">
      <c r="A66" t="s">
        <v>18825</v>
      </c>
      <c r="B66">
        <v>3.5200145933333262</v>
      </c>
      <c r="C66">
        <v>14.037531777333299</v>
      </c>
      <c r="D66">
        <v>3.9879186307691601</v>
      </c>
      <c r="E66" s="34">
        <f t="shared" si="7"/>
        <v>7.2634119296703485E-3</v>
      </c>
      <c r="F66" s="34">
        <f t="shared" si="8"/>
        <v>9.5254273594483491E-3</v>
      </c>
      <c r="G66">
        <f t="shared" si="2"/>
        <v>6.0034577618934583E-4</v>
      </c>
      <c r="H66">
        <f t="shared" si="3"/>
        <v>6.1305943566742358E-4</v>
      </c>
      <c r="I66">
        <f t="shared" si="4"/>
        <v>-4.4533678344792597E-3</v>
      </c>
      <c r="J66">
        <f t="shared" si="5"/>
        <v>-4.5348304820415448E-3</v>
      </c>
      <c r="O66" s="40">
        <f t="shared" si="6"/>
        <v>8.4595913992694914E-3</v>
      </c>
      <c r="Q66" s="23">
        <v>65</v>
      </c>
      <c r="R66" t="s">
        <v>21062</v>
      </c>
      <c r="S66">
        <v>4.6229066771713442E-2</v>
      </c>
    </row>
    <row r="67" spans="1:19" x14ac:dyDescent="0.25">
      <c r="A67" t="s">
        <v>20151</v>
      </c>
      <c r="B67">
        <v>3.4852207706666607</v>
      </c>
      <c r="C67">
        <v>6.3562870586666698</v>
      </c>
      <c r="D67">
        <v>1.8237831910575999</v>
      </c>
      <c r="E67" s="34">
        <f t="shared" si="7"/>
        <v>2.7726554108890942E-3</v>
      </c>
      <c r="F67" s="34">
        <f t="shared" si="8"/>
        <v>2.4959329075150377E-3</v>
      </c>
      <c r="G67">
        <f t="shared" ref="G67:G130" si="9">E67/G$1</f>
        <v>2.2916942903324344E-4</v>
      </c>
      <c r="H67">
        <f t="shared" ref="H67:H130" si="10">F67/H$1</f>
        <v>1.6063900988412319E-4</v>
      </c>
      <c r="I67">
        <f t="shared" ref="I67:I130" si="11">IF(ISERROR(G67*LN(G67)),0,G67*LN(G67))</f>
        <v>-1.9206802055964443E-3</v>
      </c>
      <c r="J67">
        <f t="shared" ref="J67:J130" si="12">IF(ISERROR(H67*LN(H67)),0,H67*LN(H67))</f>
        <v>-1.403398756174692E-3</v>
      </c>
      <c r="O67" s="40">
        <f t="shared" ref="O67:O130" si="13">E67*L$5+F67*M$5</f>
        <v>2.6263214058444813E-3</v>
      </c>
      <c r="Q67" s="23">
        <v>66</v>
      </c>
      <c r="R67" t="s">
        <v>19421</v>
      </c>
      <c r="S67">
        <v>4.1202703082491861E-2</v>
      </c>
    </row>
    <row r="68" spans="1:19" x14ac:dyDescent="0.25">
      <c r="A68" t="s">
        <v>18426</v>
      </c>
      <c r="B68">
        <v>0.2777055530000001</v>
      </c>
      <c r="C68">
        <v>4.3943190213333301</v>
      </c>
      <c r="D68">
        <v>15.8236627746991</v>
      </c>
      <c r="E68" s="34">
        <f t="shared" ref="E68:F131" si="14">((C68-MIN(C:C))/(MAX(C:C)-MIN(C:C)))</f>
        <v>1.6256120506009206E-3</v>
      </c>
      <c r="F68" s="34">
        <f t="shared" si="14"/>
        <v>4.7970016486155988E-2</v>
      </c>
      <c r="G68">
        <f t="shared" si="9"/>
        <v>1.343623819976649E-4</v>
      </c>
      <c r="H68">
        <f t="shared" si="10"/>
        <v>3.0873650206139354E-3</v>
      </c>
      <c r="I68">
        <f t="shared" si="11"/>
        <v>-1.1978366133583902E-3</v>
      </c>
      <c r="J68">
        <f t="shared" si="12"/>
        <v>-1.7846319911533345E-2</v>
      </c>
      <c r="O68" s="40">
        <f t="shared" si="13"/>
        <v>2.6133059872055921E-2</v>
      </c>
      <c r="Q68" s="23">
        <v>67</v>
      </c>
      <c r="R68" t="s">
        <v>20930</v>
      </c>
      <c r="S68">
        <v>4.0851005339042526E-2</v>
      </c>
    </row>
    <row r="69" spans="1:19" x14ac:dyDescent="0.25">
      <c r="A69" t="s">
        <v>18616</v>
      </c>
      <c r="B69">
        <v>0.6265819994999996</v>
      </c>
      <c r="C69">
        <v>7.2919909653333299</v>
      </c>
      <c r="D69">
        <v>11.6377281363847</v>
      </c>
      <c r="E69" s="34">
        <f t="shared" si="14"/>
        <v>3.3197045640427263E-3</v>
      </c>
      <c r="F69" s="34">
        <f t="shared" si="14"/>
        <v>3.437336085349911E-2</v>
      </c>
      <c r="G69">
        <f t="shared" si="9"/>
        <v>2.7438490788033766E-4</v>
      </c>
      <c r="H69">
        <f t="shared" si="10"/>
        <v>2.2122800806345429E-3</v>
      </c>
      <c r="I69">
        <f t="shared" si="11"/>
        <v>-2.2502247752670497E-3</v>
      </c>
      <c r="J69">
        <f t="shared" si="12"/>
        <v>-1.3525286602969699E-2</v>
      </c>
      <c r="O69" s="40">
        <f t="shared" si="13"/>
        <v>1.9741230969404878E-2</v>
      </c>
      <c r="Q69" s="23">
        <v>68</v>
      </c>
      <c r="R69" t="s">
        <v>17347</v>
      </c>
      <c r="S69">
        <v>4.0692667748887155E-2</v>
      </c>
    </row>
    <row r="70" spans="1:19" x14ac:dyDescent="0.25">
      <c r="A70" t="s">
        <v>17593</v>
      </c>
      <c r="B70">
        <v>8.9696183911666729</v>
      </c>
      <c r="C70">
        <v>61.638954466666704</v>
      </c>
      <c r="D70">
        <v>6.87197066570514</v>
      </c>
      <c r="E70" s="34">
        <f t="shared" si="14"/>
        <v>3.5093068069371243E-2</v>
      </c>
      <c r="F70" s="34">
        <f t="shared" si="14"/>
        <v>1.8893338168843685E-2</v>
      </c>
      <c r="G70">
        <f t="shared" si="9"/>
        <v>2.9005618011160219E-3</v>
      </c>
      <c r="H70">
        <f t="shared" si="10"/>
        <v>1.2159810577082497E-3</v>
      </c>
      <c r="I70">
        <f t="shared" si="11"/>
        <v>-1.6947549945184975E-2</v>
      </c>
      <c r="J70">
        <f t="shared" si="12"/>
        <v>-8.1619130083642535E-3</v>
      </c>
      <c r="O70" s="40">
        <f t="shared" si="13"/>
        <v>2.6526466769943226E-2</v>
      </c>
      <c r="Q70" s="23">
        <v>69</v>
      </c>
      <c r="R70" t="s">
        <v>20141</v>
      </c>
      <c r="S70">
        <v>4.0682488720340415E-2</v>
      </c>
    </row>
    <row r="71" spans="1:19" x14ac:dyDescent="0.25">
      <c r="A71" t="s">
        <v>21062</v>
      </c>
      <c r="B71">
        <v>74.673697203333248</v>
      </c>
      <c r="C71">
        <v>162.44565875000001</v>
      </c>
      <c r="D71">
        <v>2.1754066670579801</v>
      </c>
      <c r="E71" s="34">
        <f t="shared" si="14"/>
        <v>9.4028615754384481E-2</v>
      </c>
      <c r="F71" s="34">
        <f t="shared" si="14"/>
        <v>3.6380681123447389E-3</v>
      </c>
      <c r="G71">
        <f t="shared" si="9"/>
        <v>7.7717858846039151E-3</v>
      </c>
      <c r="H71">
        <f t="shared" si="10"/>
        <v>2.3414718308270027E-4</v>
      </c>
      <c r="I71">
        <f t="shared" si="11"/>
        <v>-3.7749548158516721E-2</v>
      </c>
      <c r="J71">
        <f t="shared" si="12"/>
        <v>-1.9573675786628986E-3</v>
      </c>
      <c r="O71" s="40">
        <f t="shared" si="13"/>
        <v>4.6229066771713442E-2</v>
      </c>
      <c r="Q71" s="23">
        <v>70</v>
      </c>
      <c r="R71" t="s">
        <v>19007</v>
      </c>
      <c r="S71">
        <v>4.0647095527576026E-2</v>
      </c>
    </row>
    <row r="72" spans="1:19" x14ac:dyDescent="0.25">
      <c r="A72" t="s">
        <v>20333</v>
      </c>
      <c r="B72">
        <v>0.30478825049999986</v>
      </c>
      <c r="C72">
        <v>4.8444197076666704</v>
      </c>
      <c r="D72">
        <v>15.8943781452188</v>
      </c>
      <c r="E72" s="34">
        <f t="shared" si="14"/>
        <v>1.8887585412142591E-3</v>
      </c>
      <c r="F72" s="34">
        <f t="shared" si="14"/>
        <v>4.8199712509617854E-2</v>
      </c>
      <c r="G72">
        <f t="shared" si="9"/>
        <v>1.5611233720995822E-4</v>
      </c>
      <c r="H72">
        <f t="shared" si="10"/>
        <v>3.1021483273575329E-3</v>
      </c>
      <c r="I72">
        <f t="shared" si="11"/>
        <v>-1.3683144414393389E-3</v>
      </c>
      <c r="J72">
        <f t="shared" si="12"/>
        <v>-1.7916955245168165E-2</v>
      </c>
      <c r="O72" s="40">
        <f t="shared" si="13"/>
        <v>2.637851737543763E-2</v>
      </c>
      <c r="Q72" s="23">
        <v>71</v>
      </c>
      <c r="R72" t="s">
        <v>17861</v>
      </c>
      <c r="S72">
        <v>3.8422053771608879E-2</v>
      </c>
    </row>
    <row r="73" spans="1:19" x14ac:dyDescent="0.25">
      <c r="A73" t="s">
        <v>17223</v>
      </c>
      <c r="B73">
        <v>3.2855525099999943</v>
      </c>
      <c r="C73">
        <v>7.1282627193333301</v>
      </c>
      <c r="D73">
        <v>2.1695780839409999</v>
      </c>
      <c r="E73" s="34">
        <f t="shared" si="14"/>
        <v>3.2239826185816848E-3</v>
      </c>
      <c r="F73" s="34">
        <f t="shared" si="14"/>
        <v>3.6191358440903522E-3</v>
      </c>
      <c r="G73">
        <f t="shared" si="9"/>
        <v>2.6647316251843429E-4</v>
      </c>
      <c r="H73">
        <f t="shared" si="10"/>
        <v>2.3292869647270831E-4</v>
      </c>
      <c r="I73">
        <f t="shared" si="11"/>
        <v>-2.1931372877750932E-3</v>
      </c>
      <c r="J73">
        <f t="shared" si="12"/>
        <v>-1.9483968765757844E-3</v>
      </c>
      <c r="O73" s="40">
        <f t="shared" si="13"/>
        <v>3.4329441355885502E-3</v>
      </c>
      <c r="Q73" s="23">
        <v>72</v>
      </c>
      <c r="R73" t="s">
        <v>20829</v>
      </c>
      <c r="S73">
        <v>3.8291047203397516E-2</v>
      </c>
    </row>
    <row r="74" spans="1:19" x14ac:dyDescent="0.25">
      <c r="A74" t="s">
        <v>19143</v>
      </c>
      <c r="B74">
        <v>0.82198417616666741</v>
      </c>
      <c r="C74">
        <v>6.69057175566667</v>
      </c>
      <c r="D74">
        <v>8.1395383873059792</v>
      </c>
      <c r="E74" s="34">
        <f t="shared" si="14"/>
        <v>2.9680913378988712E-3</v>
      </c>
      <c r="F74" s="34">
        <f t="shared" si="14"/>
        <v>2.3010622190416032E-2</v>
      </c>
      <c r="G74">
        <f t="shared" si="9"/>
        <v>2.4532287515911859E-4</v>
      </c>
      <c r="H74">
        <f t="shared" si="10"/>
        <v>1.4809707241554909E-3</v>
      </c>
      <c r="I74">
        <f t="shared" si="11"/>
        <v>-2.0393532028499207E-3</v>
      </c>
      <c r="J74">
        <f t="shared" si="12"/>
        <v>-9.6486094407376745E-3</v>
      </c>
      <c r="O74" s="40">
        <f t="shared" si="13"/>
        <v>1.3566809458465078E-2</v>
      </c>
      <c r="Q74" s="23">
        <v>73</v>
      </c>
      <c r="R74" t="s">
        <v>18356</v>
      </c>
      <c r="S74">
        <v>3.7401412503399782E-2</v>
      </c>
    </row>
    <row r="75" spans="1:19" x14ac:dyDescent="0.25">
      <c r="A75" t="s">
        <v>17949</v>
      </c>
      <c r="B75">
        <v>0.57670905950000018</v>
      </c>
      <c r="C75">
        <v>11.86396474</v>
      </c>
      <c r="D75">
        <v>20.571836950655701</v>
      </c>
      <c r="E75" s="34">
        <f t="shared" si="14"/>
        <v>5.9926595061481677E-3</v>
      </c>
      <c r="F75" s="34">
        <f t="shared" si="14"/>
        <v>6.3392925521437327E-2</v>
      </c>
      <c r="G75">
        <f t="shared" si="9"/>
        <v>4.9531375302574424E-4</v>
      </c>
      <c r="H75">
        <f t="shared" si="10"/>
        <v>4.0799881914936054E-3</v>
      </c>
      <c r="I75">
        <f t="shared" si="11"/>
        <v>-3.7694957407491095E-3</v>
      </c>
      <c r="J75">
        <f t="shared" si="12"/>
        <v>-2.2446712667631753E-2</v>
      </c>
      <c r="O75" s="40">
        <f t="shared" si="13"/>
        <v>3.6346572593185279E-2</v>
      </c>
      <c r="Q75" s="23">
        <v>74</v>
      </c>
      <c r="R75" t="s">
        <v>21022</v>
      </c>
      <c r="S75">
        <v>3.7354909435740324E-2</v>
      </c>
    </row>
    <row r="76" spans="1:19" x14ac:dyDescent="0.25">
      <c r="A76" t="s">
        <v>20152</v>
      </c>
      <c r="B76">
        <v>1.6054488793333339</v>
      </c>
      <c r="C76">
        <v>11.696115448</v>
      </c>
      <c r="D76">
        <v>7.2852618345947198</v>
      </c>
      <c r="E76" s="34">
        <f t="shared" si="14"/>
        <v>5.8945282357838686E-3</v>
      </c>
      <c r="F76" s="34">
        <f t="shared" si="14"/>
        <v>2.023578094087719E-2</v>
      </c>
      <c r="G76">
        <f t="shared" si="9"/>
        <v>4.8720286874081898E-4</v>
      </c>
      <c r="H76">
        <f t="shared" si="10"/>
        <v>1.3023810875633234E-3</v>
      </c>
      <c r="I76">
        <f t="shared" si="11"/>
        <v>-3.7158134326782488E-3</v>
      </c>
      <c r="J76">
        <f t="shared" si="12"/>
        <v>-8.6524483099270008E-3</v>
      </c>
      <c r="O76" s="40">
        <f t="shared" si="13"/>
        <v>1.34783456705966E-2</v>
      </c>
      <c r="Q76" s="23">
        <v>75</v>
      </c>
      <c r="R76" t="s">
        <v>17406</v>
      </c>
      <c r="S76">
        <v>3.6731661751595618E-2</v>
      </c>
    </row>
    <row r="77" spans="1:19" x14ac:dyDescent="0.25">
      <c r="A77" t="s">
        <v>17374</v>
      </c>
      <c r="B77">
        <v>5.3804030393333369</v>
      </c>
      <c r="C77">
        <v>47.884322106666701</v>
      </c>
      <c r="D77">
        <v>8.8997648980214397</v>
      </c>
      <c r="E77" s="34">
        <f t="shared" si="14"/>
        <v>2.70515712551893E-2</v>
      </c>
      <c r="F77" s="34">
        <f t="shared" si="14"/>
        <v>2.5479972278781668E-2</v>
      </c>
      <c r="G77">
        <f t="shared" si="9"/>
        <v>2.2359046546703409E-3</v>
      </c>
      <c r="H77">
        <f t="shared" si="10"/>
        <v>1.6398988556200736E-3</v>
      </c>
      <c r="I77">
        <f t="shared" si="11"/>
        <v>-1.3645970638557357E-2</v>
      </c>
      <c r="J77">
        <f t="shared" si="12"/>
        <v>-1.0516869317300649E-2</v>
      </c>
      <c r="O77" s="40">
        <f t="shared" si="13"/>
        <v>2.6220491853486749E-2</v>
      </c>
      <c r="Q77" s="23">
        <v>76</v>
      </c>
      <c r="R77" t="s">
        <v>21017</v>
      </c>
      <c r="S77">
        <v>3.6680486569682931E-2</v>
      </c>
    </row>
    <row r="78" spans="1:19" x14ac:dyDescent="0.25">
      <c r="A78" t="s">
        <v>19057</v>
      </c>
      <c r="B78">
        <v>6.7014788643333247</v>
      </c>
      <c r="C78">
        <v>12.601924651999999</v>
      </c>
      <c r="D78">
        <v>1.8804692079341001</v>
      </c>
      <c r="E78" s="34">
        <f t="shared" si="14"/>
        <v>6.4240997748535381E-3</v>
      </c>
      <c r="F78" s="34">
        <f t="shared" si="14"/>
        <v>2.6800591104428292E-3</v>
      </c>
      <c r="G78">
        <f t="shared" si="9"/>
        <v>5.3097376315641308E-4</v>
      </c>
      <c r="H78">
        <f t="shared" si="10"/>
        <v>1.7248942895708273E-4</v>
      </c>
      <c r="I78">
        <f t="shared" si="11"/>
        <v>-4.0039658637550657E-3</v>
      </c>
      <c r="J78">
        <f t="shared" si="12"/>
        <v>-1.4946510193917203E-3</v>
      </c>
      <c r="O78" s="40">
        <f t="shared" si="13"/>
        <v>4.4442085163080725E-3</v>
      </c>
      <c r="Q78" s="23">
        <v>77</v>
      </c>
      <c r="R78" t="s">
        <v>17949</v>
      </c>
      <c r="S78">
        <v>3.6346572593185279E-2</v>
      </c>
    </row>
    <row r="79" spans="1:19" x14ac:dyDescent="0.25">
      <c r="A79" t="s">
        <v>20063</v>
      </c>
      <c r="B79">
        <v>53.624372076666823</v>
      </c>
      <c r="C79">
        <v>187.88848836666699</v>
      </c>
      <c r="D79">
        <v>3.5037890625188601</v>
      </c>
      <c r="E79" s="34">
        <f t="shared" si="14"/>
        <v>0.10890349048394807</v>
      </c>
      <c r="F79" s="34">
        <f t="shared" si="14"/>
        <v>7.9528889445301346E-3</v>
      </c>
      <c r="G79">
        <f t="shared" si="9"/>
        <v>9.0012450288334545E-3</v>
      </c>
      <c r="H79">
        <f t="shared" si="10"/>
        <v>5.1185037943974189E-4</v>
      </c>
      <c r="I79">
        <f t="shared" si="11"/>
        <v>-4.2399395946411705E-2</v>
      </c>
      <c r="J79">
        <f t="shared" si="12"/>
        <v>-3.8785350935495117E-3</v>
      </c>
      <c r="O79" s="40">
        <f t="shared" si="13"/>
        <v>5.5519664973532952E-2</v>
      </c>
      <c r="Q79" s="23">
        <v>78</v>
      </c>
      <c r="R79" t="s">
        <v>17728</v>
      </c>
      <c r="S79">
        <v>3.5943673945831922E-2</v>
      </c>
    </row>
    <row r="80" spans="1:19" x14ac:dyDescent="0.25">
      <c r="A80" t="s">
        <v>19046</v>
      </c>
      <c r="B80">
        <v>9.012565442666661</v>
      </c>
      <c r="C80">
        <v>23.714834320000001</v>
      </c>
      <c r="D80">
        <v>2.6313078635446998</v>
      </c>
      <c r="E80" s="34">
        <f t="shared" si="14"/>
        <v>1.2921142033241731E-2</v>
      </c>
      <c r="F80" s="34">
        <f t="shared" si="14"/>
        <v>5.1189157859821569E-3</v>
      </c>
      <c r="G80">
        <f t="shared" si="9"/>
        <v>1.0679764714310164E-3</v>
      </c>
      <c r="H80">
        <f t="shared" si="10"/>
        <v>3.2945499498985539E-4</v>
      </c>
      <c r="I80">
        <f t="shared" si="11"/>
        <v>-7.3070838776629317E-3</v>
      </c>
      <c r="J80">
        <f t="shared" si="12"/>
        <v>-2.641593474951446E-3</v>
      </c>
      <c r="O80" s="40">
        <f t="shared" si="13"/>
        <v>8.7952361126727337E-3</v>
      </c>
      <c r="Q80" s="23">
        <v>79</v>
      </c>
      <c r="R80" t="s">
        <v>19387</v>
      </c>
      <c r="S80">
        <v>3.5029755689962985E-2</v>
      </c>
    </row>
    <row r="81" spans="1:19" x14ac:dyDescent="0.25">
      <c r="A81" t="s">
        <v>21374</v>
      </c>
      <c r="B81">
        <v>0.1413493618333331</v>
      </c>
      <c r="C81">
        <v>4.10084275333333</v>
      </c>
      <c r="D81">
        <v>29.012106599877601</v>
      </c>
      <c r="E81" s="34">
        <f t="shared" si="14"/>
        <v>1.4540343295545103E-3</v>
      </c>
      <c r="F81" s="34">
        <f t="shared" si="14"/>
        <v>9.0808413287736367E-2</v>
      </c>
      <c r="G81">
        <f t="shared" si="9"/>
        <v>1.2018089799045382E-4</v>
      </c>
      <c r="H81">
        <f t="shared" si="10"/>
        <v>5.8444574194157651E-3</v>
      </c>
      <c r="I81">
        <f t="shared" si="11"/>
        <v>-1.0848143740109775E-3</v>
      </c>
      <c r="J81">
        <f t="shared" si="12"/>
        <v>-3.0053728472830873E-2</v>
      </c>
      <c r="O81" s="40">
        <f t="shared" si="13"/>
        <v>4.8705645534986769E-2</v>
      </c>
      <c r="Q81" s="23">
        <v>80</v>
      </c>
      <c r="R81" t="s">
        <v>18788</v>
      </c>
      <c r="S81">
        <v>3.4074074735320412E-2</v>
      </c>
    </row>
    <row r="82" spans="1:19" x14ac:dyDescent="0.25">
      <c r="A82" t="s">
        <v>20929</v>
      </c>
      <c r="B82">
        <v>3.5932870695000019</v>
      </c>
      <c r="C82">
        <v>18.150793719999999</v>
      </c>
      <c r="D82">
        <v>5.0513063300911396</v>
      </c>
      <c r="E82" s="34">
        <f t="shared" si="14"/>
        <v>9.6681859681274612E-3</v>
      </c>
      <c r="F82" s="34">
        <f t="shared" si="14"/>
        <v>1.2979498576744379E-2</v>
      </c>
      <c r="G82">
        <f t="shared" si="9"/>
        <v>7.9910855470947376E-4</v>
      </c>
      <c r="H82">
        <f t="shared" si="10"/>
        <v>8.3536452197204784E-4</v>
      </c>
      <c r="I82">
        <f t="shared" si="11"/>
        <v>-5.6992532064918415E-3</v>
      </c>
      <c r="J82">
        <f t="shared" si="12"/>
        <v>-5.9207649845968817E-3</v>
      </c>
      <c r="O82" s="40">
        <f t="shared" si="13"/>
        <v>1.1419245712331362E-2</v>
      </c>
      <c r="Q82" s="23">
        <v>81</v>
      </c>
      <c r="R82" t="s">
        <v>18864</v>
      </c>
      <c r="S82">
        <v>3.3548116128246284E-2</v>
      </c>
    </row>
    <row r="83" spans="1:19" x14ac:dyDescent="0.25">
      <c r="A83" t="s">
        <v>20219</v>
      </c>
      <c r="B83">
        <v>12.519888592000017</v>
      </c>
      <c r="C83">
        <v>70.230527456666707</v>
      </c>
      <c r="D83">
        <v>5.6095169649946204</v>
      </c>
      <c r="E83" s="34">
        <f t="shared" si="14"/>
        <v>4.011603815098648E-2</v>
      </c>
      <c r="F83" s="34">
        <f t="shared" si="14"/>
        <v>1.4792665391103825E-2</v>
      </c>
      <c r="G83">
        <f t="shared" si="9"/>
        <v>3.3157274149654926E-3</v>
      </c>
      <c r="H83">
        <f t="shared" si="10"/>
        <v>9.5206049602506696E-4</v>
      </c>
      <c r="I83">
        <f t="shared" si="11"/>
        <v>-1.8929747261254858E-2</v>
      </c>
      <c r="J83">
        <f t="shared" si="12"/>
        <v>-6.6233725076641943E-3</v>
      </c>
      <c r="O83" s="40">
        <f t="shared" si="13"/>
        <v>2.6724750807137237E-2</v>
      </c>
      <c r="Q83" s="23">
        <v>82</v>
      </c>
      <c r="R83" t="s">
        <v>18856</v>
      </c>
      <c r="S83">
        <v>3.304020100216766E-2</v>
      </c>
    </row>
    <row r="84" spans="1:19" x14ac:dyDescent="0.25">
      <c r="A84" t="s">
        <v>20143</v>
      </c>
      <c r="B84">
        <v>26.263903293999967</v>
      </c>
      <c r="C84">
        <v>49.394038000999998</v>
      </c>
      <c r="D84">
        <v>1.8806815364829701</v>
      </c>
      <c r="E84" s="34">
        <f t="shared" si="14"/>
        <v>2.7934210299029295E-2</v>
      </c>
      <c r="F84" s="34">
        <f t="shared" si="14"/>
        <v>2.6807487911018491E-3</v>
      </c>
      <c r="G84">
        <f t="shared" si="9"/>
        <v>2.3088577828971183E-3</v>
      </c>
      <c r="H84">
        <f t="shared" si="10"/>
        <v>1.7253381701650035E-4</v>
      </c>
      <c r="I84">
        <f t="shared" si="11"/>
        <v>-1.4017081009657983E-2</v>
      </c>
      <c r="J84">
        <f t="shared" si="12"/>
        <v>-1.4949912559066494E-3</v>
      </c>
      <c r="O84" s="40">
        <f t="shared" si="13"/>
        <v>1.4579892819833453E-2</v>
      </c>
      <c r="Q84" s="23">
        <v>83</v>
      </c>
      <c r="R84" t="s">
        <v>20420</v>
      </c>
      <c r="S84">
        <v>3.1193848538208658E-2</v>
      </c>
    </row>
    <row r="85" spans="1:19" x14ac:dyDescent="0.25">
      <c r="A85" t="s">
        <v>21514</v>
      </c>
      <c r="B85">
        <v>0.14228895300000002</v>
      </c>
      <c r="C85">
        <v>6.5690597606666703</v>
      </c>
      <c r="D85">
        <v>46.167039831030799</v>
      </c>
      <c r="E85" s="34">
        <f t="shared" si="14"/>
        <v>2.8970506662834659E-3</v>
      </c>
      <c r="F85" s="34">
        <f t="shared" si="14"/>
        <v>0.14653066881706234</v>
      </c>
      <c r="G85">
        <f t="shared" si="9"/>
        <v>2.3945112128436643E-4</v>
      </c>
      <c r="H85">
        <f t="shared" si="10"/>
        <v>9.4307589300813132E-3</v>
      </c>
      <c r="I85">
        <f t="shared" si="11"/>
        <v>-1.9963426092668378E-3</v>
      </c>
      <c r="J85">
        <f t="shared" si="12"/>
        <v>-4.3982972671844249E-2</v>
      </c>
      <c r="O85" s="40">
        <f t="shared" si="13"/>
        <v>7.8852140500956514E-2</v>
      </c>
      <c r="Q85" s="23">
        <v>84</v>
      </c>
      <c r="R85" t="s">
        <v>18242</v>
      </c>
      <c r="S85">
        <v>3.0852417852016423E-2</v>
      </c>
    </row>
    <row r="86" spans="1:19" x14ac:dyDescent="0.25">
      <c r="A86" t="s">
        <v>21468</v>
      </c>
      <c r="B86">
        <v>15.152364966999995</v>
      </c>
      <c r="C86">
        <v>46.281055299999998</v>
      </c>
      <c r="D86">
        <v>3.05437833637155</v>
      </c>
      <c r="E86" s="34">
        <f t="shared" si="14"/>
        <v>2.6114238683830487E-2</v>
      </c>
      <c r="F86" s="34">
        <f t="shared" si="14"/>
        <v>6.4931234658441549E-3</v>
      </c>
      <c r="G86">
        <f t="shared" si="9"/>
        <v>2.15843091979909E-3</v>
      </c>
      <c r="H86">
        <f t="shared" si="10"/>
        <v>4.1789942408629712E-4</v>
      </c>
      <c r="I86">
        <f t="shared" si="11"/>
        <v>-1.3249255693412653E-2</v>
      </c>
      <c r="J86">
        <f t="shared" si="12"/>
        <v>-3.251370254708627E-3</v>
      </c>
      <c r="O86" s="40">
        <f t="shared" si="13"/>
        <v>1.5738369940663684E-2</v>
      </c>
      <c r="Q86" s="23">
        <v>85</v>
      </c>
      <c r="R86" t="s">
        <v>17732</v>
      </c>
      <c r="S86">
        <v>3.0486997894952197E-2</v>
      </c>
    </row>
    <row r="87" spans="1:19" x14ac:dyDescent="0.25">
      <c r="A87" t="s">
        <v>18856</v>
      </c>
      <c r="B87">
        <v>24.678605025000063</v>
      </c>
      <c r="C87">
        <v>102.28887985666699</v>
      </c>
      <c r="D87">
        <v>4.1448404297182</v>
      </c>
      <c r="E87" s="34">
        <f t="shared" si="14"/>
        <v>5.8858606614119457E-2</v>
      </c>
      <c r="F87" s="34">
        <f t="shared" si="14"/>
        <v>1.003513710074194E-2</v>
      </c>
      <c r="G87">
        <f t="shared" si="9"/>
        <v>4.8648646414827003E-3</v>
      </c>
      <c r="H87">
        <f t="shared" si="10"/>
        <v>6.4586451144616895E-4</v>
      </c>
      <c r="I87">
        <f t="shared" si="11"/>
        <v>-2.5908889339996095E-2</v>
      </c>
      <c r="J87">
        <f t="shared" si="12"/>
        <v>-4.7438236910668403E-3</v>
      </c>
      <c r="O87" s="40">
        <f t="shared" si="13"/>
        <v>3.304020100216766E-2</v>
      </c>
      <c r="Q87" s="23">
        <v>86</v>
      </c>
      <c r="R87" t="s">
        <v>18033</v>
      </c>
      <c r="S87">
        <v>2.9634635684620436E-2</v>
      </c>
    </row>
    <row r="88" spans="1:19" x14ac:dyDescent="0.25">
      <c r="A88" t="s">
        <v>19664</v>
      </c>
      <c r="B88">
        <v>17.644909658499959</v>
      </c>
      <c r="C88">
        <v>38.014601303333301</v>
      </c>
      <c r="D88">
        <v>2.1544231191357102</v>
      </c>
      <c r="E88" s="34">
        <f t="shared" si="14"/>
        <v>2.128134589986248E-2</v>
      </c>
      <c r="F88" s="34">
        <f t="shared" si="14"/>
        <v>3.5699098395329722E-3</v>
      </c>
      <c r="G88">
        <f t="shared" si="9"/>
        <v>1.7589758430769245E-3</v>
      </c>
      <c r="H88">
        <f t="shared" si="10"/>
        <v>2.2976049567338406E-4</v>
      </c>
      <c r="I88">
        <f t="shared" si="11"/>
        <v>-1.1157225190622866E-2</v>
      </c>
      <c r="J88">
        <f t="shared" si="12"/>
        <v>-1.9250421358319831E-3</v>
      </c>
      <c r="O88" s="40">
        <f t="shared" si="13"/>
        <v>1.1915337200901772E-2</v>
      </c>
      <c r="Q88" s="23">
        <v>87</v>
      </c>
      <c r="R88" t="s">
        <v>18021</v>
      </c>
      <c r="S88">
        <v>2.8919287087455746E-2</v>
      </c>
    </row>
    <row r="89" spans="1:19" x14ac:dyDescent="0.25">
      <c r="A89" t="s">
        <v>20206</v>
      </c>
      <c r="B89">
        <v>1.230479572833332</v>
      </c>
      <c r="C89">
        <v>2.5610584269999999</v>
      </c>
      <c r="D89">
        <v>2.08134981152336</v>
      </c>
      <c r="E89" s="34">
        <f t="shared" si="14"/>
        <v>5.5381610265769468E-4</v>
      </c>
      <c r="F89" s="34">
        <f t="shared" si="14"/>
        <v>3.332554819593049E-3</v>
      </c>
      <c r="G89">
        <f t="shared" si="9"/>
        <v>4.5774790310052243E-5</v>
      </c>
      <c r="H89">
        <f t="shared" si="10"/>
        <v>2.1448425355991458E-4</v>
      </c>
      <c r="I89">
        <f t="shared" si="11"/>
        <v>-4.5737149921062513E-4</v>
      </c>
      <c r="J89">
        <f t="shared" si="12"/>
        <v>-1.8118073083238885E-3</v>
      </c>
      <c r="O89" s="40">
        <f t="shared" si="13"/>
        <v>2.0232447196431012E-3</v>
      </c>
      <c r="Q89" s="23">
        <v>88</v>
      </c>
      <c r="R89" t="s">
        <v>20566</v>
      </c>
      <c r="S89">
        <v>2.8420439095443679E-2</v>
      </c>
    </row>
    <row r="90" spans="1:19" x14ac:dyDescent="0.25">
      <c r="A90" t="s">
        <v>19764</v>
      </c>
      <c r="B90">
        <v>0.49431998016666695</v>
      </c>
      <c r="C90">
        <v>25.916604303</v>
      </c>
      <c r="D90">
        <v>52.428801874975498</v>
      </c>
      <c r="E90" s="34">
        <f t="shared" si="14"/>
        <v>1.4208383003443563E-2</v>
      </c>
      <c r="F90" s="34">
        <f t="shared" si="14"/>
        <v>0.16686997879717272</v>
      </c>
      <c r="G90">
        <f t="shared" si="9"/>
        <v>1.1743713292308024E-3</v>
      </c>
      <c r="H90">
        <f t="shared" si="10"/>
        <v>1.0739803178463823E-2</v>
      </c>
      <c r="I90">
        <f t="shared" si="11"/>
        <v>-7.9235095626818165E-3</v>
      </c>
      <c r="J90">
        <f t="shared" si="12"/>
        <v>-4.8692103713692252E-2</v>
      </c>
      <c r="O90" s="40">
        <f t="shared" si="13"/>
        <v>9.4937570028760909E-2</v>
      </c>
      <c r="Q90" s="23">
        <v>89</v>
      </c>
      <c r="R90" t="s">
        <v>17463</v>
      </c>
      <c r="S90">
        <v>2.8016109729730326E-2</v>
      </c>
    </row>
    <row r="91" spans="1:19" x14ac:dyDescent="0.25">
      <c r="A91" t="s">
        <v>17546</v>
      </c>
      <c r="B91">
        <v>4.6800263666666599E-2</v>
      </c>
      <c r="C91">
        <v>5.7908431173333303</v>
      </c>
      <c r="D91">
        <v>123.73526693307601</v>
      </c>
      <c r="E91" s="34">
        <f t="shared" si="14"/>
        <v>2.4420747356793549E-3</v>
      </c>
      <c r="F91" s="34">
        <f t="shared" si="14"/>
        <v>0.39848598180468381</v>
      </c>
      <c r="G91">
        <f t="shared" si="9"/>
        <v>2.0184580840238158E-4</v>
      </c>
      <c r="H91">
        <f t="shared" si="10"/>
        <v>2.5646680396364568E-2</v>
      </c>
      <c r="I91">
        <f t="shared" si="11"/>
        <v>-1.7173054451992502E-3</v>
      </c>
      <c r="J91">
        <f t="shared" si="12"/>
        <v>-9.395253927183618E-2</v>
      </c>
      <c r="O91" s="40">
        <f t="shared" si="13"/>
        <v>0.21187459427524241</v>
      </c>
      <c r="Q91" s="23">
        <v>90</v>
      </c>
      <c r="R91" t="s">
        <v>21400</v>
      </c>
      <c r="S91">
        <v>2.7790950921027076E-2</v>
      </c>
    </row>
    <row r="92" spans="1:19" x14ac:dyDescent="0.25">
      <c r="A92" t="s">
        <v>17173</v>
      </c>
      <c r="B92">
        <v>8.1799295858333192</v>
      </c>
      <c r="C92">
        <v>36.798661263333301</v>
      </c>
      <c r="D92">
        <v>4.4986525711742402</v>
      </c>
      <c r="E92" s="34">
        <f t="shared" si="14"/>
        <v>2.0570459726973429E-2</v>
      </c>
      <c r="F92" s="34">
        <f t="shared" si="14"/>
        <v>1.1184381477851429E-2</v>
      </c>
      <c r="G92">
        <f t="shared" si="9"/>
        <v>1.7002186755945179E-3</v>
      </c>
      <c r="H92">
        <f t="shared" si="10"/>
        <v>7.1983023316004549E-4</v>
      </c>
      <c r="I92">
        <f t="shared" si="11"/>
        <v>-1.084229177984976E-2</v>
      </c>
      <c r="J92">
        <f t="shared" si="12"/>
        <v>-5.2090479990287014E-3</v>
      </c>
      <c r="O92" s="40">
        <f t="shared" si="13"/>
        <v>1.5606994865572063E-2</v>
      </c>
      <c r="Q92" s="23">
        <v>91</v>
      </c>
      <c r="R92" t="s">
        <v>20411</v>
      </c>
      <c r="S92">
        <v>2.7458730655630991E-2</v>
      </c>
    </row>
    <row r="93" spans="1:19" x14ac:dyDescent="0.25">
      <c r="A93" t="s">
        <v>17753</v>
      </c>
      <c r="B93">
        <v>15.316045416333361</v>
      </c>
      <c r="C93">
        <v>37.080395056666703</v>
      </c>
      <c r="D93">
        <v>2.4210162642325002</v>
      </c>
      <c r="E93" s="34">
        <f t="shared" si="14"/>
        <v>2.0735172337404694E-2</v>
      </c>
      <c r="F93" s="34">
        <f t="shared" si="14"/>
        <v>4.4358514991876515E-3</v>
      </c>
      <c r="G93">
        <f t="shared" si="9"/>
        <v>1.7138327347880488E-3</v>
      </c>
      <c r="H93">
        <f t="shared" si="10"/>
        <v>2.8549276732440159E-4</v>
      </c>
      <c r="I93">
        <f t="shared" si="11"/>
        <v>-1.0915440193777833E-2</v>
      </c>
      <c r="J93">
        <f t="shared" si="12"/>
        <v>-2.3299903697681164E-3</v>
      </c>
      <c r="O93" s="40">
        <f t="shared" si="13"/>
        <v>1.2115906218164205E-2</v>
      </c>
      <c r="Q93" s="23">
        <v>92</v>
      </c>
      <c r="R93" t="s">
        <v>18222</v>
      </c>
      <c r="S93">
        <v>2.7323770835454023E-2</v>
      </c>
    </row>
    <row r="94" spans="1:19" x14ac:dyDescent="0.25">
      <c r="A94" t="s">
        <v>17508</v>
      </c>
      <c r="B94">
        <v>2.1286243635000042</v>
      </c>
      <c r="C94">
        <v>14.1028306766667</v>
      </c>
      <c r="D94">
        <v>6.6253261582884599</v>
      </c>
      <c r="E94" s="34">
        <f t="shared" si="14"/>
        <v>7.3015882238246137E-3</v>
      </c>
      <c r="F94" s="34">
        <f t="shared" si="14"/>
        <v>1.809219321059816E-2</v>
      </c>
      <c r="G94">
        <f t="shared" si="9"/>
        <v>6.0350117714525928E-4</v>
      </c>
      <c r="H94">
        <f t="shared" si="10"/>
        <v>1.1644191216967773E-3</v>
      </c>
      <c r="I94">
        <f t="shared" si="11"/>
        <v>-4.4736109350212092E-3</v>
      </c>
      <c r="J94">
        <f t="shared" si="12"/>
        <v>-7.8662717143028402E-3</v>
      </c>
      <c r="O94" s="40">
        <f t="shared" si="13"/>
        <v>1.3007782788111658E-2</v>
      </c>
      <c r="Q94" s="23">
        <v>93</v>
      </c>
      <c r="R94" t="s">
        <v>20219</v>
      </c>
      <c r="S94">
        <v>2.6724750807137237E-2</v>
      </c>
    </row>
    <row r="95" spans="1:19" x14ac:dyDescent="0.25">
      <c r="A95" t="s">
        <v>21142</v>
      </c>
      <c r="B95">
        <v>2.9441510529999975</v>
      </c>
      <c r="C95">
        <v>5.2337412803333301</v>
      </c>
      <c r="D95">
        <v>1.77767417028427</v>
      </c>
      <c r="E95" s="34">
        <f t="shared" si="14"/>
        <v>2.1163711814034475E-3</v>
      </c>
      <c r="F95" s="34">
        <f t="shared" si="14"/>
        <v>2.3461626575747656E-3</v>
      </c>
      <c r="G95">
        <f t="shared" si="9"/>
        <v>1.7492529845571897E-4</v>
      </c>
      <c r="H95">
        <f t="shared" si="10"/>
        <v>1.5099975051618763E-4</v>
      </c>
      <c r="I95">
        <f t="shared" si="11"/>
        <v>-1.5133052653197936E-3</v>
      </c>
      <c r="J95">
        <f t="shared" si="12"/>
        <v>-1.3285308933610157E-3</v>
      </c>
      <c r="O95" s="40">
        <f t="shared" si="13"/>
        <v>2.2378875258396956E-3</v>
      </c>
      <c r="Q95" s="23">
        <v>94</v>
      </c>
      <c r="R95" t="s">
        <v>17593</v>
      </c>
      <c r="S95">
        <v>2.6526466769943226E-2</v>
      </c>
    </row>
    <row r="96" spans="1:19" x14ac:dyDescent="0.25">
      <c r="A96" t="s">
        <v>18396</v>
      </c>
      <c r="B96">
        <v>16.72330733700004</v>
      </c>
      <c r="C96">
        <v>144.53858081666701</v>
      </c>
      <c r="D96">
        <v>8.6429423261795701</v>
      </c>
      <c r="E96" s="34">
        <f t="shared" si="14"/>
        <v>8.3559436616527455E-2</v>
      </c>
      <c r="F96" s="34">
        <f t="shared" si="14"/>
        <v>2.4645767168155929E-2</v>
      </c>
      <c r="G96">
        <f t="shared" si="9"/>
        <v>6.9064725117098441E-3</v>
      </c>
      <c r="H96">
        <f t="shared" si="10"/>
        <v>1.5862091580293594E-3</v>
      </c>
      <c r="I96">
        <f t="shared" si="11"/>
        <v>-3.4361746870376852E-2</v>
      </c>
      <c r="J96">
        <f t="shared" si="12"/>
        <v>-1.0225351860865171E-2</v>
      </c>
      <c r="O96" s="40">
        <f t="shared" si="13"/>
        <v>5.240521859255555E-2</v>
      </c>
      <c r="Q96" s="23">
        <v>95</v>
      </c>
      <c r="R96" t="s">
        <v>20333</v>
      </c>
      <c r="S96">
        <v>2.637851737543763E-2</v>
      </c>
    </row>
    <row r="97" spans="1:19" x14ac:dyDescent="0.25">
      <c r="A97" t="s">
        <v>18731</v>
      </c>
      <c r="B97">
        <v>0.82707694583333247</v>
      </c>
      <c r="C97">
        <v>5.9651017093333296</v>
      </c>
      <c r="D97">
        <v>7.2122693533950599</v>
      </c>
      <c r="E97" s="34">
        <f t="shared" si="14"/>
        <v>2.5439531338608255E-3</v>
      </c>
      <c r="F97" s="34">
        <f t="shared" si="14"/>
        <v>1.9998688459412977E-2</v>
      </c>
      <c r="G97">
        <f t="shared" si="9"/>
        <v>2.1026640558527576E-4</v>
      </c>
      <c r="H97">
        <f t="shared" si="10"/>
        <v>1.2871217425069292E-3</v>
      </c>
      <c r="I97">
        <f t="shared" si="11"/>
        <v>-1.7803540910919893E-3</v>
      </c>
      <c r="J97">
        <f t="shared" si="12"/>
        <v>-8.5662415197737159E-3</v>
      </c>
      <c r="O97" s="40">
        <f t="shared" si="13"/>
        <v>1.1774215566580624E-2</v>
      </c>
      <c r="Q97" s="23">
        <v>96</v>
      </c>
      <c r="R97" t="s">
        <v>18534</v>
      </c>
      <c r="S97">
        <v>2.6359510825121991E-2</v>
      </c>
    </row>
    <row r="98" spans="1:19" x14ac:dyDescent="0.25">
      <c r="A98" t="s">
        <v>18395</v>
      </c>
      <c r="B98">
        <v>3.7014832005000038</v>
      </c>
      <c r="C98">
        <v>6.9916823036666704</v>
      </c>
      <c r="D98">
        <v>1.88888667729796</v>
      </c>
      <c r="E98" s="34">
        <f t="shared" si="14"/>
        <v>3.1441323580500332E-3</v>
      </c>
      <c r="F98" s="34">
        <f t="shared" si="14"/>
        <v>2.7074005388519765E-3</v>
      </c>
      <c r="G98">
        <f t="shared" si="9"/>
        <v>2.598732660645412E-4</v>
      </c>
      <c r="H98">
        <f t="shared" si="10"/>
        <v>1.7424913170199178E-4</v>
      </c>
      <c r="I98">
        <f t="shared" si="11"/>
        <v>-2.1453360570931803E-3</v>
      </c>
      <c r="J98">
        <f t="shared" si="12"/>
        <v>-1.5081305024850391E-3</v>
      </c>
      <c r="O98" s="40">
        <f t="shared" si="13"/>
        <v>2.9131836081130484E-3</v>
      </c>
      <c r="Q98" s="23">
        <v>97</v>
      </c>
      <c r="R98" t="s">
        <v>19323</v>
      </c>
      <c r="S98">
        <v>2.6227409451436808E-2</v>
      </c>
    </row>
    <row r="99" spans="1:19" x14ac:dyDescent="0.25">
      <c r="A99" t="s">
        <v>20211</v>
      </c>
      <c r="B99">
        <v>6.24940200983335</v>
      </c>
      <c r="C99">
        <v>17.244390818666702</v>
      </c>
      <c r="D99">
        <v>2.7593665428360801</v>
      </c>
      <c r="E99" s="34">
        <f t="shared" si="14"/>
        <v>9.1382673303430223E-3</v>
      </c>
      <c r="F99" s="34">
        <f t="shared" si="14"/>
        <v>5.5348730126336667E-3</v>
      </c>
      <c r="G99">
        <f t="shared" si="9"/>
        <v>7.5530897140092552E-4</v>
      </c>
      <c r="H99">
        <f t="shared" si="10"/>
        <v>3.5622613008016898E-4</v>
      </c>
      <c r="I99">
        <f t="shared" si="11"/>
        <v>-5.4294506673520362E-3</v>
      </c>
      <c r="J99">
        <f t="shared" si="12"/>
        <v>-2.8284158205213266E-3</v>
      </c>
      <c r="O99" s="40">
        <f t="shared" si="13"/>
        <v>7.2327514585360962E-3</v>
      </c>
      <c r="Q99" s="23">
        <v>98</v>
      </c>
      <c r="R99" t="s">
        <v>17374</v>
      </c>
      <c r="S99">
        <v>2.6220491853486749E-2</v>
      </c>
    </row>
    <row r="100" spans="1:19" x14ac:dyDescent="0.25">
      <c r="A100" t="s">
        <v>18634</v>
      </c>
      <c r="B100">
        <v>0.33301809333333365</v>
      </c>
      <c r="C100">
        <v>2.0428628526666701</v>
      </c>
      <c r="D100">
        <v>6.1343899732855398</v>
      </c>
      <c r="E100" s="34">
        <f t="shared" si="14"/>
        <v>2.5085867340331853E-4</v>
      </c>
      <c r="F100" s="34">
        <f t="shared" si="14"/>
        <v>1.6497545701294726E-2</v>
      </c>
      <c r="G100">
        <f t="shared" si="9"/>
        <v>2.0734325198182715E-5</v>
      </c>
      <c r="H100">
        <f t="shared" si="10"/>
        <v>1.0617871173518676E-3</v>
      </c>
      <c r="I100">
        <f t="shared" si="11"/>
        <v>-2.2359315751049289E-4</v>
      </c>
      <c r="J100">
        <f t="shared" si="12"/>
        <v>-7.2709077660444701E-3</v>
      </c>
      <c r="O100" s="40">
        <f t="shared" si="13"/>
        <v>8.8422914355015519E-3</v>
      </c>
      <c r="Q100" s="23">
        <v>99</v>
      </c>
      <c r="R100" t="s">
        <v>17310</v>
      </c>
      <c r="S100">
        <v>2.6151176522880657E-2</v>
      </c>
    </row>
    <row r="101" spans="1:19" x14ac:dyDescent="0.25">
      <c r="A101" t="s">
        <v>17637</v>
      </c>
      <c r="B101">
        <v>10.679212480333325</v>
      </c>
      <c r="C101">
        <v>179.49007219999999</v>
      </c>
      <c r="D101">
        <v>16.807425878129699</v>
      </c>
      <c r="E101" s="34">
        <f t="shared" si="14"/>
        <v>0.10399344744675075</v>
      </c>
      <c r="F101" s="34">
        <f t="shared" si="14"/>
        <v>5.1165452941142275E-2</v>
      </c>
      <c r="G101">
        <f t="shared" si="9"/>
        <v>8.5954132204724074E-3</v>
      </c>
      <c r="H101">
        <f t="shared" si="10"/>
        <v>3.2930242940387507E-3</v>
      </c>
      <c r="I101">
        <f t="shared" si="11"/>
        <v>-4.0884311315680683E-2</v>
      </c>
      <c r="J101">
        <f t="shared" si="12"/>
        <v>-1.8822758585045878E-2</v>
      </c>
      <c r="O101" s="40">
        <f t="shared" si="13"/>
        <v>7.6057403503006743E-2</v>
      </c>
      <c r="Q101" s="23">
        <v>100</v>
      </c>
      <c r="R101" t="s">
        <v>18426</v>
      </c>
      <c r="S101">
        <v>2.6133059872055921E-2</v>
      </c>
    </row>
    <row r="102" spans="1:19" x14ac:dyDescent="0.25">
      <c r="A102" t="s">
        <v>18936</v>
      </c>
      <c r="B102">
        <v>2.0104416049999987</v>
      </c>
      <c r="C102">
        <v>7.9108464290000002</v>
      </c>
      <c r="D102">
        <v>3.9348799832462702</v>
      </c>
      <c r="E102" s="34">
        <f t="shared" si="14"/>
        <v>3.6815117072119545E-3</v>
      </c>
      <c r="F102" s="34">
        <f t="shared" si="14"/>
        <v>9.3531484569089173E-3</v>
      </c>
      <c r="G102">
        <f t="shared" si="9"/>
        <v>3.0428950262175667E-4</v>
      </c>
      <c r="H102">
        <f t="shared" si="10"/>
        <v>6.0197151249267338E-4</v>
      </c>
      <c r="I102">
        <f t="shared" si="11"/>
        <v>-2.4639936799865513E-3</v>
      </c>
      <c r="J102">
        <f t="shared" si="12"/>
        <v>-4.4637996185744877E-3</v>
      </c>
      <c r="O102" s="40">
        <f t="shared" si="13"/>
        <v>6.6807376849398557E-3</v>
      </c>
      <c r="Q102" s="23">
        <v>101</v>
      </c>
      <c r="R102" t="s">
        <v>20824</v>
      </c>
      <c r="S102">
        <v>2.5290065228942997E-2</v>
      </c>
    </row>
    <row r="103" spans="1:19" x14ac:dyDescent="0.25">
      <c r="A103" t="s">
        <v>20061</v>
      </c>
      <c r="B103">
        <v>8.9438671166666789E-2</v>
      </c>
      <c r="C103">
        <v>3.3094184176666701</v>
      </c>
      <c r="D103">
        <v>37.002097353388102</v>
      </c>
      <c r="E103" s="34">
        <f t="shared" si="14"/>
        <v>9.913366646981663E-4</v>
      </c>
      <c r="F103" s="34">
        <f t="shared" si="14"/>
        <v>0.11676131560714313</v>
      </c>
      <c r="G103">
        <f t="shared" si="9"/>
        <v>8.1937357428685538E-5</v>
      </c>
      <c r="H103">
        <f t="shared" si="10"/>
        <v>7.5147941979630661E-3</v>
      </c>
      <c r="I103">
        <f t="shared" si="11"/>
        <v>-7.7099411523456885E-4</v>
      </c>
      <c r="J103">
        <f t="shared" si="12"/>
        <v>-3.6753968983616381E-2</v>
      </c>
      <c r="O103" s="40">
        <f t="shared" si="13"/>
        <v>6.2211817384614718E-2</v>
      </c>
      <c r="Q103" s="23">
        <v>102</v>
      </c>
      <c r="R103" t="s">
        <v>17661</v>
      </c>
      <c r="S103">
        <v>2.5210577131698862E-2</v>
      </c>
    </row>
    <row r="104" spans="1:19" x14ac:dyDescent="0.25">
      <c r="A104" t="s">
        <v>20954</v>
      </c>
      <c r="B104">
        <v>17.20923067983334</v>
      </c>
      <c r="C104">
        <v>153.25576634000001</v>
      </c>
      <c r="D104">
        <v>8.9054397137922603</v>
      </c>
      <c r="E104" s="34">
        <f t="shared" si="14"/>
        <v>8.8655844705075981E-2</v>
      </c>
      <c r="F104" s="34">
        <f t="shared" si="14"/>
        <v>2.549840508351502E-2</v>
      </c>
      <c r="G104">
        <f t="shared" si="9"/>
        <v>7.3277080273769536E-3</v>
      </c>
      <c r="H104">
        <f t="shared" si="10"/>
        <v>1.641085196604175E-3</v>
      </c>
      <c r="I104">
        <f t="shared" si="11"/>
        <v>-3.6023690445018984E-2</v>
      </c>
      <c r="J104">
        <f t="shared" si="12"/>
        <v>-1.0523290695243822E-2</v>
      </c>
      <c r="O104" s="40">
        <f t="shared" si="13"/>
        <v>5.5257472778332248E-2</v>
      </c>
      <c r="Q104" s="23">
        <v>103</v>
      </c>
      <c r="R104" t="s">
        <v>18271</v>
      </c>
      <c r="S104">
        <v>2.5101655718129508E-2</v>
      </c>
    </row>
    <row r="105" spans="1:19" x14ac:dyDescent="0.25">
      <c r="A105" t="s">
        <v>18603</v>
      </c>
      <c r="B105">
        <v>2.8972267186666714</v>
      </c>
      <c r="C105">
        <v>20.092019362666701</v>
      </c>
      <c r="D105">
        <v>6.9349144246168004</v>
      </c>
      <c r="E105" s="34">
        <f t="shared" si="14"/>
        <v>1.0803102512062814E-2</v>
      </c>
      <c r="F105" s="34">
        <f t="shared" si="14"/>
        <v>1.9097790624052455E-2</v>
      </c>
      <c r="G105">
        <f t="shared" si="9"/>
        <v>8.9291327900106743E-4</v>
      </c>
      <c r="H105">
        <f t="shared" si="10"/>
        <v>1.2291396806320581E-3</v>
      </c>
      <c r="I105">
        <f t="shared" si="11"/>
        <v>-6.2691629667866325E-3</v>
      </c>
      <c r="J105">
        <f t="shared" si="12"/>
        <v>-8.2370068058731788E-3</v>
      </c>
      <c r="O105" s="40">
        <f t="shared" si="13"/>
        <v>1.5189427864080351E-2</v>
      </c>
      <c r="Q105" s="23">
        <v>104</v>
      </c>
      <c r="R105" t="s">
        <v>18478</v>
      </c>
      <c r="S105">
        <v>2.5058875286087974E-2</v>
      </c>
    </row>
    <row r="106" spans="1:19" x14ac:dyDescent="0.25">
      <c r="A106" t="s">
        <v>19421</v>
      </c>
      <c r="B106">
        <v>4.2755562073333433</v>
      </c>
      <c r="C106">
        <v>64.174391837000002</v>
      </c>
      <c r="D106">
        <v>15.0096007922734</v>
      </c>
      <c r="E106" s="34">
        <f t="shared" si="14"/>
        <v>3.6575384063173136E-2</v>
      </c>
      <c r="F106" s="34">
        <f t="shared" si="14"/>
        <v>4.5325799269439651E-2</v>
      </c>
      <c r="G106">
        <f t="shared" si="9"/>
        <v>3.0230802751435946E-3</v>
      </c>
      <c r="H106">
        <f t="shared" si="10"/>
        <v>2.9171823869650359E-3</v>
      </c>
      <c r="I106">
        <f t="shared" si="11"/>
        <v>-1.7538336757990419E-2</v>
      </c>
      <c r="J106">
        <f t="shared" si="12"/>
        <v>-1.7027993434927988E-2</v>
      </c>
      <c r="O106" s="40">
        <f t="shared" si="13"/>
        <v>4.1202703082491861E-2</v>
      </c>
      <c r="Q106" s="23">
        <v>105</v>
      </c>
      <c r="R106" t="s">
        <v>21169</v>
      </c>
      <c r="S106">
        <v>2.4347379475228012E-2</v>
      </c>
    </row>
    <row r="107" spans="1:19" x14ac:dyDescent="0.25">
      <c r="A107" t="s">
        <v>20420</v>
      </c>
      <c r="B107">
        <v>30.616924893333266</v>
      </c>
      <c r="C107">
        <v>100.885013093333</v>
      </c>
      <c r="D107">
        <v>3.2950733440672999</v>
      </c>
      <c r="E107" s="34">
        <f t="shared" si="14"/>
        <v>5.8037851118122603E-2</v>
      </c>
      <c r="F107" s="34">
        <f t="shared" si="14"/>
        <v>7.2749433973318192E-3</v>
      </c>
      <c r="G107">
        <f t="shared" si="9"/>
        <v>4.7970263996100181E-3</v>
      </c>
      <c r="H107">
        <f t="shared" si="10"/>
        <v>4.6821759542964872E-4</v>
      </c>
      <c r="I107">
        <f t="shared" si="11"/>
        <v>-2.5614965145368439E-2</v>
      </c>
      <c r="J107">
        <f t="shared" si="12"/>
        <v>-3.5896264459859308E-3</v>
      </c>
      <c r="O107" s="40">
        <f t="shared" si="13"/>
        <v>3.1193848538208658E-2</v>
      </c>
      <c r="Q107" s="23">
        <v>106</v>
      </c>
      <c r="R107" t="s">
        <v>18321</v>
      </c>
      <c r="S107">
        <v>2.3440145349199772E-2</v>
      </c>
    </row>
    <row r="108" spans="1:19" x14ac:dyDescent="0.25">
      <c r="A108" t="s">
        <v>19154</v>
      </c>
      <c r="B108">
        <v>3.149784970333334</v>
      </c>
      <c r="C108">
        <v>9.6822215590000003</v>
      </c>
      <c r="D108">
        <v>3.07393096677814</v>
      </c>
      <c r="E108" s="34">
        <f t="shared" si="14"/>
        <v>4.71712698879816E-3</v>
      </c>
      <c r="F108" s="34">
        <f t="shared" si="14"/>
        <v>6.5566338656286279E-3</v>
      </c>
      <c r="G108">
        <f t="shared" si="9"/>
        <v>3.8988663879927703E-4</v>
      </c>
      <c r="H108">
        <f t="shared" si="10"/>
        <v>4.2198697295750456E-4</v>
      </c>
      <c r="I108">
        <f t="shared" si="11"/>
        <v>-3.0604754207642026E-3</v>
      </c>
      <c r="J108">
        <f t="shared" si="12"/>
        <v>-3.2790650130771256E-3</v>
      </c>
      <c r="O108" s="40">
        <f t="shared" si="13"/>
        <v>5.6898791333169071E-3</v>
      </c>
      <c r="Q108" s="23">
        <v>107</v>
      </c>
      <c r="R108" t="s">
        <v>17448</v>
      </c>
      <c r="S108">
        <v>2.2863911261340259E-2</v>
      </c>
    </row>
    <row r="109" spans="1:19" x14ac:dyDescent="0.25">
      <c r="A109" t="s">
        <v>18334</v>
      </c>
      <c r="B109">
        <v>15.220041558999934</v>
      </c>
      <c r="C109">
        <v>203.58205263333301</v>
      </c>
      <c r="D109">
        <v>13.3759196283502</v>
      </c>
      <c r="E109" s="34">
        <f t="shared" si="14"/>
        <v>0.11807856283415913</v>
      </c>
      <c r="F109" s="34">
        <f t="shared" si="14"/>
        <v>4.0019314071102582E-2</v>
      </c>
      <c r="G109">
        <f t="shared" si="9"/>
        <v>9.7595960606922331E-3</v>
      </c>
      <c r="H109">
        <f t="shared" si="10"/>
        <v>2.5756553668840739E-3</v>
      </c>
      <c r="I109">
        <f t="shared" si="11"/>
        <v>-4.5182091603635836E-2</v>
      </c>
      <c r="J109">
        <f t="shared" si="12"/>
        <v>-1.5355159078346057E-2</v>
      </c>
      <c r="O109" s="40">
        <f t="shared" si="13"/>
        <v>7.6799944857682975E-2</v>
      </c>
      <c r="Q109" s="23">
        <v>108</v>
      </c>
      <c r="R109" t="s">
        <v>17520</v>
      </c>
      <c r="S109">
        <v>2.2338768066140685E-2</v>
      </c>
    </row>
    <row r="110" spans="1:19" x14ac:dyDescent="0.25">
      <c r="A110" t="s">
        <v>19532</v>
      </c>
      <c r="B110">
        <v>0.87772869983333202</v>
      </c>
      <c r="C110">
        <v>31.766218593333299</v>
      </c>
      <c r="D110">
        <v>36.191386472112903</v>
      </c>
      <c r="E110" s="34">
        <f t="shared" si="14"/>
        <v>1.7628296633174952E-2</v>
      </c>
      <c r="F110" s="34">
        <f t="shared" si="14"/>
        <v>0.11412798335932155</v>
      </c>
      <c r="G110">
        <f t="shared" si="9"/>
        <v>1.4570388582683294E-3</v>
      </c>
      <c r="H110">
        <f t="shared" si="10"/>
        <v>7.3453121242613544E-3</v>
      </c>
      <c r="I110">
        <f t="shared" si="11"/>
        <v>-9.5164294094925543E-3</v>
      </c>
      <c r="J110">
        <f t="shared" si="12"/>
        <v>-3.6092608587582772E-2</v>
      </c>
      <c r="O110" s="40">
        <f t="shared" si="13"/>
        <v>6.8658427800712657E-2</v>
      </c>
      <c r="Q110" s="23">
        <v>109</v>
      </c>
      <c r="R110" t="s">
        <v>19706</v>
      </c>
      <c r="S110">
        <v>2.2300818305571485E-2</v>
      </c>
    </row>
    <row r="111" spans="1:19" x14ac:dyDescent="0.25">
      <c r="A111" t="s">
        <v>17861</v>
      </c>
      <c r="B111">
        <v>11.186870139999995</v>
      </c>
      <c r="C111">
        <v>94.819571920000001</v>
      </c>
      <c r="D111">
        <v>8.4759696620559897</v>
      </c>
      <c r="E111" s="34">
        <f t="shared" si="14"/>
        <v>5.4491756639159346E-2</v>
      </c>
      <c r="F111" s="34">
        <f t="shared" si="14"/>
        <v>2.4103410440132627E-2</v>
      </c>
      <c r="G111">
        <f t="shared" si="9"/>
        <v>4.5039295928988822E-3</v>
      </c>
      <c r="H111">
        <f t="shared" si="10"/>
        <v>1.5513029121397627E-3</v>
      </c>
      <c r="I111">
        <f t="shared" si="11"/>
        <v>-2.4333853416015981E-2</v>
      </c>
      <c r="J111">
        <f t="shared" si="12"/>
        <v>-1.0034851270427841E-2</v>
      </c>
      <c r="O111" s="40">
        <f t="shared" si="13"/>
        <v>3.8422053771608879E-2</v>
      </c>
      <c r="Q111" s="23">
        <v>110</v>
      </c>
      <c r="R111" t="s">
        <v>18861</v>
      </c>
      <c r="S111">
        <v>2.2229362775950501E-2</v>
      </c>
    </row>
    <row r="112" spans="1:19" x14ac:dyDescent="0.25">
      <c r="A112" t="s">
        <v>21309</v>
      </c>
      <c r="B112">
        <v>4.3549172723333207</v>
      </c>
      <c r="C112">
        <v>11.185656298333299</v>
      </c>
      <c r="D112">
        <v>2.5685117761927398</v>
      </c>
      <c r="E112" s="34">
        <f t="shared" si="14"/>
        <v>5.596093823407121E-3</v>
      </c>
      <c r="F112" s="34">
        <f t="shared" si="14"/>
        <v>4.9149429941024786E-3</v>
      </c>
      <c r="G112">
        <f t="shared" si="9"/>
        <v>4.625362464048253E-4</v>
      </c>
      <c r="H112">
        <f t="shared" si="10"/>
        <v>3.1632724334549174E-4</v>
      </c>
      <c r="I112">
        <f t="shared" si="11"/>
        <v>-3.5517166838560195E-3</v>
      </c>
      <c r="J112">
        <f t="shared" si="12"/>
        <v>-2.5491968896497515E-3</v>
      </c>
      <c r="O112" s="40">
        <f t="shared" si="13"/>
        <v>5.2358935228306522E-3</v>
      </c>
      <c r="Q112" s="23">
        <v>111</v>
      </c>
      <c r="R112" t="s">
        <v>17792</v>
      </c>
      <c r="S112">
        <v>2.1556179372494603E-2</v>
      </c>
    </row>
    <row r="113" spans="1:19" x14ac:dyDescent="0.25">
      <c r="A113" t="s">
        <v>20608</v>
      </c>
      <c r="B113">
        <v>54.53281909933326</v>
      </c>
      <c r="C113">
        <v>781.52451629999996</v>
      </c>
      <c r="D113">
        <v>14.3312693018204</v>
      </c>
      <c r="E113" s="34">
        <f t="shared" si="14"/>
        <v>0.45596636373761895</v>
      </c>
      <c r="F113" s="34">
        <f t="shared" si="14"/>
        <v>4.3122458683072955E-2</v>
      </c>
      <c r="G113">
        <f t="shared" si="9"/>
        <v>3.7687175559478155E-2</v>
      </c>
      <c r="H113">
        <f t="shared" si="10"/>
        <v>2.7753747088957417E-3</v>
      </c>
      <c r="I113">
        <f t="shared" si="11"/>
        <v>-0.1235549709790173</v>
      </c>
      <c r="J113">
        <f t="shared" si="12"/>
        <v>-1.6338546291944981E-2</v>
      </c>
      <c r="O113" s="40">
        <f t="shared" si="13"/>
        <v>0.23764981431255502</v>
      </c>
      <c r="Q113" s="23">
        <v>112</v>
      </c>
      <c r="R113" t="s">
        <v>17541</v>
      </c>
      <c r="S113">
        <v>2.1226159206632487E-2</v>
      </c>
    </row>
    <row r="114" spans="1:19" x14ac:dyDescent="0.25">
      <c r="A114" t="s">
        <v>21271</v>
      </c>
      <c r="B114">
        <v>14.844576179166657</v>
      </c>
      <c r="C114">
        <v>39.842316645333298</v>
      </c>
      <c r="D114">
        <v>2.6839645783386699</v>
      </c>
      <c r="E114" s="34">
        <f t="shared" si="14"/>
        <v>2.2349899876097177E-2</v>
      </c>
      <c r="F114" s="34">
        <f t="shared" si="14"/>
        <v>5.2899541035056584E-3</v>
      </c>
      <c r="G114">
        <f t="shared" si="9"/>
        <v>1.8472954747423621E-3</v>
      </c>
      <c r="H114">
        <f t="shared" si="10"/>
        <v>3.4046307373127325E-4</v>
      </c>
      <c r="I114">
        <f t="shared" si="11"/>
        <v>-1.1626937967686849E-2</v>
      </c>
      <c r="J114">
        <f t="shared" si="12"/>
        <v>-2.7186670592102224E-3</v>
      </c>
      <c r="O114" s="40">
        <f t="shared" si="13"/>
        <v>1.3328406646207297E-2</v>
      </c>
      <c r="Q114" s="23">
        <v>113</v>
      </c>
      <c r="R114" t="s">
        <v>20242</v>
      </c>
      <c r="S114">
        <v>2.1014042224561019E-2</v>
      </c>
    </row>
    <row r="115" spans="1:19" x14ac:dyDescent="0.25">
      <c r="A115" t="s">
        <v>17334</v>
      </c>
      <c r="B115">
        <v>7.8429968021666818</v>
      </c>
      <c r="C115">
        <v>36.558825236666699</v>
      </c>
      <c r="D115">
        <v>4.6613336915510502</v>
      </c>
      <c r="E115" s="34">
        <f t="shared" si="14"/>
        <v>2.0430242191972332E-2</v>
      </c>
      <c r="F115" s="34">
        <f t="shared" si="14"/>
        <v>1.1712798513189798E-2</v>
      </c>
      <c r="G115">
        <f t="shared" si="9"/>
        <v>1.6886292179538562E-3</v>
      </c>
      <c r="H115">
        <f t="shared" si="10"/>
        <v>7.5383931613943165E-4</v>
      </c>
      <c r="I115">
        <f t="shared" si="11"/>
        <v>-1.0779935695076442E-2</v>
      </c>
      <c r="J115">
        <f t="shared" si="12"/>
        <v>-5.4203544460161568E-3</v>
      </c>
      <c r="O115" s="40">
        <f t="shared" si="13"/>
        <v>1.5820358891145383E-2</v>
      </c>
      <c r="Q115" s="23">
        <v>114</v>
      </c>
      <c r="R115" t="s">
        <v>19823</v>
      </c>
      <c r="S115">
        <v>2.1006341941532058E-2</v>
      </c>
    </row>
    <row r="116" spans="1:19" x14ac:dyDescent="0.25">
      <c r="A116" t="s">
        <v>19310</v>
      </c>
      <c r="B116">
        <v>7.2099511013333402</v>
      </c>
      <c r="C116">
        <v>19.360413637666699</v>
      </c>
      <c r="D116">
        <v>2.6852350821195401</v>
      </c>
      <c r="E116" s="34">
        <f t="shared" si="14"/>
        <v>1.0375377149956169E-2</v>
      </c>
      <c r="F116" s="34">
        <f t="shared" si="14"/>
        <v>5.2940809243667303E-3</v>
      </c>
      <c r="G116">
        <f t="shared" si="9"/>
        <v>8.5756031857473554E-4</v>
      </c>
      <c r="H116">
        <f t="shared" si="10"/>
        <v>3.4072867719164499E-4</v>
      </c>
      <c r="I116">
        <f t="shared" si="11"/>
        <v>-6.0555927607061693E-3</v>
      </c>
      <c r="J116">
        <f t="shared" si="12"/>
        <v>-2.7205222499586948E-3</v>
      </c>
      <c r="O116" s="40">
        <f t="shared" si="13"/>
        <v>7.6883299512559237E-3</v>
      </c>
      <c r="Q116" s="23">
        <v>115</v>
      </c>
      <c r="R116" t="s">
        <v>18779</v>
      </c>
      <c r="S116">
        <v>2.0948948476095273E-2</v>
      </c>
    </row>
    <row r="117" spans="1:19" x14ac:dyDescent="0.25">
      <c r="A117" t="s">
        <v>18356</v>
      </c>
      <c r="B117">
        <v>0.57515008983333227</v>
      </c>
      <c r="C117">
        <v>12.1579791033333</v>
      </c>
      <c r="D117">
        <v>21.138793713579101</v>
      </c>
      <c r="E117" s="34">
        <f t="shared" si="14"/>
        <v>6.1645518188023505E-3</v>
      </c>
      <c r="F117" s="34">
        <f t="shared" si="14"/>
        <v>6.5234501305616199E-2</v>
      </c>
      <c r="G117">
        <f t="shared" si="9"/>
        <v>5.0952123910261344E-4</v>
      </c>
      <c r="H117">
        <f t="shared" si="10"/>
        <v>4.1985125755851635E-3</v>
      </c>
      <c r="I117">
        <f t="shared" si="11"/>
        <v>-3.863209916395939E-3</v>
      </c>
      <c r="J117">
        <f t="shared" si="12"/>
        <v>-2.2978564142415465E-2</v>
      </c>
      <c r="O117" s="40">
        <f t="shared" si="13"/>
        <v>3.7401412503399782E-2</v>
      </c>
      <c r="Q117" s="23">
        <v>116</v>
      </c>
      <c r="R117" t="s">
        <v>17649</v>
      </c>
      <c r="S117">
        <v>2.0916204136470398E-2</v>
      </c>
    </row>
    <row r="118" spans="1:19" x14ac:dyDescent="0.25">
      <c r="A118" t="s">
        <v>19950</v>
      </c>
      <c r="B118">
        <v>1.1718438831666702</v>
      </c>
      <c r="C118">
        <v>2.4363100286666701</v>
      </c>
      <c r="D118">
        <v>2.0790397626030499</v>
      </c>
      <c r="E118" s="34">
        <f t="shared" si="14"/>
        <v>4.8088330289133504E-4</v>
      </c>
      <c r="F118" s="34">
        <f t="shared" si="14"/>
        <v>3.3250513723637118E-3</v>
      </c>
      <c r="G118">
        <f t="shared" si="9"/>
        <v>3.9746645588349186E-5</v>
      </c>
      <c r="H118">
        <f t="shared" si="10"/>
        <v>2.1400132938755029E-4</v>
      </c>
      <c r="I118">
        <f t="shared" si="11"/>
        <v>-4.027521678452314E-4</v>
      </c>
      <c r="J118">
        <f t="shared" si="12"/>
        <v>-1.8082102955040262E-3</v>
      </c>
      <c r="O118" s="40">
        <f t="shared" si="13"/>
        <v>1.9849117051760098E-3</v>
      </c>
      <c r="Q118" s="23">
        <v>117</v>
      </c>
      <c r="R118" t="s">
        <v>17933</v>
      </c>
      <c r="S118">
        <v>2.0339367990647207E-2</v>
      </c>
    </row>
    <row r="119" spans="1:19" x14ac:dyDescent="0.25">
      <c r="A119" t="s">
        <v>17904</v>
      </c>
      <c r="B119">
        <v>0.78229095916666613</v>
      </c>
      <c r="C119">
        <v>58.416714343333297</v>
      </c>
      <c r="D119">
        <v>74.673896788429701</v>
      </c>
      <c r="E119" s="34">
        <f t="shared" si="14"/>
        <v>3.3209220285720646E-2</v>
      </c>
      <c r="F119" s="34">
        <f t="shared" si="14"/>
        <v>0.23912597923386339</v>
      </c>
      <c r="G119">
        <f t="shared" si="9"/>
        <v>2.7448553547724745E-3</v>
      </c>
      <c r="H119">
        <f t="shared" si="10"/>
        <v>1.5390221598521787E-2</v>
      </c>
      <c r="I119">
        <f t="shared" si="11"/>
        <v>-1.618923071763247E-2</v>
      </c>
      <c r="J119">
        <f t="shared" si="12"/>
        <v>-6.4239137886496753E-2</v>
      </c>
      <c r="O119" s="40">
        <f t="shared" si="13"/>
        <v>0.14210034289151907</v>
      </c>
      <c r="Q119" s="23">
        <v>118</v>
      </c>
      <c r="R119" t="s">
        <v>18388</v>
      </c>
      <c r="S119">
        <v>2.0191689420043537E-2</v>
      </c>
    </row>
    <row r="120" spans="1:19" x14ac:dyDescent="0.25">
      <c r="A120" t="s">
        <v>19959</v>
      </c>
      <c r="B120">
        <v>0.34614185616666759</v>
      </c>
      <c r="C120">
        <v>3.8747588689999999</v>
      </c>
      <c r="D120">
        <v>11.1941355833439</v>
      </c>
      <c r="E120" s="34">
        <f t="shared" si="14"/>
        <v>1.3218568356004406E-3</v>
      </c>
      <c r="F120" s="34">
        <f t="shared" si="14"/>
        <v>3.2932493829513389E-2</v>
      </c>
      <c r="G120">
        <f t="shared" si="9"/>
        <v>1.0925597717211605E-4</v>
      </c>
      <c r="H120">
        <f t="shared" si="10"/>
        <v>2.1195454356403424E-3</v>
      </c>
      <c r="I120">
        <f t="shared" si="11"/>
        <v>-9.9661303150744523E-4</v>
      </c>
      <c r="J120">
        <f t="shared" si="12"/>
        <v>-1.3049095146673321E-2</v>
      </c>
      <c r="O120" s="40">
        <f t="shared" si="13"/>
        <v>1.80379209681872E-2</v>
      </c>
      <c r="Q120" s="23">
        <v>119</v>
      </c>
      <c r="R120" t="s">
        <v>18253</v>
      </c>
      <c r="S120">
        <v>2.0178218927790828E-2</v>
      </c>
    </row>
    <row r="121" spans="1:19" x14ac:dyDescent="0.25">
      <c r="A121" t="s">
        <v>20829</v>
      </c>
      <c r="B121">
        <v>1.001044638666664</v>
      </c>
      <c r="C121">
        <v>20.3622034453333</v>
      </c>
      <c r="D121">
        <v>20.3409544977481</v>
      </c>
      <c r="E121" s="34">
        <f t="shared" si="14"/>
        <v>1.0961062709263326E-2</v>
      </c>
      <c r="F121" s="34">
        <f t="shared" si="14"/>
        <v>6.26429785024194E-2</v>
      </c>
      <c r="G121">
        <f t="shared" si="9"/>
        <v>9.0596922820422208E-4</v>
      </c>
      <c r="H121">
        <f t="shared" si="10"/>
        <v>4.0317213706035637E-3</v>
      </c>
      <c r="I121">
        <f t="shared" si="11"/>
        <v>-6.3476781238114028E-3</v>
      </c>
      <c r="J121">
        <f t="shared" si="12"/>
        <v>-2.2229145159407347E-2</v>
      </c>
      <c r="O121" s="40">
        <f t="shared" si="13"/>
        <v>3.8291047203397516E-2</v>
      </c>
      <c r="Q121" s="23">
        <v>120</v>
      </c>
      <c r="R121" t="s">
        <v>18616</v>
      </c>
      <c r="S121">
        <v>1.9741230969404878E-2</v>
      </c>
    </row>
    <row r="122" spans="1:19" x14ac:dyDescent="0.25">
      <c r="A122" t="s">
        <v>18534</v>
      </c>
      <c r="B122">
        <v>12.623339421166655</v>
      </c>
      <c r="C122">
        <v>69.534915638333302</v>
      </c>
      <c r="D122">
        <v>5.5084406208501404</v>
      </c>
      <c r="E122" s="34">
        <f t="shared" si="14"/>
        <v>3.9709356236513602E-2</v>
      </c>
      <c r="F122" s="34">
        <f t="shared" si="14"/>
        <v>1.4464351558546274E-2</v>
      </c>
      <c r="G122">
        <f t="shared" si="9"/>
        <v>3.2821137672789198E-3</v>
      </c>
      <c r="H122">
        <f t="shared" si="10"/>
        <v>9.3093011674503449E-4</v>
      </c>
      <c r="I122">
        <f t="shared" si="11"/>
        <v>-1.8771287003891048E-2</v>
      </c>
      <c r="J122">
        <f t="shared" si="12"/>
        <v>-6.497265090155164E-3</v>
      </c>
      <c r="O122" s="40">
        <f t="shared" si="13"/>
        <v>2.6359510825121991E-2</v>
      </c>
      <c r="Q122" s="23">
        <v>121</v>
      </c>
      <c r="R122" t="s">
        <v>21074</v>
      </c>
      <c r="S122">
        <v>1.958115070468084E-2</v>
      </c>
    </row>
    <row r="123" spans="1:19" x14ac:dyDescent="0.25">
      <c r="A123" t="s">
        <v>17827</v>
      </c>
      <c r="B123">
        <v>7.7457913333333392</v>
      </c>
      <c r="C123">
        <v>13.701430498000001</v>
      </c>
      <c r="D123">
        <v>1.7688871166767799</v>
      </c>
      <c r="E123" s="34">
        <f t="shared" si="14"/>
        <v>7.0669139574772773E-3</v>
      </c>
      <c r="F123" s="34">
        <f t="shared" si="14"/>
        <v>2.3176207542126891E-3</v>
      </c>
      <c r="G123">
        <f t="shared" si="9"/>
        <v>5.8410454840574747E-4</v>
      </c>
      <c r="H123">
        <f t="shared" si="10"/>
        <v>1.4916278483394216E-4</v>
      </c>
      <c r="I123">
        <f t="shared" si="11"/>
        <v>-4.3489098607269678E-3</v>
      </c>
      <c r="J123">
        <f t="shared" si="12"/>
        <v>-1.3141945888502718E-3</v>
      </c>
      <c r="O123" s="40">
        <f t="shared" si="13"/>
        <v>4.5554337305676838E-3</v>
      </c>
      <c r="Q123" s="23">
        <v>122</v>
      </c>
      <c r="R123" t="s">
        <v>20074</v>
      </c>
      <c r="S123">
        <v>1.9472383028512143E-2</v>
      </c>
    </row>
    <row r="124" spans="1:19" x14ac:dyDescent="0.25">
      <c r="A124" t="s">
        <v>17347</v>
      </c>
      <c r="B124">
        <v>24.256504739499981</v>
      </c>
      <c r="C124">
        <v>124.02966348</v>
      </c>
      <c r="D124">
        <v>5.1132537359360999</v>
      </c>
      <c r="E124" s="34">
        <f t="shared" si="14"/>
        <v>7.1569120255565222E-2</v>
      </c>
      <c r="F124" s="34">
        <f t="shared" si="14"/>
        <v>1.3180714701071999E-2</v>
      </c>
      <c r="G124">
        <f t="shared" si="9"/>
        <v>5.9154319577419262E-3</v>
      </c>
      <c r="H124">
        <f t="shared" si="10"/>
        <v>8.4831485364458088E-4</v>
      </c>
      <c r="I124">
        <f t="shared" si="11"/>
        <v>-3.0347294351523439E-2</v>
      </c>
      <c r="J124">
        <f t="shared" si="12"/>
        <v>-5.9995021052216364E-3</v>
      </c>
      <c r="O124" s="40">
        <f t="shared" si="13"/>
        <v>4.0692667748887155E-2</v>
      </c>
      <c r="Q124" s="23">
        <v>123</v>
      </c>
      <c r="R124" t="s">
        <v>18815</v>
      </c>
      <c r="S124">
        <v>1.9290688367016723E-2</v>
      </c>
    </row>
    <row r="125" spans="1:19" x14ac:dyDescent="0.25">
      <c r="A125" t="s">
        <v>20082</v>
      </c>
      <c r="B125">
        <v>8.6419809458333159</v>
      </c>
      <c r="C125">
        <v>27.3181960633333</v>
      </c>
      <c r="D125">
        <v>3.1611034824723401</v>
      </c>
      <c r="E125" s="34">
        <f t="shared" si="14"/>
        <v>1.5027808443579711E-2</v>
      </c>
      <c r="F125" s="34">
        <f t="shared" si="14"/>
        <v>6.8397856056671901E-3</v>
      </c>
      <c r="G125">
        <f t="shared" si="9"/>
        <v>1.2420996374489152E-3</v>
      </c>
      <c r="H125">
        <f t="shared" si="10"/>
        <v>4.4021070606740074E-4</v>
      </c>
      <c r="I125">
        <f t="shared" si="11"/>
        <v>-8.3108291469178915E-3</v>
      </c>
      <c r="J125">
        <f t="shared" si="12"/>
        <v>-3.4020615006852667E-3</v>
      </c>
      <c r="O125" s="40">
        <f t="shared" si="13"/>
        <v>1.0697888900864162E-2</v>
      </c>
      <c r="Q125" s="23">
        <v>124</v>
      </c>
      <c r="R125" t="s">
        <v>19201</v>
      </c>
      <c r="S125">
        <v>1.9272352806044783E-2</v>
      </c>
    </row>
    <row r="126" spans="1:19" x14ac:dyDescent="0.25">
      <c r="A126" t="s">
        <v>20792</v>
      </c>
      <c r="B126">
        <v>0.36112647566666622</v>
      </c>
      <c r="C126">
        <v>2.6444010843333299</v>
      </c>
      <c r="D126">
        <v>7.3226452850114896</v>
      </c>
      <c r="E126" s="34">
        <f t="shared" si="14"/>
        <v>6.0254148447018473E-4</v>
      </c>
      <c r="F126" s="34">
        <f t="shared" si="14"/>
        <v>2.0357208995922502E-2</v>
      </c>
      <c r="G126">
        <f t="shared" si="9"/>
        <v>4.9802109350687896E-5</v>
      </c>
      <c r="H126">
        <f t="shared" si="10"/>
        <v>1.3101962345474039E-3</v>
      </c>
      <c r="I126">
        <f t="shared" si="11"/>
        <v>-4.9341206856914129E-4</v>
      </c>
      <c r="J126">
        <f t="shared" si="12"/>
        <v>-8.6965301680508016E-3</v>
      </c>
      <c r="O126" s="40">
        <f t="shared" si="13"/>
        <v>1.1049034198392822E-2</v>
      </c>
      <c r="Q126" s="23">
        <v>125</v>
      </c>
      <c r="R126" t="s">
        <v>20612</v>
      </c>
      <c r="S126">
        <v>1.9214866666915634E-2</v>
      </c>
    </row>
    <row r="127" spans="1:19" x14ac:dyDescent="0.25">
      <c r="A127" t="s">
        <v>20919</v>
      </c>
      <c r="B127">
        <v>17.001354778166668</v>
      </c>
      <c r="C127">
        <v>51.946134796666698</v>
      </c>
      <c r="D127">
        <v>3.0554114936402899</v>
      </c>
      <c r="E127" s="34">
        <f t="shared" si="14"/>
        <v>2.9426266045391513E-2</v>
      </c>
      <c r="F127" s="34">
        <f t="shared" si="14"/>
        <v>6.4964793432792326E-3</v>
      </c>
      <c r="G127">
        <f t="shared" si="9"/>
        <v>2.4321812807024056E-3</v>
      </c>
      <c r="H127">
        <f t="shared" si="10"/>
        <v>4.181154093905656E-4</v>
      </c>
      <c r="I127">
        <f t="shared" si="11"/>
        <v>-1.4639218326362642E-2</v>
      </c>
      <c r="J127">
        <f t="shared" si="12"/>
        <v>-3.252834637532359E-3</v>
      </c>
      <c r="O127" s="40">
        <f t="shared" si="13"/>
        <v>1.7300734214670967E-2</v>
      </c>
      <c r="Q127" s="23">
        <v>126</v>
      </c>
      <c r="R127" t="s">
        <v>19457</v>
      </c>
      <c r="S127">
        <v>1.8968807912791201E-2</v>
      </c>
    </row>
    <row r="128" spans="1:19" x14ac:dyDescent="0.25">
      <c r="A128" t="s">
        <v>18400</v>
      </c>
      <c r="B128">
        <v>21.521327783500038</v>
      </c>
      <c r="C128">
        <v>29.893948243333298</v>
      </c>
      <c r="D128">
        <v>1.38903828537254</v>
      </c>
      <c r="E128" s="34">
        <f t="shared" si="14"/>
        <v>1.6533694054148815E-2</v>
      </c>
      <c r="F128" s="34">
        <f t="shared" si="14"/>
        <v>1.0838046060965675E-3</v>
      </c>
      <c r="G128">
        <f t="shared" si="9"/>
        <v>1.3665662207135252E-3</v>
      </c>
      <c r="H128">
        <f t="shared" si="10"/>
        <v>6.9753997916771252E-5</v>
      </c>
      <c r="I128">
        <f t="shared" si="11"/>
        <v>-9.0131247746897004E-3</v>
      </c>
      <c r="J128">
        <f t="shared" si="12"/>
        <v>-6.6758313572754956E-4</v>
      </c>
      <c r="O128" s="40">
        <f t="shared" si="13"/>
        <v>8.3636169087642244E-3</v>
      </c>
      <c r="Q128" s="23">
        <v>127</v>
      </c>
      <c r="R128" t="s">
        <v>20812</v>
      </c>
      <c r="S128">
        <v>1.8580963112503603E-2</v>
      </c>
    </row>
    <row r="129" spans="1:19" x14ac:dyDescent="0.25">
      <c r="A129" t="s">
        <v>17649</v>
      </c>
      <c r="B129">
        <v>16.101632378000019</v>
      </c>
      <c r="C129">
        <v>60.639561370000003</v>
      </c>
      <c r="D129">
        <v>3.7660505435991101</v>
      </c>
      <c r="E129" s="34">
        <f t="shared" si="14"/>
        <v>3.4508783721188152E-2</v>
      </c>
      <c r="F129" s="34">
        <f t="shared" si="14"/>
        <v>8.8047605937718026E-3</v>
      </c>
      <c r="G129">
        <f t="shared" si="9"/>
        <v>2.852268706366378E-3</v>
      </c>
      <c r="H129">
        <f t="shared" si="10"/>
        <v>5.6667710089147315E-4</v>
      </c>
      <c r="I129">
        <f t="shared" si="11"/>
        <v>-1.6713269411394015E-2</v>
      </c>
      <c r="J129">
        <f t="shared" si="12"/>
        <v>-4.2363198486236632E-3</v>
      </c>
      <c r="O129" s="40">
        <f t="shared" si="13"/>
        <v>2.0916204136470398E-2</v>
      </c>
      <c r="Q129" s="23">
        <v>128</v>
      </c>
      <c r="R129" t="s">
        <v>17905</v>
      </c>
      <c r="S129">
        <v>1.8481601982441365E-2</v>
      </c>
    </row>
    <row r="130" spans="1:19" x14ac:dyDescent="0.25">
      <c r="A130" t="s">
        <v>20930</v>
      </c>
      <c r="B130">
        <v>0.20189230533333311</v>
      </c>
      <c r="C130">
        <v>4.9079664133333303</v>
      </c>
      <c r="D130">
        <v>24.309824018454101</v>
      </c>
      <c r="E130" s="34">
        <f t="shared" si="14"/>
        <v>1.9259104343216516E-3</v>
      </c>
      <c r="F130" s="34">
        <f t="shared" si="14"/>
        <v>7.553456826353365E-2</v>
      </c>
      <c r="G130">
        <f t="shared" si="9"/>
        <v>1.5918306792445227E-4</v>
      </c>
      <c r="H130">
        <f t="shared" si="10"/>
        <v>4.8614280541535966E-3</v>
      </c>
      <c r="I130">
        <f t="shared" si="11"/>
        <v>-1.3921284603613093E-3</v>
      </c>
      <c r="J130">
        <f t="shared" si="12"/>
        <v>-2.5894022423767277E-2</v>
      </c>
      <c r="O130" s="40">
        <f t="shared" si="13"/>
        <v>4.0851005339042526E-2</v>
      </c>
      <c r="Q130" s="23">
        <v>129</v>
      </c>
      <c r="R130" t="s">
        <v>18303</v>
      </c>
      <c r="S130">
        <v>1.8410345576352211E-2</v>
      </c>
    </row>
    <row r="131" spans="1:19" x14ac:dyDescent="0.25">
      <c r="A131" t="s">
        <v>18116</v>
      </c>
      <c r="B131">
        <v>2.5159959496666673</v>
      </c>
      <c r="C131">
        <v>9.2795337159999995</v>
      </c>
      <c r="D131">
        <v>3.6882148865261102</v>
      </c>
      <c r="E131" s="34">
        <f t="shared" si="14"/>
        <v>4.4816999034467987E-3</v>
      </c>
      <c r="F131" s="34">
        <f t="shared" si="14"/>
        <v>8.5519366209662172E-3</v>
      </c>
      <c r="G131">
        <f t="shared" ref="G131:G194" si="15">E131/G$1</f>
        <v>3.7042778700072934E-4</v>
      </c>
      <c r="H131">
        <f t="shared" ref="H131:H194" si="16">F131/H$1</f>
        <v>5.5040527221203374E-4</v>
      </c>
      <c r="I131">
        <f t="shared" ref="I131:I194" si="17">IF(ISERROR(G131*LN(G131)),0,G131*LN(G131))</f>
        <v>-2.9266951362660761E-3</v>
      </c>
      <c r="J131">
        <f t="shared" ref="J131:J194" si="18">IF(ISERROR(H131*LN(H131)),0,H131*LN(H131))</f>
        <v>-4.1307121403520762E-3</v>
      </c>
      <c r="O131" s="40">
        <f t="shared" ref="O131:O194" si="19">E131*L$5+F131*M$5</f>
        <v>6.6340873424587266E-3</v>
      </c>
      <c r="Q131" s="23">
        <v>130</v>
      </c>
      <c r="R131" t="s">
        <v>20304</v>
      </c>
      <c r="S131">
        <v>1.8086455363430232E-2</v>
      </c>
    </row>
    <row r="132" spans="1:19" x14ac:dyDescent="0.25">
      <c r="A132" t="s">
        <v>19748</v>
      </c>
      <c r="B132">
        <v>14.890545435000016</v>
      </c>
      <c r="C132">
        <v>25.215912556333301</v>
      </c>
      <c r="D132">
        <v>1.69341765662013</v>
      </c>
      <c r="E132" s="34">
        <f t="shared" ref="E132:F195" si="20">((C132-MIN(C:C))/(MAX(C:C)-MIN(C:C)))</f>
        <v>1.3798731163898225E-2</v>
      </c>
      <c r="F132" s="34">
        <f t="shared" si="20"/>
        <v>2.0724826075774073E-3</v>
      </c>
      <c r="G132">
        <f t="shared" si="15"/>
        <v>1.1405122071046529E-3</v>
      </c>
      <c r="H132">
        <f t="shared" si="16"/>
        <v>1.3338561829162257E-4</v>
      </c>
      <c r="I132">
        <f t="shared" si="17"/>
        <v>-7.7284275644646221E-3</v>
      </c>
      <c r="J132">
        <f t="shared" si="18"/>
        <v>-1.1901019988785522E-3</v>
      </c>
      <c r="O132" s="40">
        <f t="shared" si="19"/>
        <v>7.5977576454000894E-3</v>
      </c>
      <c r="Q132" s="23">
        <v>131</v>
      </c>
      <c r="R132" t="s">
        <v>19959</v>
      </c>
      <c r="S132">
        <v>1.80379209681872E-2</v>
      </c>
    </row>
    <row r="133" spans="1:19" x14ac:dyDescent="0.25">
      <c r="A133" t="s">
        <v>19451</v>
      </c>
      <c r="B133">
        <v>33.026243918166628</v>
      </c>
      <c r="C133">
        <v>866.09354803333304</v>
      </c>
      <c r="D133">
        <v>26.224403543417299</v>
      </c>
      <c r="E133" s="34">
        <f t="shared" si="20"/>
        <v>0.50540873205854508</v>
      </c>
      <c r="F133" s="34">
        <f t="shared" si="20"/>
        <v>8.1753460991572754E-2</v>
      </c>
      <c r="G133">
        <f t="shared" si="15"/>
        <v>4.1773755981141372E-2</v>
      </c>
      <c r="H133">
        <f t="shared" si="16"/>
        <v>5.2616779035785889E-3</v>
      </c>
      <c r="I133">
        <f t="shared" si="17"/>
        <v>-0.13265201838970433</v>
      </c>
      <c r="J133">
        <f t="shared" si="18"/>
        <v>-2.7609630403085009E-2</v>
      </c>
      <c r="O133" s="40">
        <f t="shared" si="19"/>
        <v>0.28137500940285665</v>
      </c>
      <c r="Q133" s="23">
        <v>132</v>
      </c>
      <c r="R133" t="s">
        <v>20190</v>
      </c>
      <c r="S133">
        <v>1.7990992726756402E-2</v>
      </c>
    </row>
    <row r="134" spans="1:19" x14ac:dyDescent="0.25">
      <c r="A134" t="s">
        <v>18177</v>
      </c>
      <c r="B134">
        <v>0.23220452100000025</v>
      </c>
      <c r="C134">
        <v>2.5988002873333298</v>
      </c>
      <c r="D134">
        <v>11.1918591254876</v>
      </c>
      <c r="E134" s="34">
        <f t="shared" si="20"/>
        <v>5.7588147246826035E-4</v>
      </c>
      <c r="F134" s="34">
        <f t="shared" si="20"/>
        <v>3.2925099491997685E-2</v>
      </c>
      <c r="G134">
        <f t="shared" si="15"/>
        <v>4.7598568404162104E-5</v>
      </c>
      <c r="H134">
        <f t="shared" si="16"/>
        <v>2.1190695338027189E-3</v>
      </c>
      <c r="I134">
        <f t="shared" si="17"/>
        <v>-4.737346464864004E-4</v>
      </c>
      <c r="J134">
        <f t="shared" si="18"/>
        <v>-1.3046641079893638E-2</v>
      </c>
      <c r="O134" s="40">
        <f t="shared" si="19"/>
        <v>1.7682515646199527E-2</v>
      </c>
      <c r="Q134" s="23">
        <v>133</v>
      </c>
      <c r="R134" t="s">
        <v>19632</v>
      </c>
      <c r="S134">
        <v>1.7932140189896376E-2</v>
      </c>
    </row>
    <row r="135" spans="1:19" x14ac:dyDescent="0.25">
      <c r="A135" t="s">
        <v>21221</v>
      </c>
      <c r="B135">
        <v>0.11618966800000005</v>
      </c>
      <c r="C135">
        <v>9.6417814646666695</v>
      </c>
      <c r="D135">
        <v>82.983122601457694</v>
      </c>
      <c r="E135" s="34">
        <f t="shared" si="20"/>
        <v>4.6934841257077285E-3</v>
      </c>
      <c r="F135" s="34">
        <f t="shared" si="20"/>
        <v>0.26611581345621976</v>
      </c>
      <c r="G135">
        <f t="shared" si="15"/>
        <v>3.8793247550373503E-4</v>
      </c>
      <c r="H135">
        <f t="shared" si="16"/>
        <v>1.712729563338938E-2</v>
      </c>
      <c r="I135">
        <f t="shared" si="17"/>
        <v>-3.047085171828235E-3</v>
      </c>
      <c r="J135">
        <f t="shared" si="18"/>
        <v>-6.9658113248390482E-2</v>
      </c>
      <c r="O135" s="40">
        <f t="shared" si="19"/>
        <v>0.14293658323252256</v>
      </c>
      <c r="Q135" s="23">
        <v>134</v>
      </c>
      <c r="R135" t="s">
        <v>17635</v>
      </c>
      <c r="S135">
        <v>1.7813359083067352E-2</v>
      </c>
    </row>
    <row r="136" spans="1:19" x14ac:dyDescent="0.25">
      <c r="A136" t="s">
        <v>20566</v>
      </c>
      <c r="B136">
        <v>0.32473741016666768</v>
      </c>
      <c r="C136">
        <v>5.5127320156666704</v>
      </c>
      <c r="D136">
        <v>16.9759684073274</v>
      </c>
      <c r="E136" s="34">
        <f t="shared" si="20"/>
        <v>2.2794800926887603E-3</v>
      </c>
      <c r="F136" s="34">
        <f t="shared" si="20"/>
        <v>5.1712908868423779E-2</v>
      </c>
      <c r="G136">
        <f t="shared" si="15"/>
        <v>1.884068064435806E-4</v>
      </c>
      <c r="H136">
        <f t="shared" si="16"/>
        <v>3.3282587259615428E-3</v>
      </c>
      <c r="I136">
        <f t="shared" si="17"/>
        <v>-1.6159476700062941E-3</v>
      </c>
      <c r="J136">
        <f t="shared" si="18"/>
        <v>-1.8988734534925132E-2</v>
      </c>
      <c r="O136" s="40">
        <f t="shared" si="19"/>
        <v>2.8420439095443679E-2</v>
      </c>
      <c r="Q136" s="23">
        <v>135</v>
      </c>
      <c r="R136" t="s">
        <v>19450</v>
      </c>
      <c r="S136">
        <v>1.7717561214210784E-2</v>
      </c>
    </row>
    <row r="137" spans="1:19" x14ac:dyDescent="0.25">
      <c r="A137" t="s">
        <v>21104</v>
      </c>
      <c r="B137">
        <v>0.64271894466666601</v>
      </c>
      <c r="C137">
        <v>3.5960378343333299</v>
      </c>
      <c r="D137">
        <v>5.5950394245782604</v>
      </c>
      <c r="E137" s="34">
        <f t="shared" si="20"/>
        <v>1.1589056018884026E-3</v>
      </c>
      <c r="F137" s="34">
        <f t="shared" si="20"/>
        <v>1.4745639780706719E-2</v>
      </c>
      <c r="G137">
        <f t="shared" si="15"/>
        <v>9.5787501773625901E-5</v>
      </c>
      <c r="H137">
        <f t="shared" si="16"/>
        <v>9.4903391327092205E-4</v>
      </c>
      <c r="I137">
        <f t="shared" si="17"/>
        <v>-8.8635799445665531E-4</v>
      </c>
      <c r="J137">
        <f t="shared" si="18"/>
        <v>-6.6053386955670108E-3</v>
      </c>
      <c r="O137" s="40">
        <f t="shared" si="19"/>
        <v>8.3437250640608935E-3</v>
      </c>
      <c r="Q137" s="23">
        <v>136</v>
      </c>
      <c r="R137" t="s">
        <v>18177</v>
      </c>
      <c r="S137">
        <v>1.7682515646199527E-2</v>
      </c>
    </row>
    <row r="138" spans="1:19" x14ac:dyDescent="0.25">
      <c r="A138" t="s">
        <v>19007</v>
      </c>
      <c r="B138">
        <v>0.4034054756666664</v>
      </c>
      <c r="C138">
        <v>9.4640611069999991</v>
      </c>
      <c r="D138">
        <v>23.460418060413598</v>
      </c>
      <c r="E138" s="34">
        <f t="shared" si="20"/>
        <v>4.5895818437283204E-3</v>
      </c>
      <c r="F138" s="34">
        <f t="shared" si="20"/>
        <v>7.2775547566436879E-2</v>
      </c>
      <c r="G138">
        <f t="shared" si="15"/>
        <v>3.7934459742016292E-4</v>
      </c>
      <c r="H138">
        <f t="shared" si="16"/>
        <v>4.6838566331843185E-3</v>
      </c>
      <c r="I138">
        <f t="shared" si="17"/>
        <v>-2.9881222553488126E-3</v>
      </c>
      <c r="J138">
        <f t="shared" si="18"/>
        <v>-2.5122490072890191E-2</v>
      </c>
      <c r="O138" s="40">
        <f t="shared" si="19"/>
        <v>4.0647095527576026E-2</v>
      </c>
      <c r="Q138" s="23">
        <v>137</v>
      </c>
      <c r="R138" t="s">
        <v>20414</v>
      </c>
      <c r="S138">
        <v>1.7612155136556527E-2</v>
      </c>
    </row>
    <row r="139" spans="1:19" x14ac:dyDescent="0.25">
      <c r="A139" t="s">
        <v>20035</v>
      </c>
      <c r="B139">
        <v>2.815765804833338</v>
      </c>
      <c r="C139">
        <v>22.196699349666702</v>
      </c>
      <c r="D139">
        <v>7.8830062186157202</v>
      </c>
      <c r="E139" s="34">
        <f t="shared" si="20"/>
        <v>1.2033580867816774E-2</v>
      </c>
      <c r="F139" s="34">
        <f t="shared" si="20"/>
        <v>2.2177360360559881E-2</v>
      </c>
      <c r="G139">
        <f t="shared" si="15"/>
        <v>9.9461651306269761E-4</v>
      </c>
      <c r="H139">
        <f t="shared" si="16"/>
        <v>1.427341736405339E-3</v>
      </c>
      <c r="I139">
        <f t="shared" si="17"/>
        <v>-6.8759364385689581E-3</v>
      </c>
      <c r="J139">
        <f t="shared" si="18"/>
        <v>-9.351859543515903E-3</v>
      </c>
      <c r="O139" s="40">
        <f t="shared" si="19"/>
        <v>1.7397726758966135E-2</v>
      </c>
      <c r="Q139" s="23">
        <v>138</v>
      </c>
      <c r="R139" t="s">
        <v>17287</v>
      </c>
      <c r="S139">
        <v>1.7439788527533383E-2</v>
      </c>
    </row>
    <row r="140" spans="1:19" x14ac:dyDescent="0.25">
      <c r="A140" t="s">
        <v>17746</v>
      </c>
      <c r="B140">
        <v>8.9755046478333558</v>
      </c>
      <c r="C140">
        <v>22.642936476666701</v>
      </c>
      <c r="D140">
        <v>2.52274800861839</v>
      </c>
      <c r="E140" s="34">
        <f t="shared" si="20"/>
        <v>1.2294468570317329E-2</v>
      </c>
      <c r="F140" s="34">
        <f t="shared" si="20"/>
        <v>4.7662941875812317E-3</v>
      </c>
      <c r="G140">
        <f t="shared" si="15"/>
        <v>1.0161797717312803E-3</v>
      </c>
      <c r="H140">
        <f t="shared" si="16"/>
        <v>3.0676016042105388E-4</v>
      </c>
      <c r="I140">
        <f t="shared" si="17"/>
        <v>-7.0032112186145558E-3</v>
      </c>
      <c r="J140">
        <f t="shared" si="18"/>
        <v>-2.4815192471719181E-3</v>
      </c>
      <c r="O140" s="40">
        <f t="shared" si="19"/>
        <v>8.3134843906139642E-3</v>
      </c>
      <c r="Q140" s="23">
        <v>139</v>
      </c>
      <c r="R140" t="s">
        <v>20035</v>
      </c>
      <c r="S140">
        <v>1.7397726758966135E-2</v>
      </c>
    </row>
    <row r="141" spans="1:19" x14ac:dyDescent="0.25">
      <c r="A141" t="s">
        <v>17529</v>
      </c>
      <c r="B141">
        <v>7.8308648000000092E-2</v>
      </c>
      <c r="C141">
        <v>23.1017155966667</v>
      </c>
      <c r="D141">
        <v>295.00848484405799</v>
      </c>
      <c r="E141" s="34">
        <f t="shared" si="20"/>
        <v>1.2562688813165987E-2</v>
      </c>
      <c r="F141" s="34">
        <f t="shared" si="20"/>
        <v>0.95481166871755074</v>
      </c>
      <c r="G141">
        <f t="shared" si="15"/>
        <v>1.0383490898756777E-3</v>
      </c>
      <c r="H141">
        <f t="shared" si="16"/>
        <v>6.1451972778106691E-2</v>
      </c>
      <c r="I141">
        <f t="shared" si="17"/>
        <v>-7.1335862142998712E-3</v>
      </c>
      <c r="J141">
        <f t="shared" si="18"/>
        <v>-0.17142023748729765</v>
      </c>
      <c r="O141" s="40">
        <f t="shared" si="19"/>
        <v>0.51083465909896419</v>
      </c>
      <c r="Q141" s="23">
        <v>140</v>
      </c>
      <c r="R141" t="s">
        <v>20919</v>
      </c>
      <c r="S141">
        <v>1.7300734214670967E-2</v>
      </c>
    </row>
    <row r="142" spans="1:19" x14ac:dyDescent="0.25">
      <c r="A142" t="s">
        <v>18779</v>
      </c>
      <c r="B142">
        <v>11.467939800166679</v>
      </c>
      <c r="C142">
        <v>54.570197586666701</v>
      </c>
      <c r="D142">
        <v>4.7585005273461203</v>
      </c>
      <c r="E142" s="34">
        <f t="shared" si="20"/>
        <v>3.0960395930779334E-2</v>
      </c>
      <c r="F142" s="34">
        <f t="shared" si="20"/>
        <v>1.2028413571563592E-2</v>
      </c>
      <c r="G142">
        <f t="shared" si="15"/>
        <v>2.5589823496402955E-3</v>
      </c>
      <c r="H142">
        <f t="shared" si="16"/>
        <v>7.7415239840579876E-4</v>
      </c>
      <c r="I142">
        <f t="shared" si="17"/>
        <v>-1.5272379299601305E-2</v>
      </c>
      <c r="J142">
        <f t="shared" si="18"/>
        <v>-5.5458279011324167E-3</v>
      </c>
      <c r="O142" s="40">
        <f t="shared" si="19"/>
        <v>2.0948948476095273E-2</v>
      </c>
      <c r="Q142" s="23">
        <v>141</v>
      </c>
      <c r="R142" t="s">
        <v>20139</v>
      </c>
      <c r="S142">
        <v>1.6951192821334001E-2</v>
      </c>
    </row>
    <row r="143" spans="1:19" x14ac:dyDescent="0.25">
      <c r="A143" t="s">
        <v>20048</v>
      </c>
      <c r="B143">
        <v>26.852237006666609</v>
      </c>
      <c r="C143">
        <v>55.315691643333302</v>
      </c>
      <c r="D143">
        <v>2.0600031062439998</v>
      </c>
      <c r="E143" s="34">
        <f t="shared" si="20"/>
        <v>3.1396240955551484E-2</v>
      </c>
      <c r="F143" s="34">
        <f t="shared" si="20"/>
        <v>3.2632169474918846E-3</v>
      </c>
      <c r="G143">
        <f t="shared" si="15"/>
        <v>2.5950064278873592E-3</v>
      </c>
      <c r="H143">
        <f t="shared" si="16"/>
        <v>2.1002164677738996E-4</v>
      </c>
      <c r="I143">
        <f t="shared" si="17"/>
        <v>-1.5451099783166123E-2</v>
      </c>
      <c r="J143">
        <f t="shared" si="18"/>
        <v>-1.7785263014639832E-3</v>
      </c>
      <c r="O143" s="40">
        <f t="shared" si="19"/>
        <v>1.6519178096840833E-2</v>
      </c>
      <c r="Q143" s="23">
        <v>142</v>
      </c>
      <c r="R143" t="s">
        <v>19043</v>
      </c>
      <c r="S143">
        <v>1.6794626068331309E-2</v>
      </c>
    </row>
    <row r="144" spans="1:19" x14ac:dyDescent="0.25">
      <c r="A144" t="s">
        <v>19368</v>
      </c>
      <c r="B144">
        <v>0.8137350263333335</v>
      </c>
      <c r="C144">
        <v>2.476637148</v>
      </c>
      <c r="D144">
        <v>3.0435425142747699</v>
      </c>
      <c r="E144" s="34">
        <f t="shared" si="20"/>
        <v>5.044601163718015E-4</v>
      </c>
      <c r="F144" s="34">
        <f t="shared" si="20"/>
        <v>6.4579268002779716E-3</v>
      </c>
      <c r="G144">
        <f t="shared" si="15"/>
        <v>4.1695349658289559E-5</v>
      </c>
      <c r="H144">
        <f t="shared" si="16"/>
        <v>4.1563415586103725E-4</v>
      </c>
      <c r="I144">
        <f t="shared" si="17"/>
        <v>-4.2050264453835341E-4</v>
      </c>
      <c r="J144">
        <f t="shared" si="18"/>
        <v>-3.2360049743605144E-3</v>
      </c>
      <c r="O144" s="40">
        <f t="shared" si="19"/>
        <v>3.6527209666216013E-3</v>
      </c>
      <c r="Q144" s="23">
        <v>143</v>
      </c>
      <c r="R144" t="s">
        <v>20250</v>
      </c>
      <c r="S144">
        <v>1.6551753728811555E-2</v>
      </c>
    </row>
    <row r="145" spans="1:19" x14ac:dyDescent="0.25">
      <c r="A145" t="s">
        <v>18649</v>
      </c>
      <c r="B145">
        <v>11.754652478833362</v>
      </c>
      <c r="C145">
        <v>19.919300971999998</v>
      </c>
      <c r="D145">
        <v>1.6945886752389101</v>
      </c>
      <c r="E145" s="34">
        <f t="shared" si="20"/>
        <v>1.0702124575906845E-2</v>
      </c>
      <c r="F145" s="34">
        <f t="shared" si="20"/>
        <v>2.0762862830465E-3</v>
      </c>
      <c r="G145">
        <f t="shared" si="15"/>
        <v>8.8456710807664003E-4</v>
      </c>
      <c r="H145">
        <f t="shared" si="16"/>
        <v>1.3363042401514017E-4</v>
      </c>
      <c r="I145">
        <f t="shared" si="17"/>
        <v>-6.2188713671484791E-3</v>
      </c>
      <c r="J145">
        <f t="shared" si="18"/>
        <v>-1.1920411904856325E-3</v>
      </c>
      <c r="O145" s="40">
        <f t="shared" si="19"/>
        <v>6.1406832443531038E-3</v>
      </c>
      <c r="Q145" s="23">
        <v>144</v>
      </c>
      <c r="R145" t="s">
        <v>20048</v>
      </c>
      <c r="S145">
        <v>1.6519178096840833E-2</v>
      </c>
    </row>
    <row r="146" spans="1:19" x14ac:dyDescent="0.25">
      <c r="A146" t="s">
        <v>19457</v>
      </c>
      <c r="B146">
        <v>3.2807341041666693</v>
      </c>
      <c r="C146">
        <v>26.564601646666699</v>
      </c>
      <c r="D146">
        <v>8.0971516749646195</v>
      </c>
      <c r="E146" s="34">
        <f t="shared" si="20"/>
        <v>1.4587227631079553E-2</v>
      </c>
      <c r="F146" s="34">
        <f t="shared" si="20"/>
        <v>2.2872942656237249E-2</v>
      </c>
      <c r="G146">
        <f t="shared" si="15"/>
        <v>1.2056841301892926E-3</v>
      </c>
      <c r="H146">
        <f t="shared" si="16"/>
        <v>1.4721096269740741E-3</v>
      </c>
      <c r="I146">
        <f t="shared" si="17"/>
        <v>-8.1030511362752081E-3</v>
      </c>
      <c r="J146">
        <f t="shared" si="18"/>
        <v>-9.5997134178207495E-3</v>
      </c>
      <c r="O146" s="40">
        <f t="shared" si="19"/>
        <v>1.8968807912791201E-2</v>
      </c>
      <c r="Q146" s="23">
        <v>145</v>
      </c>
      <c r="R146" t="s">
        <v>18577</v>
      </c>
      <c r="S146">
        <v>1.6465710091775672E-2</v>
      </c>
    </row>
    <row r="147" spans="1:19" x14ac:dyDescent="0.25">
      <c r="A147" t="s">
        <v>17310</v>
      </c>
      <c r="B147">
        <v>44.046470309999947</v>
      </c>
      <c r="C147">
        <v>90.337147616666698</v>
      </c>
      <c r="D147">
        <v>2.0509508930198499</v>
      </c>
      <c r="E147" s="34">
        <f t="shared" si="20"/>
        <v>5.1871155825437089E-2</v>
      </c>
      <c r="F147" s="34">
        <f t="shared" si="20"/>
        <v>3.2338137588239146E-3</v>
      </c>
      <c r="G147">
        <f t="shared" si="15"/>
        <v>4.2873279950781835E-3</v>
      </c>
      <c r="H147">
        <f t="shared" si="16"/>
        <v>2.081292485078542E-4</v>
      </c>
      <c r="I147">
        <f t="shared" si="17"/>
        <v>-2.3374904884361523E-2</v>
      </c>
      <c r="J147">
        <f t="shared" si="18"/>
        <v>-1.7643847521149252E-3</v>
      </c>
      <c r="O147" s="40">
        <f t="shared" si="19"/>
        <v>2.6151176522880657E-2</v>
      </c>
      <c r="Q147" s="23">
        <v>146</v>
      </c>
      <c r="R147" t="s">
        <v>21543</v>
      </c>
      <c r="S147">
        <v>1.6339688058015576E-2</v>
      </c>
    </row>
    <row r="148" spans="1:19" x14ac:dyDescent="0.25">
      <c r="A148" t="s">
        <v>18868</v>
      </c>
      <c r="B148">
        <v>39.594619414999976</v>
      </c>
      <c r="C148">
        <v>232.088450643333</v>
      </c>
      <c r="D148">
        <v>5.8616158981290498</v>
      </c>
      <c r="E148" s="34">
        <f t="shared" si="20"/>
        <v>0.13474451963921746</v>
      </c>
      <c r="F148" s="34">
        <f t="shared" si="20"/>
        <v>1.5611527288233042E-2</v>
      </c>
      <c r="G148">
        <f t="shared" si="15"/>
        <v>1.1137094249002329E-2</v>
      </c>
      <c r="H148">
        <f t="shared" si="16"/>
        <v>1.0047626996742968E-3</v>
      </c>
      <c r="I148">
        <f t="shared" si="17"/>
        <v>-5.0088790906247405E-2</v>
      </c>
      <c r="J148">
        <f t="shared" si="18"/>
        <v>-6.9358808194339514E-3</v>
      </c>
      <c r="O148" s="40">
        <f t="shared" si="19"/>
        <v>7.1745639204460615E-2</v>
      </c>
      <c r="Q148" s="23">
        <v>147</v>
      </c>
      <c r="R148" t="s">
        <v>21300</v>
      </c>
      <c r="S148">
        <v>1.6188141606699204E-2</v>
      </c>
    </row>
    <row r="149" spans="1:19" x14ac:dyDescent="0.25">
      <c r="A149" t="s">
        <v>19467</v>
      </c>
      <c r="B149">
        <v>6.0702543578333206</v>
      </c>
      <c r="C149">
        <v>130.10648586333301</v>
      </c>
      <c r="D149">
        <v>21.433448780517399</v>
      </c>
      <c r="E149" s="34">
        <f t="shared" si="20"/>
        <v>7.512186863566965E-2</v>
      </c>
      <c r="F149" s="34">
        <f t="shared" si="20"/>
        <v>6.619159304778223E-2</v>
      </c>
      <c r="G149">
        <f t="shared" si="15"/>
        <v>6.2090787320831465E-3</v>
      </c>
      <c r="H149">
        <f t="shared" si="16"/>
        <v>4.2601112945919546E-3</v>
      </c>
      <c r="I149">
        <f t="shared" si="17"/>
        <v>-3.1552940808364023E-2</v>
      </c>
      <c r="J149">
        <f t="shared" si="18"/>
        <v>-2.3253647069605171E-2</v>
      </c>
      <c r="O149" s="40">
        <f t="shared" si="19"/>
        <v>7.0399437402235601E-2</v>
      </c>
      <c r="Q149" s="23">
        <v>148</v>
      </c>
      <c r="R149" t="s">
        <v>17545</v>
      </c>
      <c r="S149">
        <v>1.6183120014263676E-2</v>
      </c>
    </row>
    <row r="150" spans="1:19" x14ac:dyDescent="0.25">
      <c r="A150" t="s">
        <v>17248</v>
      </c>
      <c r="B150">
        <v>0.86103749933333407</v>
      </c>
      <c r="C150">
        <v>5.83724767866667</v>
      </c>
      <c r="D150">
        <v>6.7793187674012003</v>
      </c>
      <c r="E150" s="34">
        <f t="shared" si="20"/>
        <v>2.4692046597921038E-3</v>
      </c>
      <c r="F150" s="34">
        <f t="shared" si="20"/>
        <v>1.8592388425524735E-2</v>
      </c>
      <c r="G150">
        <f t="shared" si="15"/>
        <v>2.0408818918804156E-4</v>
      </c>
      <c r="H150">
        <f t="shared" si="16"/>
        <v>1.1966118396310823E-3</v>
      </c>
      <c r="I150">
        <f t="shared" si="17"/>
        <v>-1.7341288448074279E-3</v>
      </c>
      <c r="J150">
        <f t="shared" si="18"/>
        <v>-8.0511169913059025E-3</v>
      </c>
      <c r="O150" s="40">
        <f t="shared" si="19"/>
        <v>1.099532749310822E-2</v>
      </c>
      <c r="Q150" s="23">
        <v>149</v>
      </c>
      <c r="R150" t="s">
        <v>17561</v>
      </c>
      <c r="S150">
        <v>1.5965930065171323E-2</v>
      </c>
    </row>
    <row r="151" spans="1:19" x14ac:dyDescent="0.25">
      <c r="A151" t="s">
        <v>19823</v>
      </c>
      <c r="B151">
        <v>23.240497254999987</v>
      </c>
      <c r="C151">
        <v>66.584868476666699</v>
      </c>
      <c r="D151">
        <v>2.86503630908076</v>
      </c>
      <c r="E151" s="34">
        <f t="shared" si="20"/>
        <v>3.7984643119410084E-2</v>
      </c>
      <c r="F151" s="34">
        <f t="shared" si="20"/>
        <v>5.8781070921296663E-3</v>
      </c>
      <c r="G151">
        <f t="shared" si="15"/>
        <v>3.1395603440368966E-3</v>
      </c>
      <c r="H151">
        <f t="shared" si="16"/>
        <v>3.7831678104386827E-4</v>
      </c>
      <c r="I151">
        <f t="shared" si="17"/>
        <v>-1.8095397638013475E-2</v>
      </c>
      <c r="J151">
        <f t="shared" si="18"/>
        <v>-2.9810525010986778E-3</v>
      </c>
      <c r="O151" s="40">
        <f t="shared" si="19"/>
        <v>2.1006341941532058E-2</v>
      </c>
      <c r="Q151" s="23">
        <v>150</v>
      </c>
      <c r="R151" t="s">
        <v>17334</v>
      </c>
      <c r="S151">
        <v>1.5820358891145383E-2</v>
      </c>
    </row>
    <row r="152" spans="1:19" x14ac:dyDescent="0.25">
      <c r="A152" t="s">
        <v>20430</v>
      </c>
      <c r="B152">
        <v>1.2106226110000007</v>
      </c>
      <c r="C152">
        <v>9.1118353556666705</v>
      </c>
      <c r="D152">
        <v>7.5265696120941401</v>
      </c>
      <c r="E152" s="34">
        <f t="shared" si="20"/>
        <v>4.3836568736464734E-3</v>
      </c>
      <c r="F152" s="34">
        <f t="shared" si="20"/>
        <v>2.101959125700353E-2</v>
      </c>
      <c r="G152">
        <f t="shared" si="15"/>
        <v>3.6232419609946227E-4</v>
      </c>
      <c r="H152">
        <f t="shared" si="16"/>
        <v>1.3528273606744278E-3</v>
      </c>
      <c r="I152">
        <f t="shared" si="17"/>
        <v>-2.870684162638029E-3</v>
      </c>
      <c r="J152">
        <f t="shared" si="18"/>
        <v>-8.9361803191806907E-3</v>
      </c>
      <c r="O152" s="40">
        <f t="shared" si="19"/>
        <v>1.3180928061546013E-2</v>
      </c>
      <c r="Q152" s="23">
        <v>151</v>
      </c>
      <c r="R152" t="s">
        <v>21468</v>
      </c>
      <c r="S152">
        <v>1.5738369940663684E-2</v>
      </c>
    </row>
    <row r="153" spans="1:19" x14ac:dyDescent="0.25">
      <c r="A153" t="s">
        <v>19492</v>
      </c>
      <c r="B153">
        <v>0.16109803933333344</v>
      </c>
      <c r="C153">
        <v>21.907886289666699</v>
      </c>
      <c r="D153">
        <v>135.99101752154999</v>
      </c>
      <c r="E153" s="34">
        <f t="shared" si="20"/>
        <v>1.1864729440814027E-2</v>
      </c>
      <c r="F153" s="34">
        <f t="shared" si="20"/>
        <v>0.43829482610577741</v>
      </c>
      <c r="G153">
        <f t="shared" si="15"/>
        <v>9.8066036655934988E-4</v>
      </c>
      <c r="H153">
        <f t="shared" si="16"/>
        <v>2.8208789864092865E-2</v>
      </c>
      <c r="I153">
        <f t="shared" si="17"/>
        <v>-6.7933132293511713E-3</v>
      </c>
      <c r="J153">
        <f t="shared" si="18"/>
        <v>-0.10065239389917509</v>
      </c>
      <c r="O153" s="40">
        <f t="shared" si="19"/>
        <v>0.23736581141171312</v>
      </c>
      <c r="Q153" s="23">
        <v>152</v>
      </c>
      <c r="R153" t="s">
        <v>17173</v>
      </c>
      <c r="S153">
        <v>1.5606994865572063E-2</v>
      </c>
    </row>
    <row r="154" spans="1:19" x14ac:dyDescent="0.25">
      <c r="A154" t="s">
        <v>18820</v>
      </c>
      <c r="B154">
        <v>15.657141635666656</v>
      </c>
      <c r="C154">
        <v>38.018294785000002</v>
      </c>
      <c r="D154">
        <v>2.4281759512473902</v>
      </c>
      <c r="E154" s="34">
        <f t="shared" si="20"/>
        <v>2.1283505253909804E-2</v>
      </c>
      <c r="F154" s="34">
        <f t="shared" si="20"/>
        <v>4.4591074281952444E-3</v>
      </c>
      <c r="G154">
        <f t="shared" si="15"/>
        <v>1.7591543210558908E-3</v>
      </c>
      <c r="H154">
        <f t="shared" si="16"/>
        <v>2.8698952607078733E-4</v>
      </c>
      <c r="I154">
        <f t="shared" si="17"/>
        <v>-1.1158178793612535E-2</v>
      </c>
      <c r="J154">
        <f t="shared" si="18"/>
        <v>-2.3407051822873122E-3</v>
      </c>
      <c r="O154" s="40">
        <f t="shared" si="19"/>
        <v>1.2386572455594037E-2</v>
      </c>
      <c r="Q154" s="23">
        <v>153</v>
      </c>
      <c r="R154" t="s">
        <v>17331</v>
      </c>
      <c r="S154">
        <v>1.550758689572268E-2</v>
      </c>
    </row>
    <row r="155" spans="1:19" x14ac:dyDescent="0.25">
      <c r="A155" t="s">
        <v>17406</v>
      </c>
      <c r="B155">
        <v>15.833367008000005</v>
      </c>
      <c r="C155">
        <v>101.54452057</v>
      </c>
      <c r="D155">
        <v>6.4133245012695896</v>
      </c>
      <c r="E155" s="34">
        <f t="shared" si="20"/>
        <v>5.8423425020335346E-2</v>
      </c>
      <c r="F155" s="34">
        <f t="shared" si="20"/>
        <v>1.7403574354093763E-2</v>
      </c>
      <c r="G155">
        <f t="shared" si="15"/>
        <v>4.8288953980701902E-3</v>
      </c>
      <c r="H155">
        <f t="shared" si="16"/>
        <v>1.1200994002157475E-3</v>
      </c>
      <c r="I155">
        <f t="shared" si="17"/>
        <v>-2.5753163292910927E-2</v>
      </c>
      <c r="J155">
        <f t="shared" si="18"/>
        <v>-7.6103337477589307E-3</v>
      </c>
      <c r="O155" s="40">
        <f t="shared" si="19"/>
        <v>3.6731661751595618E-2</v>
      </c>
      <c r="Q155" s="23">
        <v>154</v>
      </c>
      <c r="R155" t="s">
        <v>18603</v>
      </c>
      <c r="S155">
        <v>1.5189427864080351E-2</v>
      </c>
    </row>
    <row r="156" spans="1:19" x14ac:dyDescent="0.25">
      <c r="A156" t="s">
        <v>21324</v>
      </c>
      <c r="B156">
        <v>2.365245588666665</v>
      </c>
      <c r="C156">
        <v>8.7042328783333307</v>
      </c>
      <c r="D156">
        <v>3.6800545871602601</v>
      </c>
      <c r="E156" s="34">
        <f t="shared" si="20"/>
        <v>4.1453565005692018E-3</v>
      </c>
      <c r="F156" s="34">
        <f t="shared" si="20"/>
        <v>8.5254305261693031E-3</v>
      </c>
      <c r="G156">
        <f t="shared" si="15"/>
        <v>3.4262785726772287E-4</v>
      </c>
      <c r="H156">
        <f t="shared" si="16"/>
        <v>5.4869933179542613E-4</v>
      </c>
      <c r="I156">
        <f t="shared" si="17"/>
        <v>-2.7337816458943391E-3</v>
      </c>
      <c r="J156">
        <f t="shared" si="18"/>
        <v>-4.1196125976683843E-3</v>
      </c>
      <c r="O156" s="40">
        <f t="shared" si="19"/>
        <v>6.461589429741359E-3</v>
      </c>
      <c r="Q156" s="23">
        <v>155</v>
      </c>
      <c r="R156" t="s">
        <v>17354</v>
      </c>
      <c r="S156">
        <v>1.5070213387167911E-2</v>
      </c>
    </row>
    <row r="157" spans="1:19" x14ac:dyDescent="0.25">
      <c r="A157" t="s">
        <v>21151</v>
      </c>
      <c r="B157">
        <v>4.9230070216666757</v>
      </c>
      <c r="C157">
        <v>10.72505531</v>
      </c>
      <c r="D157">
        <v>2.1785577925844701</v>
      </c>
      <c r="E157" s="34">
        <f t="shared" si="20"/>
        <v>5.326808444972529E-3</v>
      </c>
      <c r="F157" s="34">
        <f t="shared" si="20"/>
        <v>3.6483035250639909E-3</v>
      </c>
      <c r="G157">
        <f t="shared" si="15"/>
        <v>4.4027889117038326E-4</v>
      </c>
      <c r="H157">
        <f t="shared" si="16"/>
        <v>2.3480593739457514E-4</v>
      </c>
      <c r="I157">
        <f t="shared" si="17"/>
        <v>-3.4025202623059686E-3</v>
      </c>
      <c r="J157">
        <f t="shared" si="18"/>
        <v>-1.9622147951680606E-3</v>
      </c>
      <c r="O157" s="40">
        <f t="shared" si="19"/>
        <v>4.4391959652412133E-3</v>
      </c>
      <c r="Q157" s="23">
        <v>156</v>
      </c>
      <c r="R157" t="s">
        <v>20143</v>
      </c>
      <c r="S157">
        <v>1.4579892819833453E-2</v>
      </c>
    </row>
    <row r="158" spans="1:19" x14ac:dyDescent="0.25">
      <c r="A158" t="s">
        <v>19473</v>
      </c>
      <c r="B158">
        <v>8.7039954333333447E-2</v>
      </c>
      <c r="C158">
        <v>24.261591533000001</v>
      </c>
      <c r="D158">
        <v>278.740857791427</v>
      </c>
      <c r="E158" s="34">
        <f t="shared" si="20"/>
        <v>1.3240797715152701E-2</v>
      </c>
      <c r="F158" s="34">
        <f t="shared" si="20"/>
        <v>0.90197154050088468</v>
      </c>
      <c r="G158">
        <f t="shared" si="15"/>
        <v>1.0943971040935075E-3</v>
      </c>
      <c r="H158">
        <f t="shared" si="16"/>
        <v>5.8051165868065899E-2</v>
      </c>
      <c r="I158">
        <f t="shared" si="17"/>
        <v>-7.4611087906616665E-3</v>
      </c>
      <c r="J158">
        <f t="shared" si="18"/>
        <v>-0.16523860834320794</v>
      </c>
      <c r="O158" s="40">
        <f t="shared" si="19"/>
        <v>0.48321171591805068</v>
      </c>
      <c r="Q158" s="23">
        <v>157</v>
      </c>
      <c r="R158" t="s">
        <v>21146</v>
      </c>
      <c r="S158">
        <v>1.4529853982338855E-2</v>
      </c>
    </row>
    <row r="159" spans="1:19" x14ac:dyDescent="0.25">
      <c r="A159" t="s">
        <v>19043</v>
      </c>
      <c r="B159">
        <v>1.94473690916667</v>
      </c>
      <c r="C159">
        <v>16.442294974666702</v>
      </c>
      <c r="D159">
        <v>8.4547657306058497</v>
      </c>
      <c r="E159" s="34">
        <f t="shared" si="20"/>
        <v>8.6693306837371809E-3</v>
      </c>
      <c r="F159" s="34">
        <f t="shared" si="20"/>
        <v>2.4034536322666208E-2</v>
      </c>
      <c r="G159">
        <f t="shared" si="15"/>
        <v>7.1654975771235393E-4</v>
      </c>
      <c r="H159">
        <f t="shared" si="16"/>
        <v>1.5468701527482198E-3</v>
      </c>
      <c r="I159">
        <f t="shared" si="17"/>
        <v>-5.188581843352311E-3</v>
      </c>
      <c r="J159">
        <f t="shared" si="18"/>
        <v>-1.0010603676735098E-2</v>
      </c>
      <c r="O159" s="40">
        <f t="shared" si="19"/>
        <v>1.6794626068331309E-2</v>
      </c>
      <c r="Q159" s="23">
        <v>158</v>
      </c>
      <c r="R159" t="s">
        <v>17323</v>
      </c>
      <c r="S159">
        <v>1.4435450517319245E-2</v>
      </c>
    </row>
    <row r="160" spans="1:19" x14ac:dyDescent="0.25">
      <c r="A160" t="s">
        <v>17862</v>
      </c>
      <c r="B160">
        <v>2.8785064780000047</v>
      </c>
      <c r="C160">
        <v>6.1815239263333304</v>
      </c>
      <c r="D160">
        <v>2.1474761212378</v>
      </c>
      <c r="E160" s="34">
        <f t="shared" si="20"/>
        <v>2.6704820386670969E-3</v>
      </c>
      <c r="F160" s="34">
        <f t="shared" si="20"/>
        <v>3.5473447623733554E-3</v>
      </c>
      <c r="G160">
        <f t="shared" si="15"/>
        <v>2.2072445123955223E-4</v>
      </c>
      <c r="H160">
        <f t="shared" si="16"/>
        <v>2.2830820036449752E-4</v>
      </c>
      <c r="I160">
        <f t="shared" si="17"/>
        <v>-1.8581898634147762E-3</v>
      </c>
      <c r="J160">
        <f t="shared" si="18"/>
        <v>-1.9143218143255541E-3</v>
      </c>
      <c r="O160" s="40">
        <f t="shared" si="19"/>
        <v>3.134177013487473E-3</v>
      </c>
      <c r="Q160" s="23">
        <v>159</v>
      </c>
      <c r="R160" t="s">
        <v>20471</v>
      </c>
      <c r="S160">
        <v>1.4199793610004764E-2</v>
      </c>
    </row>
    <row r="161" spans="1:19" x14ac:dyDescent="0.25">
      <c r="A161" t="s">
        <v>19201</v>
      </c>
      <c r="B161">
        <v>37.009155236666587</v>
      </c>
      <c r="C161">
        <v>66.885786983333304</v>
      </c>
      <c r="D161">
        <v>1.8072767820722</v>
      </c>
      <c r="E161" s="34">
        <f t="shared" si="20"/>
        <v>3.8160571864675939E-2</v>
      </c>
      <c r="F161" s="34">
        <f t="shared" si="20"/>
        <v>2.4423171733724113E-3</v>
      </c>
      <c r="G161">
        <f t="shared" si="15"/>
        <v>3.1541014550400064E-3</v>
      </c>
      <c r="H161">
        <f t="shared" si="16"/>
        <v>1.5718828473804673E-4</v>
      </c>
      <c r="I161">
        <f t="shared" si="17"/>
        <v>-1.8164633106456444E-2</v>
      </c>
      <c r="J161">
        <f t="shared" si="18"/>
        <v>-1.3766654044354662E-3</v>
      </c>
      <c r="O161" s="40">
        <f t="shared" si="19"/>
        <v>1.9272352806044783E-2</v>
      </c>
      <c r="Q161" s="23">
        <v>160</v>
      </c>
      <c r="R161" t="s">
        <v>18457</v>
      </c>
      <c r="S161">
        <v>1.4164062691012027E-2</v>
      </c>
    </row>
    <row r="162" spans="1:19" x14ac:dyDescent="0.25">
      <c r="A162" t="s">
        <v>20787</v>
      </c>
      <c r="B162">
        <v>8.1238044991666776</v>
      </c>
      <c r="C162">
        <v>24.267198636666699</v>
      </c>
      <c r="D162">
        <v>2.9871716680474001</v>
      </c>
      <c r="E162" s="34">
        <f t="shared" si="20"/>
        <v>1.3244075847573285E-2</v>
      </c>
      <c r="F162" s="34">
        <f t="shared" si="20"/>
        <v>6.2748243273297458E-3</v>
      </c>
      <c r="G162">
        <f t="shared" si="15"/>
        <v>1.0946680529219015E-3</v>
      </c>
      <c r="H162">
        <f t="shared" si="16"/>
        <v>4.03849624364547E-4</v>
      </c>
      <c r="I162">
        <f t="shared" si="17"/>
        <v>-7.4626850159295703E-3</v>
      </c>
      <c r="J162">
        <f t="shared" si="18"/>
        <v>-3.1558699527636934E-3</v>
      </c>
      <c r="O162" s="40">
        <f t="shared" si="19"/>
        <v>9.5586564303387599E-3</v>
      </c>
      <c r="Q162" s="23">
        <v>161</v>
      </c>
      <c r="R162" t="s">
        <v>19508</v>
      </c>
      <c r="S162">
        <v>1.3911659744884454E-2</v>
      </c>
    </row>
    <row r="163" spans="1:19" x14ac:dyDescent="0.25">
      <c r="A163" t="s">
        <v>19706</v>
      </c>
      <c r="B163">
        <v>0.20950158916666656</v>
      </c>
      <c r="C163">
        <v>2.8979475613333299</v>
      </c>
      <c r="D163">
        <v>13.8325803296313</v>
      </c>
      <c r="E163" s="34">
        <f t="shared" si="20"/>
        <v>7.5077468574220733E-4</v>
      </c>
      <c r="F163" s="34">
        <f t="shared" si="20"/>
        <v>4.150262875056613E-2</v>
      </c>
      <c r="G163">
        <f t="shared" si="15"/>
        <v>6.2054089155270283E-5</v>
      </c>
      <c r="H163">
        <f t="shared" si="16"/>
        <v>2.6711219560452549E-3</v>
      </c>
      <c r="I163">
        <f t="shared" si="17"/>
        <v>-6.0114924606186667E-4</v>
      </c>
      <c r="J163">
        <f t="shared" si="18"/>
        <v>-1.5827083230717361E-2</v>
      </c>
      <c r="O163" s="40">
        <f t="shared" si="19"/>
        <v>2.2300818305571485E-2</v>
      </c>
      <c r="Q163" s="23">
        <v>162</v>
      </c>
      <c r="R163" t="s">
        <v>19712</v>
      </c>
      <c r="S163">
        <v>1.3876321339769949E-2</v>
      </c>
    </row>
    <row r="164" spans="1:19" x14ac:dyDescent="0.25">
      <c r="A164" t="s">
        <v>21017</v>
      </c>
      <c r="B164">
        <v>11.490839779166672</v>
      </c>
      <c r="C164">
        <v>91.627635826666705</v>
      </c>
      <c r="D164">
        <v>7.9739721019164396</v>
      </c>
      <c r="E164" s="34">
        <f t="shared" si="20"/>
        <v>5.2625625778384234E-2</v>
      </c>
      <c r="F164" s="34">
        <f t="shared" si="20"/>
        <v>2.2472833629119657E-2</v>
      </c>
      <c r="G164">
        <f t="shared" si="15"/>
        <v>4.3496875106748918E-3</v>
      </c>
      <c r="H164">
        <f t="shared" si="16"/>
        <v>1.446358486881987E-3</v>
      </c>
      <c r="I164">
        <f t="shared" si="17"/>
        <v>-2.3652083829957954E-2</v>
      </c>
      <c r="J164">
        <f t="shared" si="18"/>
        <v>-9.4573133064559806E-3</v>
      </c>
      <c r="O164" s="40">
        <f t="shared" si="19"/>
        <v>3.6680486569682931E-2</v>
      </c>
      <c r="Q164" s="23">
        <v>163</v>
      </c>
      <c r="R164" t="s">
        <v>19816</v>
      </c>
      <c r="S164">
        <v>1.3753717724064687E-2</v>
      </c>
    </row>
    <row r="165" spans="1:19" x14ac:dyDescent="0.25">
      <c r="A165" t="s">
        <v>21577</v>
      </c>
      <c r="B165">
        <v>0.60136354616666798</v>
      </c>
      <c r="C165">
        <v>2.9825466656666699</v>
      </c>
      <c r="D165">
        <v>4.9596399460502996</v>
      </c>
      <c r="E165" s="34">
        <f t="shared" si="20"/>
        <v>8.0023463568297038E-4</v>
      </c>
      <c r="F165" s="34">
        <f t="shared" si="20"/>
        <v>1.2681749957956566E-2</v>
      </c>
      <c r="G165">
        <f t="shared" si="15"/>
        <v>6.6142122757795321E-5</v>
      </c>
      <c r="H165">
        <f t="shared" si="16"/>
        <v>8.1620132925463648E-4</v>
      </c>
      <c r="I165">
        <f t="shared" si="17"/>
        <v>-6.3653226135671837E-4</v>
      </c>
      <c r="J165">
        <f t="shared" si="18"/>
        <v>-5.8038848192570568E-3</v>
      </c>
      <c r="O165" s="40">
        <f t="shared" si="19"/>
        <v>7.0833149847971963E-3</v>
      </c>
      <c r="Q165" s="23">
        <v>164</v>
      </c>
      <c r="R165" t="s">
        <v>17285</v>
      </c>
      <c r="S165">
        <v>1.3728624644049191E-2</v>
      </c>
    </row>
    <row r="166" spans="1:19" x14ac:dyDescent="0.25">
      <c r="A166" t="s">
        <v>18047</v>
      </c>
      <c r="B166">
        <v>2.7014618594999975</v>
      </c>
      <c r="C166">
        <v>8.8970938196666705</v>
      </c>
      <c r="D166">
        <v>3.29343676956942</v>
      </c>
      <c r="E166" s="34">
        <f t="shared" si="20"/>
        <v>4.2581105607811158E-3</v>
      </c>
      <c r="F166" s="34">
        <f t="shared" si="20"/>
        <v>7.2696275140733506E-3</v>
      </c>
      <c r="G166">
        <f t="shared" si="15"/>
        <v>3.5194736502135979E-4</v>
      </c>
      <c r="H166">
        <f t="shared" si="16"/>
        <v>4.6787546354752608E-4</v>
      </c>
      <c r="I166">
        <f t="shared" si="17"/>
        <v>-2.7986956266346126E-3</v>
      </c>
      <c r="J166">
        <f t="shared" si="18"/>
        <v>-3.587345472274748E-3</v>
      </c>
      <c r="O166" s="40">
        <f t="shared" si="19"/>
        <v>5.850634954936762E-3</v>
      </c>
      <c r="Q166" s="23">
        <v>165</v>
      </c>
      <c r="R166" t="s">
        <v>19143</v>
      </c>
      <c r="S166">
        <v>1.3566809458465078E-2</v>
      </c>
    </row>
    <row r="167" spans="1:19" x14ac:dyDescent="0.25">
      <c r="A167" t="s">
        <v>17866</v>
      </c>
      <c r="B167">
        <v>0.99615528916666696</v>
      </c>
      <c r="C167">
        <v>4.8177604206666702</v>
      </c>
      <c r="D167">
        <v>4.8363548063846196</v>
      </c>
      <c r="E167" s="34">
        <f t="shared" si="20"/>
        <v>1.8731724778526307E-3</v>
      </c>
      <c r="F167" s="34">
        <f t="shared" si="20"/>
        <v>1.2281298031804833E-2</v>
      </c>
      <c r="G167">
        <f t="shared" si="15"/>
        <v>1.5482409589896351E-4</v>
      </c>
      <c r="H167">
        <f t="shared" si="16"/>
        <v>7.9042812007520794E-4</v>
      </c>
      <c r="I167">
        <f t="shared" si="17"/>
        <v>-1.3583060018077951E-3</v>
      </c>
      <c r="J167">
        <f t="shared" si="18"/>
        <v>-5.6459773439916832E-3</v>
      </c>
      <c r="O167" s="40">
        <f t="shared" si="19"/>
        <v>7.3771075707576815E-3</v>
      </c>
      <c r="Q167" s="23">
        <v>166</v>
      </c>
      <c r="R167" t="s">
        <v>17476</v>
      </c>
      <c r="S167">
        <v>1.3539120592568354E-2</v>
      </c>
    </row>
    <row r="168" spans="1:19" x14ac:dyDescent="0.25">
      <c r="A168" t="s">
        <v>20139</v>
      </c>
      <c r="B168">
        <v>28.429691531999993</v>
      </c>
      <c r="C168">
        <v>57.186366139999997</v>
      </c>
      <c r="D168">
        <v>2.01150146408138</v>
      </c>
      <c r="E168" s="34">
        <f t="shared" si="20"/>
        <v>3.2489910536213154E-2</v>
      </c>
      <c r="F168" s="34">
        <f t="shared" si="20"/>
        <v>3.1056750403470929E-3</v>
      </c>
      <c r="G168">
        <f t="shared" si="15"/>
        <v>2.6854019499442786E-3</v>
      </c>
      <c r="H168">
        <f t="shared" si="16"/>
        <v>1.9988220116056368E-4</v>
      </c>
      <c r="I168">
        <f t="shared" si="17"/>
        <v>-1.5897377763098984E-2</v>
      </c>
      <c r="J168">
        <f t="shared" si="18"/>
        <v>-1.7025530869512505E-3</v>
      </c>
      <c r="O168" s="40">
        <f t="shared" si="19"/>
        <v>1.6951192821334001E-2</v>
      </c>
      <c r="Q168" s="23">
        <v>167</v>
      </c>
      <c r="R168" t="s">
        <v>20744</v>
      </c>
      <c r="S168">
        <v>1.3538736945938554E-2</v>
      </c>
    </row>
    <row r="169" spans="1:19" x14ac:dyDescent="0.25">
      <c r="A169" t="s">
        <v>20141</v>
      </c>
      <c r="B169">
        <v>5.3180715006666777</v>
      </c>
      <c r="C169">
        <v>71.750155280000001</v>
      </c>
      <c r="D169">
        <v>13.491762055287399</v>
      </c>
      <c r="E169" s="34">
        <f t="shared" si="20"/>
        <v>4.1004472096746764E-2</v>
      </c>
      <c r="F169" s="34">
        <f t="shared" si="20"/>
        <v>4.0395590750699886E-2</v>
      </c>
      <c r="G169">
        <f t="shared" si="15"/>
        <v>3.3891595116061451E-3</v>
      </c>
      <c r="H169">
        <f t="shared" si="16"/>
        <v>2.599872649756944E-3</v>
      </c>
      <c r="I169">
        <f t="shared" si="17"/>
        <v>-1.9274737551662969E-2</v>
      </c>
      <c r="J169">
        <f t="shared" si="18"/>
        <v>-1.5475203295707382E-2</v>
      </c>
      <c r="O169" s="40">
        <f t="shared" si="19"/>
        <v>4.0682488720340415E-2</v>
      </c>
      <c r="Q169" s="23">
        <v>168</v>
      </c>
      <c r="R169" t="s">
        <v>20152</v>
      </c>
      <c r="S169">
        <v>1.34783456705966E-2</v>
      </c>
    </row>
    <row r="170" spans="1:19" x14ac:dyDescent="0.25">
      <c r="A170" t="s">
        <v>20242</v>
      </c>
      <c r="B170">
        <v>16.644688708666678</v>
      </c>
      <c r="C170">
        <v>61.455289319999999</v>
      </c>
      <c r="D170">
        <v>3.6921861619437202</v>
      </c>
      <c r="E170" s="34">
        <f t="shared" si="20"/>
        <v>3.4985690230899043E-2</v>
      </c>
      <c r="F170" s="34">
        <f t="shared" si="20"/>
        <v>8.5648360255057548E-3</v>
      </c>
      <c r="G170">
        <f t="shared" si="15"/>
        <v>2.8916866564309466E-3</v>
      </c>
      <c r="H170">
        <f t="shared" si="16"/>
        <v>5.5123548185712762E-4</v>
      </c>
      <c r="I170">
        <f t="shared" si="17"/>
        <v>-1.6904555351362666E-2</v>
      </c>
      <c r="J170">
        <f t="shared" si="18"/>
        <v>-4.1361119084747464E-3</v>
      </c>
      <c r="O170" s="40">
        <f t="shared" si="19"/>
        <v>2.1014042224561019E-2</v>
      </c>
      <c r="Q170" s="23">
        <v>169</v>
      </c>
      <c r="R170" t="s">
        <v>21185</v>
      </c>
      <c r="S170">
        <v>1.3335624720390304E-2</v>
      </c>
    </row>
    <row r="171" spans="1:19" x14ac:dyDescent="0.25">
      <c r="A171" t="s">
        <v>17956</v>
      </c>
      <c r="B171">
        <v>15.357831264333331</v>
      </c>
      <c r="C171">
        <v>125.74006242999999</v>
      </c>
      <c r="D171">
        <v>8.1873579847185702</v>
      </c>
      <c r="E171" s="34">
        <f t="shared" si="20"/>
        <v>7.2569086474030195E-2</v>
      </c>
      <c r="F171" s="34">
        <f t="shared" si="20"/>
        <v>2.3165948695650977E-2</v>
      </c>
      <c r="G171">
        <f t="shared" si="15"/>
        <v>5.9980825772304354E-3</v>
      </c>
      <c r="H171">
        <f t="shared" si="16"/>
        <v>1.4909675858237575E-3</v>
      </c>
      <c r="I171">
        <f t="shared" si="17"/>
        <v>-3.0688082448030955E-2</v>
      </c>
      <c r="J171">
        <f t="shared" si="18"/>
        <v>-9.7037090429839719E-3</v>
      </c>
      <c r="O171" s="40">
        <f t="shared" si="19"/>
        <v>4.6444145694968048E-2</v>
      </c>
      <c r="Q171" s="23">
        <v>170</v>
      </c>
      <c r="R171" t="s">
        <v>21271</v>
      </c>
      <c r="S171">
        <v>1.3328406646207297E-2</v>
      </c>
    </row>
    <row r="172" spans="1:19" x14ac:dyDescent="0.25">
      <c r="A172" t="s">
        <v>18788</v>
      </c>
      <c r="B172">
        <v>4.2043404591666729</v>
      </c>
      <c r="C172">
        <v>53.114332786666701</v>
      </c>
      <c r="D172">
        <v>12.6332140088375</v>
      </c>
      <c r="E172" s="34">
        <f t="shared" si="20"/>
        <v>3.0109240345907007E-2</v>
      </c>
      <c r="F172" s="34">
        <f t="shared" si="20"/>
        <v>3.7606874934446664E-2</v>
      </c>
      <c r="G172">
        <f t="shared" si="15"/>
        <v>2.4886314367076642E-3</v>
      </c>
      <c r="H172">
        <f t="shared" si="16"/>
        <v>2.4203900417820688E-3</v>
      </c>
      <c r="I172">
        <f t="shared" si="17"/>
        <v>-1.492188969902721E-2</v>
      </c>
      <c r="J172">
        <f t="shared" si="18"/>
        <v>-1.4580009861628846E-2</v>
      </c>
      <c r="O172" s="40">
        <f t="shared" si="19"/>
        <v>3.4074074735320412E-2</v>
      </c>
      <c r="Q172" s="23">
        <v>171</v>
      </c>
      <c r="R172" t="s">
        <v>20932</v>
      </c>
      <c r="S172">
        <v>1.3231342664015003E-2</v>
      </c>
    </row>
    <row r="173" spans="1:19" x14ac:dyDescent="0.25">
      <c r="A173" t="s">
        <v>19437</v>
      </c>
      <c r="B173">
        <v>61.869770230000086</v>
      </c>
      <c r="C173">
        <v>255.631591496667</v>
      </c>
      <c r="D173">
        <v>4.1317688840019899</v>
      </c>
      <c r="E173" s="34">
        <f t="shared" si="20"/>
        <v>0.14850876191140583</v>
      </c>
      <c r="F173" s="34">
        <f t="shared" si="20"/>
        <v>9.9926784096618024E-3</v>
      </c>
      <c r="G173">
        <f t="shared" si="15"/>
        <v>1.2274755831543218E-2</v>
      </c>
      <c r="H173">
        <f t="shared" si="16"/>
        <v>6.4313185702442822E-4</v>
      </c>
      <c r="I173">
        <f t="shared" si="17"/>
        <v>-5.4011509458355242E-2</v>
      </c>
      <c r="J173">
        <f t="shared" si="18"/>
        <v>-4.726479426053351E-3</v>
      </c>
      <c r="O173" s="40">
        <f t="shared" si="19"/>
        <v>7.5259882565641117E-2</v>
      </c>
      <c r="Q173" s="23">
        <v>172</v>
      </c>
      <c r="R173" t="s">
        <v>18256</v>
      </c>
      <c r="S173">
        <v>1.3208540950395264E-2</v>
      </c>
    </row>
    <row r="174" spans="1:19" x14ac:dyDescent="0.25">
      <c r="A174" t="s">
        <v>18222</v>
      </c>
      <c r="B174">
        <v>20.528646659999989</v>
      </c>
      <c r="C174">
        <v>82.364841586666699</v>
      </c>
      <c r="D174">
        <v>4.01219052336043</v>
      </c>
      <c r="E174" s="34">
        <f t="shared" si="20"/>
        <v>4.7210233463864902E-2</v>
      </c>
      <c r="F174" s="34">
        <f t="shared" si="20"/>
        <v>9.604266757009804E-3</v>
      </c>
      <c r="G174">
        <f t="shared" si="15"/>
        <v>3.9020868604695163E-3</v>
      </c>
      <c r="H174">
        <f t="shared" si="16"/>
        <v>6.1813356355203163E-4</v>
      </c>
      <c r="I174">
        <f t="shared" si="17"/>
        <v>-2.1641924965356038E-2</v>
      </c>
      <c r="J174">
        <f t="shared" si="18"/>
        <v>-4.5672689841668324E-3</v>
      </c>
      <c r="O174" s="40">
        <f t="shared" si="19"/>
        <v>2.7323770835454023E-2</v>
      </c>
      <c r="Q174" s="23">
        <v>173</v>
      </c>
      <c r="R174" t="s">
        <v>20430</v>
      </c>
      <c r="S174">
        <v>1.3180928061546013E-2</v>
      </c>
    </row>
    <row r="175" spans="1:19" x14ac:dyDescent="0.25">
      <c r="A175" t="s">
        <v>20411</v>
      </c>
      <c r="B175">
        <v>0.86760461049999671</v>
      </c>
      <c r="C175">
        <v>13.1763231493333</v>
      </c>
      <c r="D175">
        <v>15.1870137501227</v>
      </c>
      <c r="E175" s="34">
        <f t="shared" si="20"/>
        <v>6.7599156342297044E-3</v>
      </c>
      <c r="F175" s="34">
        <f t="shared" si="20"/>
        <v>4.5902067916964294E-2</v>
      </c>
      <c r="G175">
        <f t="shared" si="15"/>
        <v>5.5873008961923381E-4</v>
      </c>
      <c r="H175">
        <f t="shared" si="16"/>
        <v>2.9542712144278644E-3</v>
      </c>
      <c r="I175">
        <f t="shared" si="17"/>
        <v>-4.1848012353140635E-3</v>
      </c>
      <c r="J175">
        <f t="shared" si="18"/>
        <v>-1.7207162397602956E-2</v>
      </c>
      <c r="O175" s="40">
        <f t="shared" si="19"/>
        <v>2.7458730655630991E-2</v>
      </c>
      <c r="Q175" s="23">
        <v>174</v>
      </c>
      <c r="R175" t="s">
        <v>17508</v>
      </c>
      <c r="S175">
        <v>1.3007782788111658E-2</v>
      </c>
    </row>
    <row r="176" spans="1:19" x14ac:dyDescent="0.25">
      <c r="A176" t="s">
        <v>18530</v>
      </c>
      <c r="B176">
        <v>4.6043896973333256</v>
      </c>
      <c r="C176">
        <v>19.9576835483333</v>
      </c>
      <c r="D176">
        <v>4.3344905319139198</v>
      </c>
      <c r="E176" s="34">
        <f t="shared" si="20"/>
        <v>1.0724564533386329E-2</v>
      </c>
      <c r="F176" s="34">
        <f t="shared" si="20"/>
        <v>1.0651154156204552E-2</v>
      </c>
      <c r="G176">
        <f t="shared" si="15"/>
        <v>8.8642184711954712E-4</v>
      </c>
      <c r="H176">
        <f t="shared" si="16"/>
        <v>6.8551155867379991E-4</v>
      </c>
      <c r="I176">
        <f t="shared" si="17"/>
        <v>-6.23005426492772E-3</v>
      </c>
      <c r="J176">
        <f t="shared" si="18"/>
        <v>-4.9941883417706908E-3</v>
      </c>
      <c r="O176" s="40">
        <f t="shared" si="19"/>
        <v>1.0685744291541652E-2</v>
      </c>
      <c r="Q176" s="23">
        <v>175</v>
      </c>
      <c r="R176" t="s">
        <v>17477</v>
      </c>
      <c r="S176">
        <v>1.2860736543152037E-2</v>
      </c>
    </row>
    <row r="177" spans="1:19" x14ac:dyDescent="0.25">
      <c r="A177" t="s">
        <v>19762</v>
      </c>
      <c r="B177">
        <v>0.86696550783333515</v>
      </c>
      <c r="C177">
        <v>3.1079342506666698</v>
      </c>
      <c r="D177">
        <v>3.5848418680851801</v>
      </c>
      <c r="E177" s="34">
        <f t="shared" si="20"/>
        <v>8.7354112901010049E-4</v>
      </c>
      <c r="F177" s="34">
        <f t="shared" si="20"/>
        <v>8.2161627843217941E-3</v>
      </c>
      <c r="G177">
        <f t="shared" si="15"/>
        <v>7.2201154527206808E-5</v>
      </c>
      <c r="H177">
        <f t="shared" si="16"/>
        <v>5.2879476477365279E-4</v>
      </c>
      <c r="I177">
        <f t="shared" si="17"/>
        <v>-6.885141460875432E-4</v>
      </c>
      <c r="J177">
        <f t="shared" si="18"/>
        <v>-3.9897089984126449E-3</v>
      </c>
      <c r="O177" s="40">
        <f t="shared" si="19"/>
        <v>4.7564029174373881E-3</v>
      </c>
      <c r="Q177" s="23">
        <v>176</v>
      </c>
      <c r="R177" t="s">
        <v>19522</v>
      </c>
      <c r="S177">
        <v>1.251544069290087E-2</v>
      </c>
    </row>
    <row r="178" spans="1:19" x14ac:dyDescent="0.25">
      <c r="A178" t="s">
        <v>21490</v>
      </c>
      <c r="B178">
        <v>1.2372950098333351</v>
      </c>
      <c r="C178">
        <v>33.5623694366667</v>
      </c>
      <c r="D178">
        <v>27.125599933671101</v>
      </c>
      <c r="E178" s="34">
        <f t="shared" si="20"/>
        <v>1.8678396767182148E-2</v>
      </c>
      <c r="F178" s="34">
        <f t="shared" si="20"/>
        <v>8.4680706167242423E-2</v>
      </c>
      <c r="G178">
        <f t="shared" si="15"/>
        <v>1.543833216915657E-3</v>
      </c>
      <c r="H178">
        <f t="shared" si="16"/>
        <v>5.4500763037486537E-3</v>
      </c>
      <c r="I178">
        <f t="shared" si="17"/>
        <v>-9.9939840334631325E-3</v>
      </c>
      <c r="J178">
        <f t="shared" si="18"/>
        <v>-2.8406482604685611E-2</v>
      </c>
      <c r="O178" s="40">
        <f t="shared" si="19"/>
        <v>5.3581168167919704E-2</v>
      </c>
      <c r="Q178" s="23">
        <v>177</v>
      </c>
      <c r="R178" t="s">
        <v>18808</v>
      </c>
      <c r="S178">
        <v>1.2430012653809903E-2</v>
      </c>
    </row>
    <row r="179" spans="1:19" x14ac:dyDescent="0.25">
      <c r="A179" t="s">
        <v>19816</v>
      </c>
      <c r="B179">
        <v>15.12192060049998</v>
      </c>
      <c r="C179">
        <v>41.152807293333296</v>
      </c>
      <c r="D179">
        <v>2.7214008313185198</v>
      </c>
      <c r="E179" s="34">
        <f t="shared" si="20"/>
        <v>2.3116064037747457E-2</v>
      </c>
      <c r="F179" s="34">
        <f t="shared" si="20"/>
        <v>5.4115536706095093E-3</v>
      </c>
      <c r="G179">
        <f t="shared" si="15"/>
        <v>1.9106215565849035E-3</v>
      </c>
      <c r="H179">
        <f t="shared" si="16"/>
        <v>3.4828925928421281E-4</v>
      </c>
      <c r="I179">
        <f t="shared" si="17"/>
        <v>-1.1961115082315293E-2</v>
      </c>
      <c r="J179">
        <f t="shared" si="18"/>
        <v>-2.7732452925369367E-3</v>
      </c>
      <c r="O179" s="40">
        <f t="shared" si="19"/>
        <v>1.3753717724064687E-2</v>
      </c>
      <c r="Q179" s="23">
        <v>178</v>
      </c>
      <c r="R179" t="s">
        <v>18820</v>
      </c>
      <c r="S179">
        <v>1.2386572455594037E-2</v>
      </c>
    </row>
    <row r="180" spans="1:19" x14ac:dyDescent="0.25">
      <c r="A180" t="s">
        <v>19508</v>
      </c>
      <c r="B180">
        <v>33.253388227999949</v>
      </c>
      <c r="C180">
        <v>49.426928382</v>
      </c>
      <c r="D180">
        <v>1.4863726981174701</v>
      </c>
      <c r="E180" s="34">
        <f t="shared" si="20"/>
        <v>2.7953439304000589E-2</v>
      </c>
      <c r="F180" s="34">
        <f t="shared" si="20"/>
        <v>1.3999639840252731E-3</v>
      </c>
      <c r="G180">
        <f t="shared" si="15"/>
        <v>2.3104471257605849E-3</v>
      </c>
      <c r="H180">
        <f t="shared" si="16"/>
        <v>9.0102112757170489E-5</v>
      </c>
      <c r="I180">
        <f t="shared" si="17"/>
        <v>-1.4025140024141897E-2</v>
      </c>
      <c r="J180">
        <f t="shared" si="18"/>
        <v>-8.3926216112653574E-4</v>
      </c>
      <c r="O180" s="40">
        <f t="shared" si="19"/>
        <v>1.3911659744884454E-2</v>
      </c>
      <c r="Q180" s="23">
        <v>179</v>
      </c>
      <c r="R180" t="s">
        <v>17782</v>
      </c>
      <c r="S180">
        <v>1.2356640395755287E-2</v>
      </c>
    </row>
    <row r="181" spans="1:19" x14ac:dyDescent="0.25">
      <c r="A181" t="s">
        <v>20799</v>
      </c>
      <c r="B181">
        <v>1.857543646333331</v>
      </c>
      <c r="C181">
        <v>53.143671876666701</v>
      </c>
      <c r="D181">
        <v>28.609649082307602</v>
      </c>
      <c r="E181" s="34">
        <f t="shared" si="20"/>
        <v>3.0126393127064E-2</v>
      </c>
      <c r="F181" s="34">
        <f t="shared" si="20"/>
        <v>8.9501160130200971E-2</v>
      </c>
      <c r="G181">
        <f t="shared" si="15"/>
        <v>2.4900491725895349E-3</v>
      </c>
      <c r="H181">
        <f t="shared" si="16"/>
        <v>5.760322203977041E-3</v>
      </c>
      <c r="I181">
        <f t="shared" si="17"/>
        <v>-1.4928972335415364E-2</v>
      </c>
      <c r="J181">
        <f t="shared" si="18"/>
        <v>-2.9704609886836968E-2</v>
      </c>
      <c r="O181" s="40">
        <f t="shared" si="19"/>
        <v>6.1524444778884718E-2</v>
      </c>
      <c r="Q181" s="23">
        <v>180</v>
      </c>
      <c r="R181" t="s">
        <v>19702</v>
      </c>
      <c r="S181">
        <v>1.2188157937884046E-2</v>
      </c>
    </row>
    <row r="182" spans="1:19" x14ac:dyDescent="0.25">
      <c r="A182" t="s">
        <v>20744</v>
      </c>
      <c r="B182">
        <v>0.49033768600000005</v>
      </c>
      <c r="C182">
        <v>4.1804981440000004</v>
      </c>
      <c r="D182">
        <v>8.5257532989214297</v>
      </c>
      <c r="E182" s="34">
        <f t="shared" si="20"/>
        <v>1.5006039908521277E-3</v>
      </c>
      <c r="F182" s="34">
        <f t="shared" si="20"/>
        <v>2.4265116492684178E-2</v>
      </c>
      <c r="G182">
        <f t="shared" si="15"/>
        <v>1.2403003937597645E-4</v>
      </c>
      <c r="H182">
        <f t="shared" si="16"/>
        <v>1.5617103634362054E-3</v>
      </c>
      <c r="I182">
        <f t="shared" si="17"/>
        <v>-1.1156485631039937E-3</v>
      </c>
      <c r="J182">
        <f t="shared" si="18"/>
        <v>-1.0091731251026725E-2</v>
      </c>
      <c r="O182" s="40">
        <f t="shared" si="19"/>
        <v>1.3538736945938554E-2</v>
      </c>
      <c r="Q182" s="23">
        <v>181</v>
      </c>
      <c r="R182" t="s">
        <v>17753</v>
      </c>
      <c r="S182">
        <v>1.2115906218164205E-2</v>
      </c>
    </row>
    <row r="183" spans="1:19" x14ac:dyDescent="0.25">
      <c r="A183" t="s">
        <v>17331</v>
      </c>
      <c r="B183">
        <v>7.8420088093333318</v>
      </c>
      <c r="C183">
        <v>35.924296813333299</v>
      </c>
      <c r="D183">
        <v>4.5810069443657397</v>
      </c>
      <c r="E183" s="34">
        <f t="shared" si="20"/>
        <v>2.0059272022709049E-2</v>
      </c>
      <c r="F183" s="34">
        <f t="shared" si="20"/>
        <v>1.1451883039361482E-2</v>
      </c>
      <c r="G183">
        <f t="shared" si="15"/>
        <v>1.6579672678447475E-3</v>
      </c>
      <c r="H183">
        <f t="shared" si="16"/>
        <v>7.3704671596455098E-4</v>
      </c>
      <c r="I183">
        <f t="shared" si="17"/>
        <v>-1.0614576638408309E-2</v>
      </c>
      <c r="J183">
        <f t="shared" si="18"/>
        <v>-5.3162142458705883E-3</v>
      </c>
      <c r="O183" s="40">
        <f t="shared" si="19"/>
        <v>1.550758689572268E-2</v>
      </c>
      <c r="Q183" s="23">
        <v>182</v>
      </c>
      <c r="R183" t="s">
        <v>19664</v>
      </c>
      <c r="S183">
        <v>1.1915337200901772E-2</v>
      </c>
    </row>
    <row r="184" spans="1:19" x14ac:dyDescent="0.25">
      <c r="A184" t="s">
        <v>18033</v>
      </c>
      <c r="B184">
        <v>21.742879123333353</v>
      </c>
      <c r="C184">
        <v>89.969696663333295</v>
      </c>
      <c r="D184">
        <v>4.13789250968067</v>
      </c>
      <c r="E184" s="34">
        <f t="shared" si="20"/>
        <v>5.165632960593073E-2</v>
      </c>
      <c r="F184" s="34">
        <f t="shared" si="20"/>
        <v>1.0012569028309836E-2</v>
      </c>
      <c r="G184">
        <f t="shared" si="15"/>
        <v>4.2695718751246201E-3</v>
      </c>
      <c r="H184">
        <f t="shared" si="16"/>
        <v>6.4441202336062346E-4</v>
      </c>
      <c r="I184">
        <f t="shared" si="17"/>
        <v>-2.3295816192469593E-2</v>
      </c>
      <c r="J184">
        <f t="shared" si="18"/>
        <v>-4.7346061347056916E-3</v>
      </c>
      <c r="O184" s="40">
        <f t="shared" si="19"/>
        <v>2.9634635684620436E-2</v>
      </c>
      <c r="Q184" s="23">
        <v>183</v>
      </c>
      <c r="R184" t="s">
        <v>18731</v>
      </c>
      <c r="S184">
        <v>1.1774215566580624E-2</v>
      </c>
    </row>
    <row r="185" spans="1:19" x14ac:dyDescent="0.25">
      <c r="A185" t="s">
        <v>18864</v>
      </c>
      <c r="B185">
        <v>9.2262825663333334</v>
      </c>
      <c r="C185">
        <v>77.560245583333298</v>
      </c>
      <c r="D185">
        <v>8.4064459359125099</v>
      </c>
      <c r="E185" s="34">
        <f t="shared" si="20"/>
        <v>4.4401278455616547E-2</v>
      </c>
      <c r="F185" s="34">
        <f t="shared" si="20"/>
        <v>2.3877585088245935E-2</v>
      </c>
      <c r="G185">
        <f t="shared" si="15"/>
        <v>3.6699171458730948E-3</v>
      </c>
      <c r="H185">
        <f t="shared" si="16"/>
        <v>1.5367687230096836E-3</v>
      </c>
      <c r="I185">
        <f t="shared" si="17"/>
        <v>-2.0579376717484558E-2</v>
      </c>
      <c r="J185">
        <f t="shared" si="18"/>
        <v>-9.9553004308692173E-3</v>
      </c>
      <c r="O185" s="40">
        <f t="shared" si="19"/>
        <v>3.3548116128246284E-2</v>
      </c>
      <c r="Q185" s="23">
        <v>184</v>
      </c>
      <c r="R185" t="s">
        <v>20929</v>
      </c>
      <c r="S185">
        <v>1.1419245712331362E-2</v>
      </c>
    </row>
    <row r="186" spans="1:19" x14ac:dyDescent="0.25">
      <c r="A186" t="s">
        <v>18352</v>
      </c>
      <c r="B186">
        <v>7.6000208273333376</v>
      </c>
      <c r="C186">
        <v>117.143140246667</v>
      </c>
      <c r="D186">
        <v>15.4135288452584</v>
      </c>
      <c r="E186" s="34">
        <f t="shared" si="20"/>
        <v>6.7542989044477197E-2</v>
      </c>
      <c r="F186" s="34">
        <f t="shared" si="20"/>
        <v>4.6637828985942383E-2</v>
      </c>
      <c r="G186">
        <f t="shared" si="15"/>
        <v>5.5826584774044986E-3</v>
      </c>
      <c r="H186">
        <f t="shared" si="16"/>
        <v>3.0016250232085644E-3</v>
      </c>
      <c r="I186">
        <f t="shared" si="17"/>
        <v>-2.8963335660662361E-2</v>
      </c>
      <c r="J186">
        <f t="shared" si="18"/>
        <v>-1.7435243499877354E-2</v>
      </c>
      <c r="O186" s="40">
        <f t="shared" si="19"/>
        <v>5.6488102795024184E-2</v>
      </c>
      <c r="Q186" s="23">
        <v>185</v>
      </c>
      <c r="R186" t="s">
        <v>19127</v>
      </c>
      <c r="S186">
        <v>1.1139203903511483E-2</v>
      </c>
    </row>
    <row r="187" spans="1:19" x14ac:dyDescent="0.25">
      <c r="A187" t="s">
        <v>17782</v>
      </c>
      <c r="B187">
        <v>0.77543466233333358</v>
      </c>
      <c r="C187">
        <v>5.8676906156666702</v>
      </c>
      <c r="D187">
        <v>7.5669697276755796</v>
      </c>
      <c r="E187" s="34">
        <f t="shared" si="20"/>
        <v>2.4870027931403835E-3</v>
      </c>
      <c r="F187" s="34">
        <f t="shared" si="20"/>
        <v>2.1150817973744993E-2</v>
      </c>
      <c r="G187">
        <f t="shared" si="15"/>
        <v>2.0555926563023633E-4</v>
      </c>
      <c r="H187">
        <f t="shared" si="16"/>
        <v>1.3612731525401557E-3</v>
      </c>
      <c r="I187">
        <f t="shared" si="17"/>
        <v>-1.7451521545370776E-3</v>
      </c>
      <c r="J187">
        <f t="shared" si="18"/>
        <v>-8.983497390732351E-3</v>
      </c>
      <c r="O187" s="40">
        <f t="shared" si="19"/>
        <v>1.2356640395755287E-2</v>
      </c>
      <c r="Q187" s="23">
        <v>186</v>
      </c>
      <c r="R187" t="s">
        <v>20792</v>
      </c>
      <c r="S187">
        <v>1.1049034198392822E-2</v>
      </c>
    </row>
    <row r="188" spans="1:19" x14ac:dyDescent="0.25">
      <c r="A188" t="s">
        <v>18253</v>
      </c>
      <c r="B188">
        <v>11.976355765333311</v>
      </c>
      <c r="C188">
        <v>53.5586154133333</v>
      </c>
      <c r="D188">
        <v>4.4720294272122203</v>
      </c>
      <c r="E188" s="34">
        <f t="shared" si="20"/>
        <v>3.0368985370959486E-2</v>
      </c>
      <c r="F188" s="34">
        <f t="shared" si="20"/>
        <v>1.1097904800218449E-2</v>
      </c>
      <c r="G188">
        <f t="shared" si="15"/>
        <v>2.510100249186751E-3</v>
      </c>
      <c r="H188">
        <f t="shared" si="16"/>
        <v>7.1426456758017193E-4</v>
      </c>
      <c r="I188">
        <f t="shared" si="17"/>
        <v>-1.5029056027917207E-2</v>
      </c>
      <c r="J188">
        <f t="shared" si="18"/>
        <v>-5.1743161802773208E-3</v>
      </c>
      <c r="O188" s="40">
        <f t="shared" si="19"/>
        <v>2.0178218927790828E-2</v>
      </c>
      <c r="Q188" s="23">
        <v>187</v>
      </c>
      <c r="R188" t="s">
        <v>17248</v>
      </c>
      <c r="S188">
        <v>1.099532749310822E-2</v>
      </c>
    </row>
    <row r="189" spans="1:19" x14ac:dyDescent="0.25">
      <c r="A189" t="s">
        <v>17287</v>
      </c>
      <c r="B189">
        <v>0.3809461003333322</v>
      </c>
      <c r="C189">
        <v>4.1169138050000003</v>
      </c>
      <c r="D189">
        <v>10.8070769103494</v>
      </c>
      <c r="E189" s="34">
        <f t="shared" si="20"/>
        <v>1.4634300958240554E-3</v>
      </c>
      <c r="F189" s="34">
        <f t="shared" si="20"/>
        <v>3.1675258841138469E-2</v>
      </c>
      <c r="G189">
        <f t="shared" si="15"/>
        <v>1.2095749012767545E-4</v>
      </c>
      <c r="H189">
        <f t="shared" si="16"/>
        <v>2.038629404958533E-3</v>
      </c>
      <c r="I189">
        <f t="shared" si="17"/>
        <v>-1.0910451967544815E-3</v>
      </c>
      <c r="J189">
        <f t="shared" si="18"/>
        <v>-1.2630282725949597E-2</v>
      </c>
      <c r="O189" s="40">
        <f t="shared" si="19"/>
        <v>1.7439788527533383E-2</v>
      </c>
      <c r="Q189" s="23">
        <v>188</v>
      </c>
      <c r="R189" t="s">
        <v>21183</v>
      </c>
      <c r="S189">
        <v>1.0938747216762645E-2</v>
      </c>
    </row>
    <row r="190" spans="1:19" x14ac:dyDescent="0.25">
      <c r="A190" t="s">
        <v>17520</v>
      </c>
      <c r="B190">
        <v>6.781397017999991</v>
      </c>
      <c r="C190">
        <v>46.515951173333299</v>
      </c>
      <c r="D190">
        <v>6.85934639276614</v>
      </c>
      <c r="E190" s="34">
        <f t="shared" si="20"/>
        <v>2.6251568011698777E-2</v>
      </c>
      <c r="F190" s="34">
        <f t="shared" si="20"/>
        <v>1.885233229880617E-2</v>
      </c>
      <c r="G190">
        <f t="shared" si="15"/>
        <v>2.1697816572666799E-3</v>
      </c>
      <c r="H190">
        <f t="shared" si="16"/>
        <v>1.2133419072958207E-3</v>
      </c>
      <c r="I190">
        <f t="shared" si="17"/>
        <v>-1.3307550231429483E-2</v>
      </c>
      <c r="J190">
        <f t="shared" si="18"/>
        <v>-8.1468347765647226E-3</v>
      </c>
      <c r="O190" s="40">
        <f t="shared" si="19"/>
        <v>2.2338768066140685E-2</v>
      </c>
      <c r="Q190" s="23">
        <v>189</v>
      </c>
      <c r="R190" t="s">
        <v>20082</v>
      </c>
      <c r="S190">
        <v>1.0697888900864162E-2</v>
      </c>
    </row>
    <row r="191" spans="1:19" x14ac:dyDescent="0.25">
      <c r="A191" t="s">
        <v>18388</v>
      </c>
      <c r="B191">
        <v>35.845188555000014</v>
      </c>
      <c r="C191">
        <v>69.4168542266667</v>
      </c>
      <c r="D191">
        <v>1.93657383389559</v>
      </c>
      <c r="E191" s="34">
        <f t="shared" si="20"/>
        <v>3.9640332911066112E-2</v>
      </c>
      <c r="F191" s="34">
        <f t="shared" si="20"/>
        <v>2.8622968529090085E-3</v>
      </c>
      <c r="G191">
        <f t="shared" si="15"/>
        <v>3.2764087539474203E-3</v>
      </c>
      <c r="H191">
        <f t="shared" si="16"/>
        <v>1.8421830613368548E-4</v>
      </c>
      <c r="I191">
        <f t="shared" si="17"/>
        <v>-1.8744358558047507E-2</v>
      </c>
      <c r="J191">
        <f t="shared" si="18"/>
        <v>-1.5841648859107513E-3</v>
      </c>
      <c r="O191" s="40">
        <f t="shared" si="19"/>
        <v>2.0191689420043537E-2</v>
      </c>
      <c r="Q191" s="23">
        <v>190</v>
      </c>
      <c r="R191" t="s">
        <v>18530</v>
      </c>
      <c r="S191">
        <v>1.0685744291541652E-2</v>
      </c>
    </row>
    <row r="192" spans="1:19" x14ac:dyDescent="0.25">
      <c r="A192" t="s">
        <v>18303</v>
      </c>
      <c r="B192">
        <v>0.50504295933333443</v>
      </c>
      <c r="C192">
        <v>5.6215380096666703</v>
      </c>
      <c r="D192">
        <v>11.130811559252701</v>
      </c>
      <c r="E192" s="34">
        <f t="shared" si="20"/>
        <v>2.3430923384554583E-3</v>
      </c>
      <c r="F192" s="34">
        <f t="shared" si="20"/>
        <v>3.2726806205783832E-2</v>
      </c>
      <c r="G192">
        <f t="shared" si="15"/>
        <v>1.9366457557876566E-4</v>
      </c>
      <c r="H192">
        <f t="shared" si="16"/>
        <v>2.1063073168904956E-3</v>
      </c>
      <c r="I192">
        <f t="shared" si="17"/>
        <v>-1.6557126083088919E-3</v>
      </c>
      <c r="J192">
        <f t="shared" si="18"/>
        <v>-1.2980790650146064E-2</v>
      </c>
      <c r="O192" s="40">
        <f t="shared" si="19"/>
        <v>1.8410345576352211E-2</v>
      </c>
      <c r="Q192" s="23">
        <v>191</v>
      </c>
      <c r="R192" t="s">
        <v>21270</v>
      </c>
      <c r="S192">
        <v>1.0382603274815563E-2</v>
      </c>
    </row>
    <row r="193" spans="1:19" x14ac:dyDescent="0.25">
      <c r="A193" t="s">
        <v>20812</v>
      </c>
      <c r="B193">
        <v>2.8880066606666634</v>
      </c>
      <c r="C193">
        <v>23.945578673333301</v>
      </c>
      <c r="D193">
        <v>8.2913862351708492</v>
      </c>
      <c r="E193" s="34">
        <f t="shared" si="20"/>
        <v>1.3056044219912768E-2</v>
      </c>
      <c r="F193" s="34">
        <f t="shared" si="20"/>
        <v>2.3503850841690453E-2</v>
      </c>
      <c r="G193">
        <f t="shared" si="15"/>
        <v>1.0791265973981029E-3</v>
      </c>
      <c r="H193">
        <f t="shared" si="16"/>
        <v>1.512715071909649E-3</v>
      </c>
      <c r="I193">
        <f t="shared" si="17"/>
        <v>-7.372164792756976E-3</v>
      </c>
      <c r="J193">
        <f t="shared" si="18"/>
        <v>-9.8233435321142901E-3</v>
      </c>
      <c r="O193" s="40">
        <f t="shared" si="19"/>
        <v>1.8580963112503603E-2</v>
      </c>
      <c r="Q193" s="23">
        <v>192</v>
      </c>
      <c r="R193" t="s">
        <v>19351</v>
      </c>
      <c r="S193">
        <v>1.0314279143780049E-2</v>
      </c>
    </row>
    <row r="194" spans="1:19" x14ac:dyDescent="0.25">
      <c r="A194" t="s">
        <v>20926</v>
      </c>
      <c r="B194">
        <v>0.86168947349999936</v>
      </c>
      <c r="C194">
        <v>4.3377049190000001</v>
      </c>
      <c r="D194">
        <v>5.0339537065262796</v>
      </c>
      <c r="E194" s="34">
        <f t="shared" si="20"/>
        <v>1.592513228935923E-3</v>
      </c>
      <c r="F194" s="34">
        <f t="shared" si="20"/>
        <v>1.2923134188066409E-2</v>
      </c>
      <c r="G194">
        <f t="shared" si="15"/>
        <v>1.3162665146553639E-4</v>
      </c>
      <c r="H194">
        <f t="shared" si="16"/>
        <v>8.317368925743621E-4</v>
      </c>
      <c r="I194">
        <f t="shared" si="17"/>
        <v>-1.1761553462389231E-3</v>
      </c>
      <c r="J194">
        <f t="shared" si="18"/>
        <v>-5.898673386109555E-3</v>
      </c>
      <c r="O194" s="40">
        <f t="shared" si="19"/>
        <v>7.5842743772901637E-3</v>
      </c>
      <c r="Q194" s="23">
        <v>193</v>
      </c>
      <c r="R194" t="s">
        <v>17779</v>
      </c>
      <c r="S194">
        <v>9.86016643170636E-3</v>
      </c>
    </row>
    <row r="195" spans="1:19" x14ac:dyDescent="0.25">
      <c r="A195" t="s">
        <v>18515</v>
      </c>
      <c r="B195">
        <v>0.72937184700000113</v>
      </c>
      <c r="C195">
        <v>4.4284849976666703</v>
      </c>
      <c r="D195">
        <v>6.0716423534601596</v>
      </c>
      <c r="E195" s="34">
        <f t="shared" si="20"/>
        <v>1.6455868185661453E-3</v>
      </c>
      <c r="F195" s="34">
        <f t="shared" si="20"/>
        <v>1.6293730340508749E-2</v>
      </c>
      <c r="G195">
        <f t="shared" ref="G195:G258" si="21">E195/G$1</f>
        <v>1.3601336471686051E-4</v>
      </c>
      <c r="H195">
        <f t="shared" ref="H195:H258" si="22">F195/H$1</f>
        <v>1.0486694980211336E-3</v>
      </c>
      <c r="I195">
        <f t="shared" ref="I195:I258" si="23">IF(ISERROR(G195*LN(G195)),0,G195*LN(G195))</f>
        <v>-1.2108939901948332E-3</v>
      </c>
      <c r="J195">
        <f t="shared" ref="J195:J258" si="24">IF(ISERROR(H195*LN(H195)),0,H195*LN(H195))</f>
        <v>-7.1941171625483991E-3</v>
      </c>
      <c r="O195" s="40">
        <f t="shared" ref="O195:O258" si="25">E195*L$5+F195*M$5</f>
        <v>9.391691605485775E-3</v>
      </c>
      <c r="Q195" s="23">
        <v>194</v>
      </c>
      <c r="R195" t="s">
        <v>17969</v>
      </c>
      <c r="S195">
        <v>9.6747200884269198E-3</v>
      </c>
    </row>
    <row r="196" spans="1:19" x14ac:dyDescent="0.25">
      <c r="A196" t="s">
        <v>20971</v>
      </c>
      <c r="B196">
        <v>2.1984497255000015</v>
      </c>
      <c r="C196">
        <v>5.900113578</v>
      </c>
      <c r="D196">
        <v>2.6837609746377602</v>
      </c>
      <c r="E196" s="34">
        <f t="shared" ref="E196:F259" si="26">((C196-MIN(C:C))/(MAX(C:C)-MIN(C:C)))</f>
        <v>2.5059585268514526E-3</v>
      </c>
      <c r="F196" s="34">
        <f t="shared" si="26"/>
        <v>5.2892927626950626E-3</v>
      </c>
      <c r="G196">
        <f t="shared" si="21"/>
        <v>2.0712602169174017E-4</v>
      </c>
      <c r="H196">
        <f t="shared" si="22"/>
        <v>3.4042050963321987E-4</v>
      </c>
      <c r="I196">
        <f t="shared" si="23"/>
        <v>-1.7568808510165514E-3</v>
      </c>
      <c r="J196">
        <f t="shared" si="24"/>
        <v>-2.7183697376463637E-3</v>
      </c>
      <c r="O196" s="40">
        <f t="shared" si="25"/>
        <v>3.9778173064687512E-3</v>
      </c>
      <c r="Q196" s="23">
        <v>195</v>
      </c>
      <c r="R196" t="s">
        <v>20787</v>
      </c>
      <c r="S196">
        <v>9.5586564303387599E-3</v>
      </c>
    </row>
    <row r="197" spans="1:19" x14ac:dyDescent="0.25">
      <c r="A197" t="s">
        <v>17865</v>
      </c>
      <c r="B197">
        <v>63.2122236033332</v>
      </c>
      <c r="C197">
        <v>194.60364413333301</v>
      </c>
      <c r="D197">
        <v>3.07857615252553</v>
      </c>
      <c r="E197" s="34">
        <f t="shared" si="26"/>
        <v>0.11282943356196286</v>
      </c>
      <c r="F197" s="34">
        <f t="shared" si="26"/>
        <v>6.5717222500431584E-3</v>
      </c>
      <c r="G197">
        <f t="shared" si="21"/>
        <v>9.3257376181657727E-3</v>
      </c>
      <c r="H197">
        <f t="shared" si="22"/>
        <v>4.2295806602086512E-4</v>
      </c>
      <c r="I197">
        <f t="shared" si="23"/>
        <v>-4.3597610882066894E-2</v>
      </c>
      <c r="J197">
        <f t="shared" si="24"/>
        <v>-3.2856387172301238E-3</v>
      </c>
      <c r="O197" s="40">
        <f t="shared" si="25"/>
        <v>5.6639148082617011E-2</v>
      </c>
      <c r="Q197" s="23">
        <v>196</v>
      </c>
      <c r="R197" t="s">
        <v>18515</v>
      </c>
      <c r="S197">
        <v>9.391691605485775E-3</v>
      </c>
    </row>
    <row r="198" spans="1:19" x14ac:dyDescent="0.25">
      <c r="A198" t="s">
        <v>19712</v>
      </c>
      <c r="B198">
        <v>3.0343981043333406</v>
      </c>
      <c r="C198">
        <v>19.1715394166667</v>
      </c>
      <c r="D198">
        <v>6.3180699293505196</v>
      </c>
      <c r="E198" s="34">
        <f t="shared" si="26"/>
        <v>1.0264953882601563E-2</v>
      </c>
      <c r="F198" s="34">
        <f t="shared" si="26"/>
        <v>1.7094170666810848E-2</v>
      </c>
      <c r="G198">
        <f t="shared" si="21"/>
        <v>8.484334588025991E-4</v>
      </c>
      <c r="H198">
        <f t="shared" si="22"/>
        <v>1.1001860837039235E-3</v>
      </c>
      <c r="I198">
        <f t="shared" si="23"/>
        <v>-6.000222298133579E-3</v>
      </c>
      <c r="J198">
        <f t="shared" si="24"/>
        <v>-7.4947711946697767E-3</v>
      </c>
      <c r="O198" s="40">
        <f t="shared" si="25"/>
        <v>1.3876321339769949E-2</v>
      </c>
      <c r="Q198" s="23">
        <v>197</v>
      </c>
      <c r="R198" t="s">
        <v>17096</v>
      </c>
      <c r="S198">
        <v>9.2483396211611047E-3</v>
      </c>
    </row>
    <row r="199" spans="1:19" x14ac:dyDescent="0.25">
      <c r="A199" t="s">
        <v>19590</v>
      </c>
      <c r="B199">
        <v>1.2402972671666701</v>
      </c>
      <c r="C199">
        <v>106.70367759666701</v>
      </c>
      <c r="D199">
        <v>86.0307286175196</v>
      </c>
      <c r="E199" s="34">
        <f t="shared" si="26"/>
        <v>6.1439670290144001E-2</v>
      </c>
      <c r="F199" s="34">
        <f t="shared" si="26"/>
        <v>0.276014976506958</v>
      </c>
      <c r="G199">
        <f t="shared" si="21"/>
        <v>5.0781983599859004E-3</v>
      </c>
      <c r="H199">
        <f t="shared" si="22"/>
        <v>1.7764408813140391E-2</v>
      </c>
      <c r="I199">
        <f t="shared" si="23"/>
        <v>-2.6827099866333411E-2</v>
      </c>
      <c r="J199">
        <f t="shared" si="24"/>
        <v>-7.160048588810608E-2</v>
      </c>
      <c r="O199" s="40">
        <f t="shared" si="25"/>
        <v>0.17490953110567903</v>
      </c>
      <c r="Q199" s="23">
        <v>198</v>
      </c>
      <c r="R199" t="s">
        <v>20661</v>
      </c>
      <c r="S199">
        <v>9.2333505622902746E-3</v>
      </c>
    </row>
    <row r="200" spans="1:19" x14ac:dyDescent="0.25">
      <c r="A200" t="s">
        <v>17323</v>
      </c>
      <c r="B200">
        <v>14.948639098000006</v>
      </c>
      <c r="C200">
        <v>42.760335273333297</v>
      </c>
      <c r="D200">
        <v>2.8604834856876198</v>
      </c>
      <c r="E200" s="34">
        <f t="shared" si="26"/>
        <v>2.4055887857937032E-2</v>
      </c>
      <c r="F200" s="34">
        <f t="shared" si="26"/>
        <v>5.8633187169681847E-3</v>
      </c>
      <c r="G200">
        <f t="shared" si="21"/>
        <v>1.9883012016712804E-3</v>
      </c>
      <c r="H200">
        <f t="shared" si="22"/>
        <v>3.773649966683417E-4</v>
      </c>
      <c r="I200">
        <f t="shared" si="23"/>
        <v>-1.2368177265957932E-2</v>
      </c>
      <c r="J200">
        <f t="shared" si="24"/>
        <v>-2.9745032369814187E-3</v>
      </c>
      <c r="O200" s="40">
        <f t="shared" si="25"/>
        <v>1.4435450517319245E-2</v>
      </c>
      <c r="Q200" s="23">
        <v>199</v>
      </c>
      <c r="R200" t="s">
        <v>20826</v>
      </c>
      <c r="S200">
        <v>9.1102552913251596E-3</v>
      </c>
    </row>
    <row r="201" spans="1:19" x14ac:dyDescent="0.25">
      <c r="A201" t="s">
        <v>18037</v>
      </c>
      <c r="B201">
        <v>5.75476900882571E-3</v>
      </c>
      <c r="C201">
        <v>1.7777654940000001</v>
      </c>
      <c r="D201">
        <v>308.92039129173702</v>
      </c>
      <c r="E201" s="34">
        <f t="shared" si="26"/>
        <v>9.5872374288154431E-5</v>
      </c>
      <c r="F201" s="34">
        <f t="shared" si="26"/>
        <v>1</v>
      </c>
      <c r="G201">
        <f t="shared" si="21"/>
        <v>7.9241788176744322E-6</v>
      </c>
      <c r="H201">
        <f t="shared" si="22"/>
        <v>6.4360307683132445E-2</v>
      </c>
      <c r="I201">
        <f t="shared" si="23"/>
        <v>-9.3074170240174968E-5</v>
      </c>
      <c r="J201">
        <f t="shared" si="24"/>
        <v>-0.17655694027524974</v>
      </c>
      <c r="O201" s="40">
        <f t="shared" si="25"/>
        <v>0.5288565400902917</v>
      </c>
      <c r="Q201" s="23">
        <v>200</v>
      </c>
      <c r="R201" t="s">
        <v>21373</v>
      </c>
      <c r="S201">
        <v>9.0934834406295444E-3</v>
      </c>
    </row>
    <row r="202" spans="1:19" x14ac:dyDescent="0.25">
      <c r="A202" t="s">
        <v>18740</v>
      </c>
      <c r="B202">
        <v>3.4235882166666717E-2</v>
      </c>
      <c r="C202">
        <v>2.8752998426666698</v>
      </c>
      <c r="D202">
        <v>83.984978937278996</v>
      </c>
      <c r="E202" s="34">
        <f t="shared" si="26"/>
        <v>7.3753394235192486E-4</v>
      </c>
      <c r="F202" s="34">
        <f t="shared" si="26"/>
        <v>0.2693700199282642</v>
      </c>
      <c r="G202">
        <f t="shared" si="21"/>
        <v>6.0959696541312642E-5</v>
      </c>
      <c r="H202">
        <f t="shared" si="22"/>
        <v>1.7336737363194604E-2</v>
      </c>
      <c r="I202">
        <f t="shared" si="23"/>
        <v>-5.9163199803844053E-4</v>
      </c>
      <c r="J202">
        <f t="shared" si="24"/>
        <v>-7.0299212782441042E-2</v>
      </c>
      <c r="O202" s="40">
        <f t="shared" si="25"/>
        <v>0.14279344584002818</v>
      </c>
      <c r="Q202" s="23">
        <v>201</v>
      </c>
      <c r="R202" t="s">
        <v>17550</v>
      </c>
      <c r="S202">
        <v>8.9659037550656757E-3</v>
      </c>
    </row>
    <row r="203" spans="1:19" x14ac:dyDescent="0.25">
      <c r="A203" t="s">
        <v>17933</v>
      </c>
      <c r="B203">
        <v>0.43777170666666748</v>
      </c>
      <c r="C203">
        <v>5.3812608453333297</v>
      </c>
      <c r="D203">
        <v>12.2923906761996</v>
      </c>
      <c r="E203" s="34">
        <f t="shared" si="26"/>
        <v>2.2026168970960625E-3</v>
      </c>
      <c r="F203" s="34">
        <f t="shared" si="26"/>
        <v>3.6499820504347379E-2</v>
      </c>
      <c r="G203">
        <f t="shared" si="21"/>
        <v>1.820538010977051E-4</v>
      </c>
      <c r="H203">
        <f t="shared" si="22"/>
        <v>2.3491396780389038E-3</v>
      </c>
      <c r="I203">
        <f t="shared" si="23"/>
        <v>-1.5677032038136621E-3</v>
      </c>
      <c r="J203">
        <f t="shared" si="24"/>
        <v>-1.4221001227605912E-2</v>
      </c>
      <c r="O203" s="40">
        <f t="shared" si="25"/>
        <v>2.0339367990647207E-2</v>
      </c>
      <c r="Q203" s="23">
        <v>202</v>
      </c>
      <c r="R203" t="s">
        <v>19417</v>
      </c>
      <c r="S203">
        <v>8.9327807059599064E-3</v>
      </c>
    </row>
    <row r="204" spans="1:19" x14ac:dyDescent="0.25">
      <c r="A204" t="s">
        <v>17779</v>
      </c>
      <c r="B204">
        <v>0.79090639199999935</v>
      </c>
      <c r="C204">
        <v>4.9514734983333302</v>
      </c>
      <c r="D204">
        <v>6.26050509695885</v>
      </c>
      <c r="E204" s="34">
        <f t="shared" si="26"/>
        <v>1.9513463802826123E-3</v>
      </c>
      <c r="F204" s="34">
        <f t="shared" si="26"/>
        <v>1.6907189915745819E-2</v>
      </c>
      <c r="G204">
        <f t="shared" si="21"/>
        <v>1.6128543563661042E-4</v>
      </c>
      <c r="H204">
        <f t="shared" si="22"/>
        <v>1.088151945034555E-3</v>
      </c>
      <c r="I204">
        <f t="shared" si="23"/>
        <v>-1.4083984337206503E-3</v>
      </c>
      <c r="J204">
        <f t="shared" si="24"/>
        <v>-7.4247594022884634E-3</v>
      </c>
      <c r="O204" s="40">
        <f t="shared" si="25"/>
        <v>9.86016643170636E-3</v>
      </c>
      <c r="Q204" s="23">
        <v>203</v>
      </c>
      <c r="R204" t="s">
        <v>18634</v>
      </c>
      <c r="S204">
        <v>8.8422914355015519E-3</v>
      </c>
    </row>
    <row r="205" spans="1:19" x14ac:dyDescent="0.25">
      <c r="A205" t="s">
        <v>17561</v>
      </c>
      <c r="B205">
        <v>1.8158162703333303</v>
      </c>
      <c r="C205">
        <v>14.9196678773333</v>
      </c>
      <c r="D205">
        <v>8.2165074303439791</v>
      </c>
      <c r="E205" s="34">
        <f t="shared" si="26"/>
        <v>7.7791432449219391E-3</v>
      </c>
      <c r="F205" s="34">
        <f t="shared" si="26"/>
        <v>2.3260631247648763E-2</v>
      </c>
      <c r="G205">
        <f t="shared" si="21"/>
        <v>6.4297272888840884E-4</v>
      </c>
      <c r="H205">
        <f t="shared" si="22"/>
        <v>1.4970613840025594E-3</v>
      </c>
      <c r="I205">
        <f t="shared" si="23"/>
        <v>-4.7254690762437304E-3</v>
      </c>
      <c r="J205">
        <f t="shared" si="24"/>
        <v>-9.7372632580227034E-3</v>
      </c>
      <c r="O205" s="40">
        <f t="shared" si="25"/>
        <v>1.5965930065171323E-2</v>
      </c>
      <c r="Q205" s="23">
        <v>204</v>
      </c>
      <c r="R205" t="s">
        <v>19046</v>
      </c>
      <c r="S205">
        <v>8.7952361126727337E-3</v>
      </c>
    </row>
    <row r="206" spans="1:19" x14ac:dyDescent="0.25">
      <c r="A206" t="s">
        <v>20304</v>
      </c>
      <c r="B206">
        <v>2.4864444498333289</v>
      </c>
      <c r="C206">
        <v>21.053506541333299</v>
      </c>
      <c r="D206">
        <v>8.46731425781282</v>
      </c>
      <c r="E206" s="34">
        <f t="shared" si="26"/>
        <v>1.1365225575897597E-2</v>
      </c>
      <c r="F206" s="34">
        <f t="shared" si="26"/>
        <v>2.4075296157176882E-2</v>
      </c>
      <c r="G206">
        <f t="shared" si="21"/>
        <v>9.3937466799283041E-4</v>
      </c>
      <c r="H206">
        <f t="shared" si="22"/>
        <v>1.5494934682384403E-3</v>
      </c>
      <c r="I206">
        <f t="shared" si="23"/>
        <v>-6.5477196325551337E-3</v>
      </c>
      <c r="J206">
        <f t="shared" si="24"/>
        <v>-1.0024954981057911E-2</v>
      </c>
      <c r="O206" s="40">
        <f t="shared" si="25"/>
        <v>1.8086455363430232E-2</v>
      </c>
      <c r="Q206" s="23">
        <v>205</v>
      </c>
      <c r="R206" t="s">
        <v>17252</v>
      </c>
      <c r="S206">
        <v>8.7941164272154274E-3</v>
      </c>
    </row>
    <row r="207" spans="1:19" x14ac:dyDescent="0.25">
      <c r="A207" t="s">
        <v>20196</v>
      </c>
      <c r="B207">
        <v>23.831531498500024</v>
      </c>
      <c r="C207">
        <v>808.14823460000002</v>
      </c>
      <c r="D207">
        <v>33.9108812478487</v>
      </c>
      <c r="E207" s="34">
        <f t="shared" si="26"/>
        <v>0.47153163224408506</v>
      </c>
      <c r="F207" s="34">
        <f t="shared" si="26"/>
        <v>0.10672049927703751</v>
      </c>
      <c r="G207">
        <f t="shared" si="21"/>
        <v>3.8973698104748981E-2</v>
      </c>
      <c r="H207">
        <f t="shared" si="22"/>
        <v>6.8685641695676479E-3</v>
      </c>
      <c r="I207">
        <f t="shared" si="23"/>
        <v>-0.12646451626429975</v>
      </c>
      <c r="J207">
        <f t="shared" si="24"/>
        <v>-3.4210945752778568E-2</v>
      </c>
      <c r="O207" s="40">
        <f t="shared" si="25"/>
        <v>0.27861535864500842</v>
      </c>
      <c r="Q207" s="23">
        <v>206</v>
      </c>
      <c r="R207" t="s">
        <v>18042</v>
      </c>
      <c r="S207">
        <v>8.7481368595410773E-3</v>
      </c>
    </row>
    <row r="208" spans="1:19" x14ac:dyDescent="0.25">
      <c r="A208" t="s">
        <v>21166</v>
      </c>
      <c r="B208">
        <v>2.3178954136666663</v>
      </c>
      <c r="C208">
        <v>7.5459984240000004</v>
      </c>
      <c r="D208">
        <v>3.2555387872583199</v>
      </c>
      <c r="E208" s="34">
        <f t="shared" si="26"/>
        <v>3.4682072732526497E-3</v>
      </c>
      <c r="F208" s="34">
        <f t="shared" si="26"/>
        <v>7.1465281684839396E-3</v>
      </c>
      <c r="G208">
        <f t="shared" si="21"/>
        <v>2.8665916343545368E-4</v>
      </c>
      <c r="H208">
        <f t="shared" si="22"/>
        <v>4.5995275178979932E-4</v>
      </c>
      <c r="I208">
        <f t="shared" si="23"/>
        <v>-2.3383408956306182E-3</v>
      </c>
      <c r="J208">
        <f t="shared" si="24"/>
        <v>-3.5344548486160154E-3</v>
      </c>
      <c r="O208" s="40">
        <f t="shared" si="25"/>
        <v>5.4133451708774372E-3</v>
      </c>
      <c r="Q208" s="23">
        <v>207</v>
      </c>
      <c r="R208" t="s">
        <v>18825</v>
      </c>
      <c r="S208">
        <v>8.4595913992694914E-3</v>
      </c>
    </row>
    <row r="209" spans="1:19" x14ac:dyDescent="0.25">
      <c r="A209" t="s">
        <v>21523</v>
      </c>
      <c r="B209">
        <v>0.9470484893333333</v>
      </c>
      <c r="C209">
        <v>3.3268093073333298</v>
      </c>
      <c r="D209">
        <v>3.5128183454209498</v>
      </c>
      <c r="E209" s="34">
        <f t="shared" si="26"/>
        <v>1.0015040599574486E-3</v>
      </c>
      <c r="F209" s="34">
        <f t="shared" si="26"/>
        <v>7.9822176514587704E-3</v>
      </c>
      <c r="G209">
        <f t="shared" si="21"/>
        <v>8.2777727334435149E-5</v>
      </c>
      <c r="H209">
        <f t="shared" si="22"/>
        <v>5.1373798404161729E-4</v>
      </c>
      <c r="I209">
        <f t="shared" si="23"/>
        <v>-7.7805695776488135E-4</v>
      </c>
      <c r="J209">
        <f t="shared" si="24"/>
        <v>-3.890947295386206E-3</v>
      </c>
      <c r="O209" s="40">
        <f t="shared" si="25"/>
        <v>4.6929847507523343E-3</v>
      </c>
      <c r="Q209" s="23">
        <v>208</v>
      </c>
      <c r="R209" t="s">
        <v>18400</v>
      </c>
      <c r="S209">
        <v>8.3636169087642244E-3</v>
      </c>
    </row>
    <row r="210" spans="1:19" x14ac:dyDescent="0.25">
      <c r="A210" t="s">
        <v>19632</v>
      </c>
      <c r="B210">
        <v>3.2543076861666722</v>
      </c>
      <c r="C210">
        <v>25.133476794666699</v>
      </c>
      <c r="D210">
        <v>7.7231409007523899</v>
      </c>
      <c r="E210" s="34">
        <f t="shared" si="26"/>
        <v>1.375053598881347E-2</v>
      </c>
      <c r="F210" s="34">
        <f t="shared" si="26"/>
        <v>2.165808954952108E-2</v>
      </c>
      <c r="G210">
        <f t="shared" si="21"/>
        <v>1.1365287114589429E-3</v>
      </c>
      <c r="H210">
        <f t="shared" si="22"/>
        <v>1.393921307236012E-3</v>
      </c>
      <c r="I210">
        <f t="shared" si="23"/>
        <v>-7.7054108222070648E-3</v>
      </c>
      <c r="J210">
        <f t="shared" si="24"/>
        <v>-9.1659169256392524E-3</v>
      </c>
      <c r="O210" s="40">
        <f t="shared" si="25"/>
        <v>1.7932140189896376E-2</v>
      </c>
      <c r="Q210" s="23">
        <v>209</v>
      </c>
      <c r="R210" t="s">
        <v>21104</v>
      </c>
      <c r="S210">
        <v>8.3437250640608935E-3</v>
      </c>
    </row>
    <row r="211" spans="1:19" x14ac:dyDescent="0.25">
      <c r="A211" t="s">
        <v>18372</v>
      </c>
      <c r="B211">
        <v>40.847918934333393</v>
      </c>
      <c r="C211">
        <v>279.89632220666698</v>
      </c>
      <c r="D211">
        <v>6.8521562299568997</v>
      </c>
      <c r="E211" s="34">
        <f t="shared" si="26"/>
        <v>0.16269487387677481</v>
      </c>
      <c r="F211" s="34">
        <f t="shared" si="26"/>
        <v>1.882897737903147E-2</v>
      </c>
      <c r="G211">
        <f t="shared" si="21"/>
        <v>1.3447286383496222E-2</v>
      </c>
      <c r="H211">
        <f t="shared" si="22"/>
        <v>1.2118387774732061E-3</v>
      </c>
      <c r="I211">
        <f t="shared" si="23"/>
        <v>-5.7944060502573558E-2</v>
      </c>
      <c r="J211">
        <f t="shared" si="24"/>
        <v>-8.1382443949002993E-3</v>
      </c>
      <c r="O211" s="40">
        <f t="shared" si="25"/>
        <v>8.6616952612124015E-2</v>
      </c>
      <c r="Q211" s="23">
        <v>210</v>
      </c>
      <c r="R211" t="s">
        <v>17746</v>
      </c>
      <c r="S211">
        <v>8.3134843906139642E-3</v>
      </c>
    </row>
    <row r="212" spans="1:19" x14ac:dyDescent="0.25">
      <c r="A212" t="s">
        <v>19734</v>
      </c>
      <c r="B212">
        <v>6.0196006666666739E-2</v>
      </c>
      <c r="C212">
        <v>18.595773933666699</v>
      </c>
      <c r="D212">
        <v>308.92039129173702</v>
      </c>
      <c r="E212" s="34">
        <f t="shared" si="26"/>
        <v>9.9283388298630378E-3</v>
      </c>
      <c r="F212" s="34">
        <f t="shared" si="26"/>
        <v>1</v>
      </c>
      <c r="G212">
        <f t="shared" si="21"/>
        <v>8.2061107628181318E-4</v>
      </c>
      <c r="H212">
        <f t="shared" si="22"/>
        <v>6.4360307683132445E-2</v>
      </c>
      <c r="I212">
        <f t="shared" si="23"/>
        <v>-5.8308202286753395E-3</v>
      </c>
      <c r="J212">
        <f t="shared" si="24"/>
        <v>-0.17655694027524974</v>
      </c>
      <c r="O212" s="40">
        <f t="shared" si="25"/>
        <v>0.5334894865271923</v>
      </c>
      <c r="Q212" s="23">
        <v>211</v>
      </c>
      <c r="R212" t="s">
        <v>19310</v>
      </c>
      <c r="S212">
        <v>7.6883299512559237E-3</v>
      </c>
    </row>
    <row r="213" spans="1:19" x14ac:dyDescent="0.25">
      <c r="A213" t="s">
        <v>20250</v>
      </c>
      <c r="B213">
        <v>47.527363494999982</v>
      </c>
      <c r="C213">
        <v>60.359842706666697</v>
      </c>
      <c r="D213">
        <v>1.27000191611758</v>
      </c>
      <c r="E213" s="34">
        <f t="shared" si="26"/>
        <v>3.4345249234682837E-2</v>
      </c>
      <c r="F213" s="34">
        <f t="shared" si="26"/>
        <v>6.9715343727344027E-4</v>
      </c>
      <c r="G213">
        <f t="shared" si="21"/>
        <v>2.8387520231346703E-3</v>
      </c>
      <c r="H213">
        <f t="shared" si="22"/>
        <v>4.4869009725271993E-5</v>
      </c>
      <c r="I213">
        <f t="shared" si="23"/>
        <v>-1.6647551111294016E-2</v>
      </c>
      <c r="J213">
        <f t="shared" si="24"/>
        <v>-4.4921790075056834E-4</v>
      </c>
      <c r="O213" s="40">
        <f t="shared" si="25"/>
        <v>1.6551753728811555E-2</v>
      </c>
      <c r="Q213" s="23">
        <v>212</v>
      </c>
      <c r="R213" t="s">
        <v>19748</v>
      </c>
      <c r="S213">
        <v>7.5977576454000894E-3</v>
      </c>
    </row>
    <row r="214" spans="1:19" x14ac:dyDescent="0.25">
      <c r="A214" t="s">
        <v>18443</v>
      </c>
      <c r="B214">
        <v>49.221266050166648</v>
      </c>
      <c r="C214">
        <v>323.88151108333301</v>
      </c>
      <c r="D214">
        <v>6.5801133752478203</v>
      </c>
      <c r="E214" s="34">
        <f t="shared" si="26"/>
        <v>0.18841033809023641</v>
      </c>
      <c r="F214" s="34">
        <f t="shared" si="26"/>
        <v>1.7945334099237275E-2</v>
      </c>
      <c r="G214">
        <f t="shared" si="21"/>
        <v>1.5572757232841346E-2</v>
      </c>
      <c r="H214">
        <f t="shared" si="22"/>
        <v>1.1549672241035194E-3</v>
      </c>
      <c r="I214">
        <f t="shared" si="23"/>
        <v>-6.4817431948772319E-2</v>
      </c>
      <c r="J214">
        <f t="shared" si="24"/>
        <v>-7.8118325405121284E-3</v>
      </c>
      <c r="O214" s="40">
        <f t="shared" si="25"/>
        <v>9.8266506454578142E-2</v>
      </c>
      <c r="Q214" s="23">
        <v>213</v>
      </c>
      <c r="R214" t="s">
        <v>20926</v>
      </c>
      <c r="S214">
        <v>7.5842743772901637E-3</v>
      </c>
    </row>
    <row r="215" spans="1:19" x14ac:dyDescent="0.25">
      <c r="A215" t="s">
        <v>21508</v>
      </c>
      <c r="B215">
        <v>5.7273780159999816</v>
      </c>
      <c r="C215">
        <v>13.710012049333301</v>
      </c>
      <c r="D215">
        <v>2.3937676212453698</v>
      </c>
      <c r="E215" s="34">
        <f t="shared" si="26"/>
        <v>7.0719310685058608E-3</v>
      </c>
      <c r="F215" s="34">
        <f t="shared" si="26"/>
        <v>4.347343090154678E-3</v>
      </c>
      <c r="G215">
        <f t="shared" si="21"/>
        <v>5.845192297488748E-4</v>
      </c>
      <c r="H215">
        <f t="shared" si="22"/>
        <v>2.7979633888649489E-4</v>
      </c>
      <c r="I215">
        <f t="shared" si="23"/>
        <v>-4.3515825133673535E-3</v>
      </c>
      <c r="J215">
        <f t="shared" si="24"/>
        <v>-2.2891393596316317E-3</v>
      </c>
      <c r="O215" s="40">
        <f t="shared" si="25"/>
        <v>5.6311379775674068E-3</v>
      </c>
      <c r="Q215" s="23">
        <v>214</v>
      </c>
      <c r="R215" t="s">
        <v>17725</v>
      </c>
      <c r="S215">
        <v>7.4740882747906722E-3</v>
      </c>
    </row>
    <row r="216" spans="1:19" x14ac:dyDescent="0.25">
      <c r="A216" t="s">
        <v>19586</v>
      </c>
      <c r="B216">
        <v>7.9936576713333398</v>
      </c>
      <c r="C216">
        <v>11.334229728</v>
      </c>
      <c r="D216">
        <v>1.41790281671012</v>
      </c>
      <c r="E216" s="34">
        <f t="shared" si="26"/>
        <v>5.6829556696612847E-3</v>
      </c>
      <c r="F216" s="34">
        <f t="shared" si="26"/>
        <v>1.1775617061245661E-3</v>
      </c>
      <c r="G216">
        <f t="shared" si="21"/>
        <v>4.6971567433974376E-4</v>
      </c>
      <c r="H216">
        <f t="shared" si="22"/>
        <v>7.5788233722051465E-5</v>
      </c>
      <c r="I216">
        <f t="shared" si="23"/>
        <v>-3.5996111109986703E-3</v>
      </c>
      <c r="J216">
        <f t="shared" si="24"/>
        <v>-7.190459835458965E-4</v>
      </c>
      <c r="O216" s="40">
        <f t="shared" si="25"/>
        <v>3.3004521329071386E-3</v>
      </c>
      <c r="Q216" s="23">
        <v>215</v>
      </c>
      <c r="R216" t="s">
        <v>17866</v>
      </c>
      <c r="S216">
        <v>7.3771075707576815E-3</v>
      </c>
    </row>
    <row r="217" spans="1:19" x14ac:dyDescent="0.25">
      <c r="A217" t="s">
        <v>21373</v>
      </c>
      <c r="B217">
        <v>1.374536012000001</v>
      </c>
      <c r="C217">
        <v>7.4426096116666702</v>
      </c>
      <c r="D217">
        <v>5.4146341359491901</v>
      </c>
      <c r="E217" s="34">
        <f t="shared" si="26"/>
        <v>3.4077621240665226E-3</v>
      </c>
      <c r="F217" s="34">
        <f t="shared" si="26"/>
        <v>1.4159651513869548E-2</v>
      </c>
      <c r="G217">
        <f t="shared" si="21"/>
        <v>2.8166316563767033E-4</v>
      </c>
      <c r="H217">
        <f t="shared" si="22"/>
        <v>9.1131952811857628E-4</v>
      </c>
      <c r="I217">
        <f t="shared" si="23"/>
        <v>-2.3025396659394964E-3</v>
      </c>
      <c r="J217">
        <f t="shared" si="24"/>
        <v>-6.3797989607780993E-3</v>
      </c>
      <c r="O217" s="40">
        <f t="shared" si="25"/>
        <v>9.0934834406295444E-3</v>
      </c>
      <c r="Q217" s="23">
        <v>216</v>
      </c>
      <c r="R217" t="s">
        <v>20211</v>
      </c>
      <c r="S217">
        <v>7.2327514585360962E-3</v>
      </c>
    </row>
    <row r="218" spans="1:19" x14ac:dyDescent="0.25">
      <c r="A218" t="s">
        <v>17654</v>
      </c>
      <c r="B218">
        <v>1.0519352801666657</v>
      </c>
      <c r="C218">
        <v>2.7295099139999999</v>
      </c>
      <c r="D218">
        <v>2.5947508040300198</v>
      </c>
      <c r="E218" s="34">
        <f t="shared" si="26"/>
        <v>6.5229943980555228E-4</v>
      </c>
      <c r="F218" s="34">
        <f t="shared" si="26"/>
        <v>5.0001719946639531E-3</v>
      </c>
      <c r="G218">
        <f t="shared" si="21"/>
        <v>5.3914774115766395E-5</v>
      </c>
      <c r="H218">
        <f t="shared" si="22"/>
        <v>3.2181260804515409E-4</v>
      </c>
      <c r="I218">
        <f t="shared" si="23"/>
        <v>-5.2988011579936602E-4</v>
      </c>
      <c r="J218">
        <f t="shared" si="24"/>
        <v>-2.587869328387735E-3</v>
      </c>
      <c r="O218" s="40">
        <f t="shared" si="25"/>
        <v>2.9515038652438074E-3</v>
      </c>
      <c r="Q218" s="23">
        <v>217</v>
      </c>
      <c r="R218" t="s">
        <v>20293</v>
      </c>
      <c r="S218">
        <v>7.1441731452032134E-3</v>
      </c>
    </row>
    <row r="219" spans="1:19" x14ac:dyDescent="0.25">
      <c r="A219" t="s">
        <v>18478</v>
      </c>
      <c r="B219">
        <v>0.2038872178333333</v>
      </c>
      <c r="C219">
        <v>3.1397598316666699</v>
      </c>
      <c r="D219">
        <v>15.3994932347022</v>
      </c>
      <c r="E219" s="34">
        <f t="shared" si="26"/>
        <v>8.9214761019568633E-4</v>
      </c>
      <c r="F219" s="34">
        <f t="shared" si="26"/>
        <v>4.6592238841848883E-2</v>
      </c>
      <c r="G219">
        <f t="shared" si="21"/>
        <v>7.3739043675952903E-5</v>
      </c>
      <c r="H219">
        <f t="shared" si="22"/>
        <v>2.9986908275073886E-3</v>
      </c>
      <c r="I219">
        <f t="shared" si="23"/>
        <v>-7.0162538820662233E-4</v>
      </c>
      <c r="J219">
        <f t="shared" si="24"/>
        <v>-1.742113268752913E-2</v>
      </c>
      <c r="O219" s="40">
        <f t="shared" si="25"/>
        <v>2.5058875286087974E-2</v>
      </c>
      <c r="Q219" s="23">
        <v>218</v>
      </c>
      <c r="R219" t="s">
        <v>21577</v>
      </c>
      <c r="S219">
        <v>7.0833149847971963E-3</v>
      </c>
    </row>
    <row r="220" spans="1:19" x14ac:dyDescent="0.25">
      <c r="A220" t="s">
        <v>20176</v>
      </c>
      <c r="B220">
        <v>0.26738055666666671</v>
      </c>
      <c r="C220">
        <v>7.9239217516666702</v>
      </c>
      <c r="D220">
        <v>29.6353700899244</v>
      </c>
      <c r="E220" s="34">
        <f t="shared" si="26"/>
        <v>3.6891560529724566E-3</v>
      </c>
      <c r="F220" s="34">
        <f t="shared" si="26"/>
        <v>9.2832883274679742E-2</v>
      </c>
      <c r="G220">
        <f t="shared" si="21"/>
        <v>3.0492133387867627E-4</v>
      </c>
      <c r="H220">
        <f t="shared" si="22"/>
        <v>5.9747529306707079E-3</v>
      </c>
      <c r="I220">
        <f t="shared" si="23"/>
        <v>-2.4684774663999705E-3</v>
      </c>
      <c r="J220">
        <f t="shared" si="24"/>
        <v>-3.0592004834419671E-2</v>
      </c>
      <c r="O220" s="40">
        <f t="shared" si="25"/>
        <v>5.0829372225864637E-2</v>
      </c>
      <c r="Q220" s="23">
        <v>219</v>
      </c>
      <c r="R220" t="s">
        <v>20876</v>
      </c>
      <c r="S220">
        <v>7.0804977264414311E-3</v>
      </c>
    </row>
    <row r="221" spans="1:19" x14ac:dyDescent="0.25">
      <c r="A221" t="s">
        <v>19545</v>
      </c>
      <c r="B221">
        <v>2.9538750324999974</v>
      </c>
      <c r="C221">
        <v>6.52545726266667</v>
      </c>
      <c r="D221">
        <v>2.2091175797453699</v>
      </c>
      <c r="E221" s="34">
        <f t="shared" si="26"/>
        <v>2.8715589381456026E-3</v>
      </c>
      <c r="F221" s="34">
        <f t="shared" si="26"/>
        <v>3.7475671156683012E-3</v>
      </c>
      <c r="G221">
        <f t="shared" si="21"/>
        <v>2.3734414298497817E-4</v>
      </c>
      <c r="H221">
        <f t="shared" si="22"/>
        <v>2.4119457262760107E-4</v>
      </c>
      <c r="I221">
        <f t="shared" si="23"/>
        <v>-1.9808740725661945E-3</v>
      </c>
      <c r="J221">
        <f t="shared" si="24"/>
        <v>-2.0091282611867552E-3</v>
      </c>
      <c r="O221" s="40">
        <f t="shared" si="25"/>
        <v>3.3348020192312403E-3</v>
      </c>
      <c r="Q221" s="23">
        <v>220</v>
      </c>
      <c r="R221" t="s">
        <v>19973</v>
      </c>
      <c r="S221">
        <v>6.8692917024457201E-3</v>
      </c>
    </row>
    <row r="222" spans="1:19" x14ac:dyDescent="0.25">
      <c r="A222" t="s">
        <v>18431</v>
      </c>
      <c r="B222">
        <v>246.37130756666664</v>
      </c>
      <c r="C222">
        <v>951.29708693333305</v>
      </c>
      <c r="D222">
        <v>3.8612332593799201</v>
      </c>
      <c r="E222" s="34">
        <f t="shared" si="26"/>
        <v>0.55522205812125469</v>
      </c>
      <c r="F222" s="34">
        <f t="shared" si="26"/>
        <v>9.1139308796159852E-3</v>
      </c>
      <c r="G222">
        <f t="shared" si="21"/>
        <v>4.5890997325740097E-2</v>
      </c>
      <c r="H222">
        <f t="shared" si="22"/>
        <v>5.8657539561488676E-4</v>
      </c>
      <c r="I222">
        <f t="shared" si="23"/>
        <v>-0.1414124803716246</v>
      </c>
      <c r="J222">
        <f t="shared" si="24"/>
        <v>-4.3648303161941794E-3</v>
      </c>
      <c r="O222" s="40">
        <f t="shared" si="25"/>
        <v>0.26643387330688506</v>
      </c>
      <c r="Q222" s="23">
        <v>221</v>
      </c>
      <c r="R222" t="s">
        <v>18936</v>
      </c>
      <c r="S222">
        <v>6.6807376849398557E-3</v>
      </c>
    </row>
    <row r="223" spans="1:19" x14ac:dyDescent="0.25">
      <c r="A223" t="s">
        <v>20293</v>
      </c>
      <c r="B223">
        <v>2.4774465531666658</v>
      </c>
      <c r="C223">
        <v>9.7042967553333295</v>
      </c>
      <c r="D223">
        <v>3.9170559473540698</v>
      </c>
      <c r="E223" s="34">
        <f t="shared" si="26"/>
        <v>4.7300330132080274E-3</v>
      </c>
      <c r="F223" s="34">
        <f t="shared" si="26"/>
        <v>9.2952528376624693E-3</v>
      </c>
      <c r="G223">
        <f t="shared" si="21"/>
        <v>3.9095336574756015E-4</v>
      </c>
      <c r="H223">
        <f t="shared" si="22"/>
        <v>5.9824533262446645E-4</v>
      </c>
      <c r="I223">
        <f t="shared" si="23"/>
        <v>-3.0677806738892144E-3</v>
      </c>
      <c r="J223">
        <f t="shared" si="24"/>
        <v>-4.4398834989221748E-3</v>
      </c>
      <c r="O223" s="40">
        <f t="shared" si="25"/>
        <v>7.1441731452032134E-3</v>
      </c>
      <c r="Q223" s="23">
        <v>222</v>
      </c>
      <c r="R223" t="s">
        <v>18116</v>
      </c>
      <c r="S223">
        <v>6.6340873424587266E-3</v>
      </c>
    </row>
    <row r="224" spans="1:19" x14ac:dyDescent="0.25">
      <c r="A224" t="s">
        <v>20494</v>
      </c>
      <c r="B224">
        <v>1.2017659659999995</v>
      </c>
      <c r="C224">
        <v>4.4913998373333301</v>
      </c>
      <c r="D224">
        <v>3.7373331949835999</v>
      </c>
      <c r="E224" s="34">
        <f t="shared" si="26"/>
        <v>1.682369298061236E-3</v>
      </c>
      <c r="F224" s="34">
        <f t="shared" si="26"/>
        <v>8.7114815692418638E-3</v>
      </c>
      <c r="G224">
        <f t="shared" si="21"/>
        <v>1.3905356213598873E-4</v>
      </c>
      <c r="H224">
        <f t="shared" si="22"/>
        <v>5.6067363417234379E-4</v>
      </c>
      <c r="I224">
        <f t="shared" si="23"/>
        <v>-1.2348862056888318E-3</v>
      </c>
      <c r="J224">
        <f t="shared" si="24"/>
        <v>-4.1974111599605412E-3</v>
      </c>
      <c r="O224" s="40">
        <f t="shared" si="25"/>
        <v>5.399443760775606E-3</v>
      </c>
      <c r="Q224" s="23">
        <v>223</v>
      </c>
      <c r="R224" t="s">
        <v>21326</v>
      </c>
      <c r="S224">
        <v>6.6094312371765482E-3</v>
      </c>
    </row>
    <row r="225" spans="1:19" x14ac:dyDescent="0.25">
      <c r="A225" t="s">
        <v>21169</v>
      </c>
      <c r="B225">
        <v>68.662996289999825</v>
      </c>
      <c r="C225">
        <v>88.537403006666693</v>
      </c>
      <c r="D225">
        <v>1.2894485791550201</v>
      </c>
      <c r="E225" s="34">
        <f t="shared" si="26"/>
        <v>5.0818954634677227E-2</v>
      </c>
      <c r="F225" s="34">
        <f t="shared" si="26"/>
        <v>7.6031963631157512E-4</v>
      </c>
      <c r="G225">
        <f t="shared" si="21"/>
        <v>4.2003599769221828E-3</v>
      </c>
      <c r="H225">
        <f t="shared" si="22"/>
        <v>4.8934405730540334E-5</v>
      </c>
      <c r="I225">
        <f t="shared" si="23"/>
        <v>-2.298682720833552E-2</v>
      </c>
      <c r="J225">
        <f t="shared" si="24"/>
        <v>-4.8567543586558009E-4</v>
      </c>
      <c r="O225" s="40">
        <f t="shared" si="25"/>
        <v>2.4347379475228012E-2</v>
      </c>
      <c r="Q225" s="23">
        <v>224</v>
      </c>
      <c r="R225" t="s">
        <v>18057</v>
      </c>
      <c r="S225">
        <v>6.6078408432420467E-3</v>
      </c>
    </row>
    <row r="226" spans="1:19" x14ac:dyDescent="0.25">
      <c r="A226" t="s">
        <v>20561</v>
      </c>
      <c r="B226">
        <v>19.367097781333271</v>
      </c>
      <c r="C226">
        <v>22.540522477333301</v>
      </c>
      <c r="D226">
        <v>1.16385649165559</v>
      </c>
      <c r="E226" s="34">
        <f t="shared" si="26"/>
        <v>1.223459333499209E-2</v>
      </c>
      <c r="F226" s="34">
        <f t="shared" si="26"/>
        <v>3.5237433580781626E-4</v>
      </c>
      <c r="G226">
        <f t="shared" si="21"/>
        <v>1.0112308792584446E-3</v>
      </c>
      <c r="H226">
        <f t="shared" si="22"/>
        <v>2.2678920672230489E-5</v>
      </c>
      <c r="I226">
        <f t="shared" si="23"/>
        <v>-6.9740417336642034E-3</v>
      </c>
      <c r="J226">
        <f t="shared" si="24"/>
        <v>-2.4253007109578757E-4</v>
      </c>
      <c r="O226" s="40">
        <f t="shared" si="25"/>
        <v>5.9511408735294221E-3</v>
      </c>
      <c r="Q226" s="23">
        <v>225</v>
      </c>
      <c r="R226" t="s">
        <v>21324</v>
      </c>
      <c r="S226">
        <v>6.461589429741359E-3</v>
      </c>
    </row>
    <row r="227" spans="1:19" x14ac:dyDescent="0.25">
      <c r="A227" t="s">
        <v>19919</v>
      </c>
      <c r="B227">
        <v>193.03275929499992</v>
      </c>
      <c r="C227">
        <v>320.62970334666699</v>
      </c>
      <c r="D227">
        <v>1.6610118640881499</v>
      </c>
      <c r="E227" s="34">
        <f t="shared" si="26"/>
        <v>0.18650920392173784</v>
      </c>
      <c r="F227" s="34">
        <f t="shared" si="26"/>
        <v>1.9672228652183907E-3</v>
      </c>
      <c r="G227">
        <f t="shared" si="21"/>
        <v>1.541562200781506E-2</v>
      </c>
      <c r="H227">
        <f t="shared" si="22"/>
        <v>1.26611068886749E-4</v>
      </c>
      <c r="I227">
        <f t="shared" si="23"/>
        <v>-6.431973841886951E-2</v>
      </c>
      <c r="J227">
        <f t="shared" si="24"/>
        <v>-1.136257189019507E-3</v>
      </c>
      <c r="O227" s="40">
        <f t="shared" si="25"/>
        <v>8.892130681326095E-2</v>
      </c>
      <c r="Q227" s="23">
        <v>226</v>
      </c>
      <c r="R227" t="s">
        <v>18649</v>
      </c>
      <c r="S227">
        <v>6.1406832443531038E-3</v>
      </c>
    </row>
    <row r="228" spans="1:19" x14ac:dyDescent="0.25">
      <c r="A228" t="s">
        <v>18057</v>
      </c>
      <c r="B228">
        <v>0.44576996483333231</v>
      </c>
      <c r="C228">
        <v>2.1471847043333301</v>
      </c>
      <c r="D228">
        <v>4.8167998602959603</v>
      </c>
      <c r="E228" s="34">
        <f t="shared" si="26"/>
        <v>3.1184931392866133E-4</v>
      </c>
      <c r="F228" s="34">
        <f t="shared" si="26"/>
        <v>1.2217780110275666E-2</v>
      </c>
      <c r="G228">
        <f t="shared" si="21"/>
        <v>2.5775409716176466E-5</v>
      </c>
      <c r="H228">
        <f t="shared" si="22"/>
        <v>7.863400871021977E-4</v>
      </c>
      <c r="I228">
        <f t="shared" si="23"/>
        <v>-2.7234528937070297E-4</v>
      </c>
      <c r="J228">
        <f t="shared" si="24"/>
        <v>-5.6208542299794216E-3</v>
      </c>
      <c r="O228" s="40">
        <f t="shared" si="25"/>
        <v>6.6078408432420467E-3</v>
      </c>
      <c r="Q228" s="23">
        <v>227</v>
      </c>
      <c r="R228" t="s">
        <v>20561</v>
      </c>
      <c r="S228">
        <v>5.9511408735294221E-3</v>
      </c>
    </row>
    <row r="229" spans="1:19" x14ac:dyDescent="0.25">
      <c r="A229" t="s">
        <v>18042</v>
      </c>
      <c r="B229">
        <v>3.6624101315000051</v>
      </c>
      <c r="C229">
        <v>14.782852021666701</v>
      </c>
      <c r="D229">
        <v>4.0363726319237001</v>
      </c>
      <c r="E229" s="34">
        <f t="shared" si="26"/>
        <v>7.6991553369446927E-3</v>
      </c>
      <c r="F229" s="34">
        <f t="shared" si="26"/>
        <v>9.6828145201776281E-3</v>
      </c>
      <c r="G229">
        <f t="shared" si="21"/>
        <v>6.3636145540353281E-4</v>
      </c>
      <c r="H229">
        <f t="shared" si="22"/>
        <v>6.2318892175733463E-4</v>
      </c>
      <c r="I229">
        <f t="shared" si="23"/>
        <v>-4.6834572950267533E-3</v>
      </c>
      <c r="J229">
        <f t="shared" si="24"/>
        <v>-4.5995460707050169E-3</v>
      </c>
      <c r="O229" s="40">
        <f t="shared" si="25"/>
        <v>8.7481368595410773E-3</v>
      </c>
      <c r="Q229" s="23">
        <v>228</v>
      </c>
      <c r="R229" t="s">
        <v>18047</v>
      </c>
      <c r="S229">
        <v>5.850634954936762E-3</v>
      </c>
    </row>
    <row r="230" spans="1:19" x14ac:dyDescent="0.25">
      <c r="A230" t="s">
        <v>18457</v>
      </c>
      <c r="B230">
        <v>0.58481155266666607</v>
      </c>
      <c r="C230">
        <v>5.1115393483333298</v>
      </c>
      <c r="D230">
        <v>8.7404896928341493</v>
      </c>
      <c r="E230" s="34">
        <f t="shared" si="26"/>
        <v>2.0449271455946359E-3</v>
      </c>
      <c r="F230" s="34">
        <f t="shared" si="26"/>
        <v>2.4962618258026006E-2</v>
      </c>
      <c r="G230">
        <f t="shared" si="21"/>
        <v>1.6902020515424529E-4</v>
      </c>
      <c r="H230">
        <f t="shared" si="22"/>
        <v>1.6066017916631333E-3</v>
      </c>
      <c r="I230">
        <f t="shared" si="23"/>
        <v>-1.4680236892389339E-3</v>
      </c>
      <c r="J230">
        <f t="shared" si="24"/>
        <v>-1.0336287941887932E-2</v>
      </c>
      <c r="O230" s="40">
        <f t="shared" si="25"/>
        <v>1.4164062691012027E-2</v>
      </c>
      <c r="Q230" s="23">
        <v>229</v>
      </c>
      <c r="R230" t="s">
        <v>19154</v>
      </c>
      <c r="S230">
        <v>5.6898791333169071E-3</v>
      </c>
    </row>
    <row r="231" spans="1:19" x14ac:dyDescent="0.25">
      <c r="A231" t="s">
        <v>19127</v>
      </c>
      <c r="B231">
        <v>0.89608351333333269</v>
      </c>
      <c r="C231">
        <v>6.1106088213333303</v>
      </c>
      <c r="D231">
        <v>6.8192403167898199</v>
      </c>
      <c r="E231" s="34">
        <f t="shared" si="26"/>
        <v>2.6290222907066011E-3</v>
      </c>
      <c r="F231" s="34">
        <f t="shared" si="26"/>
        <v>1.872206067467809E-2</v>
      </c>
      <c r="G231">
        <f t="shared" si="21"/>
        <v>2.1729766162456642E-4</v>
      </c>
      <c r="H231">
        <f t="shared" si="22"/>
        <v>1.204957585484556E-3</v>
      </c>
      <c r="I231">
        <f t="shared" si="23"/>
        <v>-1.8327411580062326E-3</v>
      </c>
      <c r="J231">
        <f t="shared" si="24"/>
        <v>-8.0988945671240931E-3</v>
      </c>
      <c r="O231" s="40">
        <f t="shared" si="25"/>
        <v>1.1139203903511483E-2</v>
      </c>
      <c r="Q231" s="23">
        <v>230</v>
      </c>
      <c r="R231" t="s">
        <v>21508</v>
      </c>
      <c r="S231">
        <v>5.6311379775674068E-3</v>
      </c>
    </row>
    <row r="232" spans="1:19" x14ac:dyDescent="0.25">
      <c r="A232" t="s">
        <v>20932</v>
      </c>
      <c r="B232">
        <v>10.573490547999992</v>
      </c>
      <c r="C232">
        <v>35.368251770000001</v>
      </c>
      <c r="D232">
        <v>3.3449929906723201</v>
      </c>
      <c r="E232" s="34">
        <f t="shared" si="26"/>
        <v>1.9734186311402814E-2</v>
      </c>
      <c r="F232" s="34">
        <f t="shared" si="26"/>
        <v>7.4370912335593115E-3</v>
      </c>
      <c r="G232">
        <f t="shared" si="21"/>
        <v>1.6310978247273907E-3</v>
      </c>
      <c r="H232">
        <f t="shared" si="22"/>
        <v>4.7865348005940428E-4</v>
      </c>
      <c r="I232">
        <f t="shared" si="23"/>
        <v>-1.0469204615577364E-2</v>
      </c>
      <c r="J232">
        <f t="shared" si="24"/>
        <v>-3.6590826331015986E-3</v>
      </c>
      <c r="O232" s="40">
        <f t="shared" si="25"/>
        <v>1.3231342664015003E-2</v>
      </c>
      <c r="Q232" s="23">
        <v>231</v>
      </c>
      <c r="R232" t="s">
        <v>18997</v>
      </c>
      <c r="S232">
        <v>5.5335725823254488E-3</v>
      </c>
    </row>
    <row r="233" spans="1:19" x14ac:dyDescent="0.25">
      <c r="A233" t="s">
        <v>18195</v>
      </c>
      <c r="B233">
        <v>0.20908291133333404</v>
      </c>
      <c r="C233">
        <v>10.3921571086667</v>
      </c>
      <c r="D233">
        <v>49.703522121417301</v>
      </c>
      <c r="E233" s="34">
        <f t="shared" si="26"/>
        <v>5.1321831176352724E-3</v>
      </c>
      <c r="F233" s="34">
        <f t="shared" si="26"/>
        <v>0.15801778842310035</v>
      </c>
      <c r="G233">
        <f t="shared" si="21"/>
        <v>4.2419244387292241E-4</v>
      </c>
      <c r="H233">
        <f t="shared" si="22"/>
        <v>1.0170073482318864E-2</v>
      </c>
      <c r="I233">
        <f t="shared" si="23"/>
        <v>-3.2939914802411581E-3</v>
      </c>
      <c r="J233">
        <f t="shared" si="24"/>
        <v>-4.6663407588233015E-2</v>
      </c>
      <c r="O233" s="40">
        <f t="shared" si="25"/>
        <v>8.5979828918876941E-2</v>
      </c>
      <c r="Q233" s="23">
        <v>232</v>
      </c>
      <c r="R233" t="s">
        <v>21166</v>
      </c>
      <c r="S233">
        <v>5.4133451708774372E-3</v>
      </c>
    </row>
    <row r="234" spans="1:19" x14ac:dyDescent="0.25">
      <c r="A234" t="s">
        <v>17550</v>
      </c>
      <c r="B234">
        <v>2.7000750796666693</v>
      </c>
      <c r="C234">
        <v>12.3111476685</v>
      </c>
      <c r="D234">
        <v>4.5595575327556599</v>
      </c>
      <c r="E234" s="34">
        <f t="shared" si="26"/>
        <v>6.2541001612504395E-3</v>
      </c>
      <c r="F234" s="34">
        <f t="shared" si="26"/>
        <v>1.138221155894324E-2</v>
      </c>
      <c r="G234">
        <f t="shared" si="21"/>
        <v>5.1692271511333818E-4</v>
      </c>
      <c r="H234">
        <f t="shared" si="22"/>
        <v>7.325626380480936E-4</v>
      </c>
      <c r="I234">
        <f t="shared" si="23"/>
        <v>-3.9118732205742617E-3</v>
      </c>
      <c r="J234">
        <f t="shared" si="24"/>
        <v>-5.2883416328065921E-3</v>
      </c>
      <c r="O234" s="40">
        <f t="shared" si="25"/>
        <v>8.9659037550656757E-3</v>
      </c>
      <c r="Q234" s="23">
        <v>233</v>
      </c>
      <c r="R234" t="s">
        <v>19643</v>
      </c>
      <c r="S234">
        <v>5.4052212187851566E-3</v>
      </c>
    </row>
    <row r="235" spans="1:19" x14ac:dyDescent="0.25">
      <c r="A235" t="s">
        <v>17545</v>
      </c>
      <c r="B235">
        <v>3.6401566043333378</v>
      </c>
      <c r="C235">
        <v>24.674691171666701</v>
      </c>
      <c r="D235">
        <v>6.7784696796542496</v>
      </c>
      <c r="E235" s="34">
        <f t="shared" si="26"/>
        <v>1.3482311944056307E-2</v>
      </c>
      <c r="F235" s="34">
        <f t="shared" si="26"/>
        <v>1.8589630438433508E-2</v>
      </c>
      <c r="G235">
        <f t="shared" si="21"/>
        <v>1.114359079073837E-3</v>
      </c>
      <c r="H235">
        <f t="shared" si="22"/>
        <v>1.1964343347333048E-3</v>
      </c>
      <c r="I235">
        <f t="shared" si="23"/>
        <v>-7.5770576534277562E-3</v>
      </c>
      <c r="J235">
        <f t="shared" si="24"/>
        <v>-8.0501001837240786E-3</v>
      </c>
      <c r="O235" s="40">
        <f t="shared" si="25"/>
        <v>1.6183120014263676E-2</v>
      </c>
      <c r="Q235" s="23">
        <v>234</v>
      </c>
      <c r="R235" t="s">
        <v>20494</v>
      </c>
      <c r="S235">
        <v>5.399443760775606E-3</v>
      </c>
    </row>
    <row r="236" spans="1:19" x14ac:dyDescent="0.25">
      <c r="A236" t="s">
        <v>19973</v>
      </c>
      <c r="B236">
        <v>1.485229962</v>
      </c>
      <c r="C236">
        <v>6.3734440928333296</v>
      </c>
      <c r="D236">
        <v>4.2912170208651697</v>
      </c>
      <c r="E236" s="34">
        <f t="shared" si="26"/>
        <v>2.7826860850635078E-3</v>
      </c>
      <c r="F236" s="34">
        <f t="shared" si="26"/>
        <v>1.051059414306905E-2</v>
      </c>
      <c r="G236">
        <f t="shared" si="21"/>
        <v>2.299984984748845E-4</v>
      </c>
      <c r="H236">
        <f t="shared" si="22"/>
        <v>6.7646507298045383E-4</v>
      </c>
      <c r="I236">
        <f t="shared" si="23"/>
        <v>-1.9267981098762387E-3</v>
      </c>
      <c r="J236">
        <f t="shared" si="24"/>
        <v>-4.9372681001916838E-3</v>
      </c>
      <c r="O236" s="40">
        <f t="shared" si="25"/>
        <v>6.8692917024457201E-3</v>
      </c>
      <c r="Q236" s="23">
        <v>235</v>
      </c>
      <c r="R236" t="s">
        <v>20011</v>
      </c>
      <c r="S236">
        <v>5.3616016835422529E-3</v>
      </c>
    </row>
    <row r="237" spans="1:19" x14ac:dyDescent="0.25">
      <c r="A237" t="s">
        <v>18997</v>
      </c>
      <c r="B237">
        <v>5.0334224090000124</v>
      </c>
      <c r="C237">
        <v>12.632642404166701</v>
      </c>
      <c r="D237">
        <v>2.5097520886740798</v>
      </c>
      <c r="E237" s="34">
        <f t="shared" si="26"/>
        <v>6.4420585759121336E-3</v>
      </c>
      <c r="F237" s="34">
        <f t="shared" si="26"/>
        <v>4.7240811423762269E-3</v>
      </c>
      <c r="G237">
        <f t="shared" si="21"/>
        <v>5.3245811933300699E-4</v>
      </c>
      <c r="H237">
        <f t="shared" si="22"/>
        <v>3.0404331584341776E-4</v>
      </c>
      <c r="I237">
        <f t="shared" si="23"/>
        <v>-4.0136726647345689E-3</v>
      </c>
      <c r="J237">
        <f t="shared" si="24"/>
        <v>-2.462246262079755E-3</v>
      </c>
      <c r="O237" s="40">
        <f t="shared" si="25"/>
        <v>5.5335725823254488E-3</v>
      </c>
      <c r="Q237" s="23">
        <v>236</v>
      </c>
      <c r="R237" t="s">
        <v>21309</v>
      </c>
      <c r="S237">
        <v>5.2358935228306522E-3</v>
      </c>
    </row>
    <row r="238" spans="1:19" x14ac:dyDescent="0.25">
      <c r="A238" t="s">
        <v>17252</v>
      </c>
      <c r="B238">
        <v>0.67862802966666624</v>
      </c>
      <c r="C238">
        <v>3.9377076789999998</v>
      </c>
      <c r="D238">
        <v>5.8024536371333699</v>
      </c>
      <c r="E238" s="34">
        <f t="shared" si="26"/>
        <v>1.3586591754829399E-3</v>
      </c>
      <c r="F238" s="34">
        <f t="shared" si="26"/>
        <v>1.5419357806692463E-2</v>
      </c>
      <c r="G238">
        <f t="shared" si="21"/>
        <v>1.1229781612002024E-4</v>
      </c>
      <c r="H238">
        <f t="shared" si="22"/>
        <v>9.9239461271503709E-4</v>
      </c>
      <c r="I238">
        <f t="shared" si="23"/>
        <v>-1.0212763339043968E-3</v>
      </c>
      <c r="J238">
        <f t="shared" si="24"/>
        <v>-6.862795517544369E-3</v>
      </c>
      <c r="O238" s="40">
        <f t="shared" si="25"/>
        <v>8.7941164272154274E-3</v>
      </c>
      <c r="Q238" s="23">
        <v>237</v>
      </c>
      <c r="R238" t="s">
        <v>18412</v>
      </c>
      <c r="S238">
        <v>5.0143945401569081E-3</v>
      </c>
    </row>
    <row r="239" spans="1:19" x14ac:dyDescent="0.25">
      <c r="A239" t="s">
        <v>17425</v>
      </c>
      <c r="B239">
        <v>719.08280223333566</v>
      </c>
      <c r="C239">
        <v>836.07366276666698</v>
      </c>
      <c r="D239">
        <v>1.1626945605846499</v>
      </c>
      <c r="E239" s="34">
        <f t="shared" si="26"/>
        <v>0.48785793132351168</v>
      </c>
      <c r="F239" s="34">
        <f t="shared" si="26"/>
        <v>3.4860017830046962E-4</v>
      </c>
      <c r="G239">
        <f t="shared" si="21"/>
        <v>4.0323122423243145E-2</v>
      </c>
      <c r="H239">
        <f t="shared" si="22"/>
        <v>2.2436014733813057E-5</v>
      </c>
      <c r="I239">
        <f t="shared" si="23"/>
        <v>-0.1294706999269834</v>
      </c>
      <c r="J239">
        <f t="shared" si="24"/>
        <v>-2.4017401728174345E-4</v>
      </c>
      <c r="O239" s="40">
        <f t="shared" si="25"/>
        <v>0.23005745592571847</v>
      </c>
      <c r="Q239" s="23">
        <v>238</v>
      </c>
      <c r="R239" t="s">
        <v>19762</v>
      </c>
      <c r="S239">
        <v>4.7564029174373881E-3</v>
      </c>
    </row>
    <row r="240" spans="1:19" x14ac:dyDescent="0.25">
      <c r="A240" t="s">
        <v>21074</v>
      </c>
      <c r="B240">
        <v>4.4903062473333319</v>
      </c>
      <c r="C240">
        <v>33.1889747793333</v>
      </c>
      <c r="D240">
        <v>7.3912497168858602</v>
      </c>
      <c r="E240" s="34">
        <f t="shared" si="26"/>
        <v>1.8460095625516513E-2</v>
      </c>
      <c r="F240" s="34">
        <f t="shared" si="26"/>
        <v>2.0580048317523927E-2</v>
      </c>
      <c r="G240">
        <f t="shared" si="21"/>
        <v>1.5257898827904198E-3</v>
      </c>
      <c r="H240">
        <f t="shared" si="22"/>
        <v>1.3245382418495722E-3</v>
      </c>
      <c r="I240">
        <f t="shared" si="23"/>
        <v>-9.8951182286830044E-3</v>
      </c>
      <c r="J240">
        <f t="shared" si="24"/>
        <v>-8.7773061457717613E-3</v>
      </c>
      <c r="O240" s="40">
        <f t="shared" si="25"/>
        <v>1.958115070468084E-2</v>
      </c>
      <c r="Q240" s="23">
        <v>239</v>
      </c>
      <c r="R240" t="s">
        <v>21523</v>
      </c>
      <c r="S240">
        <v>4.6929847507523343E-3</v>
      </c>
    </row>
    <row r="241" spans="1:19" x14ac:dyDescent="0.25">
      <c r="A241" t="s">
        <v>17590</v>
      </c>
      <c r="B241">
        <v>3.7014666930000182</v>
      </c>
      <c r="C241">
        <v>4.3878430366666699</v>
      </c>
      <c r="D241">
        <v>1.18543361337404</v>
      </c>
      <c r="E241" s="34">
        <f t="shared" si="26"/>
        <v>1.6218259363157373E-3</v>
      </c>
      <c r="F241" s="34">
        <f t="shared" si="26"/>
        <v>4.2246064123274354E-4</v>
      </c>
      <c r="G241">
        <f t="shared" si="21"/>
        <v>1.3404944673510669E-4</v>
      </c>
      <c r="H241">
        <f t="shared" si="22"/>
        <v>2.7189696853752802E-5</v>
      </c>
      <c r="I241">
        <f t="shared" si="23"/>
        <v>-1.1953593754204877E-3</v>
      </c>
      <c r="J241">
        <f t="shared" si="24"/>
        <v>-2.858363769992443E-4</v>
      </c>
      <c r="O241" s="40">
        <f t="shared" si="25"/>
        <v>9.8758793614931199E-4</v>
      </c>
      <c r="Q241" s="23">
        <v>240</v>
      </c>
      <c r="R241" t="s">
        <v>17827</v>
      </c>
      <c r="S241">
        <v>4.5554337305676838E-3</v>
      </c>
    </row>
    <row r="242" spans="1:19" x14ac:dyDescent="0.25">
      <c r="A242" t="s">
        <v>19417</v>
      </c>
      <c r="B242">
        <v>1.3363311159999998</v>
      </c>
      <c r="C242">
        <v>7.1692949964999997</v>
      </c>
      <c r="D242">
        <v>5.3649091236905697</v>
      </c>
      <c r="E242" s="34">
        <f t="shared" si="26"/>
        <v>3.2479716949508916E-3</v>
      </c>
      <c r="F242" s="34">
        <f t="shared" si="26"/>
        <v>1.3998135884403734E-2</v>
      </c>
      <c r="G242">
        <f t="shared" si="21"/>
        <v>2.6845594152262475E-4</v>
      </c>
      <c r="H242">
        <f t="shared" si="22"/>
        <v>9.0092433251052161E-4</v>
      </c>
      <c r="I242">
        <f t="shared" si="23"/>
        <v>-2.2074658914166068E-3</v>
      </c>
      <c r="J242">
        <f t="shared" si="24"/>
        <v>-6.3173618590954602E-3</v>
      </c>
      <c r="O242" s="40">
        <f t="shared" si="25"/>
        <v>8.9327807059599064E-3</v>
      </c>
      <c r="Q242" s="23">
        <v>241</v>
      </c>
      <c r="R242" t="s">
        <v>19057</v>
      </c>
      <c r="S242">
        <v>4.4442085163080725E-3</v>
      </c>
    </row>
    <row r="243" spans="1:19" x14ac:dyDescent="0.25">
      <c r="A243" t="s">
        <v>20555</v>
      </c>
      <c r="B243">
        <v>153.32864153333406</v>
      </c>
      <c r="C243">
        <v>227.24360761666699</v>
      </c>
      <c r="D243">
        <v>1.48206887730929</v>
      </c>
      <c r="E243" s="34">
        <f t="shared" si="26"/>
        <v>0.13191203464474782</v>
      </c>
      <c r="F243" s="34">
        <f t="shared" si="26"/>
        <v>1.3859844132747248E-3</v>
      </c>
      <c r="G243">
        <f t="shared" si="21"/>
        <v>1.0902979700768697E-2</v>
      </c>
      <c r="H243">
        <f t="shared" si="22"/>
        <v>8.9202383282387088E-5</v>
      </c>
      <c r="I243">
        <f t="shared" si="23"/>
        <v>-4.9267503275630571E-2</v>
      </c>
      <c r="J243">
        <f t="shared" si="24"/>
        <v>-8.3177679295041692E-4</v>
      </c>
      <c r="O243" s="40">
        <f t="shared" si="25"/>
        <v>6.2888375707957148E-2</v>
      </c>
      <c r="Q243" s="23">
        <v>242</v>
      </c>
      <c r="R243" t="s">
        <v>21151</v>
      </c>
      <c r="S243">
        <v>4.4391959652412133E-3</v>
      </c>
    </row>
    <row r="244" spans="1:19" x14ac:dyDescent="0.25">
      <c r="A244" t="s">
        <v>20612</v>
      </c>
      <c r="B244">
        <v>29.442612786666636</v>
      </c>
      <c r="C244">
        <v>64.3236739383333</v>
      </c>
      <c r="D244">
        <v>2.1847135104620499</v>
      </c>
      <c r="E244" s="34">
        <f t="shared" si="26"/>
        <v>3.6662660226640595E-2</v>
      </c>
      <c r="F244" s="34">
        <f t="shared" si="26"/>
        <v>3.6682983848468336E-3</v>
      </c>
      <c r="G244">
        <f t="shared" si="21"/>
        <v>3.0302939478096961E-3</v>
      </c>
      <c r="H244">
        <f t="shared" si="22"/>
        <v>2.3609281272227999E-4</v>
      </c>
      <c r="I244">
        <f t="shared" si="23"/>
        <v>-1.7572964456079119E-2</v>
      </c>
      <c r="J244">
        <f t="shared" si="24"/>
        <v>-1.9716784967638784E-3</v>
      </c>
      <c r="O244" s="40">
        <f t="shared" si="25"/>
        <v>1.9214866666915634E-2</v>
      </c>
      <c r="Q244" s="23">
        <v>243</v>
      </c>
      <c r="R244" t="s">
        <v>20971</v>
      </c>
      <c r="S244">
        <v>3.9778173064687512E-3</v>
      </c>
    </row>
    <row r="245" spans="1:19" x14ac:dyDescent="0.25">
      <c r="A245" t="s">
        <v>22014</v>
      </c>
      <c r="B245">
        <v>120.28347767000015</v>
      </c>
      <c r="C245">
        <v>225.14616914999999</v>
      </c>
      <c r="D245">
        <v>1.8717963057876701</v>
      </c>
      <c r="E245" s="34">
        <f t="shared" si="26"/>
        <v>0.13068578996541383</v>
      </c>
      <c r="F245" s="34">
        <f t="shared" si="26"/>
        <v>2.6518879912042774E-3</v>
      </c>
      <c r="G245">
        <f t="shared" si="21"/>
        <v>1.080162639450699E-2</v>
      </c>
      <c r="H245">
        <f t="shared" si="22"/>
        <v>1.7067632705511132E-4</v>
      </c>
      <c r="I245">
        <f t="shared" si="23"/>
        <v>-4.8910396901918972E-2</v>
      </c>
      <c r="J245">
        <f t="shared" si="24"/>
        <v>-1.4807437140708919E-3</v>
      </c>
      <c r="O245" s="40">
        <f t="shared" si="25"/>
        <v>6.2980007353113349E-2</v>
      </c>
      <c r="Q245" s="23">
        <v>244</v>
      </c>
      <c r="R245" t="s">
        <v>19301</v>
      </c>
      <c r="S245">
        <v>3.9027471233964417E-3</v>
      </c>
    </row>
    <row r="246" spans="1:19" x14ac:dyDescent="0.25">
      <c r="A246" t="s">
        <v>21183</v>
      </c>
      <c r="B246">
        <v>2.1820423409999927</v>
      </c>
      <c r="C246">
        <v>12.4179648713333</v>
      </c>
      <c r="D246">
        <v>5.69098254328207</v>
      </c>
      <c r="E246" s="34">
        <f t="shared" si="26"/>
        <v>6.316549681804823E-3</v>
      </c>
      <c r="F246" s="34">
        <f t="shared" si="26"/>
        <v>1.505727998965755E-2</v>
      </c>
      <c r="G246">
        <f t="shared" si="21"/>
        <v>5.2208438104291675E-4</v>
      </c>
      <c r="H246">
        <f t="shared" si="22"/>
        <v>9.6909117300543327E-4</v>
      </c>
      <c r="I246">
        <f t="shared" si="23"/>
        <v>-3.9457473811920036E-3</v>
      </c>
      <c r="J246">
        <f t="shared" si="24"/>
        <v>-6.7246708163590501E-3</v>
      </c>
      <c r="O246" s="40">
        <f t="shared" si="25"/>
        <v>1.0938747216762645E-2</v>
      </c>
      <c r="Q246" s="23">
        <v>245</v>
      </c>
      <c r="R246" t="s">
        <v>19368</v>
      </c>
      <c r="S246">
        <v>3.6527209666216013E-3</v>
      </c>
    </row>
    <row r="247" spans="1:19" x14ac:dyDescent="0.25">
      <c r="A247" t="s">
        <v>17458</v>
      </c>
      <c r="B247">
        <v>1373.5368811666706</v>
      </c>
      <c r="C247">
        <v>1712.0705118000001</v>
      </c>
      <c r="D247">
        <v>1.2464685406523499</v>
      </c>
      <c r="E247" s="34">
        <f t="shared" si="26"/>
        <v>1</v>
      </c>
      <c r="F247" s="34">
        <f t="shared" si="26"/>
        <v>6.2071287388146203E-4</v>
      </c>
      <c r="G247">
        <f t="shared" si="21"/>
        <v>8.2653411647629432E-2</v>
      </c>
      <c r="H247">
        <f t="shared" si="22"/>
        <v>3.9949271545892278E-5</v>
      </c>
      <c r="I247">
        <f t="shared" si="23"/>
        <v>-0.20606315258088362</v>
      </c>
      <c r="J247">
        <f t="shared" si="24"/>
        <v>-4.0460223208609611E-4</v>
      </c>
      <c r="O247" s="40">
        <f t="shared" si="25"/>
        <v>0.47151687390557995</v>
      </c>
      <c r="Q247" s="23">
        <v>246</v>
      </c>
      <c r="R247" t="s">
        <v>20112</v>
      </c>
      <c r="S247">
        <v>3.5667421203899935E-3</v>
      </c>
    </row>
    <row r="248" spans="1:19" x14ac:dyDescent="0.25">
      <c r="A248" t="s">
        <v>17476</v>
      </c>
      <c r="B248">
        <v>12.785473393333325</v>
      </c>
      <c r="C248">
        <v>38.544786135000003</v>
      </c>
      <c r="D248">
        <v>3.0147328103704201</v>
      </c>
      <c r="E248" s="34">
        <f t="shared" si="26"/>
        <v>2.1591312718544892E-2</v>
      </c>
      <c r="F248" s="34">
        <f t="shared" si="26"/>
        <v>6.3643477894446843E-3</v>
      </c>
      <c r="G248">
        <f t="shared" si="21"/>
        <v>1.784595658138588E-3</v>
      </c>
      <c r="H248">
        <f t="shared" si="22"/>
        <v>4.0961138193112371E-4</v>
      </c>
      <c r="I248">
        <f t="shared" si="23"/>
        <v>-1.1293926786349353E-2</v>
      </c>
      <c r="J248">
        <f t="shared" si="24"/>
        <v>-3.1950923574679542E-3</v>
      </c>
      <c r="O248" s="40">
        <f t="shared" si="25"/>
        <v>1.3539120592568354E-2</v>
      </c>
      <c r="Q248" s="23">
        <v>247</v>
      </c>
      <c r="R248" t="s">
        <v>17223</v>
      </c>
      <c r="S248">
        <v>3.4329441355885502E-3</v>
      </c>
    </row>
    <row r="249" spans="1:19" x14ac:dyDescent="0.25">
      <c r="A249" t="s">
        <v>21146</v>
      </c>
      <c r="B249">
        <v>8.258544142666679</v>
      </c>
      <c r="C249">
        <v>34.722835805000003</v>
      </c>
      <c r="D249">
        <v>4.2044742033416096</v>
      </c>
      <c r="E249" s="34">
        <f t="shared" si="26"/>
        <v>1.9356850858841895E-2</v>
      </c>
      <c r="F249" s="34">
        <f t="shared" si="26"/>
        <v>1.0228838138644392E-2</v>
      </c>
      <c r="G249">
        <f t="shared" si="21"/>
        <v>1.5999097622376285E-3</v>
      </c>
      <c r="H249">
        <f t="shared" si="22"/>
        <v>6.583311698441128E-4</v>
      </c>
      <c r="I249">
        <f t="shared" si="23"/>
        <v>-1.0299911946492348E-2</v>
      </c>
      <c r="J249">
        <f t="shared" si="24"/>
        <v>-4.822804100652096E-3</v>
      </c>
      <c r="O249" s="40">
        <f t="shared" si="25"/>
        <v>1.4529853982338855E-2</v>
      </c>
      <c r="Q249" s="23">
        <v>248</v>
      </c>
      <c r="R249" t="s">
        <v>19545</v>
      </c>
      <c r="S249">
        <v>3.3348020192312403E-3</v>
      </c>
    </row>
    <row r="250" spans="1:19" x14ac:dyDescent="0.25">
      <c r="A250" t="s">
        <v>17969</v>
      </c>
      <c r="B250">
        <v>5.1869407423333245</v>
      </c>
      <c r="C250">
        <v>19.6694652728333</v>
      </c>
      <c r="D250">
        <v>3.7921129717755502</v>
      </c>
      <c r="E250" s="34">
        <f t="shared" si="26"/>
        <v>1.055606084069859E-2</v>
      </c>
      <c r="F250" s="34">
        <f t="shared" si="26"/>
        <v>8.8894159674182006E-3</v>
      </c>
      <c r="G250">
        <f t="shared" si="21"/>
        <v>8.7249444204368185E-4</v>
      </c>
      <c r="H250">
        <f t="shared" si="22"/>
        <v>5.7212554678638585E-4</v>
      </c>
      <c r="I250">
        <f t="shared" si="23"/>
        <v>-6.1459854530142785E-3</v>
      </c>
      <c r="J250">
        <f t="shared" si="24"/>
        <v>-4.2715763544791214E-3</v>
      </c>
      <c r="O250" s="40">
        <f t="shared" si="25"/>
        <v>9.6747200884269198E-3</v>
      </c>
      <c r="Q250" s="23">
        <v>249</v>
      </c>
      <c r="R250" t="s">
        <v>19586</v>
      </c>
      <c r="S250">
        <v>3.3004521329071386E-3</v>
      </c>
    </row>
    <row r="251" spans="1:19" x14ac:dyDescent="0.25">
      <c r="A251" t="s">
        <v>21185</v>
      </c>
      <c r="B251">
        <v>16.999364137666696</v>
      </c>
      <c r="C251">
        <v>41.413525901666702</v>
      </c>
      <c r="D251">
        <v>2.4361808810191801</v>
      </c>
      <c r="E251" s="34">
        <f t="shared" si="26"/>
        <v>2.3268490347912466E-2</v>
      </c>
      <c r="F251" s="34">
        <f t="shared" si="26"/>
        <v>4.4851088550867209E-3</v>
      </c>
      <c r="G251">
        <f t="shared" si="21"/>
        <v>1.9232201111449012E-3</v>
      </c>
      <c r="H251">
        <f t="shared" si="22"/>
        <v>2.8866298590572324E-4</v>
      </c>
      <c r="I251">
        <f t="shared" si="23"/>
        <v>-1.2027346148680786E-2</v>
      </c>
      <c r="J251">
        <f t="shared" si="24"/>
        <v>-2.3526756997828534E-3</v>
      </c>
      <c r="O251" s="40">
        <f t="shared" si="25"/>
        <v>1.3335624720390304E-2</v>
      </c>
      <c r="Q251" s="23">
        <v>250</v>
      </c>
      <c r="R251" t="s">
        <v>17862</v>
      </c>
      <c r="S251">
        <v>3.134177013487473E-3</v>
      </c>
    </row>
    <row r="252" spans="1:19" x14ac:dyDescent="0.25">
      <c r="A252" t="s">
        <v>17464</v>
      </c>
      <c r="B252">
        <v>94.707077726666668</v>
      </c>
      <c r="C252">
        <v>304.844670483333</v>
      </c>
      <c r="D252">
        <v>3.2188161413146199</v>
      </c>
      <c r="E252" s="34">
        <f t="shared" si="26"/>
        <v>0.17728065544730537</v>
      </c>
      <c r="F252" s="34">
        <f t="shared" si="26"/>
        <v>7.0272465231743667E-3</v>
      </c>
      <c r="G252">
        <f t="shared" si="21"/>
        <v>1.4652850991847691E-2</v>
      </c>
      <c r="H252">
        <f t="shared" si="22"/>
        <v>4.5227574839672494E-4</v>
      </c>
      <c r="I252">
        <f t="shared" si="23"/>
        <v>-6.1880753289787337E-2</v>
      </c>
      <c r="J252">
        <f t="shared" si="24"/>
        <v>-3.4830743612512555E-3</v>
      </c>
      <c r="O252" s="40">
        <f t="shared" si="25"/>
        <v>8.724871768802131E-2</v>
      </c>
      <c r="Q252" s="23">
        <v>251</v>
      </c>
      <c r="R252" t="s">
        <v>17654</v>
      </c>
      <c r="S252">
        <v>2.9515038652438074E-3</v>
      </c>
    </row>
    <row r="253" spans="1:19" x14ac:dyDescent="0.25">
      <c r="A253" t="s">
        <v>18826</v>
      </c>
      <c r="B253">
        <v>1401.8374972666704</v>
      </c>
      <c r="C253">
        <v>1700.0628727000001</v>
      </c>
      <c r="D253">
        <v>1.21273890591086</v>
      </c>
      <c r="E253" s="34">
        <f t="shared" si="26"/>
        <v>0.99297986387122184</v>
      </c>
      <c r="F253" s="34">
        <f t="shared" si="26"/>
        <v>5.1115305801677571E-4</v>
      </c>
      <c r="G253">
        <f t="shared" si="21"/>
        <v>8.2073173446355147E-2</v>
      </c>
      <c r="H253">
        <f t="shared" si="22"/>
        <v>3.2897968087133732E-5</v>
      </c>
      <c r="I253">
        <f t="shared" si="23"/>
        <v>-0.20519475794162217</v>
      </c>
      <c r="J253">
        <f t="shared" si="24"/>
        <v>-3.3957610528485176E-4</v>
      </c>
      <c r="O253" s="40">
        <f t="shared" si="25"/>
        <v>0.4681511290774909</v>
      </c>
      <c r="Q253" s="23">
        <v>252</v>
      </c>
      <c r="R253" t="s">
        <v>18395</v>
      </c>
      <c r="S253">
        <v>2.9131836081130484E-3</v>
      </c>
    </row>
    <row r="254" spans="1:19" x14ac:dyDescent="0.25">
      <c r="A254" t="s">
        <v>17477</v>
      </c>
      <c r="B254">
        <v>0.68146211099999932</v>
      </c>
      <c r="C254">
        <v>5.4069507713333298</v>
      </c>
      <c r="D254">
        <v>7.9343380711203402</v>
      </c>
      <c r="E254" s="34">
        <f t="shared" si="26"/>
        <v>2.2176362340495057E-3</v>
      </c>
      <c r="F254" s="34">
        <f t="shared" si="26"/>
        <v>2.2344095291178076E-2</v>
      </c>
      <c r="G254">
        <f t="shared" si="21"/>
        <v>1.8329520053759249E-4</v>
      </c>
      <c r="H254">
        <f t="shared" si="22"/>
        <v>1.4380728478414519E-3</v>
      </c>
      <c r="I254">
        <f t="shared" si="23"/>
        <v>-1.5771475306621337E-3</v>
      </c>
      <c r="J254">
        <f t="shared" si="24"/>
        <v>-9.411397807463447E-3</v>
      </c>
      <c r="O254" s="40">
        <f t="shared" si="25"/>
        <v>1.2860736543152037E-2</v>
      </c>
      <c r="Q254" s="23">
        <v>253</v>
      </c>
      <c r="R254" t="s">
        <v>20151</v>
      </c>
      <c r="S254">
        <v>2.6263214058444813E-3</v>
      </c>
    </row>
    <row r="255" spans="1:19" x14ac:dyDescent="0.25">
      <c r="A255" t="s">
        <v>17200</v>
      </c>
      <c r="B255">
        <v>0.48280275966666791</v>
      </c>
      <c r="C255">
        <v>15.8758918016667</v>
      </c>
      <c r="D255">
        <v>32.882769379006</v>
      </c>
      <c r="E255" s="34">
        <f t="shared" si="26"/>
        <v>8.3381892041242672E-3</v>
      </c>
      <c r="F255" s="34">
        <f t="shared" si="26"/>
        <v>0.10338101019267605</v>
      </c>
      <c r="G255">
        <f t="shared" si="21"/>
        <v>6.8917978468430272E-4</v>
      </c>
      <c r="H255">
        <f t="shared" si="22"/>
        <v>6.6536336245936823E-3</v>
      </c>
      <c r="I255">
        <f t="shared" si="23"/>
        <v>-5.0172346114859849E-3</v>
      </c>
      <c r="J255">
        <f t="shared" si="24"/>
        <v>-3.3351951767623907E-2</v>
      </c>
      <c r="O255" s="40">
        <f t="shared" si="25"/>
        <v>5.8597913210715086E-2</v>
      </c>
      <c r="Q255" s="23">
        <v>254</v>
      </c>
      <c r="R255" t="s">
        <v>18648</v>
      </c>
      <c r="S255">
        <v>2.6043053154038848E-3</v>
      </c>
    </row>
    <row r="256" spans="1:19" x14ac:dyDescent="0.25">
      <c r="A256" t="s">
        <v>20414</v>
      </c>
      <c r="B256">
        <v>35.142026009999967</v>
      </c>
      <c r="C256">
        <v>61.258798421666697</v>
      </c>
      <c r="D256">
        <v>1.7431777668207</v>
      </c>
      <c r="E256" s="34">
        <f t="shared" si="26"/>
        <v>3.4870813955648096E-2</v>
      </c>
      <c r="F256" s="34">
        <f t="shared" si="26"/>
        <v>2.2341122413627665E-3</v>
      </c>
      <c r="G256">
        <f t="shared" si="21"/>
        <v>2.8821917403640835E-3</v>
      </c>
      <c r="H256">
        <f t="shared" si="22"/>
        <v>1.4378815125276032E-4</v>
      </c>
      <c r="I256">
        <f t="shared" si="23"/>
        <v>-1.6858528186575687E-2</v>
      </c>
      <c r="J256">
        <f t="shared" si="24"/>
        <v>-1.2721181481630674E-3</v>
      </c>
      <c r="O256" s="40">
        <f t="shared" si="25"/>
        <v>1.7612155136556527E-2</v>
      </c>
      <c r="Q256" s="23">
        <v>255</v>
      </c>
      <c r="R256" t="s">
        <v>20431</v>
      </c>
      <c r="S256">
        <v>2.389457044653224E-3</v>
      </c>
    </row>
    <row r="257" spans="1:19" x14ac:dyDescent="0.25">
      <c r="A257" t="s">
        <v>20824</v>
      </c>
      <c r="B257">
        <v>10.575159985333343</v>
      </c>
      <c r="C257">
        <v>62.907904996666701</v>
      </c>
      <c r="D257">
        <v>5.9486480662149299</v>
      </c>
      <c r="E257" s="34">
        <f t="shared" si="26"/>
        <v>3.5834946251010226E-2</v>
      </c>
      <c r="F257" s="34">
        <f t="shared" si="26"/>
        <v>1.5894223154431213E-2</v>
      </c>
      <c r="G257">
        <f t="shared" si="21"/>
        <v>2.9618805638554234E-3</v>
      </c>
      <c r="H257">
        <f t="shared" si="22"/>
        <v>1.0229570926035608E-3</v>
      </c>
      <c r="I257">
        <f t="shared" si="23"/>
        <v>-1.7243863937583939E-2</v>
      </c>
      <c r="J257">
        <f t="shared" si="24"/>
        <v>-7.0431186436234611E-3</v>
      </c>
      <c r="O257" s="40">
        <f t="shared" si="25"/>
        <v>2.5290065228942997E-2</v>
      </c>
      <c r="Q257" s="23">
        <v>256</v>
      </c>
      <c r="R257" t="s">
        <v>21142</v>
      </c>
      <c r="S257">
        <v>2.2378875258396956E-3</v>
      </c>
    </row>
    <row r="258" spans="1:19" x14ac:dyDescent="0.25">
      <c r="A258" t="s">
        <v>18798</v>
      </c>
      <c r="B258">
        <v>421.86237996666694</v>
      </c>
      <c r="C258">
        <v>445.22206438350003</v>
      </c>
      <c r="D258">
        <v>1.0553727602320899</v>
      </c>
      <c r="E258" s="34">
        <f t="shared" si="26"/>
        <v>0.25935077817295249</v>
      </c>
      <c r="F258" s="34">
        <f t="shared" si="26"/>
        <v>0</v>
      </c>
      <c r="G258">
        <f t="shared" si="21"/>
        <v>2.1436226629462068E-2</v>
      </c>
      <c r="H258">
        <f t="shared" si="22"/>
        <v>0</v>
      </c>
      <c r="I258">
        <f t="shared" si="23"/>
        <v>-8.2372408326905233E-2</v>
      </c>
      <c r="J258">
        <f t="shared" si="24"/>
        <v>0</v>
      </c>
      <c r="O258" s="40">
        <f t="shared" si="25"/>
        <v>0.12220313886374841</v>
      </c>
      <c r="Q258" s="23">
        <v>257</v>
      </c>
      <c r="R258" t="s">
        <v>20206</v>
      </c>
      <c r="S258">
        <v>2.0232447196431012E-3</v>
      </c>
    </row>
    <row r="259" spans="1:19" x14ac:dyDescent="0.25">
      <c r="A259" t="s">
        <v>17591</v>
      </c>
      <c r="B259">
        <v>1.1099443239999978</v>
      </c>
      <c r="C259">
        <v>2.1109816903333298</v>
      </c>
      <c r="D259">
        <v>1.9018807022011801</v>
      </c>
      <c r="E259" s="34">
        <f t="shared" si="26"/>
        <v>2.9068361395754363E-4</v>
      </c>
      <c r="F259" s="34">
        <f t="shared" si="26"/>
        <v>2.7496074286285435E-3</v>
      </c>
      <c r="G259">
        <f t="shared" ref="G259:G261" si="27">E259/G$1</f>
        <v>2.4025992403653454E-5</v>
      </c>
      <c r="H259">
        <f t="shared" ref="H259:H261" si="28">F259/H$1</f>
        <v>1.7696558011435969E-4</v>
      </c>
      <c r="I259">
        <f t="shared" ref="I259:I261" si="29">IF(ISERROR(G259*LN(G259)),0,G259*LN(G259))</f>
        <v>-2.5554944805822202E-4</v>
      </c>
      <c r="J259">
        <f t="shared" ref="J259:J261" si="30">IF(ISERROR(H259*LN(H259)),0,H259*LN(H259))</f>
        <v>-1.528903916821226E-3</v>
      </c>
      <c r="O259" s="40">
        <f t="shared" ref="O259:O261" si="31">E259*L$5+F259*M$5</f>
        <v>1.5909904755718903E-3</v>
      </c>
      <c r="Q259" s="23">
        <v>258</v>
      </c>
      <c r="R259" t="s">
        <v>19950</v>
      </c>
      <c r="S259">
        <v>1.9849117051760098E-3</v>
      </c>
    </row>
    <row r="260" spans="1:19" x14ac:dyDescent="0.25">
      <c r="A260" t="s">
        <v>17463</v>
      </c>
      <c r="B260">
        <v>54.876261046666755</v>
      </c>
      <c r="C260">
        <v>98.682540410000001</v>
      </c>
      <c r="D260">
        <v>1.7982737622390199</v>
      </c>
      <c r="E260" s="34">
        <f t="shared" ref="E260:F261" si="32">((C260-MIN(C:C))/(MAX(C:C)-MIN(C:C)))</f>
        <v>5.6750199321782983E-2</v>
      </c>
      <c r="F260" s="34">
        <f t="shared" si="32"/>
        <v>2.413073773533989E-3</v>
      </c>
      <c r="G260">
        <f t="shared" si="27"/>
        <v>4.69059758562835E-3</v>
      </c>
      <c r="H260">
        <f t="shared" si="28"/>
        <v>1.5530617052674498E-4</v>
      </c>
      <c r="I260">
        <f t="shared" si="29"/>
        <v>-2.515190026997733E-2</v>
      </c>
      <c r="J260">
        <f t="shared" si="30"/>
        <v>-1.3620525246659171E-3</v>
      </c>
      <c r="O260" s="40">
        <f t="shared" si="31"/>
        <v>2.8016109729730326E-2</v>
      </c>
      <c r="Q260" s="23">
        <v>259</v>
      </c>
      <c r="R260" t="s">
        <v>17591</v>
      </c>
      <c r="S260">
        <v>1.5909904755718903E-3</v>
      </c>
    </row>
    <row r="261" spans="1:19" x14ac:dyDescent="0.25">
      <c r="A261" t="s">
        <v>17911</v>
      </c>
      <c r="B261">
        <v>48.044424833333323</v>
      </c>
      <c r="C261">
        <v>355.54308854999999</v>
      </c>
      <c r="D261">
        <v>7.4002985733179898</v>
      </c>
      <c r="E261" s="34">
        <f t="shared" si="32"/>
        <v>0.20692093638660392</v>
      </c>
      <c r="F261" s="34">
        <f t="shared" si="32"/>
        <v>2.060944060273805E-2</v>
      </c>
      <c r="G261">
        <f t="shared" si="27"/>
        <v>1.7102721333674919E-2</v>
      </c>
      <c r="H261">
        <f t="shared" si="28"/>
        <v>1.3264299383694636E-3</v>
      </c>
      <c r="I261">
        <f t="shared" si="29"/>
        <v>-6.958272422162444E-2</v>
      </c>
      <c r="J261">
        <f t="shared" si="30"/>
        <v>-8.7879487880567105E-3</v>
      </c>
      <c r="O261" s="40">
        <f t="shared" si="31"/>
        <v>0.10839729977779441</v>
      </c>
      <c r="Q261" s="23">
        <v>260</v>
      </c>
      <c r="R261" t="s">
        <v>17590</v>
      </c>
      <c r="S261">
        <v>9.8758793614931199E-4</v>
      </c>
    </row>
  </sheetData>
  <phoneticPr fontId="8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4"/>
  <sheetViews>
    <sheetView zoomScale="93" zoomScaleNormal="93" workbookViewId="0">
      <selection activeCell="H25" sqref="H25"/>
    </sheetView>
  </sheetViews>
  <sheetFormatPr defaultColWidth="10" defaultRowHeight="13.8" x14ac:dyDescent="0.25"/>
  <cols>
    <col min="1" max="1" width="16.44140625" customWidth="1"/>
    <col min="6" max="8" width="8.88671875" customWidth="1"/>
    <col min="10" max="10" width="17.88671875" customWidth="1"/>
    <col min="11" max="11" width="52.77734375" customWidth="1"/>
    <col min="12" max="12" width="11.5546875" customWidth="1"/>
    <col min="14" max="14" width="16" customWidth="1"/>
  </cols>
  <sheetData>
    <row r="1" spans="1:12" ht="16.8" thickBot="1" x14ac:dyDescent="0.3">
      <c r="B1" s="3" t="s">
        <v>22017</v>
      </c>
      <c r="C1" s="3" t="s">
        <v>22018</v>
      </c>
      <c r="D1" s="3" t="s">
        <v>22019</v>
      </c>
      <c r="E1" s="3" t="s">
        <v>22020</v>
      </c>
      <c r="F1" s="3" t="s">
        <v>22021</v>
      </c>
      <c r="G1" s="3" t="s">
        <v>22022</v>
      </c>
      <c r="J1" s="4" t="s">
        <v>22083</v>
      </c>
      <c r="K1" s="4" t="s">
        <v>22084</v>
      </c>
      <c r="L1" s="5" t="s">
        <v>22085</v>
      </c>
    </row>
    <row r="2" spans="1:12" x14ac:dyDescent="0.25">
      <c r="A2" t="s">
        <v>20930</v>
      </c>
      <c r="B2">
        <v>0.105006074</v>
      </c>
      <c r="C2">
        <v>0.101508135</v>
      </c>
      <c r="D2">
        <v>0.47092542599999998</v>
      </c>
      <c r="E2">
        <v>0.34379033199999998</v>
      </c>
      <c r="F2">
        <v>0.190123865</v>
      </c>
      <c r="G2">
        <v>8.1087280330000002</v>
      </c>
      <c r="J2" s="6" t="s">
        <v>20930</v>
      </c>
      <c r="K2" s="7" t="s">
        <v>22086</v>
      </c>
      <c r="L2" s="8">
        <v>0.99917946182755002</v>
      </c>
    </row>
    <row r="3" spans="1:12" x14ac:dyDescent="0.25">
      <c r="A3" t="s">
        <v>20212</v>
      </c>
      <c r="B3">
        <v>1.031468646</v>
      </c>
      <c r="C3">
        <v>0.49855429400000001</v>
      </c>
      <c r="D3">
        <v>1.541957816</v>
      </c>
      <c r="E3">
        <v>0.56283878600000004</v>
      </c>
      <c r="F3">
        <v>2.4901010910000001</v>
      </c>
      <c r="G3">
        <v>26.550523460000001</v>
      </c>
      <c r="J3" s="6" t="s">
        <v>20212</v>
      </c>
      <c r="K3" s="7" t="s">
        <v>22087</v>
      </c>
      <c r="L3" s="8">
        <v>0.99749282131689365</v>
      </c>
    </row>
    <row r="4" spans="1:12" x14ac:dyDescent="0.25">
      <c r="A4" t="s">
        <v>22112</v>
      </c>
      <c r="B4">
        <v>0</v>
      </c>
      <c r="C4">
        <v>0</v>
      </c>
      <c r="D4">
        <v>0.44377398400000001</v>
      </c>
      <c r="E4">
        <v>0.21597928499999999</v>
      </c>
      <c r="F4">
        <v>0.23888290400000001</v>
      </c>
      <c r="G4">
        <v>2.0376573979999999</v>
      </c>
      <c r="J4" s="6" t="s">
        <v>22088</v>
      </c>
      <c r="K4" s="7" t="s">
        <v>22089</v>
      </c>
      <c r="L4" s="8">
        <v>0.97761691436402498</v>
      </c>
    </row>
    <row r="5" spans="1:12" ht="14.4" customHeight="1" x14ac:dyDescent="0.25">
      <c r="A5" t="s">
        <v>17945</v>
      </c>
      <c r="B5">
        <v>0.636532667</v>
      </c>
      <c r="C5">
        <v>0.86146008200000002</v>
      </c>
      <c r="D5">
        <v>8.2785906919999999</v>
      </c>
      <c r="E5">
        <v>0.72940372600000003</v>
      </c>
      <c r="F5">
        <v>4.7252714720000002</v>
      </c>
      <c r="G5">
        <v>36.48320313</v>
      </c>
      <c r="J5" s="6" t="s">
        <v>17945</v>
      </c>
      <c r="K5" s="7" t="s">
        <v>22090</v>
      </c>
      <c r="L5" s="8">
        <v>0.97727801534254222</v>
      </c>
    </row>
    <row r="6" spans="1:12" x14ac:dyDescent="0.25">
      <c r="A6" t="s">
        <v>22091</v>
      </c>
      <c r="B6">
        <v>0.105326949</v>
      </c>
      <c r="C6">
        <v>0.40727328099999999</v>
      </c>
      <c r="D6">
        <v>0</v>
      </c>
      <c r="E6">
        <v>0.25863065699999999</v>
      </c>
      <c r="F6">
        <v>0.28605725900000001</v>
      </c>
      <c r="G6">
        <v>1.807445872</v>
      </c>
      <c r="J6" s="6" t="s">
        <v>22091</v>
      </c>
      <c r="K6" s="7" t="s">
        <v>22092</v>
      </c>
      <c r="L6" s="8">
        <v>0.97592269535571952</v>
      </c>
    </row>
    <row r="7" spans="1:12" x14ac:dyDescent="0.25">
      <c r="A7" t="s">
        <v>19702</v>
      </c>
      <c r="B7">
        <v>11.4273097</v>
      </c>
      <c r="C7">
        <v>9.5457427070000005</v>
      </c>
      <c r="D7">
        <v>19.984155309999998</v>
      </c>
      <c r="E7">
        <v>15.60571945</v>
      </c>
      <c r="F7">
        <v>18.385106180000001</v>
      </c>
      <c r="G7">
        <v>50.569445199999997</v>
      </c>
      <c r="J7" s="6" t="s">
        <v>19702</v>
      </c>
      <c r="K7" s="7" t="s">
        <v>22093</v>
      </c>
      <c r="L7" s="8">
        <v>0.96525438647627959</v>
      </c>
    </row>
    <row r="8" spans="1:12" x14ac:dyDescent="0.25">
      <c r="A8" t="s">
        <v>22094</v>
      </c>
      <c r="B8">
        <v>0</v>
      </c>
      <c r="C8">
        <v>0</v>
      </c>
      <c r="D8">
        <v>0.13500547700000001</v>
      </c>
      <c r="E8">
        <v>0.39423293100000001</v>
      </c>
      <c r="F8">
        <v>0.218019768</v>
      </c>
      <c r="G8">
        <v>1.3431138170000001</v>
      </c>
      <c r="J8" s="6" t="s">
        <v>22094</v>
      </c>
      <c r="K8" s="7" t="s">
        <v>22095</v>
      </c>
      <c r="L8" s="8">
        <v>0.95642405749030446</v>
      </c>
    </row>
    <row r="9" spans="1:12" x14ac:dyDescent="0.25">
      <c r="A9" t="s">
        <v>20065</v>
      </c>
      <c r="B9">
        <v>23.023974330000001</v>
      </c>
      <c r="C9">
        <v>27.232099890000001</v>
      </c>
      <c r="D9">
        <v>51.17277833</v>
      </c>
      <c r="E9">
        <v>45.450061269999999</v>
      </c>
      <c r="F9">
        <v>47.695036719999997</v>
      </c>
      <c r="G9">
        <v>127.7099884</v>
      </c>
      <c r="J9" s="6" t="s">
        <v>20065</v>
      </c>
      <c r="K9" s="7" t="s">
        <v>22096</v>
      </c>
      <c r="L9" s="8">
        <v>0.95414684549950168</v>
      </c>
    </row>
    <row r="10" spans="1:12" x14ac:dyDescent="0.25">
      <c r="A10" t="s">
        <v>21396</v>
      </c>
      <c r="B10">
        <v>2.5115052109999998</v>
      </c>
      <c r="C10">
        <v>5.441715941</v>
      </c>
      <c r="D10">
        <v>24.37179587</v>
      </c>
      <c r="E10">
        <v>12.830214160000001</v>
      </c>
      <c r="F10">
        <v>20.462976619999999</v>
      </c>
      <c r="G10">
        <v>59.297280890000003</v>
      </c>
      <c r="J10" s="6" t="s">
        <v>21396</v>
      </c>
      <c r="K10" s="7" t="s">
        <v>22097</v>
      </c>
      <c r="L10" s="8">
        <v>0.91511425057766238</v>
      </c>
    </row>
    <row r="11" spans="1:12" x14ac:dyDescent="0.25">
      <c r="A11" t="s">
        <v>21244</v>
      </c>
      <c r="B11">
        <v>0</v>
      </c>
      <c r="C11">
        <v>0.63857718600000002</v>
      </c>
      <c r="D11">
        <v>4.6554250000000001</v>
      </c>
      <c r="E11">
        <v>0</v>
      </c>
      <c r="F11">
        <v>1.794074374</v>
      </c>
      <c r="G11">
        <v>10.76902477</v>
      </c>
      <c r="J11" s="6" t="s">
        <v>21244</v>
      </c>
      <c r="K11" s="7" t="s">
        <v>22098</v>
      </c>
      <c r="L11" s="8">
        <v>0.91191538918031811</v>
      </c>
    </row>
    <row r="12" spans="1:12" x14ac:dyDescent="0.25">
      <c r="A12" t="s">
        <v>18194</v>
      </c>
      <c r="B12">
        <v>2.751766205</v>
      </c>
      <c r="C12">
        <v>4.678106842</v>
      </c>
      <c r="D12">
        <v>12.66013163</v>
      </c>
      <c r="E12">
        <v>9.8636238239999994</v>
      </c>
      <c r="F12">
        <v>4.209221984</v>
      </c>
      <c r="G12">
        <v>24.750439790000001</v>
      </c>
      <c r="J12" s="6" t="s">
        <v>18194</v>
      </c>
      <c r="K12" s="7" t="s">
        <v>22099</v>
      </c>
      <c r="L12" s="8">
        <v>0.89079916633349665</v>
      </c>
    </row>
    <row r="13" spans="1:12" x14ac:dyDescent="0.25">
      <c r="A13" t="s">
        <v>20949</v>
      </c>
      <c r="B13">
        <v>0.87817182000000005</v>
      </c>
      <c r="C13">
        <v>4.0323621699999999</v>
      </c>
      <c r="D13">
        <v>6.0306387580000003</v>
      </c>
      <c r="E13">
        <v>1.2578729870000001</v>
      </c>
      <c r="F13">
        <v>1.4906407310000001</v>
      </c>
      <c r="G13">
        <v>10.64299248</v>
      </c>
      <c r="J13" s="6" t="s">
        <v>20949</v>
      </c>
      <c r="K13" s="7" t="s">
        <v>22100</v>
      </c>
      <c r="L13" s="8">
        <v>0.85509853901597088</v>
      </c>
    </row>
    <row r="14" spans="1:12" x14ac:dyDescent="0.25">
      <c r="A14" t="s">
        <v>22101</v>
      </c>
      <c r="B14">
        <v>0.138287839</v>
      </c>
      <c r="C14">
        <v>0.66840612399999999</v>
      </c>
      <c r="D14">
        <v>0.15504641</v>
      </c>
      <c r="E14">
        <v>1.0186986849999999</v>
      </c>
      <c r="F14">
        <v>2.128262179</v>
      </c>
      <c r="G14">
        <v>3.7969053499999998</v>
      </c>
      <c r="J14" s="6" t="s">
        <v>22101</v>
      </c>
      <c r="K14" s="7" t="s">
        <v>22102</v>
      </c>
      <c r="L14" s="8">
        <v>0.8545893448582309</v>
      </c>
    </row>
    <row r="15" spans="1:12" x14ac:dyDescent="0.25">
      <c r="A15" t="s">
        <v>22103</v>
      </c>
      <c r="B15">
        <v>0.354429243</v>
      </c>
      <c r="C15">
        <v>1.7987685120000001</v>
      </c>
      <c r="D15">
        <v>0.49672644900000001</v>
      </c>
      <c r="E15">
        <v>1.813129443</v>
      </c>
      <c r="F15">
        <v>3.2086456860000001</v>
      </c>
      <c r="G15">
        <v>5.4739125489999996</v>
      </c>
      <c r="J15" s="6" t="s">
        <v>22103</v>
      </c>
      <c r="K15" s="7" t="s">
        <v>22098</v>
      </c>
      <c r="L15" s="8">
        <v>0.83764061019340075</v>
      </c>
    </row>
    <row r="16" spans="1:12" x14ac:dyDescent="0.25">
      <c r="A16" t="s">
        <v>19168</v>
      </c>
      <c r="B16">
        <v>12.94351168</v>
      </c>
      <c r="C16">
        <v>67.788374989999994</v>
      </c>
      <c r="D16">
        <v>109.48358589999999</v>
      </c>
      <c r="E16">
        <v>43.315845529999997</v>
      </c>
      <c r="F16">
        <v>93.297045170000004</v>
      </c>
      <c r="G16">
        <v>188.586894</v>
      </c>
      <c r="J16" s="6" t="s">
        <v>19168</v>
      </c>
      <c r="K16" s="7" t="s">
        <v>22104</v>
      </c>
      <c r="L16" s="8">
        <v>0.82696274022160776</v>
      </c>
    </row>
    <row r="17" spans="1:12" x14ac:dyDescent="0.25">
      <c r="A17" t="s">
        <v>22105</v>
      </c>
      <c r="B17">
        <v>0.51206304800000002</v>
      </c>
      <c r="C17">
        <v>1.9800212619999999</v>
      </c>
      <c r="D17">
        <v>1.5788244950000001</v>
      </c>
      <c r="E17">
        <v>5.5533949439999999</v>
      </c>
      <c r="F17">
        <v>1.3907110549999999</v>
      </c>
      <c r="G17">
        <v>7.4690980470000001</v>
      </c>
      <c r="J17" s="6" t="s">
        <v>22105</v>
      </c>
      <c r="K17" s="7" t="s">
        <v>22106</v>
      </c>
      <c r="L17" s="8">
        <v>0.77593716491539533</v>
      </c>
    </row>
    <row r="18" spans="1:12" x14ac:dyDescent="0.25">
      <c r="A18" t="s">
        <v>19898</v>
      </c>
      <c r="B18">
        <v>5.7730063720000002</v>
      </c>
      <c r="C18">
        <v>2.1337960040000001</v>
      </c>
      <c r="D18">
        <v>3.7122349570000002</v>
      </c>
      <c r="E18">
        <v>27.864852079999999</v>
      </c>
      <c r="F18">
        <v>10.375740649999999</v>
      </c>
      <c r="G18">
        <v>36.567278829999999</v>
      </c>
      <c r="J18" s="6" t="s">
        <v>19898</v>
      </c>
      <c r="K18" s="7" t="s">
        <v>22107</v>
      </c>
      <c r="L18" s="8">
        <v>0.75506522107221241</v>
      </c>
    </row>
    <row r="19" spans="1:12" x14ac:dyDescent="0.25">
      <c r="A19" t="s">
        <v>20419</v>
      </c>
      <c r="B19">
        <v>3.5864612020000002</v>
      </c>
      <c r="C19">
        <v>8.7527283170000008</v>
      </c>
      <c r="D19">
        <v>29.795622389999998</v>
      </c>
      <c r="E19">
        <v>11.26085599</v>
      </c>
      <c r="F19">
        <v>9.0485176640000002</v>
      </c>
      <c r="G19">
        <v>34.858616900000001</v>
      </c>
      <c r="J19" s="6" t="s">
        <v>20419</v>
      </c>
      <c r="K19" s="7" t="s">
        <v>22108</v>
      </c>
      <c r="L19" s="8">
        <v>0.71630918629508777</v>
      </c>
    </row>
    <row r="20" spans="1:12" x14ac:dyDescent="0.25">
      <c r="A20" t="s">
        <v>19916</v>
      </c>
      <c r="B20">
        <v>104.2644839</v>
      </c>
      <c r="C20">
        <v>266.7114737</v>
      </c>
      <c r="D20">
        <v>593.7007433</v>
      </c>
      <c r="E20">
        <v>158.782118</v>
      </c>
      <c r="F20">
        <v>476.76436799999999</v>
      </c>
      <c r="G20">
        <v>752.5695369</v>
      </c>
      <c r="J20" s="6" t="s">
        <v>19916</v>
      </c>
      <c r="K20" s="7" t="s">
        <v>22109</v>
      </c>
      <c r="L20" s="8">
        <v>0.69012794967187374</v>
      </c>
    </row>
    <row r="21" spans="1:12" x14ac:dyDescent="0.25">
      <c r="A21" t="s">
        <v>18057</v>
      </c>
      <c r="B21">
        <v>0.207718231</v>
      </c>
      <c r="C21">
        <v>0.150599075</v>
      </c>
      <c r="D21">
        <v>0.29111350499999999</v>
      </c>
      <c r="E21">
        <v>1.02010555</v>
      </c>
      <c r="F21">
        <v>0.235058978</v>
      </c>
      <c r="G21">
        <v>1.1139108499999999</v>
      </c>
      <c r="J21" s="6" t="s">
        <v>18057</v>
      </c>
      <c r="K21" s="7" t="s">
        <v>22108</v>
      </c>
      <c r="L21" s="8">
        <v>0.67857080327304753</v>
      </c>
    </row>
    <row r="22" spans="1:12" x14ac:dyDescent="0.25">
      <c r="A22" t="s">
        <v>19727</v>
      </c>
      <c r="B22">
        <v>2.495115899</v>
      </c>
      <c r="C22">
        <v>6.5468548159999997</v>
      </c>
      <c r="D22">
        <v>1.039067489</v>
      </c>
      <c r="E22">
        <v>15.987939170000001</v>
      </c>
      <c r="F22">
        <v>7.2282458759999999</v>
      </c>
      <c r="G22">
        <v>18.411322139999999</v>
      </c>
      <c r="J22" s="6" t="s">
        <v>19727</v>
      </c>
      <c r="K22" s="7" t="s">
        <v>22110</v>
      </c>
      <c r="L22" s="8">
        <v>0.67375708202784457</v>
      </c>
    </row>
    <row r="23" spans="1:12" x14ac:dyDescent="0.25">
      <c r="A23" t="s">
        <v>17743</v>
      </c>
      <c r="B23">
        <v>4.1587451770000001</v>
      </c>
      <c r="C23">
        <v>3.3388184449999998</v>
      </c>
      <c r="D23">
        <v>10.747982029999999</v>
      </c>
      <c r="E23">
        <v>8.7694656589999997</v>
      </c>
      <c r="F23">
        <v>13.01765271</v>
      </c>
      <c r="G23">
        <v>15.603635860000001</v>
      </c>
      <c r="J23" s="6" t="s">
        <v>17743</v>
      </c>
      <c r="K23" s="7" t="s">
        <v>22096</v>
      </c>
      <c r="L23" s="8">
        <v>0.63972847058420546</v>
      </c>
    </row>
    <row r="24" spans="1:12" ht="14.4" x14ac:dyDescent="0.25">
      <c r="J24" s="28" t="s">
        <v>22111</v>
      </c>
      <c r="K24" s="29"/>
      <c r="L24" s="29"/>
    </row>
  </sheetData>
  <mergeCells count="1">
    <mergeCell ref="J24:L24"/>
  </mergeCells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A67E-262B-4808-9221-E4D6F8BBCE0C}">
  <dimension ref="A1:B14"/>
  <sheetViews>
    <sheetView workbookViewId="0">
      <selection activeCell="B19" sqref="B19"/>
    </sheetView>
  </sheetViews>
  <sheetFormatPr defaultRowHeight="13.8" x14ac:dyDescent="0.25"/>
  <sheetData>
    <row r="1" spans="1:2" x14ac:dyDescent="0.25">
      <c r="A1">
        <v>1</v>
      </c>
      <c r="B1" s="15" t="s">
        <v>22129</v>
      </c>
    </row>
    <row r="8" spans="1:2" x14ac:dyDescent="0.25">
      <c r="A8">
        <v>2</v>
      </c>
      <c r="B8" s="15" t="s">
        <v>22132</v>
      </c>
    </row>
    <row r="10" spans="1:2" x14ac:dyDescent="0.25">
      <c r="B10" s="15" t="s">
        <v>22130</v>
      </c>
    </row>
    <row r="14" spans="1:2" x14ac:dyDescent="0.25">
      <c r="B14" s="15" t="s">
        <v>22131</v>
      </c>
    </row>
  </sheetData>
  <phoneticPr fontId="8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citric acid Physiological data</vt:lpstr>
      <vt:lpstr>GC-SM-DEGs</vt:lpstr>
      <vt:lpstr>PK-DEGs</vt:lpstr>
      <vt:lpstr>selected-260</vt:lpstr>
      <vt:lpstr>ranking-260</vt:lpstr>
      <vt:lpstr>selected-22TFs</vt:lpstr>
      <vt:lpstr>formula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shengchao liu</dc:creator>
  <cp:lastModifiedBy>shengchao liu</cp:lastModifiedBy>
  <dcterms:created xsi:type="dcterms:W3CDTF">2015-06-05T10:17:20Z</dcterms:created>
  <dcterms:modified xsi:type="dcterms:W3CDTF">2021-11-26T13:45:51Z</dcterms:modified>
</cp:coreProperties>
</file>