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E:\Documentos\A.2 Art._Cong\2022\14. LaylaSP5, Frontiers\2. Paper Layla\"/>
    </mc:Choice>
  </mc:AlternateContent>
  <xr:revisionPtr revIDLastSave="0" documentId="13_ncr:1_{5677352A-FD8E-4FCF-90A0-F889257ADDCE}" xr6:coauthVersionLast="47" xr6:coauthVersionMax="47" xr10:uidLastSave="{00000000-0000-0000-0000-000000000000}"/>
  <bookViews>
    <workbookView xWindow="-108" yWindow="-108" windowWidth="23256" windowHeight="12720" xr2:uid="{AE2A1DAC-3C87-419B-BED6-D87E4C433CBF}"/>
  </bookViews>
  <sheets>
    <sheet name="EF, PERI, Igeo, CF"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64" i="1" l="1"/>
  <c r="BI64" i="1"/>
  <c r="BH64" i="1"/>
  <c r="BG64" i="1"/>
  <c r="BF64" i="1"/>
  <c r="BE64" i="1"/>
  <c r="BD64" i="1"/>
  <c r="BC64" i="1"/>
  <c r="BB64" i="1"/>
  <c r="BA64"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Z64" i="1"/>
  <c r="Y64" i="1"/>
  <c r="X64" i="1"/>
  <c r="E64" i="1" l="1"/>
  <c r="F64" i="1"/>
  <c r="G64" i="1"/>
  <c r="H64" i="1"/>
  <c r="I64" i="1"/>
  <c r="J64" i="1"/>
  <c r="K64" i="1"/>
  <c r="L64" i="1"/>
  <c r="M64" i="1"/>
  <c r="N64" i="1"/>
  <c r="O64" i="1"/>
  <c r="P64" i="1"/>
  <c r="Q64" i="1"/>
  <c r="R64" i="1"/>
  <c r="S64" i="1"/>
  <c r="T64" i="1"/>
  <c r="U64" i="1"/>
  <c r="V64" i="1"/>
  <c r="D64" i="1"/>
  <c r="W64" i="1" l="1"/>
</calcChain>
</file>

<file path=xl/sharedStrings.xml><?xml version="1.0" encoding="utf-8"?>
<sst xmlns="http://schemas.openxmlformats.org/spreadsheetml/2006/main" count="244" uniqueCount="92">
  <si>
    <t>Al</t>
  </si>
  <si>
    <t>As</t>
  </si>
  <si>
    <t>Cd</t>
  </si>
  <si>
    <t>Ce</t>
  </si>
  <si>
    <t>Fe</t>
  </si>
  <si>
    <t>Hf</t>
  </si>
  <si>
    <t>Mn</t>
  </si>
  <si>
    <t>Mo</t>
  </si>
  <si>
    <t>Nb</t>
  </si>
  <si>
    <t>P</t>
  </si>
  <si>
    <t>Pb</t>
  </si>
  <si>
    <t>S</t>
  </si>
  <si>
    <t>Sn</t>
  </si>
  <si>
    <t>Th</t>
  </si>
  <si>
    <t>U</t>
  </si>
  <si>
    <t>W</t>
  </si>
  <si>
    <t>Zn</t>
  </si>
  <si>
    <t>Zr</t>
  </si>
  <si>
    <t>EF</t>
  </si>
  <si>
    <t>Sc</t>
  </si>
  <si>
    <t>Igeo</t>
  </si>
  <si>
    <t>CF</t>
  </si>
  <si>
    <t>PERI</t>
  </si>
  <si>
    <t>cm</t>
  </si>
  <si>
    <t>Maximum</t>
  </si>
  <si>
    <t>Year</t>
  </si>
  <si>
    <t>Level</t>
  </si>
  <si>
    <t>Mg</t>
  </si>
  <si>
    <t>Interval</t>
  </si>
  <si>
    <t>Age</t>
  </si>
  <si>
    <t>0-3 cm</t>
  </si>
  <si>
    <t>03-09 cm</t>
  </si>
  <si>
    <t>09-11 cm</t>
  </si>
  <si>
    <t>11-13 cm</t>
  </si>
  <si>
    <t>14-17 cm</t>
  </si>
  <si>
    <t>17-19 cm</t>
  </si>
  <si>
    <t>19-22 cm</t>
  </si>
  <si>
    <t>22-24 cm</t>
  </si>
  <si>
    <t>24-26.5 cm</t>
  </si>
  <si>
    <t>26.5-29 cm</t>
  </si>
  <si>
    <t>29-32 cm</t>
  </si>
  <si>
    <t>32-34 cm</t>
  </si>
  <si>
    <t>34-36 cm</t>
  </si>
  <si>
    <t>36-39 cm</t>
  </si>
  <si>
    <t>39-41 cm</t>
  </si>
  <si>
    <t>41-43 cm</t>
  </si>
  <si>
    <t>43-45 cm</t>
  </si>
  <si>
    <t>45-47 cm</t>
  </si>
  <si>
    <t xml:space="preserve"> 47-49 cm</t>
  </si>
  <si>
    <t xml:space="preserve"> 49-52 cm</t>
  </si>
  <si>
    <t xml:space="preserve"> 52-54 cm</t>
  </si>
  <si>
    <t xml:space="preserve"> 54-56 cm</t>
  </si>
  <si>
    <t xml:space="preserve"> 56-58 cm</t>
  </si>
  <si>
    <t xml:space="preserve"> 58-60 cm</t>
  </si>
  <si>
    <t xml:space="preserve"> 60-62 cm</t>
  </si>
  <si>
    <t xml:space="preserve"> 62-64 cm</t>
  </si>
  <si>
    <t xml:space="preserve"> 64-66 cm</t>
  </si>
  <si>
    <t xml:space="preserve"> 66-68 cm</t>
  </si>
  <si>
    <t xml:space="preserve"> 68-71 cm</t>
  </si>
  <si>
    <t xml:space="preserve"> 71-73 cm</t>
  </si>
  <si>
    <t xml:space="preserve"> 73-75 cm</t>
  </si>
  <si>
    <t xml:space="preserve"> 75-77 cm</t>
  </si>
  <si>
    <t xml:space="preserve"> 77-79 cm</t>
  </si>
  <si>
    <t xml:space="preserve"> 79-81 cm</t>
  </si>
  <si>
    <t xml:space="preserve"> 81-83 cm</t>
  </si>
  <si>
    <t xml:space="preserve"> 83-85 cm</t>
  </si>
  <si>
    <t xml:space="preserve"> 85-87 cm</t>
  </si>
  <si>
    <t xml:space="preserve"> 87-89 cm</t>
  </si>
  <si>
    <t xml:space="preserve"> 89-91 cm</t>
  </si>
  <si>
    <t xml:space="preserve"> 91-93 cm</t>
  </si>
  <si>
    <t xml:space="preserve"> 93-95 cm</t>
  </si>
  <si>
    <t xml:space="preserve"> 95-97 cm</t>
  </si>
  <si>
    <t xml:space="preserve"> 97-99 cm</t>
  </si>
  <si>
    <t xml:space="preserve"> 99-101 cm</t>
  </si>
  <si>
    <t xml:space="preserve"> 101-103 cm</t>
  </si>
  <si>
    <t xml:space="preserve"> 103-104 cm</t>
  </si>
  <si>
    <t xml:space="preserve"> 104-106 cm</t>
  </si>
  <si>
    <t xml:space="preserve"> 106-108 cm</t>
  </si>
  <si>
    <t xml:space="preserve"> 108-110 cm</t>
  </si>
  <si>
    <t xml:space="preserve"> 110-112 cm</t>
  </si>
  <si>
    <t xml:space="preserve"> 112-114 cm</t>
  </si>
  <si>
    <t xml:space="preserve"> 114-116 cm</t>
  </si>
  <si>
    <t xml:space="preserve"> 116-118 cm</t>
  </si>
  <si>
    <t xml:space="preserve"> 118-120 cm</t>
  </si>
  <si>
    <t xml:space="preserve"> 120-122 cm</t>
  </si>
  <si>
    <t xml:space="preserve"> 122-124 cm</t>
  </si>
  <si>
    <t xml:space="preserve"> 124-126 cm</t>
  </si>
  <si>
    <t xml:space="preserve"> 126-128 cm</t>
  </si>
  <si>
    <t xml:space="preserve"> 128-130 cm</t>
  </si>
  <si>
    <t xml:space="preserve"> 130-132.5 cm</t>
  </si>
  <si>
    <t>….</t>
  </si>
  <si>
    <t>Table S3. Enrichment factor (EF) values for the analyzed chemical elements along the SP5 core. Values of the potential ecological hazard index (PERI), as well as Igeo and CF values are also presente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</si>
</sst>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Arial"/>
      <family val="2"/>
    </font>
    <font>
      <b/>
      <sz val="12"/>
      <color theme="1"/>
      <name val="Arial"/>
      <family val="2"/>
    </font>
    <font>
      <sz val="12"/>
      <color theme="1"/>
      <name val="Arial"/>
      <family val="2"/>
    </font>
    <font>
      <b/>
      <sz val="12"/>
      <color rgb="FF000000"/>
      <name val="Arial"/>
      <family val="2"/>
    </font>
    <font>
      <sz val="11"/>
      <color rgb="FF000000"/>
      <name val="Arial"/>
      <family val="2"/>
    </font>
    <font>
      <sz val="11"/>
      <color theme="1"/>
      <name val="Arial"/>
      <family val="2"/>
    </font>
    <font>
      <sz val="11"/>
      <color theme="1" tint="0.249977111117893"/>
      <name val="Arial"/>
      <family val="2"/>
    </font>
    <font>
      <b/>
      <sz val="10"/>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3" fillId="0" borderId="0" xfId="0" applyFont="1"/>
    <xf numFmtId="0" fontId="3" fillId="0" borderId="0" xfId="0" applyFont="1" applyAlignment="1">
      <alignment horizontal="center"/>
    </xf>
    <xf numFmtId="0" fontId="2" fillId="0" borderId="0" xfId="0" applyFont="1"/>
    <xf numFmtId="0" fontId="2" fillId="0" borderId="1" xfId="0" applyFont="1" applyBorder="1" applyAlignment="1">
      <alignment horizontal="center"/>
    </xf>
    <xf numFmtId="0" fontId="4" fillId="0" borderId="1" xfId="0" applyFont="1" applyBorder="1" applyAlignment="1">
      <alignment horizontal="center" vertical="center"/>
    </xf>
    <xf numFmtId="1" fontId="3" fillId="0" borderId="1" xfId="0" applyNumberFormat="1" applyFont="1" applyBorder="1" applyAlignment="1">
      <alignment horizontal="center"/>
    </xf>
    <xf numFmtId="0" fontId="2" fillId="0" borderId="3" xfId="0" applyFont="1" applyBorder="1" applyAlignment="1">
      <alignment horizontal="center"/>
    </xf>
    <xf numFmtId="0" fontId="3" fillId="0" borderId="0" xfId="0" applyFont="1" applyBorder="1" applyAlignment="1">
      <alignment horizontal="center"/>
    </xf>
    <xf numFmtId="0" fontId="2" fillId="0" borderId="0" xfId="0" applyFont="1" applyFill="1" applyBorder="1" applyAlignment="1">
      <alignment horizontal="center" vertical="center"/>
    </xf>
    <xf numFmtId="0" fontId="2" fillId="2" borderId="1" xfId="0" applyFont="1" applyFill="1" applyBorder="1" applyAlignment="1">
      <alignment horizontal="center"/>
    </xf>
    <xf numFmtId="0" fontId="4" fillId="2" borderId="1" xfId="0" applyFont="1" applyFill="1" applyBorder="1" applyAlignment="1">
      <alignment horizontal="center" vertical="center"/>
    </xf>
    <xf numFmtId="0" fontId="1" fillId="2" borderId="1" xfId="0" applyFont="1" applyFill="1" applyBorder="1" applyAlignment="1">
      <alignment horizontal="center" vertical="center"/>
    </xf>
    <xf numFmtId="1" fontId="3" fillId="0" borderId="0" xfId="0" applyNumberFormat="1" applyFont="1" applyAlignment="1">
      <alignment horizontal="center"/>
    </xf>
    <xf numFmtId="0" fontId="2" fillId="3" borderId="1" xfId="0" applyFont="1" applyFill="1" applyBorder="1" applyAlignment="1">
      <alignment vertical="center"/>
    </xf>
    <xf numFmtId="0" fontId="2" fillId="3" borderId="1" xfId="0" applyFont="1" applyFill="1" applyBorder="1" applyAlignment="1">
      <alignment horizontal="center"/>
    </xf>
    <xf numFmtId="0" fontId="4" fillId="3" borderId="1" xfId="0" applyFont="1" applyFill="1" applyBorder="1" applyAlignment="1">
      <alignment horizontal="center" vertical="top"/>
    </xf>
    <xf numFmtId="0" fontId="2" fillId="3" borderId="1" xfId="0" applyFont="1" applyFill="1" applyBorder="1"/>
    <xf numFmtId="0" fontId="5" fillId="0" borderId="1" xfId="0" applyFont="1" applyBorder="1" applyAlignment="1">
      <alignment vertical="center"/>
    </xf>
    <xf numFmtId="0" fontId="6" fillId="0" borderId="1" xfId="0" applyFont="1" applyBorder="1" applyAlignment="1">
      <alignment horizontal="center" vertical="center"/>
    </xf>
    <xf numFmtId="1" fontId="6" fillId="0" borderId="1" xfId="0" applyNumberFormat="1" applyFont="1" applyBorder="1" applyAlignment="1">
      <alignment horizontal="center"/>
    </xf>
    <xf numFmtId="1" fontId="7" fillId="0" borderId="1" xfId="0" applyNumberFormat="1" applyFont="1" applyBorder="1" applyAlignment="1">
      <alignment horizontal="center"/>
    </xf>
    <xf numFmtId="1" fontId="6"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3" fillId="0" borderId="0" xfId="0" applyFont="1" applyFill="1" applyBorder="1" applyAlignment="1">
      <alignment horizontal="center" vertical="center"/>
    </xf>
    <xf numFmtId="164" fontId="2" fillId="3" borderId="1" xfId="0" applyNumberFormat="1" applyFont="1" applyFill="1" applyBorder="1" applyAlignment="1">
      <alignment horizontal="center"/>
    </xf>
    <xf numFmtId="1" fontId="2" fillId="3" borderId="2" xfId="0" applyNumberFormat="1" applyFont="1" applyFill="1" applyBorder="1" applyAlignment="1">
      <alignment horizont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1" fontId="0" fillId="0" borderId="1" xfId="0" applyNumberFormat="1" applyFont="1" applyBorder="1" applyAlignment="1">
      <alignment horizontal="center"/>
    </xf>
    <xf numFmtId="164" fontId="1" fillId="3" borderId="1" xfId="0" applyNumberFormat="1" applyFont="1" applyFill="1" applyBorder="1" applyAlignment="1">
      <alignment horizontal="center"/>
    </xf>
    <xf numFmtId="0" fontId="1" fillId="3" borderId="1" xfId="0" applyFont="1" applyFill="1" applyBorder="1" applyAlignment="1">
      <alignment horizontal="center"/>
    </xf>
    <xf numFmtId="0" fontId="1" fillId="3" borderId="4" xfId="0" applyFont="1" applyFill="1" applyBorder="1" applyAlignment="1">
      <alignment horizontal="center"/>
    </xf>
    <xf numFmtId="1" fontId="1" fillId="0" borderId="1" xfId="0" applyNumberFormat="1" applyFont="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5" borderId="1" xfId="0" applyFont="1" applyFill="1" applyBorder="1" applyAlignment="1">
      <alignment horizontal="center" vertical="center"/>
    </xf>
    <xf numFmtId="0" fontId="8" fillId="0" borderId="0" xfId="0" applyFont="1" applyFill="1" applyBorder="1"/>
    <xf numFmtId="0" fontId="2" fillId="2" borderId="1" xfId="0" applyFont="1" applyFill="1" applyBorder="1" applyAlignment="1">
      <alignment horizontal="center" vertical="center"/>
    </xf>
    <xf numFmtId="0" fontId="8"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90F67-E6FB-452C-9562-3C7167BC83B3}">
  <dimension ref="A1:BJ67"/>
  <sheetViews>
    <sheetView showGridLines="0" tabSelected="1" workbookViewId="0">
      <selection activeCell="M20" sqref="M20"/>
    </sheetView>
  </sheetViews>
  <sheetFormatPr defaultRowHeight="15" x14ac:dyDescent="0.25"/>
  <cols>
    <col min="1" max="1" width="18.6640625" style="1" bestFit="1" customWidth="1"/>
    <col min="2" max="4" width="8.88671875" style="1"/>
    <col min="5" max="21" width="8.88671875" style="1" customWidth="1"/>
    <col min="22" max="22" width="8.88671875" style="1"/>
    <col min="23" max="23" width="8.88671875" style="2"/>
    <col min="24" max="16384" width="8.88671875" style="1"/>
  </cols>
  <sheetData>
    <row r="1" spans="1:62" s="29" customFormat="1" ht="46.8" customHeight="1" x14ac:dyDescent="0.3">
      <c r="A1" s="27" t="s">
        <v>91</v>
      </c>
      <c r="B1" s="9"/>
      <c r="C1" s="9"/>
      <c r="D1" s="28"/>
      <c r="W1" s="30"/>
    </row>
    <row r="2" spans="1:62" s="3" customFormat="1" ht="15.6" x14ac:dyDescent="0.3">
      <c r="A2" s="14" t="s">
        <v>28</v>
      </c>
      <c r="B2" s="15" t="s">
        <v>26</v>
      </c>
      <c r="C2" s="16" t="s">
        <v>29</v>
      </c>
      <c r="D2" s="10" t="s">
        <v>18</v>
      </c>
      <c r="E2" s="10" t="s">
        <v>18</v>
      </c>
      <c r="F2" s="10" t="s">
        <v>18</v>
      </c>
      <c r="G2" s="10" t="s">
        <v>18</v>
      </c>
      <c r="H2" s="10" t="s">
        <v>18</v>
      </c>
      <c r="I2" s="10" t="s">
        <v>18</v>
      </c>
      <c r="J2" s="10" t="s">
        <v>18</v>
      </c>
      <c r="K2" s="10" t="s">
        <v>18</v>
      </c>
      <c r="L2" s="10" t="s">
        <v>18</v>
      </c>
      <c r="M2" s="10" t="s">
        <v>18</v>
      </c>
      <c r="N2" s="10" t="s">
        <v>18</v>
      </c>
      <c r="O2" s="10" t="s">
        <v>18</v>
      </c>
      <c r="P2" s="10" t="s">
        <v>18</v>
      </c>
      <c r="Q2" s="10" t="s">
        <v>18</v>
      </c>
      <c r="R2" s="10" t="s">
        <v>18</v>
      </c>
      <c r="S2" s="10" t="s">
        <v>18</v>
      </c>
      <c r="T2" s="10" t="s">
        <v>18</v>
      </c>
      <c r="U2" s="10" t="s">
        <v>18</v>
      </c>
      <c r="V2" s="10" t="s">
        <v>18</v>
      </c>
      <c r="W2" s="40" t="s">
        <v>22</v>
      </c>
      <c r="X2" s="37" t="s">
        <v>20</v>
      </c>
      <c r="Y2" s="37" t="s">
        <v>20</v>
      </c>
      <c r="Z2" s="37" t="s">
        <v>20</v>
      </c>
      <c r="AA2" s="37" t="s">
        <v>20</v>
      </c>
      <c r="AB2" s="37" t="s">
        <v>20</v>
      </c>
      <c r="AC2" s="37" t="s">
        <v>20</v>
      </c>
      <c r="AD2" s="37" t="s">
        <v>20</v>
      </c>
      <c r="AE2" s="37" t="s">
        <v>20</v>
      </c>
      <c r="AF2" s="37" t="s">
        <v>20</v>
      </c>
      <c r="AG2" s="37" t="s">
        <v>20</v>
      </c>
      <c r="AH2" s="37" t="s">
        <v>20</v>
      </c>
      <c r="AI2" s="37" t="s">
        <v>20</v>
      </c>
      <c r="AJ2" s="37" t="s">
        <v>20</v>
      </c>
      <c r="AK2" s="37" t="s">
        <v>20</v>
      </c>
      <c r="AL2" s="37" t="s">
        <v>20</v>
      </c>
      <c r="AM2" s="37" t="s">
        <v>20</v>
      </c>
      <c r="AN2" s="37" t="s">
        <v>20</v>
      </c>
      <c r="AO2" s="37" t="s">
        <v>20</v>
      </c>
      <c r="AP2" s="37" t="s">
        <v>20</v>
      </c>
      <c r="AQ2" s="37" t="s">
        <v>20</v>
      </c>
      <c r="AR2" s="36" t="s">
        <v>21</v>
      </c>
      <c r="AS2" s="36" t="s">
        <v>21</v>
      </c>
      <c r="AT2" s="36" t="s">
        <v>21</v>
      </c>
      <c r="AU2" s="36" t="s">
        <v>21</v>
      </c>
      <c r="AV2" s="36" t="s">
        <v>21</v>
      </c>
      <c r="AW2" s="36" t="s">
        <v>21</v>
      </c>
      <c r="AX2" s="36" t="s">
        <v>21</v>
      </c>
      <c r="AY2" s="36" t="s">
        <v>21</v>
      </c>
      <c r="AZ2" s="36" t="s">
        <v>21</v>
      </c>
      <c r="BA2" s="36" t="s">
        <v>21</v>
      </c>
      <c r="BB2" s="36" t="s">
        <v>21</v>
      </c>
      <c r="BC2" s="36" t="s">
        <v>21</v>
      </c>
      <c r="BD2" s="36" t="s">
        <v>21</v>
      </c>
      <c r="BE2" s="36" t="s">
        <v>21</v>
      </c>
      <c r="BF2" s="36" t="s">
        <v>21</v>
      </c>
      <c r="BG2" s="36" t="s">
        <v>21</v>
      </c>
      <c r="BH2" s="36" t="s">
        <v>21</v>
      </c>
      <c r="BI2" s="36" t="s">
        <v>21</v>
      </c>
      <c r="BJ2" s="36" t="s">
        <v>21</v>
      </c>
    </row>
    <row r="3" spans="1:62" s="3" customFormat="1" ht="15.6" x14ac:dyDescent="0.3">
      <c r="A3" s="17" t="s">
        <v>23</v>
      </c>
      <c r="B3" s="15" t="s">
        <v>23</v>
      </c>
      <c r="C3" s="15" t="s">
        <v>25</v>
      </c>
      <c r="D3" s="10" t="s">
        <v>0</v>
      </c>
      <c r="E3" s="10" t="s">
        <v>1</v>
      </c>
      <c r="F3" s="10" t="s">
        <v>2</v>
      </c>
      <c r="G3" s="11" t="s">
        <v>3</v>
      </c>
      <c r="H3" s="10" t="s">
        <v>4</v>
      </c>
      <c r="I3" s="11" t="s">
        <v>5</v>
      </c>
      <c r="J3" s="11" t="s">
        <v>27</v>
      </c>
      <c r="K3" s="10" t="s">
        <v>6</v>
      </c>
      <c r="L3" s="10" t="s">
        <v>7</v>
      </c>
      <c r="M3" s="10" t="s">
        <v>8</v>
      </c>
      <c r="N3" s="10" t="s">
        <v>9</v>
      </c>
      <c r="O3" s="10" t="s">
        <v>10</v>
      </c>
      <c r="P3" s="10" t="s">
        <v>11</v>
      </c>
      <c r="Q3" s="10" t="s">
        <v>12</v>
      </c>
      <c r="R3" s="10" t="s">
        <v>13</v>
      </c>
      <c r="S3" s="11" t="s">
        <v>14</v>
      </c>
      <c r="T3" s="11" t="s">
        <v>15</v>
      </c>
      <c r="U3" s="10" t="s">
        <v>16</v>
      </c>
      <c r="V3" s="10" t="s">
        <v>17</v>
      </c>
      <c r="W3" s="40"/>
      <c r="X3" s="38" t="s">
        <v>19</v>
      </c>
      <c r="Y3" s="38" t="s">
        <v>0</v>
      </c>
      <c r="Z3" s="38" t="s">
        <v>1</v>
      </c>
      <c r="AA3" s="38" t="s">
        <v>2</v>
      </c>
      <c r="AB3" s="38" t="s">
        <v>3</v>
      </c>
      <c r="AC3" s="38" t="s">
        <v>4</v>
      </c>
      <c r="AD3" s="38" t="s">
        <v>5</v>
      </c>
      <c r="AE3" s="38" t="s">
        <v>27</v>
      </c>
      <c r="AF3" s="38" t="s">
        <v>6</v>
      </c>
      <c r="AG3" s="38" t="s">
        <v>7</v>
      </c>
      <c r="AH3" s="38" t="s">
        <v>8</v>
      </c>
      <c r="AI3" s="38" t="s">
        <v>9</v>
      </c>
      <c r="AJ3" s="38" t="s">
        <v>10</v>
      </c>
      <c r="AK3" s="38" t="s">
        <v>11</v>
      </c>
      <c r="AL3" s="38" t="s">
        <v>12</v>
      </c>
      <c r="AM3" s="38" t="s">
        <v>13</v>
      </c>
      <c r="AN3" s="38" t="s">
        <v>14</v>
      </c>
      <c r="AO3" s="38" t="s">
        <v>15</v>
      </c>
      <c r="AP3" s="38" t="s">
        <v>16</v>
      </c>
      <c r="AQ3" s="38" t="s">
        <v>17</v>
      </c>
      <c r="AR3" s="36" t="s">
        <v>19</v>
      </c>
      <c r="AS3" s="36" t="s">
        <v>0</v>
      </c>
      <c r="AT3" s="36" t="s">
        <v>1</v>
      </c>
      <c r="AU3" s="36" t="s">
        <v>2</v>
      </c>
      <c r="AV3" s="36" t="s">
        <v>3</v>
      </c>
      <c r="AW3" s="36" t="s">
        <v>4</v>
      </c>
      <c r="AX3" s="36" t="s">
        <v>5</v>
      </c>
      <c r="AY3" s="36" t="s">
        <v>6</v>
      </c>
      <c r="AZ3" s="36" t="s">
        <v>7</v>
      </c>
      <c r="BA3" s="36" t="s">
        <v>8</v>
      </c>
      <c r="BB3" s="36" t="s">
        <v>9</v>
      </c>
      <c r="BC3" s="36" t="s">
        <v>10</v>
      </c>
      <c r="BD3" s="36" t="s">
        <v>11</v>
      </c>
      <c r="BE3" s="36" t="s">
        <v>12</v>
      </c>
      <c r="BF3" s="36" t="s">
        <v>13</v>
      </c>
      <c r="BG3" s="36" t="s">
        <v>14</v>
      </c>
      <c r="BH3" s="36" t="s">
        <v>15</v>
      </c>
      <c r="BI3" s="36" t="s">
        <v>16</v>
      </c>
      <c r="BJ3" s="36" t="s">
        <v>17</v>
      </c>
    </row>
    <row r="4" spans="1:62" ht="15.6" x14ac:dyDescent="0.3">
      <c r="A4" s="18" t="s">
        <v>30</v>
      </c>
      <c r="B4" s="19">
        <v>0</v>
      </c>
      <c r="C4" s="20">
        <v>2015</v>
      </c>
      <c r="D4" s="6">
        <v>0.84213560553214295</v>
      </c>
      <c r="E4" s="6">
        <v>0.70676691729323304</v>
      </c>
      <c r="F4" s="6">
        <v>6.4696356275303639</v>
      </c>
      <c r="G4" s="6">
        <v>1.2715123859191655</v>
      </c>
      <c r="H4" s="6">
        <v>0.87479313903004108</v>
      </c>
      <c r="I4" s="6">
        <v>0.77472527472527475</v>
      </c>
      <c r="J4" s="6">
        <v>0.77719780219780221</v>
      </c>
      <c r="K4" s="6">
        <v>0.94273392839233783</v>
      </c>
      <c r="L4" s="6">
        <v>0.68751576292559891</v>
      </c>
      <c r="M4" s="6">
        <v>0.9155844155844155</v>
      </c>
      <c r="N4" s="6">
        <v>1.1702144009836317</v>
      </c>
      <c r="O4" s="6">
        <v>1.5134168157423971</v>
      </c>
      <c r="P4" s="6">
        <v>0.79787798408488064</v>
      </c>
      <c r="Q4" s="6">
        <v>1.7402868318122553</v>
      </c>
      <c r="R4" s="6">
        <v>0.89612097304404992</v>
      </c>
      <c r="S4" s="6">
        <v>1.0748440748440748</v>
      </c>
      <c r="T4" s="6">
        <v>0.80341880341880345</v>
      </c>
      <c r="U4" s="6">
        <v>9.0700309561357386</v>
      </c>
      <c r="V4" s="6">
        <v>0.83088932924998482</v>
      </c>
      <c r="W4" s="6">
        <v>242.88883559587595</v>
      </c>
      <c r="X4" s="31">
        <v>-0.4391116342577015</v>
      </c>
      <c r="Y4" s="31">
        <v>-0.68698716607125376</v>
      </c>
      <c r="Z4" s="31">
        <v>-0.93980521808125372</v>
      </c>
      <c r="AA4" s="31">
        <v>2.2545728270855978</v>
      </c>
      <c r="AB4" s="31">
        <v>-9.2566118736072664E-2</v>
      </c>
      <c r="AC4" s="31">
        <v>-0.63209782371807821</v>
      </c>
      <c r="AD4" s="31">
        <v>-0.80735492205760395</v>
      </c>
      <c r="AE4" s="31">
        <v>-0.77173101232688246</v>
      </c>
      <c r="AF4" s="31">
        <v>-0.52418907844936491</v>
      </c>
      <c r="AG4" s="31">
        <v>-0.97964693804383285</v>
      </c>
      <c r="AH4" s="31">
        <v>-0.56634682255380919</v>
      </c>
      <c r="AI4" s="31">
        <v>-0.21233875667252483</v>
      </c>
      <c r="AJ4" s="31">
        <v>0.15869774601905823</v>
      </c>
      <c r="AK4" s="31">
        <v>-0.76487159073609068</v>
      </c>
      <c r="AL4" s="31">
        <v>0.36021347453432218</v>
      </c>
      <c r="AM4" s="31">
        <v>-0.59734622517698865</v>
      </c>
      <c r="AN4" s="31">
        <v>-0.33498424771280871</v>
      </c>
      <c r="AO4" s="31">
        <v>-0.75488750216346867</v>
      </c>
      <c r="AP4" s="31">
        <v>2.741995840441775</v>
      </c>
      <c r="AQ4" s="31">
        <v>-0.70638339989315224</v>
      </c>
      <c r="AR4" s="20">
        <v>1.1063829787234043</v>
      </c>
      <c r="AS4" s="20">
        <v>0.93172449973769011</v>
      </c>
      <c r="AT4" s="20">
        <v>0.78195488721804507</v>
      </c>
      <c r="AU4" s="20">
        <v>7.1578947368421053</v>
      </c>
      <c r="AV4" s="20">
        <v>1.4067796610169492</v>
      </c>
      <c r="AW4" s="20">
        <v>0.96785623892685402</v>
      </c>
      <c r="AX4" s="20">
        <v>0.85714285714285721</v>
      </c>
      <c r="AY4" s="20">
        <v>1.0430247718383312</v>
      </c>
      <c r="AZ4" s="20">
        <v>0.76065573770491801</v>
      </c>
      <c r="BA4" s="20">
        <v>1.0129870129870129</v>
      </c>
      <c r="BB4" s="20">
        <v>1.2947052947052948</v>
      </c>
      <c r="BC4" s="20">
        <v>1.6744186046511629</v>
      </c>
      <c r="BD4" s="20">
        <v>0.88275862068965516</v>
      </c>
      <c r="BE4" s="20">
        <v>1.9254237288135592</v>
      </c>
      <c r="BF4" s="20">
        <v>0.99145299145299148</v>
      </c>
      <c r="BG4" s="20">
        <v>1.1891891891891893</v>
      </c>
      <c r="BH4" s="20">
        <v>0.88888888888888895</v>
      </c>
      <c r="BI4" s="20">
        <v>10.034927866362946</v>
      </c>
      <c r="BJ4" s="20">
        <v>0.91928181108508966</v>
      </c>
    </row>
    <row r="5" spans="1:62" ht="15.6" x14ac:dyDescent="0.3">
      <c r="A5" s="18" t="s">
        <v>31</v>
      </c>
      <c r="B5" s="19">
        <v>3</v>
      </c>
      <c r="C5" s="20">
        <v>2011.3757113416632</v>
      </c>
      <c r="D5" s="6">
        <v>1.011902734154102</v>
      </c>
      <c r="E5" s="6">
        <v>0.83526999316472994</v>
      </c>
      <c r="F5" s="6">
        <v>7.4210526315789478</v>
      </c>
      <c r="G5" s="6">
        <v>1.4664869029275807</v>
      </c>
      <c r="H5" s="6">
        <v>1.0187064264513011</v>
      </c>
      <c r="I5" s="6">
        <v>1.0300324675324677</v>
      </c>
      <c r="J5" s="6">
        <v>0.88116883116883116</v>
      </c>
      <c r="K5" s="6">
        <v>1.1388987660174101</v>
      </c>
      <c r="L5" s="6">
        <v>0.7284649776453056</v>
      </c>
      <c r="M5" s="6">
        <v>1.0210153482880755</v>
      </c>
      <c r="N5" s="6">
        <v>1.2976114794296614</v>
      </c>
      <c r="O5" s="6">
        <v>1.7532534648813718</v>
      </c>
      <c r="P5" s="6">
        <v>1.0018808777429467</v>
      </c>
      <c r="Q5" s="6">
        <v>2.0856702619414484</v>
      </c>
      <c r="R5" s="6">
        <v>0.94949494949494939</v>
      </c>
      <c r="S5" s="6">
        <v>1.4146191646191646</v>
      </c>
      <c r="T5" s="6">
        <v>0.89015151515151503</v>
      </c>
      <c r="U5" s="6">
        <v>10.745081797473597</v>
      </c>
      <c r="V5" s="6">
        <v>1.019317294727131</v>
      </c>
      <c r="W5" s="6">
        <v>236.45908773542251</v>
      </c>
      <c r="X5" s="31">
        <v>-0.68011973376149626</v>
      </c>
      <c r="Y5" s="31">
        <v>-0.66304911141449863</v>
      </c>
      <c r="Z5" s="31">
        <v>-0.93980521808125372</v>
      </c>
      <c r="AA5" s="31">
        <v>2.2115041051937121</v>
      </c>
      <c r="AB5" s="31">
        <v>-0.1277555471983727</v>
      </c>
      <c r="AC5" s="31">
        <v>-0.65338138208604357</v>
      </c>
      <c r="AD5" s="31">
        <v>-0.63742992061529147</v>
      </c>
      <c r="AE5" s="31">
        <v>-0.83160246830428108</v>
      </c>
      <c r="AF5" s="31">
        <v>-0.49248021872202669</v>
      </c>
      <c r="AG5" s="31">
        <v>-1.1371882150303128</v>
      </c>
      <c r="AH5" s="31">
        <v>-0.65011518024640724</v>
      </c>
      <c r="AI5" s="31">
        <v>-0.30426124611356403</v>
      </c>
      <c r="AJ5" s="31">
        <v>0.12991484539002898</v>
      </c>
      <c r="AK5" s="31">
        <v>-0.67740874948575147</v>
      </c>
      <c r="AL5" s="31">
        <v>0.38039135647195271</v>
      </c>
      <c r="AM5" s="31">
        <v>-0.75488750216346867</v>
      </c>
      <c r="AN5" s="31">
        <v>-0.17970602223489779</v>
      </c>
      <c r="AO5" s="31">
        <v>-0.8479969065549503</v>
      </c>
      <c r="AP5" s="31">
        <v>2.7454848265216549</v>
      </c>
      <c r="AQ5" s="31">
        <v>-0.65251652791441628</v>
      </c>
      <c r="AR5" s="20">
        <v>0.93617021276595747</v>
      </c>
      <c r="AS5" s="20">
        <v>0.94731319793149971</v>
      </c>
      <c r="AT5" s="20">
        <v>0.78195488721804507</v>
      </c>
      <c r="AU5" s="20">
        <v>6.9473684210526319</v>
      </c>
      <c r="AV5" s="20">
        <v>1.3728813559322033</v>
      </c>
      <c r="AW5" s="20">
        <v>0.9536826119969628</v>
      </c>
      <c r="AX5" s="20">
        <v>0.96428571428571441</v>
      </c>
      <c r="AY5" s="20">
        <v>1.0662031001014052</v>
      </c>
      <c r="AZ5" s="20">
        <v>0.68196721311475417</v>
      </c>
      <c r="BA5" s="20">
        <v>0.95584415584415572</v>
      </c>
      <c r="BB5" s="20">
        <v>1.214785214785215</v>
      </c>
      <c r="BC5" s="20">
        <v>1.641343669250646</v>
      </c>
      <c r="BD5" s="20">
        <v>0.9379310344827585</v>
      </c>
      <c r="BE5" s="20">
        <v>1.952542372881356</v>
      </c>
      <c r="BF5" s="20">
        <v>0.88888888888888884</v>
      </c>
      <c r="BG5" s="20">
        <v>1.3243243243243243</v>
      </c>
      <c r="BH5" s="20">
        <v>0.83333333333333326</v>
      </c>
      <c r="BI5" s="20">
        <v>10.059225512528474</v>
      </c>
      <c r="BJ5" s="20">
        <v>0.95425448868071827</v>
      </c>
    </row>
    <row r="6" spans="1:62" ht="15.6" x14ac:dyDescent="0.3">
      <c r="A6" s="18" t="s">
        <v>32</v>
      </c>
      <c r="B6" s="19">
        <v>9</v>
      </c>
      <c r="C6" s="20">
        <v>2004.1271340249893</v>
      </c>
      <c r="D6" s="6">
        <v>0.95298181545652128</v>
      </c>
      <c r="E6" s="6">
        <v>0.83526999316472994</v>
      </c>
      <c r="F6" s="6">
        <v>7.6459330143540667</v>
      </c>
      <c r="G6" s="6">
        <v>1.6294298921417565</v>
      </c>
      <c r="H6" s="6">
        <v>0.99058926393778335</v>
      </c>
      <c r="I6" s="6">
        <v>1.106331168831169</v>
      </c>
      <c r="J6" s="6">
        <v>0.86623376623376624</v>
      </c>
      <c r="K6" s="6">
        <v>1.0943331621297723</v>
      </c>
      <c r="L6" s="6">
        <v>0.95260804769001495</v>
      </c>
      <c r="M6" s="6">
        <v>1.209681227863046</v>
      </c>
      <c r="N6" s="6">
        <v>1.3488329851966216</v>
      </c>
      <c r="O6" s="6">
        <v>1.9210711768851305</v>
      </c>
      <c r="P6" s="6">
        <v>1.0018808777429467</v>
      </c>
      <c r="Q6" s="6">
        <v>2.4912172573189522</v>
      </c>
      <c r="R6" s="6">
        <v>1.0590520590520591</v>
      </c>
      <c r="S6" s="6">
        <v>1.3568796068796067</v>
      </c>
      <c r="T6" s="6">
        <v>0.89015151515151503</v>
      </c>
      <c r="U6" s="6">
        <v>10.368744391523434</v>
      </c>
      <c r="V6" s="6">
        <v>1.0700163224753387</v>
      </c>
      <c r="W6" s="6">
        <v>243.58775207241794</v>
      </c>
      <c r="X6" s="31">
        <v>-0.68011973376149626</v>
      </c>
      <c r="Y6" s="31">
        <v>-0.74959914337093236</v>
      </c>
      <c r="Z6" s="31">
        <v>-0.93980521808125372</v>
      </c>
      <c r="AA6" s="31">
        <v>2.2545728270855978</v>
      </c>
      <c r="AB6" s="31">
        <v>2.4247546246677208E-2</v>
      </c>
      <c r="AC6" s="31">
        <v>-0.69376084360188273</v>
      </c>
      <c r="AD6" s="31">
        <v>-0.53433642765118805</v>
      </c>
      <c r="AE6" s="31">
        <v>-0.85626452253855045</v>
      </c>
      <c r="AF6" s="31">
        <v>-0.55006771027497037</v>
      </c>
      <c r="AG6" s="31">
        <v>-0.75016509192106551</v>
      </c>
      <c r="AH6" s="31">
        <v>-0.40549281152649358</v>
      </c>
      <c r="AI6" s="31">
        <v>-0.24840801138004656</v>
      </c>
      <c r="AJ6" s="31">
        <v>0.26179123898316192</v>
      </c>
      <c r="AK6" s="31">
        <v>-0.67740874948575147</v>
      </c>
      <c r="AL6" s="31">
        <v>0.63673110973173797</v>
      </c>
      <c r="AM6" s="31">
        <v>-0.59734622517698865</v>
      </c>
      <c r="AN6" s="31">
        <v>-0.23982701467246878</v>
      </c>
      <c r="AO6" s="31">
        <v>-0.8479969065549503</v>
      </c>
      <c r="AP6" s="31">
        <v>2.6940495619503064</v>
      </c>
      <c r="AQ6" s="31">
        <v>-0.58248692949524483</v>
      </c>
      <c r="AR6" s="20">
        <v>0.93617021276595747</v>
      </c>
      <c r="AS6" s="20">
        <v>0.89215318893801998</v>
      </c>
      <c r="AT6" s="20">
        <v>0.78195488721804507</v>
      </c>
      <c r="AU6" s="20">
        <v>7.1578947368421053</v>
      </c>
      <c r="AV6" s="20">
        <v>1.5254237288135593</v>
      </c>
      <c r="AW6" s="20">
        <v>0.92736016198430782</v>
      </c>
      <c r="AX6" s="20">
        <v>1.0357142857142858</v>
      </c>
      <c r="AY6" s="20">
        <v>1.024482109227872</v>
      </c>
      <c r="AZ6" s="20">
        <v>0.8918032786885246</v>
      </c>
      <c r="BA6" s="20">
        <v>1.1324675324675324</v>
      </c>
      <c r="BB6" s="20">
        <v>1.2627372627372628</v>
      </c>
      <c r="BC6" s="20">
        <v>1.7984496124031009</v>
      </c>
      <c r="BD6" s="20">
        <v>0.9379310344827585</v>
      </c>
      <c r="BE6" s="20">
        <v>2.3322033898305086</v>
      </c>
      <c r="BF6" s="20">
        <v>0.99145299145299148</v>
      </c>
      <c r="BG6" s="20">
        <v>1.2702702702702702</v>
      </c>
      <c r="BH6" s="20">
        <v>0.83333333333333326</v>
      </c>
      <c r="BI6" s="20">
        <v>9.7069096431283217</v>
      </c>
      <c r="BJ6" s="20">
        <v>1.0017174082747853</v>
      </c>
    </row>
    <row r="7" spans="1:62" ht="15.6" x14ac:dyDescent="0.3">
      <c r="A7" s="18" t="s">
        <v>33</v>
      </c>
      <c r="B7" s="19">
        <v>11</v>
      </c>
      <c r="C7" s="20">
        <v>2001.7109415860982</v>
      </c>
      <c r="D7" s="6">
        <v>0.91466187014414546</v>
      </c>
      <c r="E7" s="6">
        <v>0.76566416040100249</v>
      </c>
      <c r="F7" s="6">
        <v>7.2149122807017561</v>
      </c>
      <c r="G7" s="6">
        <v>1.3442796610169492</v>
      </c>
      <c r="H7" s="6">
        <v>0.90804015860963483</v>
      </c>
      <c r="I7" s="6">
        <v>0.90922619047619069</v>
      </c>
      <c r="J7" s="6">
        <v>0.75982142857142876</v>
      </c>
      <c r="K7" s="6">
        <v>0.96909556231590133</v>
      </c>
      <c r="L7" s="6">
        <v>0.74480874316939893</v>
      </c>
      <c r="M7" s="6">
        <v>0.84437229437229455</v>
      </c>
      <c r="N7" s="6">
        <v>0.98601398601398615</v>
      </c>
      <c r="O7" s="6">
        <v>1.5828596037898366</v>
      </c>
      <c r="P7" s="6">
        <v>0.91839080459770106</v>
      </c>
      <c r="Q7" s="6">
        <v>1.8853107344632769</v>
      </c>
      <c r="R7" s="6">
        <v>1.0913105413105415</v>
      </c>
      <c r="S7" s="6">
        <v>1.2702702702702702</v>
      </c>
      <c r="T7" s="6">
        <v>0.65277777777777779</v>
      </c>
      <c r="U7" s="6">
        <v>9.9567198177676559</v>
      </c>
      <c r="V7" s="6">
        <v>0.94905022118136872</v>
      </c>
      <c r="W7" s="6">
        <v>249.04885643871609</v>
      </c>
      <c r="X7" s="31">
        <v>-0.55458885167763738</v>
      </c>
      <c r="Y7" s="31">
        <v>-0.68327843641729469</v>
      </c>
      <c r="Z7" s="31">
        <v>-0.93980521808125372</v>
      </c>
      <c r="AA7" s="31">
        <v>2.2963930027802246</v>
      </c>
      <c r="AB7" s="31">
        <v>-0.1277555471983727</v>
      </c>
      <c r="AC7" s="31">
        <v>-0.69376084360188273</v>
      </c>
      <c r="AD7" s="31">
        <v>-0.69187770463766785</v>
      </c>
      <c r="AE7" s="31">
        <v>-0.91982965131601646</v>
      </c>
      <c r="AF7" s="31">
        <v>-0.59987801004591168</v>
      </c>
      <c r="AG7" s="31">
        <v>-0.97964693804383285</v>
      </c>
      <c r="AH7" s="31">
        <v>-0.79863770495649522</v>
      </c>
      <c r="AI7" s="31">
        <v>-0.5749088360572332</v>
      </c>
      <c r="AJ7" s="31">
        <v>0.10794444555442356</v>
      </c>
      <c r="AK7" s="31">
        <v>-0.67740874948575147</v>
      </c>
      <c r="AL7" s="31">
        <v>0.36021347453432218</v>
      </c>
      <c r="AM7" s="31">
        <v>-0.42852716096084559</v>
      </c>
      <c r="AN7" s="31">
        <v>-0.20945336562895009</v>
      </c>
      <c r="AO7" s="31">
        <v>-1.1699250014423124</v>
      </c>
      <c r="AP7" s="31">
        <v>2.7610816815726733</v>
      </c>
      <c r="AQ7" s="31">
        <v>-0.63003251376303748</v>
      </c>
      <c r="AR7" s="20">
        <v>1.0212765957446808</v>
      </c>
      <c r="AS7" s="20">
        <v>0.93412276099827618</v>
      </c>
      <c r="AT7" s="20">
        <v>0.78195488721804507</v>
      </c>
      <c r="AU7" s="20">
        <v>7.3684210526315796</v>
      </c>
      <c r="AV7" s="20">
        <v>1.3728813559322033</v>
      </c>
      <c r="AW7" s="20">
        <v>0.92736016198430782</v>
      </c>
      <c r="AX7" s="20">
        <v>0.92857142857142871</v>
      </c>
      <c r="AY7" s="20">
        <v>0.9897146168332609</v>
      </c>
      <c r="AZ7" s="20">
        <v>0.76065573770491801</v>
      </c>
      <c r="BA7" s="20">
        <v>0.8623376623376624</v>
      </c>
      <c r="BB7" s="20">
        <v>1.0069930069930071</v>
      </c>
      <c r="BC7" s="20">
        <v>1.6165374677002584</v>
      </c>
      <c r="BD7" s="20">
        <v>0.9379310344827585</v>
      </c>
      <c r="BE7" s="20">
        <v>1.9254237288135592</v>
      </c>
      <c r="BF7" s="20">
        <v>1.1145299145299146</v>
      </c>
      <c r="BG7" s="20">
        <v>1.2972972972972971</v>
      </c>
      <c r="BH7" s="20">
        <v>0.66666666666666663</v>
      </c>
      <c r="BI7" s="20">
        <v>10.168564920273349</v>
      </c>
      <c r="BJ7" s="20">
        <v>0.9692427790788446</v>
      </c>
    </row>
    <row r="8" spans="1:62" ht="15.6" x14ac:dyDescent="0.3">
      <c r="A8" s="18" t="s">
        <v>34</v>
      </c>
      <c r="B8" s="19">
        <v>14</v>
      </c>
      <c r="C8" s="20">
        <v>2001</v>
      </c>
      <c r="D8" s="6">
        <v>0.97988049573150371</v>
      </c>
      <c r="E8" s="6">
        <v>0.89952153110047839</v>
      </c>
      <c r="F8" s="6">
        <v>8.545454545454545</v>
      </c>
      <c r="G8" s="6">
        <v>1.2854391371340523</v>
      </c>
      <c r="H8" s="6">
        <v>1.0187064264513011</v>
      </c>
      <c r="I8" s="6">
        <v>0.87743506493506485</v>
      </c>
      <c r="J8" s="6">
        <v>0.91103896103896109</v>
      </c>
      <c r="K8" s="6">
        <v>1.0299606231809622</v>
      </c>
      <c r="L8" s="6">
        <v>0.86855439642324883</v>
      </c>
      <c r="M8" s="6">
        <v>1.0487603305785123</v>
      </c>
      <c r="N8" s="6">
        <v>1.212242303151394</v>
      </c>
      <c r="O8" s="6">
        <v>1.8901573878318063</v>
      </c>
      <c r="P8" s="6">
        <v>1.0018808777429467</v>
      </c>
      <c r="Q8" s="6">
        <v>2.4622496147919879</v>
      </c>
      <c r="R8" s="6">
        <v>0.88376068376068373</v>
      </c>
      <c r="S8" s="6">
        <v>1.4146191646191646</v>
      </c>
      <c r="T8" s="6">
        <v>0.89015151515151503</v>
      </c>
      <c r="U8" s="6">
        <v>11.938979774970663</v>
      </c>
      <c r="V8" s="6">
        <v>0.94727130792704561</v>
      </c>
      <c r="W8" s="6">
        <v>270.75059983312264</v>
      </c>
      <c r="X8" s="31">
        <v>-0.68011973376149626</v>
      </c>
      <c r="Y8" s="31">
        <v>-0.7094420168989497</v>
      </c>
      <c r="Z8" s="31">
        <v>-0.83289001416474173</v>
      </c>
      <c r="AA8" s="31">
        <v>2.4150374992788439</v>
      </c>
      <c r="AB8" s="31">
        <v>-0.31785843057831531</v>
      </c>
      <c r="AC8" s="31">
        <v>-0.65338138208604357</v>
      </c>
      <c r="AD8" s="31">
        <v>-0.8687554667217473</v>
      </c>
      <c r="AE8" s="31">
        <v>-0.78350818010323631</v>
      </c>
      <c r="AF8" s="31">
        <v>-0.63753055152530969</v>
      </c>
      <c r="AG8" s="31">
        <v>-0.88343162278452936</v>
      </c>
      <c r="AH8" s="31">
        <v>-0.61143471208234723</v>
      </c>
      <c r="AI8" s="31">
        <v>-0.40244164005246758</v>
      </c>
      <c r="AJ8" s="31">
        <v>0.23838663464821799</v>
      </c>
      <c r="AK8" s="31">
        <v>-0.67740874948575147</v>
      </c>
      <c r="AL8" s="31">
        <v>0.61985729116734201</v>
      </c>
      <c r="AM8" s="31">
        <v>-0.85839207791732852</v>
      </c>
      <c r="AN8" s="31">
        <v>-0.17970602223489779</v>
      </c>
      <c r="AO8" s="31">
        <v>-0.8479969065549503</v>
      </c>
      <c r="AP8" s="31">
        <v>2.897487919966705</v>
      </c>
      <c r="AQ8" s="31">
        <v>-0.75827014155812067</v>
      </c>
      <c r="AR8" s="20">
        <v>0.93617021276595747</v>
      </c>
      <c r="AS8" s="20">
        <v>0.91733493217417372</v>
      </c>
      <c r="AT8" s="20">
        <v>0.84210526315789469</v>
      </c>
      <c r="AU8" s="20">
        <v>8</v>
      </c>
      <c r="AV8" s="20">
        <v>1.2033898305084745</v>
      </c>
      <c r="AW8" s="20">
        <v>0.9536826119969628</v>
      </c>
      <c r="AX8" s="20">
        <v>0.8214285714285714</v>
      </c>
      <c r="AY8" s="20">
        <v>0.96421845574387943</v>
      </c>
      <c r="AZ8" s="20">
        <v>0.81311475409836065</v>
      </c>
      <c r="BA8" s="20">
        <v>0.9818181818181817</v>
      </c>
      <c r="BB8" s="20">
        <v>1.1348651348651349</v>
      </c>
      <c r="BC8" s="20">
        <v>1.7695090439276484</v>
      </c>
      <c r="BD8" s="20">
        <v>0.9379310344827585</v>
      </c>
      <c r="BE8" s="20">
        <v>2.3050847457627119</v>
      </c>
      <c r="BF8" s="20">
        <v>0.8273504273504273</v>
      </c>
      <c r="BG8" s="20">
        <v>1.3243243243243243</v>
      </c>
      <c r="BH8" s="20">
        <v>0.83333333333333326</v>
      </c>
      <c r="BI8" s="20">
        <v>11.176917236142749</v>
      </c>
      <c r="BJ8" s="20">
        <v>0.88680718188914909</v>
      </c>
    </row>
    <row r="9" spans="1:62" ht="15.6" x14ac:dyDescent="0.3">
      <c r="A9" s="18" t="s">
        <v>35</v>
      </c>
      <c r="B9" s="19">
        <v>17</v>
      </c>
      <c r="C9" s="20">
        <v>2000</v>
      </c>
      <c r="D9" s="6">
        <v>1.0221498504493334</v>
      </c>
      <c r="E9" s="6">
        <v>0.89952153110047839</v>
      </c>
      <c r="F9" s="6">
        <v>10.569377990430622</v>
      </c>
      <c r="G9" s="6">
        <v>1.4483821263482279</v>
      </c>
      <c r="H9" s="6">
        <v>1.0576378822392489</v>
      </c>
      <c r="I9" s="6">
        <v>0.99188311688311703</v>
      </c>
      <c r="J9" s="6">
        <v>0.91103896103896109</v>
      </c>
      <c r="K9" s="6">
        <v>1.0646227595380138</v>
      </c>
      <c r="L9" s="6">
        <v>0.98062593144560362</v>
      </c>
      <c r="M9" s="6">
        <v>1.0654073199527745</v>
      </c>
      <c r="N9" s="6">
        <v>1.1951684678957408</v>
      </c>
      <c r="O9" s="6">
        <v>1.9254874324641766</v>
      </c>
      <c r="P9" s="6">
        <v>1.1197492163009404</v>
      </c>
      <c r="Q9" s="6">
        <v>2.3463790446841295</v>
      </c>
      <c r="R9" s="6">
        <v>1.0298368298368299</v>
      </c>
      <c r="S9" s="6">
        <v>1.3857493857493857</v>
      </c>
      <c r="T9" s="6">
        <v>0.83080808080808066</v>
      </c>
      <c r="U9" s="6">
        <v>13.846621108580107</v>
      </c>
      <c r="V9" s="6">
        <v>0.98596267120857284</v>
      </c>
      <c r="W9" s="6">
        <v>329.43548219017828</v>
      </c>
      <c r="X9" s="31">
        <v>-0.68011973376149626</v>
      </c>
      <c r="Y9" s="31">
        <v>-0.648513018256618</v>
      </c>
      <c r="Z9" s="31">
        <v>-0.83289001416474173</v>
      </c>
      <c r="AA9" s="31">
        <v>2.7216988375128963</v>
      </c>
      <c r="AB9" s="31">
        <v>-0.1456774551956351</v>
      </c>
      <c r="AC9" s="31">
        <v>-0.59927397674659311</v>
      </c>
      <c r="AD9" s="31">
        <v>-0.69187770463766785</v>
      </c>
      <c r="AE9" s="31">
        <v>-0.78350818010323631</v>
      </c>
      <c r="AF9" s="31">
        <v>-0.58977742007694167</v>
      </c>
      <c r="AG9" s="31">
        <v>-0.70834491622643836</v>
      </c>
      <c r="AH9" s="31">
        <v>-0.58871463558226367</v>
      </c>
      <c r="AI9" s="31">
        <v>-0.42290574261218294</v>
      </c>
      <c r="AJ9" s="31">
        <v>0.26510397302399763</v>
      </c>
      <c r="AK9" s="31">
        <v>-0.51694407729250547</v>
      </c>
      <c r="AL9" s="31">
        <v>0.55031635791426503</v>
      </c>
      <c r="AM9" s="31">
        <v>-0.63770396279312969</v>
      </c>
      <c r="AN9" s="31">
        <v>-0.20945336562895009</v>
      </c>
      <c r="AO9" s="31">
        <v>-0.9475325801058645</v>
      </c>
      <c r="AP9" s="31">
        <v>3.111342329846754</v>
      </c>
      <c r="AQ9" s="31">
        <v>-0.70051480180401404</v>
      </c>
      <c r="AR9" s="20">
        <v>0.93617021276595747</v>
      </c>
      <c r="AS9" s="20">
        <v>0.95690624297384397</v>
      </c>
      <c r="AT9" s="20">
        <v>0.84210526315789469</v>
      </c>
      <c r="AU9" s="20">
        <v>9.8947368421052637</v>
      </c>
      <c r="AV9" s="20">
        <v>1.3559322033898304</v>
      </c>
      <c r="AW9" s="20">
        <v>0.99012908124525434</v>
      </c>
      <c r="AX9" s="20">
        <v>0.92857142857142871</v>
      </c>
      <c r="AY9" s="20">
        <v>0.99666811531218313</v>
      </c>
      <c r="AZ9" s="20">
        <v>0.91803278688524592</v>
      </c>
      <c r="BA9" s="20">
        <v>0.9974025974025974</v>
      </c>
      <c r="BB9" s="20">
        <v>1.1188811188811192</v>
      </c>
      <c r="BC9" s="20">
        <v>1.8025839793281655</v>
      </c>
      <c r="BD9" s="20">
        <v>1.0482758620689654</v>
      </c>
      <c r="BE9" s="20">
        <v>2.1966101694915254</v>
      </c>
      <c r="BF9" s="20">
        <v>0.96410256410256412</v>
      </c>
      <c r="BG9" s="20">
        <v>1.2972972972972971</v>
      </c>
      <c r="BH9" s="20">
        <v>0.77777777777777768</v>
      </c>
      <c r="BI9" s="20">
        <v>12.962794229309036</v>
      </c>
      <c r="BJ9" s="20">
        <v>0.92302888368462144</v>
      </c>
    </row>
    <row r="10" spans="1:62" ht="15.6" x14ac:dyDescent="0.3">
      <c r="A10" s="18" t="s">
        <v>36</v>
      </c>
      <c r="B10" s="19">
        <v>19</v>
      </c>
      <c r="C10" s="20">
        <v>1998</v>
      </c>
      <c r="D10" s="6">
        <v>0.84647092396474088</v>
      </c>
      <c r="E10" s="6">
        <v>0.76113360323886636</v>
      </c>
      <c r="F10" s="6">
        <v>8.7530364372469638</v>
      </c>
      <c r="G10" s="6">
        <v>1.1795958279009127</v>
      </c>
      <c r="H10" s="6">
        <v>0.88394369487763569</v>
      </c>
      <c r="I10" s="6">
        <v>0.80700549450549453</v>
      </c>
      <c r="J10" s="6">
        <v>0.77087912087912092</v>
      </c>
      <c r="K10" s="6">
        <v>0.90921449982727687</v>
      </c>
      <c r="L10" s="6">
        <v>0.94829760403530894</v>
      </c>
      <c r="M10" s="6">
        <v>0.90149850149850141</v>
      </c>
      <c r="N10" s="6">
        <v>1.0112963959117807</v>
      </c>
      <c r="O10" s="6">
        <v>1.7002583979328165</v>
      </c>
      <c r="P10" s="6">
        <v>0.89761273209549053</v>
      </c>
      <c r="Q10" s="6">
        <v>2.0344198174706647</v>
      </c>
      <c r="R10" s="6">
        <v>0.81577909270216953</v>
      </c>
      <c r="S10" s="6">
        <v>1.1969854469854471</v>
      </c>
      <c r="T10" s="6">
        <v>0.80341880341880345</v>
      </c>
      <c r="U10" s="6">
        <v>11.59558437007184</v>
      </c>
      <c r="V10" s="6">
        <v>0.87830420945175036</v>
      </c>
      <c r="W10" s="6">
        <v>323.43305780860038</v>
      </c>
      <c r="X10" s="31">
        <v>-0.4391116342577015</v>
      </c>
      <c r="Y10" s="31">
        <v>-0.67957921633698448</v>
      </c>
      <c r="Z10" s="31">
        <v>-0.83289001416474173</v>
      </c>
      <c r="AA10" s="31">
        <v>2.6906719418922713</v>
      </c>
      <c r="AB10" s="31">
        <v>-0.20081900938809613</v>
      </c>
      <c r="AC10" s="31">
        <v>-0.61708525286305371</v>
      </c>
      <c r="AD10" s="31">
        <v>-0.74846123300403544</v>
      </c>
      <c r="AE10" s="31">
        <v>-0.78350818010323631</v>
      </c>
      <c r="AF10" s="31">
        <v>-0.57641903722192278</v>
      </c>
      <c r="AG10" s="31">
        <v>-0.51569983828404253</v>
      </c>
      <c r="AH10" s="31">
        <v>-0.58871463558226367</v>
      </c>
      <c r="AI10" s="31">
        <v>-0.42290574261218294</v>
      </c>
      <c r="AJ10" s="31">
        <v>0.32664238333312989</v>
      </c>
      <c r="AK10" s="31">
        <v>-0.59494658929377853</v>
      </c>
      <c r="AL10" s="31">
        <v>0.58550578637656503</v>
      </c>
      <c r="AM10" s="31">
        <v>-0.73286119583346976</v>
      </c>
      <c r="AN10" s="31">
        <v>-0.17970602223489779</v>
      </c>
      <c r="AO10" s="31">
        <v>-0.75488750216346867</v>
      </c>
      <c r="AP10" s="31">
        <v>3.0963919883807831</v>
      </c>
      <c r="AQ10" s="31">
        <v>-0.62631901096397324</v>
      </c>
      <c r="AR10" s="20">
        <v>1.1063829787234043</v>
      </c>
      <c r="AS10" s="20">
        <v>0.93652102225886225</v>
      </c>
      <c r="AT10" s="20">
        <v>0.84210526315789469</v>
      </c>
      <c r="AU10" s="20">
        <v>9.6842105263157894</v>
      </c>
      <c r="AV10" s="20">
        <v>1.3050847457627119</v>
      </c>
      <c r="AW10" s="20">
        <v>0.97798025816249057</v>
      </c>
      <c r="AX10" s="20">
        <v>0.8928571428571429</v>
      </c>
      <c r="AY10" s="20">
        <v>1.0059394466174127</v>
      </c>
      <c r="AZ10" s="20">
        <v>1.0491803278688525</v>
      </c>
      <c r="BA10" s="20">
        <v>0.9974025974025974</v>
      </c>
      <c r="BB10" s="20">
        <v>1.1188811188811192</v>
      </c>
      <c r="BC10" s="20">
        <v>1.8811369509043927</v>
      </c>
      <c r="BD10" s="20">
        <v>0.99310344827586194</v>
      </c>
      <c r="BE10" s="20">
        <v>2.2508474576271187</v>
      </c>
      <c r="BF10" s="20">
        <v>0.90256410256410247</v>
      </c>
      <c r="BG10" s="20">
        <v>1.3243243243243243</v>
      </c>
      <c r="BH10" s="20">
        <v>0.88888888888888895</v>
      </c>
      <c r="BI10" s="20">
        <v>12.829157175398633</v>
      </c>
      <c r="BJ10" s="20">
        <v>0.97174082747853241</v>
      </c>
    </row>
    <row r="11" spans="1:62" ht="15.6" x14ac:dyDescent="0.3">
      <c r="A11" s="18" t="s">
        <v>37</v>
      </c>
      <c r="B11" s="19">
        <v>22</v>
      </c>
      <c r="C11" s="21">
        <v>1991</v>
      </c>
      <c r="D11" s="6">
        <v>0.89470134152739267</v>
      </c>
      <c r="E11" s="6">
        <v>0.82456140350877194</v>
      </c>
      <c r="F11" s="6">
        <v>9.2763157894736867</v>
      </c>
      <c r="G11" s="6">
        <v>1.3774717514124295</v>
      </c>
      <c r="H11" s="6">
        <v>0.91398801991057133</v>
      </c>
      <c r="I11" s="6">
        <v>0.80431547619047628</v>
      </c>
      <c r="J11" s="6">
        <v>0.86250000000000004</v>
      </c>
      <c r="K11" s="6">
        <v>0.86015741947945346</v>
      </c>
      <c r="L11" s="6">
        <v>1.6437158469945357</v>
      </c>
      <c r="M11" s="6">
        <v>0.95119047619047625</v>
      </c>
      <c r="N11" s="6">
        <v>1.0486180486180487</v>
      </c>
      <c r="O11" s="6">
        <v>2.5463393626184327</v>
      </c>
      <c r="P11" s="6">
        <v>0.86436781609195412</v>
      </c>
      <c r="Q11" s="6">
        <v>2.8677966101694916</v>
      </c>
      <c r="R11" s="6">
        <v>0.99088319088319088</v>
      </c>
      <c r="S11" s="6">
        <v>1.3496621621621623</v>
      </c>
      <c r="T11" s="6">
        <v>0.76157407407407407</v>
      </c>
      <c r="U11" s="6">
        <v>11.407997975196153</v>
      </c>
      <c r="V11" s="6">
        <v>0.8279729378090035</v>
      </c>
      <c r="W11" s="6">
        <v>320.21369782238918</v>
      </c>
      <c r="X11" s="31">
        <v>-0.55458885167763738</v>
      </c>
      <c r="Y11" s="31">
        <v>-0.7151107669856418</v>
      </c>
      <c r="Z11" s="31">
        <v>-0.83289001416474173</v>
      </c>
      <c r="AA11" s="31">
        <v>2.6589630821649335</v>
      </c>
      <c r="AB11" s="31">
        <v>-9.2566118736072664E-2</v>
      </c>
      <c r="AC11" s="31">
        <v>-0.68434169126948863</v>
      </c>
      <c r="AD11" s="31">
        <v>-0.8687554667217473</v>
      </c>
      <c r="AE11" s="31">
        <v>-0.73696559416620588</v>
      </c>
      <c r="AF11" s="31">
        <v>-0.77191623149531019</v>
      </c>
      <c r="AG11" s="31">
        <v>0.1623720668285952</v>
      </c>
      <c r="AH11" s="31">
        <v>-0.62678267641578311</v>
      </c>
      <c r="AI11" s="31">
        <v>-0.48609956909937702</v>
      </c>
      <c r="AJ11" s="31">
        <v>0.79383585512636035</v>
      </c>
      <c r="AK11" s="31">
        <v>-0.76487159073609068</v>
      </c>
      <c r="AL11" s="31">
        <v>0.96535385719310873</v>
      </c>
      <c r="AM11" s="31">
        <v>-0.56780194956297325</v>
      </c>
      <c r="AN11" s="31">
        <v>-0.12199052437861065</v>
      </c>
      <c r="AO11" s="31">
        <v>-0.9475325801058645</v>
      </c>
      <c r="AP11" s="31">
        <v>2.9573848740404602</v>
      </c>
      <c r="AQ11" s="31">
        <v>-0.8269333323751682</v>
      </c>
      <c r="AR11" s="20">
        <v>1.0212765957446808</v>
      </c>
      <c r="AS11" s="20">
        <v>0.91373754028329457</v>
      </c>
      <c r="AT11" s="20">
        <v>0.84210526315789469</v>
      </c>
      <c r="AU11" s="20">
        <v>9.4736842105263168</v>
      </c>
      <c r="AV11" s="20">
        <v>1.4067796610169492</v>
      </c>
      <c r="AW11" s="20">
        <v>0.93343457352568981</v>
      </c>
      <c r="AX11" s="20">
        <v>0.8214285714285714</v>
      </c>
      <c r="AY11" s="20">
        <v>0.87845864117050554</v>
      </c>
      <c r="AZ11" s="20">
        <v>1.6786885245901639</v>
      </c>
      <c r="BA11" s="20">
        <v>0.97142857142857142</v>
      </c>
      <c r="BB11" s="20">
        <v>1.0709290709290711</v>
      </c>
      <c r="BC11" s="20">
        <v>2.6005167958656332</v>
      </c>
      <c r="BD11" s="20">
        <v>0.88275862068965516</v>
      </c>
      <c r="BE11" s="20">
        <v>2.9288135593220339</v>
      </c>
      <c r="BF11" s="20">
        <v>1.0119658119658119</v>
      </c>
      <c r="BG11" s="20">
        <v>1.3783783783783783</v>
      </c>
      <c r="BH11" s="20">
        <v>0.77777777777777768</v>
      </c>
      <c r="BI11" s="20">
        <v>11.650721336370539</v>
      </c>
      <c r="BJ11" s="20">
        <v>0.84558938329430133</v>
      </c>
    </row>
    <row r="12" spans="1:62" ht="15.6" x14ac:dyDescent="0.3">
      <c r="A12" s="18" t="s">
        <v>38</v>
      </c>
      <c r="B12" s="19">
        <v>24</v>
      </c>
      <c r="C12" s="20">
        <v>1989</v>
      </c>
      <c r="D12" s="6">
        <v>0.90499772280481261</v>
      </c>
      <c r="E12" s="6">
        <v>0.76113360323886636</v>
      </c>
      <c r="F12" s="6">
        <v>8.1821862348178129</v>
      </c>
      <c r="G12" s="6">
        <v>1.3021512385919165</v>
      </c>
      <c r="H12" s="6">
        <v>0.88211358370811688</v>
      </c>
      <c r="I12" s="6">
        <v>0.74244505494505486</v>
      </c>
      <c r="J12" s="6">
        <v>0.82142857142857151</v>
      </c>
      <c r="K12" s="6">
        <v>0.81494110698804312</v>
      </c>
      <c r="L12" s="6">
        <v>0.78234552332912988</v>
      </c>
      <c r="M12" s="6">
        <v>0.79350649350649349</v>
      </c>
      <c r="N12" s="6">
        <v>1.0112963959117807</v>
      </c>
      <c r="O12" s="6">
        <v>1.5844166169747564</v>
      </c>
      <c r="P12" s="6">
        <v>0.79787798408488064</v>
      </c>
      <c r="Q12" s="6">
        <v>2.0589308996088658</v>
      </c>
      <c r="R12" s="6">
        <v>1.0073635765943458</v>
      </c>
      <c r="S12" s="6">
        <v>1.148128898128898</v>
      </c>
      <c r="T12" s="6">
        <v>0.65277777777777779</v>
      </c>
      <c r="U12" s="6">
        <v>10.70615034168565</v>
      </c>
      <c r="V12" s="6">
        <v>0.84895214075541936</v>
      </c>
      <c r="W12" s="6">
        <v>302.8879264885266</v>
      </c>
      <c r="X12" s="31">
        <v>-0.4391116342577015</v>
      </c>
      <c r="Y12" s="31">
        <v>-0.58312556711754937</v>
      </c>
      <c r="Z12" s="31">
        <v>-0.83289001416474173</v>
      </c>
      <c r="AA12" s="31">
        <v>2.5933747405373566</v>
      </c>
      <c r="AB12" s="31">
        <v>-5.8214613945295639E-2</v>
      </c>
      <c r="AC12" s="31">
        <v>-0.62007529546886497</v>
      </c>
      <c r="AD12" s="31">
        <v>-0.8687554667217473</v>
      </c>
      <c r="AE12" s="31">
        <v>-0.69187770463766785</v>
      </c>
      <c r="AF12" s="31">
        <v>-0.73434392468021015</v>
      </c>
      <c r="AG12" s="31">
        <v>-0.79323381381295155</v>
      </c>
      <c r="AH12" s="31">
        <v>-0.77279770002123593</v>
      </c>
      <c r="AI12" s="31">
        <v>-0.42290574261218294</v>
      </c>
      <c r="AJ12" s="31">
        <v>0.22484010281027034</v>
      </c>
      <c r="AK12" s="31">
        <v>-0.76487159073609068</v>
      </c>
      <c r="AL12" s="31">
        <v>0.60278377780840053</v>
      </c>
      <c r="AM12" s="31">
        <v>-0.42852716096084559</v>
      </c>
      <c r="AN12" s="31">
        <v>-0.23982701467246878</v>
      </c>
      <c r="AO12" s="31">
        <v>-1.0544477840223765</v>
      </c>
      <c r="AP12" s="31">
        <v>2.9812562776593028</v>
      </c>
      <c r="AQ12" s="31">
        <v>-0.6753565042725278</v>
      </c>
      <c r="AR12" s="20">
        <v>1.1063829787234043</v>
      </c>
      <c r="AS12" s="20">
        <v>1.0012740762946863</v>
      </c>
      <c r="AT12" s="20">
        <v>0.84210526315789469</v>
      </c>
      <c r="AU12" s="20">
        <v>9.0526315789473681</v>
      </c>
      <c r="AV12" s="20">
        <v>1.4406779661016949</v>
      </c>
      <c r="AW12" s="20">
        <v>0.97595545431536335</v>
      </c>
      <c r="AX12" s="20">
        <v>0.8214285714285714</v>
      </c>
      <c r="AY12" s="20">
        <v>0.90163696943357963</v>
      </c>
      <c r="AZ12" s="20">
        <v>0.86557377049180328</v>
      </c>
      <c r="BA12" s="20">
        <v>0.87792207792207788</v>
      </c>
      <c r="BB12" s="20">
        <v>1.1188811188811192</v>
      </c>
      <c r="BC12" s="20">
        <v>1.7529715762273901</v>
      </c>
      <c r="BD12" s="20">
        <v>0.88275862068965516</v>
      </c>
      <c r="BE12" s="20">
        <v>2.2779661016949153</v>
      </c>
      <c r="BF12" s="20">
        <v>1.1145299145299146</v>
      </c>
      <c r="BG12" s="20">
        <v>1.2702702702702702</v>
      </c>
      <c r="BH12" s="20">
        <v>0.72222222222222221</v>
      </c>
      <c r="BI12" s="20">
        <v>11.845102505694761</v>
      </c>
      <c r="BJ12" s="20">
        <v>0.93926619828259172</v>
      </c>
    </row>
    <row r="13" spans="1:62" ht="15.6" x14ac:dyDescent="0.3">
      <c r="A13" s="18" t="s">
        <v>39</v>
      </c>
      <c r="B13" s="22">
        <v>26.5</v>
      </c>
      <c r="C13" s="20">
        <v>1982.985450184691</v>
      </c>
      <c r="D13" s="6">
        <v>0.97091426897317623</v>
      </c>
      <c r="E13" s="6">
        <v>0.83526999316472994</v>
      </c>
      <c r="F13" s="6">
        <v>8.7703349282296656</v>
      </c>
      <c r="G13" s="6">
        <v>1.2492295839753467</v>
      </c>
      <c r="H13" s="6">
        <v>1.0143807091415293</v>
      </c>
      <c r="I13" s="6">
        <v>0.83928571428571441</v>
      </c>
      <c r="J13" s="6">
        <v>0.96331168831168845</v>
      </c>
      <c r="K13" s="6">
        <v>0.90616727904863492</v>
      </c>
      <c r="L13" s="6">
        <v>0.84053651266766016</v>
      </c>
      <c r="M13" s="6">
        <v>0.98217237308146399</v>
      </c>
      <c r="N13" s="6">
        <v>1.212242303151394</v>
      </c>
      <c r="O13" s="6">
        <v>1.7974160206718348</v>
      </c>
      <c r="P13" s="6">
        <v>0.88401253918495282</v>
      </c>
      <c r="Q13" s="6">
        <v>2.3753466872110938</v>
      </c>
      <c r="R13" s="6">
        <v>0.89836829836829835</v>
      </c>
      <c r="S13" s="6">
        <v>1.2702702702702704</v>
      </c>
      <c r="T13" s="6">
        <v>0.83080808080808066</v>
      </c>
      <c r="U13" s="6">
        <v>12.003865534617242</v>
      </c>
      <c r="V13" s="6">
        <v>0.94193456816407628</v>
      </c>
      <c r="W13" s="6">
        <v>276.01016520348708</v>
      </c>
      <c r="X13" s="31">
        <v>-0.68011973376149626</v>
      </c>
      <c r="Y13" s="31">
        <v>-0.72270391630787201</v>
      </c>
      <c r="Z13" s="31">
        <v>-0.93980521808125372</v>
      </c>
      <c r="AA13" s="31">
        <v>2.452512204697507</v>
      </c>
      <c r="AB13" s="31">
        <v>-0.35908109330482835</v>
      </c>
      <c r="AC13" s="31">
        <v>-0.65952051918345</v>
      </c>
      <c r="AD13" s="31">
        <v>-0.93288580414146272</v>
      </c>
      <c r="AE13" s="31">
        <v>-0.70301826224286812</v>
      </c>
      <c r="AF13" s="31">
        <v>-0.82227043138235978</v>
      </c>
      <c r="AG13" s="31">
        <v>-0.93073733756288635</v>
      </c>
      <c r="AH13" s="31">
        <v>-0.70607158622042254</v>
      </c>
      <c r="AI13" s="31">
        <v>-0.40244164005246758</v>
      </c>
      <c r="AJ13" s="31">
        <v>0.16580463251331826</v>
      </c>
      <c r="AK13" s="31">
        <v>-0.85798099512757242</v>
      </c>
      <c r="AL13" s="31">
        <v>0.56801835964772374</v>
      </c>
      <c r="AM13" s="31">
        <v>-0.83474080985268317</v>
      </c>
      <c r="AN13" s="31">
        <v>-0.33498424771280871</v>
      </c>
      <c r="AO13" s="31">
        <v>-0.9475325801058645</v>
      </c>
      <c r="AP13" s="31">
        <v>2.9053074244260038</v>
      </c>
      <c r="AQ13" s="31">
        <v>-0.76642098267898484</v>
      </c>
      <c r="AR13" s="20">
        <v>0.93617021276595747</v>
      </c>
      <c r="AS13" s="20">
        <v>0.90894101776212244</v>
      </c>
      <c r="AT13" s="20">
        <v>0.78195488721804507</v>
      </c>
      <c r="AU13" s="20">
        <v>8.2105263157894743</v>
      </c>
      <c r="AV13" s="20">
        <v>1.1694915254237288</v>
      </c>
      <c r="AW13" s="20">
        <v>0.94963300430270825</v>
      </c>
      <c r="AX13" s="20">
        <v>0.78571428571428581</v>
      </c>
      <c r="AY13" s="20">
        <v>0.84832681442850932</v>
      </c>
      <c r="AZ13" s="20">
        <v>0.78688524590163933</v>
      </c>
      <c r="BA13" s="20">
        <v>0.91948051948051945</v>
      </c>
      <c r="BB13" s="20">
        <v>1.1348651348651349</v>
      </c>
      <c r="BC13" s="20">
        <v>1.6826873385012922</v>
      </c>
      <c r="BD13" s="20">
        <v>0.8275862068965516</v>
      </c>
      <c r="BE13" s="20">
        <v>2.2237288135593221</v>
      </c>
      <c r="BF13" s="20">
        <v>0.84102564102564104</v>
      </c>
      <c r="BG13" s="20">
        <v>1.1891891891891893</v>
      </c>
      <c r="BH13" s="20">
        <v>0.77777777777777768</v>
      </c>
      <c r="BI13" s="20">
        <v>11.237661351556568</v>
      </c>
      <c r="BJ13" s="20">
        <v>0.88181108508977357</v>
      </c>
    </row>
    <row r="14" spans="1:62" ht="15.6" x14ac:dyDescent="0.3">
      <c r="A14" s="18" t="s">
        <v>40</v>
      </c>
      <c r="B14" s="19">
        <v>29</v>
      </c>
      <c r="C14" s="20">
        <v>1979.9652096360769</v>
      </c>
      <c r="D14" s="6">
        <v>1.045205862113604</v>
      </c>
      <c r="E14" s="6">
        <v>0.89952153110047839</v>
      </c>
      <c r="F14" s="6">
        <v>10.119617224880384</v>
      </c>
      <c r="G14" s="6">
        <v>1.5389060092449922</v>
      </c>
      <c r="H14" s="6">
        <v>1.0619635995490211</v>
      </c>
      <c r="I14" s="6">
        <v>0.87743506493506485</v>
      </c>
      <c r="J14" s="6">
        <v>0.97824675324675336</v>
      </c>
      <c r="K14" s="6">
        <v>0.93092594787510041</v>
      </c>
      <c r="L14" s="6">
        <v>0.7284649776453056</v>
      </c>
      <c r="M14" s="6">
        <v>1.087603305785124</v>
      </c>
      <c r="N14" s="6">
        <v>1.2463899736627009</v>
      </c>
      <c r="O14" s="6">
        <v>1.9784824994127319</v>
      </c>
      <c r="P14" s="6">
        <v>0.88401253918495282</v>
      </c>
      <c r="Q14" s="6">
        <v>2.4622496147919879</v>
      </c>
      <c r="R14" s="6">
        <v>0.99331779331779335</v>
      </c>
      <c r="S14" s="6">
        <v>1.3280098280098278</v>
      </c>
      <c r="T14" s="6">
        <v>0.83080808080808066</v>
      </c>
      <c r="U14" s="6">
        <v>12.094705598122454</v>
      </c>
      <c r="V14" s="6">
        <v>0.84453906748988705</v>
      </c>
      <c r="W14" s="6">
        <v>315.52034871841175</v>
      </c>
      <c r="X14" s="31">
        <v>-0.68011973376149626</v>
      </c>
      <c r="Y14" s="31">
        <v>-0.61633261250746807</v>
      </c>
      <c r="Z14" s="31">
        <v>-0.83289001416474173</v>
      </c>
      <c r="AA14" s="31">
        <v>2.6589630821649335</v>
      </c>
      <c r="AB14" s="31">
        <v>-5.8214613945295639E-2</v>
      </c>
      <c r="AC14" s="31">
        <v>-0.59338541738413375</v>
      </c>
      <c r="AD14" s="31">
        <v>-0.8687554667217473</v>
      </c>
      <c r="AE14" s="31">
        <v>-0.68082251612867217</v>
      </c>
      <c r="AF14" s="31">
        <v>-0.78338141798876459</v>
      </c>
      <c r="AG14" s="31">
        <v>-1.1371882150303128</v>
      </c>
      <c r="AH14" s="31">
        <v>-0.55896729218821162</v>
      </c>
      <c r="AI14" s="31">
        <v>-0.36236420067713232</v>
      </c>
      <c r="AJ14" s="31">
        <v>0.3042745703046752</v>
      </c>
      <c r="AK14" s="31">
        <v>-0.85798099512757242</v>
      </c>
      <c r="AL14" s="31">
        <v>0.61985729116734201</v>
      </c>
      <c r="AM14" s="31">
        <v>-0.68979247394158372</v>
      </c>
      <c r="AN14" s="31">
        <v>-0.27085391029309336</v>
      </c>
      <c r="AO14" s="31">
        <v>-0.9475325801058645</v>
      </c>
      <c r="AP14" s="31">
        <v>2.9161840136766095</v>
      </c>
      <c r="AQ14" s="31">
        <v>-0.92388366652182397</v>
      </c>
      <c r="AR14" s="20">
        <v>0.93617021276595747</v>
      </c>
      <c r="AS14" s="20">
        <v>0.97849059431911856</v>
      </c>
      <c r="AT14" s="20">
        <v>0.84210526315789469</v>
      </c>
      <c r="AU14" s="20">
        <v>9.4736842105263168</v>
      </c>
      <c r="AV14" s="20">
        <v>1.4406779661016949</v>
      </c>
      <c r="AW14" s="20">
        <v>0.99417868893950911</v>
      </c>
      <c r="AX14" s="20">
        <v>0.8214285714285714</v>
      </c>
      <c r="AY14" s="20">
        <v>0.87150514269158341</v>
      </c>
      <c r="AZ14" s="20">
        <v>0.68196721311475417</v>
      </c>
      <c r="BA14" s="20">
        <v>1.0181818181818183</v>
      </c>
      <c r="BB14" s="20">
        <v>1.1668331668331668</v>
      </c>
      <c r="BC14" s="20">
        <v>1.8521963824289405</v>
      </c>
      <c r="BD14" s="20">
        <v>0.8275862068965516</v>
      </c>
      <c r="BE14" s="20">
        <v>2.3050847457627119</v>
      </c>
      <c r="BF14" s="20">
        <v>0.92991452991452994</v>
      </c>
      <c r="BG14" s="20">
        <v>1.243243243243243</v>
      </c>
      <c r="BH14" s="20">
        <v>0.77777777777777768</v>
      </c>
      <c r="BI14" s="20">
        <v>11.322703113135915</v>
      </c>
      <c r="BJ14" s="20">
        <v>0.79063231850117088</v>
      </c>
    </row>
    <row r="15" spans="1:62" ht="15.6" x14ac:dyDescent="0.3">
      <c r="A15" s="18" t="s">
        <v>41</v>
      </c>
      <c r="B15" s="19">
        <v>32</v>
      </c>
      <c r="C15" s="20">
        <v>1976.9449690874631</v>
      </c>
      <c r="D15" s="6">
        <v>0.97806590222088996</v>
      </c>
      <c r="E15" s="6">
        <v>0.82456140350877194</v>
      </c>
      <c r="F15" s="6">
        <v>8.6578947368421062</v>
      </c>
      <c r="G15" s="6">
        <v>1.3276836158192091</v>
      </c>
      <c r="H15" s="6">
        <v>0.95562304901712669</v>
      </c>
      <c r="I15" s="6">
        <v>0.69940476190476197</v>
      </c>
      <c r="J15" s="6">
        <v>0.88988095238095244</v>
      </c>
      <c r="K15" s="6">
        <v>0.8510792409097494</v>
      </c>
      <c r="L15" s="6">
        <v>0.71912568306010927</v>
      </c>
      <c r="M15" s="6">
        <v>0.95627705627705639</v>
      </c>
      <c r="N15" s="6">
        <v>1.095571095571096</v>
      </c>
      <c r="O15" s="6">
        <v>1.7083548664944015</v>
      </c>
      <c r="P15" s="6">
        <v>0.81034482758620685</v>
      </c>
      <c r="Q15" s="6">
        <v>2.150847457627119</v>
      </c>
      <c r="R15" s="6">
        <v>0.89715099715099733</v>
      </c>
      <c r="S15" s="6">
        <v>1.2173423423423422</v>
      </c>
      <c r="T15" s="6">
        <v>0.76157407407407407</v>
      </c>
      <c r="U15" s="6">
        <v>10.610984560870667</v>
      </c>
      <c r="V15" s="6">
        <v>0.85487900078064027</v>
      </c>
      <c r="W15" s="6">
        <v>295.44108509751902</v>
      </c>
      <c r="X15" s="31">
        <v>-0.55458885167763738</v>
      </c>
      <c r="Y15" s="31">
        <v>-0.58658526911341613</v>
      </c>
      <c r="Z15" s="31">
        <v>-0.83289001416474173</v>
      </c>
      <c r="AA15" s="31">
        <v>2.559427408614019</v>
      </c>
      <c r="AB15" s="31">
        <v>-0.1456774551956351</v>
      </c>
      <c r="AC15" s="31">
        <v>-0.62007529546886497</v>
      </c>
      <c r="AD15" s="31">
        <v>-1.0703893278913976</v>
      </c>
      <c r="AE15" s="31">
        <v>-0.69187770463766785</v>
      </c>
      <c r="AF15" s="31">
        <v>-0.78722348428315869</v>
      </c>
      <c r="AG15" s="31">
        <v>-1.0302730111138008</v>
      </c>
      <c r="AH15" s="31">
        <v>-0.61908828462578236</v>
      </c>
      <c r="AI15" s="31">
        <v>-0.42290574261218294</v>
      </c>
      <c r="AJ15" s="31">
        <v>0.21801883695425653</v>
      </c>
      <c r="AK15" s="31">
        <v>-0.85798099512757242</v>
      </c>
      <c r="AL15" s="31">
        <v>0.55031635791426503</v>
      </c>
      <c r="AM15" s="31">
        <v>-0.71116612473415075</v>
      </c>
      <c r="AN15" s="31">
        <v>-0.27085391029309336</v>
      </c>
      <c r="AO15" s="31">
        <v>-0.9475325801058645</v>
      </c>
      <c r="AP15" s="31">
        <v>2.852897768942634</v>
      </c>
      <c r="AQ15" s="31">
        <v>-0.78079671057472855</v>
      </c>
      <c r="AR15" s="20">
        <v>1.0212765957446808</v>
      </c>
      <c r="AS15" s="20">
        <v>0.99887581503410028</v>
      </c>
      <c r="AT15" s="20">
        <v>0.84210526315789469</v>
      </c>
      <c r="AU15" s="20">
        <v>8.8421052631578956</v>
      </c>
      <c r="AV15" s="20">
        <v>1.3559322033898304</v>
      </c>
      <c r="AW15" s="20">
        <v>0.97595545431536335</v>
      </c>
      <c r="AX15" s="20">
        <v>0.7142857142857143</v>
      </c>
      <c r="AY15" s="20">
        <v>0.86918730986527593</v>
      </c>
      <c r="AZ15" s="20">
        <v>0.73442622950819669</v>
      </c>
      <c r="BA15" s="20">
        <v>0.97662337662337662</v>
      </c>
      <c r="BB15" s="20">
        <v>1.1188811188811192</v>
      </c>
      <c r="BC15" s="20">
        <v>1.744702842377261</v>
      </c>
      <c r="BD15" s="20">
        <v>0.8275862068965516</v>
      </c>
      <c r="BE15" s="20">
        <v>2.1966101694915254</v>
      </c>
      <c r="BF15" s="20">
        <v>0.91623931623931631</v>
      </c>
      <c r="BG15" s="20">
        <v>1.243243243243243</v>
      </c>
      <c r="BH15" s="20">
        <v>0.77777777777777768</v>
      </c>
      <c r="BI15" s="20">
        <v>10.836750189825361</v>
      </c>
      <c r="BJ15" s="20">
        <v>0.87306791569086661</v>
      </c>
    </row>
    <row r="16" spans="1:62" ht="15.6" x14ac:dyDescent="0.3">
      <c r="A16" s="18" t="s">
        <v>42</v>
      </c>
      <c r="B16" s="19">
        <v>34</v>
      </c>
      <c r="C16" s="20">
        <v>1973.924728538849</v>
      </c>
      <c r="D16" s="6">
        <v>0.93814484498738415</v>
      </c>
      <c r="E16" s="6">
        <v>0.76566416040100249</v>
      </c>
      <c r="F16" s="6">
        <v>8.6578947368421062</v>
      </c>
      <c r="G16" s="6">
        <v>1.3276836158192091</v>
      </c>
      <c r="H16" s="6">
        <v>0.95760566945077208</v>
      </c>
      <c r="I16" s="6">
        <v>0.69940476190476197</v>
      </c>
      <c r="J16" s="6">
        <v>0.93095238095238109</v>
      </c>
      <c r="K16" s="6">
        <v>0.80568834806122946</v>
      </c>
      <c r="L16" s="6">
        <v>0.59071038251366115</v>
      </c>
      <c r="M16" s="6">
        <v>0.90541125541125556</v>
      </c>
      <c r="N16" s="6">
        <v>1.1425241425241426</v>
      </c>
      <c r="O16" s="6">
        <v>1.7245478036175712</v>
      </c>
      <c r="P16" s="6">
        <v>0.70229885057471264</v>
      </c>
      <c r="Q16" s="6">
        <v>2.1242937853107344</v>
      </c>
      <c r="R16" s="6">
        <v>0.85698005698005708</v>
      </c>
      <c r="S16" s="6">
        <v>1.1114864864864866</v>
      </c>
      <c r="T16" s="6">
        <v>0.65277777777777779</v>
      </c>
      <c r="U16" s="6">
        <v>10.09946848899013</v>
      </c>
      <c r="V16" s="6">
        <v>0.83775696070778038</v>
      </c>
      <c r="W16" s="6">
        <v>294.37275063999516</v>
      </c>
      <c r="X16" s="31">
        <v>-0.55458885167763738</v>
      </c>
      <c r="Y16" s="31">
        <v>-0.64670626155098687</v>
      </c>
      <c r="Z16" s="31">
        <v>-0.93980521808125372</v>
      </c>
      <c r="AA16" s="31">
        <v>2.559427408614019</v>
      </c>
      <c r="AB16" s="31">
        <v>-0.1456774551956351</v>
      </c>
      <c r="AC16" s="31">
        <v>-0.61708525286305371</v>
      </c>
      <c r="AD16" s="31">
        <v>-1.0703893278913976</v>
      </c>
      <c r="AE16" s="31">
        <v>-0.62678267641578289</v>
      </c>
      <c r="AF16" s="31">
        <v>-0.86629505527435746</v>
      </c>
      <c r="AG16" s="31">
        <v>-1.3140659771143921</v>
      </c>
      <c r="AH16" s="31">
        <v>-0.6979437053370221</v>
      </c>
      <c r="AI16" s="31">
        <v>-0.36236420067713232</v>
      </c>
      <c r="AJ16" s="31">
        <v>0.23162926847290946</v>
      </c>
      <c r="AK16" s="31">
        <v>-1.0644318725949986</v>
      </c>
      <c r="AL16" s="31">
        <v>0.53239444991700258</v>
      </c>
      <c r="AM16" s="31">
        <v>-0.77725531519192292</v>
      </c>
      <c r="AN16" s="31">
        <v>-0.40209844357134578</v>
      </c>
      <c r="AO16" s="31">
        <v>-1.1699250014423124</v>
      </c>
      <c r="AP16" s="31">
        <v>2.7816186125753681</v>
      </c>
      <c r="AQ16" s="31">
        <v>-0.80998517810227599</v>
      </c>
      <c r="AR16" s="20">
        <v>1.0212765957446808</v>
      </c>
      <c r="AS16" s="20">
        <v>0.95810537360413695</v>
      </c>
      <c r="AT16" s="20">
        <v>0.78195488721804507</v>
      </c>
      <c r="AU16" s="20">
        <v>8.8421052631578956</v>
      </c>
      <c r="AV16" s="20">
        <v>1.3559322033898304</v>
      </c>
      <c r="AW16" s="20">
        <v>0.97798025816249057</v>
      </c>
      <c r="AX16" s="20">
        <v>0.7142857142857143</v>
      </c>
      <c r="AY16" s="20">
        <v>0.82283065333912786</v>
      </c>
      <c r="AZ16" s="20">
        <v>0.6032786885245901</v>
      </c>
      <c r="BA16" s="20">
        <v>0.92467532467532476</v>
      </c>
      <c r="BB16" s="20">
        <v>1.1668331668331668</v>
      </c>
      <c r="BC16" s="20">
        <v>1.7612403100775194</v>
      </c>
      <c r="BD16" s="20">
        <v>0.71724137931034482</v>
      </c>
      <c r="BE16" s="20">
        <v>2.1694915254237288</v>
      </c>
      <c r="BF16" s="20">
        <v>0.87521367521367521</v>
      </c>
      <c r="BG16" s="20">
        <v>1.1351351351351351</v>
      </c>
      <c r="BH16" s="20">
        <v>0.66666666666666663</v>
      </c>
      <c r="BI16" s="20">
        <v>10.314350797266515</v>
      </c>
      <c r="BJ16" s="20">
        <v>0.85558157689305225</v>
      </c>
    </row>
    <row r="17" spans="1:62" ht="15.6" x14ac:dyDescent="0.3">
      <c r="A17" s="18" t="s">
        <v>43</v>
      </c>
      <c r="B17" s="19">
        <v>36</v>
      </c>
      <c r="C17" s="20">
        <v>1970.9044879902349</v>
      </c>
      <c r="D17" s="6">
        <v>0.92288091133927908</v>
      </c>
      <c r="E17" s="6">
        <v>0.82456140350877194</v>
      </c>
      <c r="F17" s="6">
        <v>8.4517543859649127</v>
      </c>
      <c r="G17" s="6">
        <v>1.4106638418079096</v>
      </c>
      <c r="H17" s="6">
        <v>0.96157091031806297</v>
      </c>
      <c r="I17" s="6">
        <v>0.80431547619047628</v>
      </c>
      <c r="J17" s="6">
        <v>0.88303571428571437</v>
      </c>
      <c r="K17" s="6">
        <v>0.79661016949152552</v>
      </c>
      <c r="L17" s="6">
        <v>0.53934426229508203</v>
      </c>
      <c r="M17" s="6">
        <v>0.93084415584415592</v>
      </c>
      <c r="N17" s="6">
        <v>1.2520812520812523</v>
      </c>
      <c r="O17" s="6">
        <v>1.752885443583118</v>
      </c>
      <c r="P17" s="6">
        <v>0.70229885057471264</v>
      </c>
      <c r="Q17" s="6">
        <v>2.0977401129943503</v>
      </c>
      <c r="R17" s="6">
        <v>0.97079772079772086</v>
      </c>
      <c r="S17" s="6">
        <v>1.1908783783783785</v>
      </c>
      <c r="T17" s="6">
        <v>0.65277777777777779</v>
      </c>
      <c r="U17" s="6">
        <v>9.4452037458871185</v>
      </c>
      <c r="V17" s="6">
        <v>0.91358313817330217</v>
      </c>
      <c r="W17" s="6">
        <v>288.10786385446693</v>
      </c>
      <c r="X17" s="31">
        <v>-0.55458885167763738</v>
      </c>
      <c r="Y17" s="31">
        <v>-0.67037245222035724</v>
      </c>
      <c r="Z17" s="31">
        <v>-0.83289001416474173</v>
      </c>
      <c r="AA17" s="31">
        <v>2.5246619904533421</v>
      </c>
      <c r="AB17" s="31">
        <v>-5.8214613945295639E-2</v>
      </c>
      <c r="AC17" s="31">
        <v>-0.61112369462433669</v>
      </c>
      <c r="AD17" s="31">
        <v>-0.8687554667217473</v>
      </c>
      <c r="AE17" s="31">
        <v>-0.70301826224286812</v>
      </c>
      <c r="AF17" s="31">
        <v>-0.88264304936184135</v>
      </c>
      <c r="AG17" s="31">
        <v>-1.4453105103926445</v>
      </c>
      <c r="AH17" s="31">
        <v>-0.65797729801937743</v>
      </c>
      <c r="AI17" s="31">
        <v>-0.23026066466978717</v>
      </c>
      <c r="AJ17" s="31">
        <v>0.25514286297379613</v>
      </c>
      <c r="AK17" s="31">
        <v>-1.0644318725949986</v>
      </c>
      <c r="AL17" s="31">
        <v>0.51424710320674316</v>
      </c>
      <c r="AM17" s="31">
        <v>-0.59734622517698865</v>
      </c>
      <c r="AN17" s="31">
        <v>-0.30256277002043136</v>
      </c>
      <c r="AO17" s="31">
        <v>-1.1699250014423124</v>
      </c>
      <c r="AP17" s="31">
        <v>2.6849930661652874</v>
      </c>
      <c r="AQ17" s="31">
        <v>-0.68498092316092785</v>
      </c>
      <c r="AR17" s="20">
        <v>1.0212765957446808</v>
      </c>
      <c r="AS17" s="20">
        <v>0.94251667541032746</v>
      </c>
      <c r="AT17" s="20">
        <v>0.84210526315789469</v>
      </c>
      <c r="AU17" s="20">
        <v>8.6315789473684212</v>
      </c>
      <c r="AV17" s="20">
        <v>1.4406779661016949</v>
      </c>
      <c r="AW17" s="20">
        <v>0.98202986585674512</v>
      </c>
      <c r="AX17" s="20">
        <v>0.8214285714285714</v>
      </c>
      <c r="AY17" s="20">
        <v>0.81355932203389836</v>
      </c>
      <c r="AZ17" s="20">
        <v>0.55081967213114758</v>
      </c>
      <c r="BA17" s="20">
        <v>0.95064935064935063</v>
      </c>
      <c r="BB17" s="20">
        <v>1.2787212787212789</v>
      </c>
      <c r="BC17" s="20">
        <v>1.7901808785529714</v>
      </c>
      <c r="BD17" s="20">
        <v>0.71724137931034482</v>
      </c>
      <c r="BE17" s="20">
        <v>2.1423728813559322</v>
      </c>
      <c r="BF17" s="20">
        <v>0.99145299145299148</v>
      </c>
      <c r="BG17" s="20">
        <v>1.2162162162162162</v>
      </c>
      <c r="BH17" s="20">
        <v>0.66666666666666663</v>
      </c>
      <c r="BI17" s="20">
        <v>9.6461655277145031</v>
      </c>
      <c r="BJ17" s="20">
        <v>0.93302107728337236</v>
      </c>
    </row>
    <row r="18" spans="1:62" ht="15.6" x14ac:dyDescent="0.3">
      <c r="A18" s="18" t="s">
        <v>44</v>
      </c>
      <c r="B18" s="19">
        <v>39</v>
      </c>
      <c r="C18" s="20">
        <v>1967.8842474416208</v>
      </c>
      <c r="D18" s="6">
        <v>0.91150070045370957</v>
      </c>
      <c r="E18" s="6">
        <v>0.70676691729323304</v>
      </c>
      <c r="F18" s="6">
        <v>6.8502024291497978</v>
      </c>
      <c r="G18" s="6">
        <v>1.4093872229465449</v>
      </c>
      <c r="H18" s="6">
        <v>0.89492436189474911</v>
      </c>
      <c r="I18" s="6">
        <v>0.7101648351648352</v>
      </c>
      <c r="J18" s="6">
        <v>0.8467032967032968</v>
      </c>
      <c r="K18" s="6">
        <v>0.73114253557539077</v>
      </c>
      <c r="L18" s="6">
        <v>0.42673392181588904</v>
      </c>
      <c r="M18" s="6">
        <v>0.88741258741258733</v>
      </c>
      <c r="N18" s="6">
        <v>1.1268731268731269</v>
      </c>
      <c r="O18" s="6">
        <v>1.6217849334128405</v>
      </c>
      <c r="P18" s="6">
        <v>0.59840848806366032</v>
      </c>
      <c r="Q18" s="6">
        <v>2.0834419817470664</v>
      </c>
      <c r="R18" s="6">
        <v>0.89612097304404992</v>
      </c>
      <c r="S18" s="6">
        <v>1.0748440748440748</v>
      </c>
      <c r="T18" s="6">
        <v>0.70299145299145283</v>
      </c>
      <c r="U18" s="6">
        <v>8.2245195958180002</v>
      </c>
      <c r="V18" s="6">
        <v>0.7541223803518885</v>
      </c>
      <c r="W18" s="6">
        <v>255.56409938695509</v>
      </c>
      <c r="X18" s="31">
        <v>-0.4391116342577015</v>
      </c>
      <c r="Y18" s="31">
        <v>-0.5727959642238194</v>
      </c>
      <c r="Z18" s="31">
        <v>-0.93980521808125372</v>
      </c>
      <c r="AA18" s="31">
        <v>2.3370349872775709</v>
      </c>
      <c r="AB18" s="31">
        <v>5.595640597401539E-2</v>
      </c>
      <c r="AC18" s="31">
        <v>-0.59927397674659311</v>
      </c>
      <c r="AD18" s="31">
        <v>-0.93288580414146272</v>
      </c>
      <c r="AE18" s="31">
        <v>-0.64815632720834981</v>
      </c>
      <c r="AF18" s="31">
        <v>-0.89088704345674963</v>
      </c>
      <c r="AG18" s="31">
        <v>-1.6677029317290923</v>
      </c>
      <c r="AH18" s="31">
        <v>-0.61143471208234723</v>
      </c>
      <c r="AI18" s="31">
        <v>-0.26678654069490126</v>
      </c>
      <c r="AJ18" s="31">
        <v>0.25847088069155055</v>
      </c>
      <c r="AK18" s="31">
        <v>-1.1799090900149347</v>
      </c>
      <c r="AL18" s="31">
        <v>0.61985729116734201</v>
      </c>
      <c r="AM18" s="31">
        <v>-0.59734622517698865</v>
      </c>
      <c r="AN18" s="31">
        <v>-0.33498424771280871</v>
      </c>
      <c r="AO18" s="31">
        <v>-0.9475325801058645</v>
      </c>
      <c r="AP18" s="31">
        <v>2.6008197774810808</v>
      </c>
      <c r="AQ18" s="31">
        <v>-0.84624106347611316</v>
      </c>
      <c r="AR18" s="20">
        <v>1.1063829787234043</v>
      </c>
      <c r="AS18" s="20">
        <v>1.0084688600764447</v>
      </c>
      <c r="AT18" s="20">
        <v>0.78195488721804507</v>
      </c>
      <c r="AU18" s="20">
        <v>7.5789473684210531</v>
      </c>
      <c r="AV18" s="20">
        <v>1.5593220338983051</v>
      </c>
      <c r="AW18" s="20">
        <v>0.99012908124525434</v>
      </c>
      <c r="AX18" s="20">
        <v>0.78571428571428581</v>
      </c>
      <c r="AY18" s="20">
        <v>0.8089236563812835</v>
      </c>
      <c r="AZ18" s="20">
        <v>0.47213114754098362</v>
      </c>
      <c r="BA18" s="20">
        <v>0.9818181818181817</v>
      </c>
      <c r="BB18" s="20">
        <v>1.2467532467532469</v>
      </c>
      <c r="BC18" s="20">
        <v>1.7943152454780362</v>
      </c>
      <c r="BD18" s="20">
        <v>0.66206896551724126</v>
      </c>
      <c r="BE18" s="20">
        <v>2.3050847457627119</v>
      </c>
      <c r="BF18" s="20">
        <v>0.99145299145299148</v>
      </c>
      <c r="BG18" s="20">
        <v>1.1891891891891893</v>
      </c>
      <c r="BH18" s="20">
        <v>0.77777777777777768</v>
      </c>
      <c r="BI18" s="20">
        <v>9.0994684889901283</v>
      </c>
      <c r="BJ18" s="20">
        <v>0.83434816549570645</v>
      </c>
    </row>
    <row r="19" spans="1:62" ht="15.6" x14ac:dyDescent="0.3">
      <c r="A19" s="18" t="s">
        <v>45</v>
      </c>
      <c r="B19" s="19">
        <v>41</v>
      </c>
      <c r="C19" s="20">
        <v>1965.4680550027297</v>
      </c>
      <c r="D19" s="6">
        <v>0.99012761202673505</v>
      </c>
      <c r="E19" s="6">
        <v>0.77101845522898149</v>
      </c>
      <c r="F19" s="6">
        <v>8.3205741626794261</v>
      </c>
      <c r="G19" s="6">
        <v>1.3578582434514637</v>
      </c>
      <c r="H19" s="6">
        <v>1.0187064264513011</v>
      </c>
      <c r="I19" s="6">
        <v>0.76298701298701299</v>
      </c>
      <c r="J19" s="6">
        <v>0.95584415584415594</v>
      </c>
      <c r="K19" s="6">
        <v>0.83189127256923867</v>
      </c>
      <c r="L19" s="6">
        <v>0.44828614008941875</v>
      </c>
      <c r="M19" s="6">
        <v>1.0043683589138135</v>
      </c>
      <c r="N19" s="6">
        <v>1.2463899736627009</v>
      </c>
      <c r="O19" s="6">
        <v>1.8636598543575289</v>
      </c>
      <c r="P19" s="6">
        <v>0.58934169278996851</v>
      </c>
      <c r="Q19" s="6">
        <v>2.3753466872110938</v>
      </c>
      <c r="R19" s="6">
        <v>0.92027972027972016</v>
      </c>
      <c r="S19" s="6">
        <v>1.2125307125307125</v>
      </c>
      <c r="T19" s="6">
        <v>0.83080808080808066</v>
      </c>
      <c r="U19" s="6">
        <v>8.8763719196521027</v>
      </c>
      <c r="V19" s="6">
        <v>0.86455184160102183</v>
      </c>
      <c r="W19" s="6">
        <v>260.1592936531539</v>
      </c>
      <c r="X19" s="31">
        <v>-0.68011973376149626</v>
      </c>
      <c r="Y19" s="31">
        <v>-0.69443335055411637</v>
      </c>
      <c r="Z19" s="31">
        <v>-1.0552824355011898</v>
      </c>
      <c r="AA19" s="31">
        <v>2.3765633514642084</v>
      </c>
      <c r="AB19" s="31">
        <v>-0.23878685958711665</v>
      </c>
      <c r="AC19" s="31">
        <v>-0.65338138208604357</v>
      </c>
      <c r="AD19" s="31">
        <v>-1.0703893278913976</v>
      </c>
      <c r="AE19" s="31">
        <v>-0.71424551766612232</v>
      </c>
      <c r="AF19" s="31">
        <v>-0.94565284688764162</v>
      </c>
      <c r="AG19" s="31">
        <v>-1.8376279331714049</v>
      </c>
      <c r="AH19" s="31">
        <v>-0.67383124922021442</v>
      </c>
      <c r="AI19" s="31">
        <v>-0.36236420067713232</v>
      </c>
      <c r="AJ19" s="31">
        <v>0.21801883695425653</v>
      </c>
      <c r="AK19" s="31">
        <v>-1.4429434958487286</v>
      </c>
      <c r="AL19" s="31">
        <v>0.56801835964772374</v>
      </c>
      <c r="AM19" s="31">
        <v>-0.79997539169200671</v>
      </c>
      <c r="AN19" s="31">
        <v>-0.40209844357134578</v>
      </c>
      <c r="AO19" s="31">
        <v>-0.9475325801058645</v>
      </c>
      <c r="AP19" s="31">
        <v>2.4698503839082275</v>
      </c>
      <c r="AQ19" s="31">
        <v>-0.89009535306554044</v>
      </c>
      <c r="AR19" s="20">
        <v>0.93617021276595747</v>
      </c>
      <c r="AS19" s="20">
        <v>0.92692797721651798</v>
      </c>
      <c r="AT19" s="20">
        <v>0.72180451127819545</v>
      </c>
      <c r="AU19" s="20">
        <v>7.7894736842105274</v>
      </c>
      <c r="AV19" s="20">
        <v>1.271186440677966</v>
      </c>
      <c r="AW19" s="20">
        <v>0.9536826119969628</v>
      </c>
      <c r="AX19" s="20">
        <v>0.7142857142857143</v>
      </c>
      <c r="AY19" s="20">
        <v>0.77879182963928728</v>
      </c>
      <c r="AZ19" s="20">
        <v>0.41967213114754098</v>
      </c>
      <c r="BA19" s="20">
        <v>0.94025974025974035</v>
      </c>
      <c r="BB19" s="20">
        <v>1.1668331668331668</v>
      </c>
      <c r="BC19" s="20">
        <v>1.744702842377261</v>
      </c>
      <c r="BD19" s="20">
        <v>0.55172413793103436</v>
      </c>
      <c r="BE19" s="20">
        <v>2.2237288135593221</v>
      </c>
      <c r="BF19" s="20">
        <v>0.86153846153846148</v>
      </c>
      <c r="BG19" s="20">
        <v>1.1351351351351351</v>
      </c>
      <c r="BH19" s="20">
        <v>0.77777777777777768</v>
      </c>
      <c r="BI19" s="20">
        <v>8.3097949886104789</v>
      </c>
      <c r="BJ19" s="20">
        <v>0.80936768149882898</v>
      </c>
    </row>
    <row r="20" spans="1:62" ht="15.6" x14ac:dyDescent="0.3">
      <c r="A20" s="18" t="s">
        <v>46</v>
      </c>
      <c r="B20" s="19">
        <v>43</v>
      </c>
      <c r="C20" s="20">
        <v>1963.0518625638385</v>
      </c>
      <c r="D20" s="6">
        <v>0.87031517534402936</v>
      </c>
      <c r="E20" s="6">
        <v>0.65240023134759972</v>
      </c>
      <c r="F20" s="6">
        <v>6.8502024291497978</v>
      </c>
      <c r="G20" s="6">
        <v>1.1795958279009127</v>
      </c>
      <c r="H20" s="6">
        <v>0.90407491774234372</v>
      </c>
      <c r="I20" s="6">
        <v>0.77472527472527475</v>
      </c>
      <c r="J20" s="6">
        <v>0.8530219780219781</v>
      </c>
      <c r="K20" s="6">
        <v>0.72485764271944186</v>
      </c>
      <c r="L20" s="6">
        <v>0.35561160151324084</v>
      </c>
      <c r="M20" s="6">
        <v>0.89680319680319687</v>
      </c>
      <c r="N20" s="6">
        <v>1.1268731268731269</v>
      </c>
      <c r="O20" s="6">
        <v>1.6965215662890081</v>
      </c>
      <c r="P20" s="6">
        <v>0.44880636604774526</v>
      </c>
      <c r="Q20" s="6">
        <v>2.0344198174706647</v>
      </c>
      <c r="R20" s="6">
        <v>0.83431952662721898</v>
      </c>
      <c r="S20" s="6">
        <v>1.0748440748440748</v>
      </c>
      <c r="T20" s="6">
        <v>0.75320512820512808</v>
      </c>
      <c r="U20" s="6">
        <v>7.0166462239355178</v>
      </c>
      <c r="V20" s="6">
        <v>0.80379511199183329</v>
      </c>
      <c r="W20" s="6">
        <v>253.98542449282343</v>
      </c>
      <c r="X20" s="31">
        <v>-0.4391116342577015</v>
      </c>
      <c r="Y20" s="31">
        <v>-0.63950177696164956</v>
      </c>
      <c r="Z20" s="31">
        <v>-1.0552824355011898</v>
      </c>
      <c r="AA20" s="31">
        <v>2.3370349872775709</v>
      </c>
      <c r="AB20" s="31">
        <v>-0.20081900938809613</v>
      </c>
      <c r="AC20" s="31">
        <v>-0.58459740011414907</v>
      </c>
      <c r="AD20" s="31">
        <v>-0.80735492205760395</v>
      </c>
      <c r="AE20" s="31">
        <v>-0.63742992061529147</v>
      </c>
      <c r="AF20" s="31">
        <v>-0.90334204202967738</v>
      </c>
      <c r="AG20" s="31">
        <v>-1.9307373375628862</v>
      </c>
      <c r="AH20" s="31">
        <v>-0.59624830826767106</v>
      </c>
      <c r="AI20" s="31">
        <v>-0.26678654069490126</v>
      </c>
      <c r="AJ20" s="31">
        <v>0.32346813553798598</v>
      </c>
      <c r="AK20" s="31">
        <v>-1.5949465892937786</v>
      </c>
      <c r="AL20" s="31">
        <v>0.58550578637656503</v>
      </c>
      <c r="AM20" s="31">
        <v>-0.70043971814109218</v>
      </c>
      <c r="AN20" s="31">
        <v>-0.33498424771280871</v>
      </c>
      <c r="AO20" s="31">
        <v>-0.8479969065549503</v>
      </c>
      <c r="AP20" s="31">
        <v>2.3716699899693241</v>
      </c>
      <c r="AQ20" s="31">
        <v>-0.75421192498376743</v>
      </c>
      <c r="AR20" s="20">
        <v>1.1063829787234043</v>
      </c>
      <c r="AS20" s="20">
        <v>0.96290189612530908</v>
      </c>
      <c r="AT20" s="20">
        <v>0.72180451127819545</v>
      </c>
      <c r="AU20" s="20">
        <v>7.5789473684210531</v>
      </c>
      <c r="AV20" s="20">
        <v>1.3050847457627119</v>
      </c>
      <c r="AW20" s="20">
        <v>1.000253100480891</v>
      </c>
      <c r="AX20" s="20">
        <v>0.85714285714285721</v>
      </c>
      <c r="AY20" s="20">
        <v>0.80197015790236126</v>
      </c>
      <c r="AZ20" s="20">
        <v>0.39344262295081966</v>
      </c>
      <c r="BA20" s="20">
        <v>0.99220779220779232</v>
      </c>
      <c r="BB20" s="20">
        <v>1.2467532467532469</v>
      </c>
      <c r="BC20" s="20">
        <v>1.8770025839793281</v>
      </c>
      <c r="BD20" s="20">
        <v>0.49655172413793097</v>
      </c>
      <c r="BE20" s="20">
        <v>2.2508474576271187</v>
      </c>
      <c r="BF20" s="20">
        <v>0.92307692307692313</v>
      </c>
      <c r="BG20" s="20">
        <v>1.1891891891891893</v>
      </c>
      <c r="BH20" s="20">
        <v>0.83333333333333326</v>
      </c>
      <c r="BI20" s="20">
        <v>7.763097949886105</v>
      </c>
      <c r="BJ20" s="20">
        <v>0.8893052302888369</v>
      </c>
    </row>
    <row r="21" spans="1:62" ht="15.6" x14ac:dyDescent="0.3">
      <c r="A21" s="18" t="s">
        <v>47</v>
      </c>
      <c r="B21" s="19">
        <v>45</v>
      </c>
      <c r="C21" s="20">
        <v>1960.6356701249472</v>
      </c>
      <c r="D21" s="6">
        <v>0.84755475357289034</v>
      </c>
      <c r="E21" s="6">
        <v>0.5980335454019664</v>
      </c>
      <c r="F21" s="6">
        <v>4.9473684210526319</v>
      </c>
      <c r="G21" s="6">
        <v>1.1029986962190352</v>
      </c>
      <c r="H21" s="6">
        <v>0.89492436189474911</v>
      </c>
      <c r="I21" s="6">
        <v>0.74244505494505486</v>
      </c>
      <c r="J21" s="6">
        <v>0.8403846153846154</v>
      </c>
      <c r="K21" s="6">
        <v>0.70809792843691144</v>
      </c>
      <c r="L21" s="6">
        <v>0.28448928121059264</v>
      </c>
      <c r="M21" s="6">
        <v>0.84515484515484507</v>
      </c>
      <c r="N21" s="6">
        <v>1.1124260355029585</v>
      </c>
      <c r="O21" s="6">
        <v>1.4386801828662292</v>
      </c>
      <c r="P21" s="6">
        <v>0.39893899204244032</v>
      </c>
      <c r="Q21" s="6">
        <v>1.7157757496740547</v>
      </c>
      <c r="R21" s="6">
        <v>0.76015779092702163</v>
      </c>
      <c r="S21" s="6">
        <v>1.0992723492723493</v>
      </c>
      <c r="T21" s="6">
        <v>0.65277777777777779</v>
      </c>
      <c r="U21" s="6">
        <v>5.3695461713684951</v>
      </c>
      <c r="V21" s="6">
        <v>0.8083108148681919</v>
      </c>
      <c r="W21" s="6">
        <v>186.6248035721396</v>
      </c>
      <c r="X21" s="31">
        <v>-0.4391116342577015</v>
      </c>
      <c r="Y21" s="31">
        <v>-0.67773315717161153</v>
      </c>
      <c r="Z21" s="31">
        <v>-1.1808133175850486</v>
      </c>
      <c r="AA21" s="31">
        <v>1.8675497039763509</v>
      </c>
      <c r="AB21" s="31">
        <v>-0.29768054864068499</v>
      </c>
      <c r="AC21" s="31">
        <v>-0.59927397674659311</v>
      </c>
      <c r="AD21" s="31">
        <v>-0.8687554667217473</v>
      </c>
      <c r="AE21" s="31">
        <v>-0.6589630821649326</v>
      </c>
      <c r="AF21" s="31">
        <v>-0.93709083338421773</v>
      </c>
      <c r="AG21" s="31">
        <v>-2.2526654324502484</v>
      </c>
      <c r="AH21" s="31">
        <v>-0.68182403997374519</v>
      </c>
      <c r="AI21" s="31">
        <v>-0.2854022188622482</v>
      </c>
      <c r="AJ21" s="31">
        <v>8.5634283829334801E-2</v>
      </c>
      <c r="AK21" s="31">
        <v>-1.7648715907360906</v>
      </c>
      <c r="AL21" s="31">
        <v>0.33974937197460681</v>
      </c>
      <c r="AM21" s="31">
        <v>-0.83474080985268317</v>
      </c>
      <c r="AN21" s="31">
        <v>-0.30256277002043136</v>
      </c>
      <c r="AO21" s="31">
        <v>-1.0544477840223765</v>
      </c>
      <c r="AP21" s="31">
        <v>1.9856885239745632</v>
      </c>
      <c r="AQ21" s="31">
        <v>-0.7461295786859089</v>
      </c>
      <c r="AR21" s="20">
        <v>1.1063829787234043</v>
      </c>
      <c r="AS21" s="20">
        <v>0.93772015288915533</v>
      </c>
      <c r="AT21" s="20">
        <v>0.66165413533834583</v>
      </c>
      <c r="AU21" s="20">
        <v>5.4736842105263159</v>
      </c>
      <c r="AV21" s="20">
        <v>1.2203389830508475</v>
      </c>
      <c r="AW21" s="20">
        <v>0.99012908124525434</v>
      </c>
      <c r="AX21" s="20">
        <v>0.8214285714285714</v>
      </c>
      <c r="AY21" s="20">
        <v>0.78342749529190203</v>
      </c>
      <c r="AZ21" s="20">
        <v>0.31475409836065571</v>
      </c>
      <c r="BA21" s="20">
        <v>0.93506493506493504</v>
      </c>
      <c r="BB21" s="20">
        <v>1.2307692307692308</v>
      </c>
      <c r="BC21" s="20">
        <v>1.5917312661498708</v>
      </c>
      <c r="BD21" s="20">
        <v>0.44137931034482758</v>
      </c>
      <c r="BE21" s="20">
        <v>1.8983050847457628</v>
      </c>
      <c r="BF21" s="20">
        <v>0.84102564102564104</v>
      </c>
      <c r="BG21" s="20">
        <v>1.2162162162162162</v>
      </c>
      <c r="BH21" s="20">
        <v>0.72222222222222221</v>
      </c>
      <c r="BI21" s="20">
        <v>5.9407744874715265</v>
      </c>
      <c r="BJ21" s="20">
        <v>0.89430132708821231</v>
      </c>
    </row>
    <row r="22" spans="1:62" ht="15.6" x14ac:dyDescent="0.3">
      <c r="A22" s="18" t="s">
        <v>48</v>
      </c>
      <c r="B22" s="19">
        <v>47</v>
      </c>
      <c r="C22" s="20">
        <v>1957.9778701249472</v>
      </c>
      <c r="D22" s="6">
        <v>0.89000474655874495</v>
      </c>
      <c r="E22" s="6">
        <v>0.64786967418546371</v>
      </c>
      <c r="F22" s="6">
        <v>3.7105263157894743</v>
      </c>
      <c r="G22" s="6">
        <v>1.178319209039548</v>
      </c>
      <c r="H22" s="6">
        <v>0.95760566945077208</v>
      </c>
      <c r="I22" s="6">
        <v>0.76934523809523825</v>
      </c>
      <c r="J22" s="6">
        <v>0.91041666666666676</v>
      </c>
      <c r="K22" s="6">
        <v>0.76029745521270953</v>
      </c>
      <c r="L22" s="6">
        <v>0.33387978142076508</v>
      </c>
      <c r="M22" s="6">
        <v>0.91049783549783558</v>
      </c>
      <c r="N22" s="6">
        <v>1.1425241425241426</v>
      </c>
      <c r="O22" s="6">
        <v>1.4249784668389323</v>
      </c>
      <c r="P22" s="6">
        <v>0.37816091954022985</v>
      </c>
      <c r="Q22" s="6">
        <v>1.6728813559322036</v>
      </c>
      <c r="R22" s="6">
        <v>0.76994301994301995</v>
      </c>
      <c r="S22" s="6">
        <v>1.1379504504504505</v>
      </c>
      <c r="T22" s="6">
        <v>0.70717592592592593</v>
      </c>
      <c r="U22" s="6">
        <v>4.7344975955454318</v>
      </c>
      <c r="V22" s="6">
        <v>0.81085089773614372</v>
      </c>
      <c r="W22" s="6">
        <v>134.12094383102414</v>
      </c>
      <c r="X22" s="31">
        <v>-0.55458885167763738</v>
      </c>
      <c r="Y22" s="31">
        <v>-0.72270391630787201</v>
      </c>
      <c r="Z22" s="31">
        <v>-1.1808133175850486</v>
      </c>
      <c r="AA22" s="31">
        <v>1.3370349872775709</v>
      </c>
      <c r="AB22" s="31">
        <v>-0.31785843057831531</v>
      </c>
      <c r="AC22" s="31">
        <v>-0.61708525286305371</v>
      </c>
      <c r="AD22" s="31">
        <v>-0.93288580414146272</v>
      </c>
      <c r="AE22" s="31">
        <v>-0.6589630821649326</v>
      </c>
      <c r="AF22" s="31">
        <v>-0.94995298432126729</v>
      </c>
      <c r="AG22" s="31">
        <v>-2.1371882150303128</v>
      </c>
      <c r="AH22" s="31">
        <v>-0.68986135903916368</v>
      </c>
      <c r="AI22" s="31">
        <v>-0.36236420067713232</v>
      </c>
      <c r="AJ22" s="31">
        <v>-4.3648733115631395E-2</v>
      </c>
      <c r="AK22" s="31">
        <v>-1.9575166686784871</v>
      </c>
      <c r="AL22" s="31">
        <v>0.18774627852955672</v>
      </c>
      <c r="AM22" s="31">
        <v>-0.93176526424754791</v>
      </c>
      <c r="AN22" s="31">
        <v>-0.36815111164800829</v>
      </c>
      <c r="AO22" s="31">
        <v>-1.0544477840223765</v>
      </c>
      <c r="AP22" s="31">
        <v>1.6886224895659785</v>
      </c>
      <c r="AQ22" s="31">
        <v>-0.85708029583757728</v>
      </c>
      <c r="AR22" s="20">
        <v>1.0212765957446808</v>
      </c>
      <c r="AS22" s="20">
        <v>0.90894101776212244</v>
      </c>
      <c r="AT22" s="20">
        <v>0.66165413533834583</v>
      </c>
      <c r="AU22" s="20">
        <v>3.7894736842105265</v>
      </c>
      <c r="AV22" s="20">
        <v>1.2033898305084745</v>
      </c>
      <c r="AW22" s="20">
        <v>0.97798025816249057</v>
      </c>
      <c r="AX22" s="20">
        <v>0.78571428571428581</v>
      </c>
      <c r="AY22" s="20">
        <v>0.77647399681297991</v>
      </c>
      <c r="AZ22" s="20">
        <v>0.34098360655737708</v>
      </c>
      <c r="BA22" s="20">
        <v>0.92987012987012985</v>
      </c>
      <c r="BB22" s="20">
        <v>1.1668331668331668</v>
      </c>
      <c r="BC22" s="20">
        <v>1.4552971576227391</v>
      </c>
      <c r="BD22" s="20">
        <v>0.38620689655172408</v>
      </c>
      <c r="BE22" s="20">
        <v>1.7084745762711864</v>
      </c>
      <c r="BF22" s="20">
        <v>0.78632478632478631</v>
      </c>
      <c r="BG22" s="20">
        <v>1.1621621621621621</v>
      </c>
      <c r="BH22" s="20">
        <v>0.72222222222222221</v>
      </c>
      <c r="BI22" s="20">
        <v>4.8352315869400151</v>
      </c>
      <c r="BJ22" s="20">
        <v>0.82810304449648708</v>
      </c>
    </row>
    <row r="23" spans="1:62" ht="15.6" x14ac:dyDescent="0.3">
      <c r="A23" s="18" t="s">
        <v>49</v>
      </c>
      <c r="B23" s="19">
        <v>49</v>
      </c>
      <c r="C23" s="20">
        <v>1955.3200701249473</v>
      </c>
      <c r="D23" s="6">
        <v>0.84213560553214295</v>
      </c>
      <c r="E23" s="6">
        <v>0.48930017351069977</v>
      </c>
      <c r="F23" s="6">
        <v>2.663967611336032</v>
      </c>
      <c r="G23" s="6">
        <v>1.1183181225554106</v>
      </c>
      <c r="H23" s="6">
        <v>0.88760391721667342</v>
      </c>
      <c r="I23" s="6">
        <v>0.7101648351648352</v>
      </c>
      <c r="J23" s="6">
        <v>0.8467032967032968</v>
      </c>
      <c r="K23" s="6">
        <v>0.72276267843412556</v>
      </c>
      <c r="L23" s="6">
        <v>0.26078184110970998</v>
      </c>
      <c r="M23" s="6">
        <v>0.78881118881118883</v>
      </c>
      <c r="N23" s="6">
        <v>0.95350803043110754</v>
      </c>
      <c r="O23" s="6">
        <v>1.2406281057443849</v>
      </c>
      <c r="P23" s="6">
        <v>0.29920424403183016</v>
      </c>
      <c r="Q23" s="6">
        <v>1.3726205997392436</v>
      </c>
      <c r="R23" s="6">
        <v>0.77251808021038781</v>
      </c>
      <c r="S23" s="6">
        <v>1.0748440748440748</v>
      </c>
      <c r="T23" s="6">
        <v>0.65277777777777779</v>
      </c>
      <c r="U23" s="6">
        <v>3.4918521114420886</v>
      </c>
      <c r="V23" s="6">
        <v>0.8128265177445505</v>
      </c>
      <c r="W23" s="6">
        <v>106.07960536988817</v>
      </c>
      <c r="X23" s="31">
        <v>-0.4391116342577015</v>
      </c>
      <c r="Y23" s="31">
        <v>-0.68698716607125376</v>
      </c>
      <c r="Z23" s="31">
        <v>-1.4703199347800333</v>
      </c>
      <c r="AA23" s="31">
        <v>0.97446490789286255</v>
      </c>
      <c r="AB23" s="31">
        <v>-0.27778099120298033</v>
      </c>
      <c r="AC23" s="31">
        <v>-0.61112369462433669</v>
      </c>
      <c r="AD23" s="31">
        <v>-0.93288580414146272</v>
      </c>
      <c r="AE23" s="31">
        <v>-0.64815632720834981</v>
      </c>
      <c r="AF23" s="31">
        <v>-0.90751771800087055</v>
      </c>
      <c r="AG23" s="31">
        <v>-2.3781963145341076</v>
      </c>
      <c r="AH23" s="31">
        <v>-0.78135971352465972</v>
      </c>
      <c r="AI23" s="31">
        <v>-0.50779464019869602</v>
      </c>
      <c r="AJ23" s="31">
        <v>-0.12804092040600398</v>
      </c>
      <c r="AK23" s="31">
        <v>-2.1799090900149349</v>
      </c>
      <c r="AL23" s="31">
        <v>1.782127708724425E-2</v>
      </c>
      <c r="AM23" s="31">
        <v>-0.81147103052983605</v>
      </c>
      <c r="AN23" s="31">
        <v>-0.33498424771280871</v>
      </c>
      <c r="AO23" s="31">
        <v>-1.0544477840223765</v>
      </c>
      <c r="AP23" s="31">
        <v>1.3648808243066848</v>
      </c>
      <c r="AQ23" s="31">
        <v>-0.73809225962049041</v>
      </c>
      <c r="AR23" s="20">
        <v>1.1063829787234043</v>
      </c>
      <c r="AS23" s="20">
        <v>0.93172449973769011</v>
      </c>
      <c r="AT23" s="20">
        <v>0.54135338345864659</v>
      </c>
      <c r="AU23" s="20">
        <v>2.9473684210526314</v>
      </c>
      <c r="AV23" s="20">
        <v>1.2372881355932204</v>
      </c>
      <c r="AW23" s="20">
        <v>0.98202986585674512</v>
      </c>
      <c r="AX23" s="20">
        <v>0.78571428571428581</v>
      </c>
      <c r="AY23" s="20">
        <v>0.79965232507605388</v>
      </c>
      <c r="AZ23" s="20">
        <v>0.28852459016393445</v>
      </c>
      <c r="BA23" s="20">
        <v>0.8727272727272728</v>
      </c>
      <c r="BB23" s="20">
        <v>1.0549450549450552</v>
      </c>
      <c r="BC23" s="20">
        <v>1.3726098191214471</v>
      </c>
      <c r="BD23" s="20">
        <v>0.33103448275862063</v>
      </c>
      <c r="BE23" s="20">
        <v>1.51864406779661</v>
      </c>
      <c r="BF23" s="20">
        <v>0.85470085470085466</v>
      </c>
      <c r="BG23" s="20">
        <v>1.1891891891891893</v>
      </c>
      <c r="BH23" s="20">
        <v>0.72222222222222221</v>
      </c>
      <c r="BI23" s="20">
        <v>3.8633257403189067</v>
      </c>
      <c r="BJ23" s="20">
        <v>0.89929742388758782</v>
      </c>
    </row>
    <row r="24" spans="1:62" ht="15.6" x14ac:dyDescent="0.3">
      <c r="A24" s="18" t="s">
        <v>50</v>
      </c>
      <c r="B24" s="19">
        <v>52</v>
      </c>
      <c r="C24" s="20">
        <v>1952.6622701249473</v>
      </c>
      <c r="D24" s="6">
        <v>0.89822378775387846</v>
      </c>
      <c r="E24" s="6">
        <v>0.64786967418546371</v>
      </c>
      <c r="F24" s="6">
        <v>2.4736842105263159</v>
      </c>
      <c r="G24" s="6">
        <v>1.178319209039548</v>
      </c>
      <c r="H24" s="6">
        <v>0.95760566945077208</v>
      </c>
      <c r="I24" s="6">
        <v>0.73437500000000011</v>
      </c>
      <c r="J24" s="6">
        <v>0.93095238095238109</v>
      </c>
      <c r="K24" s="6">
        <v>0.78980153556424748</v>
      </c>
      <c r="L24" s="6">
        <v>0.23114754098360657</v>
      </c>
      <c r="M24" s="6">
        <v>0.85454545454545472</v>
      </c>
      <c r="N24" s="6">
        <v>1.0799200799200801</v>
      </c>
      <c r="O24" s="6">
        <v>1.2711455641688199</v>
      </c>
      <c r="P24" s="6">
        <v>0.32413793103448274</v>
      </c>
      <c r="Q24" s="6">
        <v>1.46045197740113</v>
      </c>
      <c r="R24" s="6">
        <v>0.81011396011396009</v>
      </c>
      <c r="S24" s="6">
        <v>1.1908783783783785</v>
      </c>
      <c r="T24" s="6">
        <v>0.65277777777777779</v>
      </c>
      <c r="U24" s="6">
        <v>3.1047835990888384</v>
      </c>
      <c r="V24" s="6">
        <v>0.88423106947697117</v>
      </c>
      <c r="W24" s="6">
        <v>93.559339358275579</v>
      </c>
      <c r="X24" s="31">
        <v>-0.55458885167763738</v>
      </c>
      <c r="Y24" s="31">
        <v>-0.7094420168989497</v>
      </c>
      <c r="Z24" s="31">
        <v>-1.1808133175850486</v>
      </c>
      <c r="AA24" s="31">
        <v>0.75207248655641468</v>
      </c>
      <c r="AB24" s="31">
        <v>-0.31785843057831531</v>
      </c>
      <c r="AC24" s="31">
        <v>-0.61708525286305371</v>
      </c>
      <c r="AD24" s="31">
        <v>-0.99999999999999967</v>
      </c>
      <c r="AE24" s="31">
        <v>-0.62678267641578289</v>
      </c>
      <c r="AF24" s="31">
        <v>-0.89502677381767359</v>
      </c>
      <c r="AG24" s="31">
        <v>-2.6677029317290923</v>
      </c>
      <c r="AH24" s="31">
        <v>-0.78135971352465972</v>
      </c>
      <c r="AI24" s="31">
        <v>-0.44366430277898028</v>
      </c>
      <c r="AJ24" s="31">
        <v>-0.20845960286130188</v>
      </c>
      <c r="AK24" s="31">
        <v>-2.1799090900149349</v>
      </c>
      <c r="AL24" s="31">
        <v>-8.1739314457001094E-3</v>
      </c>
      <c r="AM24" s="31">
        <v>-0.85839207791732852</v>
      </c>
      <c r="AN24" s="31">
        <v>-0.30256277002043136</v>
      </c>
      <c r="AO24" s="31">
        <v>-1.1699250014423124</v>
      </c>
      <c r="AP24" s="31">
        <v>1.079903865592214</v>
      </c>
      <c r="AQ24" s="31">
        <v>-0.73209351899904751</v>
      </c>
      <c r="AR24" s="20">
        <v>1.0212765957446808</v>
      </c>
      <c r="AS24" s="20">
        <v>0.91733493217417372</v>
      </c>
      <c r="AT24" s="20">
        <v>0.66165413533834583</v>
      </c>
      <c r="AU24" s="20">
        <v>2.5263157894736841</v>
      </c>
      <c r="AV24" s="20">
        <v>1.2033898305084745</v>
      </c>
      <c r="AW24" s="20">
        <v>0.97798025816249057</v>
      </c>
      <c r="AX24" s="20">
        <v>0.75000000000000011</v>
      </c>
      <c r="AY24" s="20">
        <v>0.80660582355497612</v>
      </c>
      <c r="AZ24" s="20">
        <v>0.23606557377049181</v>
      </c>
      <c r="BA24" s="20">
        <v>0.8727272727272728</v>
      </c>
      <c r="BB24" s="20">
        <v>1.1028971028971031</v>
      </c>
      <c r="BC24" s="20">
        <v>1.2981912144702841</v>
      </c>
      <c r="BD24" s="20">
        <v>0.33103448275862063</v>
      </c>
      <c r="BE24" s="20">
        <v>1.4915254237288136</v>
      </c>
      <c r="BF24" s="20">
        <v>0.8273504273504273</v>
      </c>
      <c r="BG24" s="20">
        <v>1.2162162162162162</v>
      </c>
      <c r="BH24" s="20">
        <v>0.66666666666666663</v>
      </c>
      <c r="BI24" s="20">
        <v>3.1708428246013667</v>
      </c>
      <c r="BJ24" s="20">
        <v>0.90304449648711937</v>
      </c>
    </row>
    <row r="25" spans="1:62" ht="15.6" x14ac:dyDescent="0.3">
      <c r="A25" s="18" t="s">
        <v>51</v>
      </c>
      <c r="B25" s="19">
        <v>54</v>
      </c>
      <c r="C25" s="20">
        <v>1950.0044701249474</v>
      </c>
      <c r="D25" s="6">
        <v>0.80203391003061231</v>
      </c>
      <c r="E25" s="6">
        <v>0.48930017351069977</v>
      </c>
      <c r="F25" s="6">
        <v>1.331983805668016</v>
      </c>
      <c r="G25" s="6">
        <v>1.1183181225554106</v>
      </c>
      <c r="H25" s="6">
        <v>0.89675447306426814</v>
      </c>
      <c r="I25" s="6">
        <v>0.80700549450549453</v>
      </c>
      <c r="J25" s="6">
        <v>0.88461538461538458</v>
      </c>
      <c r="K25" s="6">
        <v>0.75628210699918652</v>
      </c>
      <c r="L25" s="6">
        <v>0.21336696090794452</v>
      </c>
      <c r="M25" s="6">
        <v>0.79350649350649349</v>
      </c>
      <c r="N25" s="6">
        <v>1.0690847613924537</v>
      </c>
      <c r="O25" s="6">
        <v>1.1397336513615584</v>
      </c>
      <c r="P25" s="6">
        <v>0.24933687002652513</v>
      </c>
      <c r="Q25" s="6">
        <v>0.98044328552803128</v>
      </c>
      <c r="R25" s="6">
        <v>0.7972386587771203</v>
      </c>
      <c r="S25" s="6">
        <v>1.1237006237006235</v>
      </c>
      <c r="T25" s="6">
        <v>0.55235042735042739</v>
      </c>
      <c r="U25" s="6">
        <v>2.0314233981659946</v>
      </c>
      <c r="V25" s="6">
        <v>0.88733561520446758</v>
      </c>
      <c r="W25" s="6">
        <v>59.261247744122628</v>
      </c>
      <c r="X25" s="31">
        <v>-0.4391116342577015</v>
      </c>
      <c r="Y25" s="31">
        <v>-0.75737649396265172</v>
      </c>
      <c r="Z25" s="31">
        <v>-1.4703199347800333</v>
      </c>
      <c r="AA25" s="31">
        <v>-2.5535092107137485E-2</v>
      </c>
      <c r="AB25" s="31">
        <v>-0.27778099120298033</v>
      </c>
      <c r="AC25" s="31">
        <v>-0.59632669269625604</v>
      </c>
      <c r="AD25" s="31">
        <v>-0.74846123300403544</v>
      </c>
      <c r="AE25" s="31">
        <v>-0.58496250072115608</v>
      </c>
      <c r="AF25" s="31">
        <v>-0.84211524277923089</v>
      </c>
      <c r="AG25" s="31">
        <v>-2.6677029317290923</v>
      </c>
      <c r="AH25" s="31">
        <v>-0.77279770002123593</v>
      </c>
      <c r="AI25" s="31">
        <v>-0.34273539392819985</v>
      </c>
      <c r="AJ25" s="31">
        <v>-0.25041491930268028</v>
      </c>
      <c r="AK25" s="31">
        <v>-2.4429434958487284</v>
      </c>
      <c r="AL25" s="31">
        <v>-0.46760555008299748</v>
      </c>
      <c r="AM25" s="31">
        <v>-0.76602805976866895</v>
      </c>
      <c r="AN25" s="31">
        <v>-0.27085391029309336</v>
      </c>
      <c r="AO25" s="31">
        <v>-1.2954558835261711</v>
      </c>
      <c r="AP25" s="31">
        <v>0.58337932953864169</v>
      </c>
      <c r="AQ25" s="31">
        <v>-0.61155985369155874</v>
      </c>
      <c r="AR25" s="20">
        <v>1.1063829787234043</v>
      </c>
      <c r="AS25" s="20">
        <v>0.88735666641684774</v>
      </c>
      <c r="AT25" s="20">
        <v>0.54135338345864659</v>
      </c>
      <c r="AU25" s="20">
        <v>1.4736842105263157</v>
      </c>
      <c r="AV25" s="20">
        <v>1.2372881355932204</v>
      </c>
      <c r="AW25" s="20">
        <v>0.99215388509238178</v>
      </c>
      <c r="AX25" s="20">
        <v>0.8928571428571429</v>
      </c>
      <c r="AY25" s="20">
        <v>0.83673765029697234</v>
      </c>
      <c r="AZ25" s="20">
        <v>0.23606557377049181</v>
      </c>
      <c r="BA25" s="20">
        <v>0.87792207792207788</v>
      </c>
      <c r="BB25" s="20">
        <v>1.182817182817183</v>
      </c>
      <c r="BC25" s="20">
        <v>1.2609819121447028</v>
      </c>
      <c r="BD25" s="20">
        <v>0.27586206896551718</v>
      </c>
      <c r="BE25" s="20">
        <v>1.0847457627118644</v>
      </c>
      <c r="BF25" s="20">
        <v>0.88205128205128203</v>
      </c>
      <c r="BG25" s="20">
        <v>1.243243243243243</v>
      </c>
      <c r="BH25" s="20">
        <v>0.61111111111111116</v>
      </c>
      <c r="BI25" s="20">
        <v>2.2475322703113134</v>
      </c>
      <c r="BJ25" s="20">
        <v>0.98173302107728333</v>
      </c>
    </row>
    <row r="26" spans="1:62" ht="15.6" x14ac:dyDescent="0.3">
      <c r="A26" s="18" t="s">
        <v>52</v>
      </c>
      <c r="B26" s="19">
        <v>56</v>
      </c>
      <c r="C26" s="20">
        <v>1947.3466701249474</v>
      </c>
      <c r="D26" s="6">
        <v>0.89000474655874495</v>
      </c>
      <c r="E26" s="6">
        <v>0.58897243107769426</v>
      </c>
      <c r="F26" s="6">
        <v>1.236842105263158</v>
      </c>
      <c r="G26" s="6">
        <v>1.1949152542372883</v>
      </c>
      <c r="H26" s="6">
        <v>0.96950139205264496</v>
      </c>
      <c r="I26" s="6">
        <v>0.80431547619047628</v>
      </c>
      <c r="J26" s="6">
        <v>0.97886904761904758</v>
      </c>
      <c r="K26" s="6">
        <v>0.83519242841276753</v>
      </c>
      <c r="L26" s="6">
        <v>0.25683060109289618</v>
      </c>
      <c r="M26" s="6">
        <v>0.84437229437229455</v>
      </c>
      <c r="N26" s="6">
        <v>1.1738261738261739</v>
      </c>
      <c r="O26" s="6">
        <v>1.1092161929371231</v>
      </c>
      <c r="P26" s="6">
        <v>0.27011494252873558</v>
      </c>
      <c r="Q26" s="6">
        <v>1.1683615819209041</v>
      </c>
      <c r="R26" s="6">
        <v>0.74985754985754982</v>
      </c>
      <c r="S26" s="6">
        <v>1.1114864864864866</v>
      </c>
      <c r="T26" s="6">
        <v>0.65277777777777779</v>
      </c>
      <c r="U26" s="6">
        <v>2.0341685649202739</v>
      </c>
      <c r="V26" s="6">
        <v>0.8683320322664585</v>
      </c>
      <c r="W26" s="6">
        <v>52.8445262095644</v>
      </c>
      <c r="X26" s="31">
        <v>-0.55458885167763738</v>
      </c>
      <c r="Y26" s="31">
        <v>-0.72270391630787201</v>
      </c>
      <c r="Z26" s="31">
        <v>-1.3183168413349835</v>
      </c>
      <c r="AA26" s="31">
        <v>-0.24792751344358538</v>
      </c>
      <c r="AB26" s="31">
        <v>-0.29768054864068499</v>
      </c>
      <c r="AC26" s="31">
        <v>-0.59927397674659311</v>
      </c>
      <c r="AD26" s="31">
        <v>-0.8687554667217473</v>
      </c>
      <c r="AE26" s="31">
        <v>-0.55437418088773294</v>
      </c>
      <c r="AF26" s="31">
        <v>-0.81440831360938903</v>
      </c>
      <c r="AG26" s="31">
        <v>-2.5156998382840423</v>
      </c>
      <c r="AH26" s="31">
        <v>-0.79863770495649522</v>
      </c>
      <c r="AI26" s="31">
        <v>-0.32337006906126881</v>
      </c>
      <c r="AJ26" s="31">
        <v>-0.40504826879240219</v>
      </c>
      <c r="AK26" s="31">
        <v>-2.4429434958487284</v>
      </c>
      <c r="AL26" s="31">
        <v>-0.33010202633306246</v>
      </c>
      <c r="AM26" s="31">
        <v>-0.96990039313431931</v>
      </c>
      <c r="AN26" s="31">
        <v>-0.40209844357134578</v>
      </c>
      <c r="AO26" s="31">
        <v>-1.1699250014423124</v>
      </c>
      <c r="AP26" s="31">
        <v>0.46985038390822731</v>
      </c>
      <c r="AQ26" s="31">
        <v>-0.75827014155812067</v>
      </c>
      <c r="AR26" s="20">
        <v>1.0212765957446808</v>
      </c>
      <c r="AS26" s="20">
        <v>0.90894101776212244</v>
      </c>
      <c r="AT26" s="20">
        <v>0.60150375939849621</v>
      </c>
      <c r="AU26" s="20">
        <v>1.263157894736842</v>
      </c>
      <c r="AV26" s="20">
        <v>1.2203389830508475</v>
      </c>
      <c r="AW26" s="20">
        <v>0.99012908124525434</v>
      </c>
      <c r="AX26" s="20">
        <v>0.8214285714285714</v>
      </c>
      <c r="AY26" s="20">
        <v>0.85296248008112419</v>
      </c>
      <c r="AZ26" s="20">
        <v>0.26229508196721313</v>
      </c>
      <c r="BA26" s="20">
        <v>0.8623376623376624</v>
      </c>
      <c r="BB26" s="20">
        <v>1.1988011988011988</v>
      </c>
      <c r="BC26" s="20">
        <v>1.1328165374677002</v>
      </c>
      <c r="BD26" s="20">
        <v>0.27586206896551718</v>
      </c>
      <c r="BE26" s="20">
        <v>1.1932203389830509</v>
      </c>
      <c r="BF26" s="20">
        <v>0.76581196581196576</v>
      </c>
      <c r="BG26" s="20">
        <v>1.1351351351351351</v>
      </c>
      <c r="BH26" s="20">
        <v>0.66666666666666663</v>
      </c>
      <c r="BI26" s="20">
        <v>2.0774487471526197</v>
      </c>
      <c r="BJ26" s="20">
        <v>0.88680718188914909</v>
      </c>
    </row>
    <row r="27" spans="1:62" ht="15.6" x14ac:dyDescent="0.3">
      <c r="A27" s="18" t="s">
        <v>53</v>
      </c>
      <c r="B27" s="19">
        <v>58</v>
      </c>
      <c r="C27" s="20">
        <v>1944.9306701249475</v>
      </c>
      <c r="D27" s="6">
        <v>0.87239251542631591</v>
      </c>
      <c r="E27" s="6">
        <v>0.47117794486215542</v>
      </c>
      <c r="F27" s="6">
        <v>1.8552631578947372</v>
      </c>
      <c r="G27" s="6">
        <v>1.161723163841808</v>
      </c>
      <c r="H27" s="6">
        <v>0.95760566945077208</v>
      </c>
      <c r="I27" s="6">
        <v>0.69940476190476197</v>
      </c>
      <c r="J27" s="6">
        <v>0.96517857142857144</v>
      </c>
      <c r="K27" s="6">
        <v>0.81022743734608149</v>
      </c>
      <c r="L27" s="6">
        <v>0.25683060109289618</v>
      </c>
      <c r="M27" s="6">
        <v>0.80876623376623391</v>
      </c>
      <c r="N27" s="6">
        <v>1.1112221112221112</v>
      </c>
      <c r="O27" s="6">
        <v>1.1820844099913868</v>
      </c>
      <c r="P27" s="6">
        <v>0.27011494252873558</v>
      </c>
      <c r="Q27" s="6">
        <v>1.1683615819209041</v>
      </c>
      <c r="R27" s="6">
        <v>0.81680911680911683</v>
      </c>
      <c r="S27" s="6">
        <v>1.0850225225225223</v>
      </c>
      <c r="T27" s="6">
        <v>0.65277777777777779</v>
      </c>
      <c r="U27" s="6">
        <v>2.7598076436345229</v>
      </c>
      <c r="V27" s="6">
        <v>0.92948217538381483</v>
      </c>
      <c r="W27" s="6">
        <v>71.702058343124463</v>
      </c>
      <c r="X27" s="31">
        <v>-0.55458885167763738</v>
      </c>
      <c r="Y27" s="31">
        <v>-0.75153955394036753</v>
      </c>
      <c r="Z27" s="31">
        <v>-1.6402449362223459</v>
      </c>
      <c r="AA27" s="31">
        <v>0.33703498727757086</v>
      </c>
      <c r="AB27" s="31">
        <v>-0.3383225331380309</v>
      </c>
      <c r="AC27" s="31">
        <v>-0.61708525286305371</v>
      </c>
      <c r="AD27" s="31">
        <v>-1.0703893278913976</v>
      </c>
      <c r="AE27" s="31">
        <v>-0.57469416526732897</v>
      </c>
      <c r="AF27" s="31">
        <v>-0.8581900056373023</v>
      </c>
      <c r="AG27" s="31">
        <v>-2.5156998382840423</v>
      </c>
      <c r="AH27" s="31">
        <v>-0.86079418101906469</v>
      </c>
      <c r="AI27" s="31">
        <v>-0.40244164005246758</v>
      </c>
      <c r="AJ27" s="31">
        <v>-0.31325579287291166</v>
      </c>
      <c r="AK27" s="31">
        <v>-2.4429434958487284</v>
      </c>
      <c r="AL27" s="31">
        <v>-0.33010202633306246</v>
      </c>
      <c r="AM27" s="31">
        <v>-0.84651797762903691</v>
      </c>
      <c r="AN27" s="31">
        <v>-0.43686386173202252</v>
      </c>
      <c r="AO27" s="31">
        <v>-1.1699250014423124</v>
      </c>
      <c r="AP27" s="31">
        <v>0.90997886414990148</v>
      </c>
      <c r="AQ27" s="31">
        <v>-0.66008974761921735</v>
      </c>
      <c r="AR27" s="20">
        <v>1.0212765957446808</v>
      </c>
      <c r="AS27" s="20">
        <v>0.89095405830772678</v>
      </c>
      <c r="AT27" s="20">
        <v>0.48120300751879697</v>
      </c>
      <c r="AU27" s="20">
        <v>1.8947368421052633</v>
      </c>
      <c r="AV27" s="20">
        <v>1.1864406779661016</v>
      </c>
      <c r="AW27" s="20">
        <v>0.97798025816249057</v>
      </c>
      <c r="AX27" s="20">
        <v>0.7142857142857143</v>
      </c>
      <c r="AY27" s="20">
        <v>0.82746631899174272</v>
      </c>
      <c r="AZ27" s="20">
        <v>0.26229508196721313</v>
      </c>
      <c r="BA27" s="20">
        <v>0.82597402597402603</v>
      </c>
      <c r="BB27" s="20">
        <v>1.1348651348651349</v>
      </c>
      <c r="BC27" s="20">
        <v>1.207235142118863</v>
      </c>
      <c r="BD27" s="20">
        <v>0.27586206896551718</v>
      </c>
      <c r="BE27" s="20">
        <v>1.1932203389830509</v>
      </c>
      <c r="BF27" s="20">
        <v>0.83418803418803411</v>
      </c>
      <c r="BG27" s="20">
        <v>1.1081081081081079</v>
      </c>
      <c r="BH27" s="20">
        <v>0.66666666666666663</v>
      </c>
      <c r="BI27" s="20">
        <v>2.8185269552012149</v>
      </c>
      <c r="BJ27" s="20">
        <v>0.94925839188134276</v>
      </c>
    </row>
    <row r="28" spans="1:62" ht="15.6" x14ac:dyDescent="0.3">
      <c r="A28" s="18" t="s">
        <v>54</v>
      </c>
      <c r="B28" s="19">
        <v>60</v>
      </c>
      <c r="C28" s="20">
        <v>1942.5146701249475</v>
      </c>
      <c r="D28" s="6">
        <v>0.94401558869819369</v>
      </c>
      <c r="E28" s="6">
        <v>0.57826384142173615</v>
      </c>
      <c r="F28" s="6">
        <v>3.3732057416267942</v>
      </c>
      <c r="G28" s="6">
        <v>1.2854391371340523</v>
      </c>
      <c r="H28" s="6">
        <v>1.0424978716550473</v>
      </c>
      <c r="I28" s="6">
        <v>0.80113636363636376</v>
      </c>
      <c r="J28" s="6">
        <v>1.0230519480519482</v>
      </c>
      <c r="K28" s="6">
        <v>0.85664994139570405</v>
      </c>
      <c r="L28" s="6">
        <v>0.28017883755588674</v>
      </c>
      <c r="M28" s="6">
        <v>0.91003541912632813</v>
      </c>
      <c r="N28" s="6">
        <v>1.2976114794296614</v>
      </c>
      <c r="O28" s="6">
        <v>1.3469579516091144</v>
      </c>
      <c r="P28" s="6">
        <v>0.29467084639498425</v>
      </c>
      <c r="Q28" s="6">
        <v>1.3614791987673345</v>
      </c>
      <c r="R28" s="6">
        <v>0.86184926184926181</v>
      </c>
      <c r="S28" s="6">
        <v>1.1259213759213758</v>
      </c>
      <c r="T28" s="6">
        <v>0.65277777777777779</v>
      </c>
      <c r="U28" s="6">
        <v>3.8282598191482018</v>
      </c>
      <c r="V28" s="6">
        <v>0.92058760911219917</v>
      </c>
      <c r="W28" s="6">
        <v>111.31376458117492</v>
      </c>
      <c r="X28" s="31">
        <v>-0.68011973376149626</v>
      </c>
      <c r="Y28" s="31">
        <v>-0.76323714538389409</v>
      </c>
      <c r="Z28" s="31">
        <v>-1.4703199347800333</v>
      </c>
      <c r="AA28" s="31">
        <v>1.0740005814437772</v>
      </c>
      <c r="AB28" s="31">
        <v>-0.31785843057831531</v>
      </c>
      <c r="AC28" s="31">
        <v>-0.62007529546886497</v>
      </c>
      <c r="AD28" s="31">
        <v>-0.99999999999999967</v>
      </c>
      <c r="AE28" s="31">
        <v>-0.61621343470559564</v>
      </c>
      <c r="AF28" s="31">
        <v>-0.90334204202967738</v>
      </c>
      <c r="AG28" s="31">
        <v>-2.5156998382840423</v>
      </c>
      <c r="AH28" s="31">
        <v>-0.8161251316853364</v>
      </c>
      <c r="AI28" s="31">
        <v>-0.30426124611356403</v>
      </c>
      <c r="AJ28" s="31">
        <v>-0.25041491930268028</v>
      </c>
      <c r="AK28" s="31">
        <v>-2.4429434958487284</v>
      </c>
      <c r="AL28" s="31">
        <v>-0.2349447932927223</v>
      </c>
      <c r="AM28" s="31">
        <v>-0.89461226583008169</v>
      </c>
      <c r="AN28" s="31">
        <v>-0.50901364748785782</v>
      </c>
      <c r="AO28" s="31">
        <v>-1.2954558835261711</v>
      </c>
      <c r="AP28" s="31">
        <v>1.2565690132715333</v>
      </c>
      <c r="AQ28" s="31">
        <v>-0.79949280428463376</v>
      </c>
      <c r="AR28" s="20">
        <v>0.93617021276595747</v>
      </c>
      <c r="AS28" s="20">
        <v>0.88375927452596859</v>
      </c>
      <c r="AT28" s="20">
        <v>0.54135338345864659</v>
      </c>
      <c r="AU28" s="20">
        <v>3.1578947368421053</v>
      </c>
      <c r="AV28" s="20">
        <v>1.2033898305084745</v>
      </c>
      <c r="AW28" s="20">
        <v>0.97595545431536335</v>
      </c>
      <c r="AX28" s="20">
        <v>0.75000000000000011</v>
      </c>
      <c r="AY28" s="20">
        <v>0.80197015790236126</v>
      </c>
      <c r="AZ28" s="20">
        <v>0.26229508196721313</v>
      </c>
      <c r="BA28" s="20">
        <v>0.8519480519480519</v>
      </c>
      <c r="BB28" s="20">
        <v>1.214785214785215</v>
      </c>
      <c r="BC28" s="20">
        <v>1.2609819121447028</v>
      </c>
      <c r="BD28" s="20">
        <v>0.27586206896551718</v>
      </c>
      <c r="BE28" s="20">
        <v>1.2745762711864408</v>
      </c>
      <c r="BF28" s="20">
        <v>0.80683760683760686</v>
      </c>
      <c r="BG28" s="20">
        <v>1.0540540540540539</v>
      </c>
      <c r="BH28" s="20">
        <v>0.61111111111111116</v>
      </c>
      <c r="BI28" s="20">
        <v>3.583902809415338</v>
      </c>
      <c r="BJ28" s="20">
        <v>0.86182669789227162</v>
      </c>
    </row>
    <row r="29" spans="1:62" ht="15.6" x14ac:dyDescent="0.3">
      <c r="A29" s="18" t="s">
        <v>55</v>
      </c>
      <c r="B29" s="19">
        <v>62</v>
      </c>
      <c r="C29" s="20">
        <v>1940.0986701249476</v>
      </c>
      <c r="D29" s="6">
        <v>0.91327423981249944</v>
      </c>
      <c r="E29" s="6">
        <v>0.6425153793574846</v>
      </c>
      <c r="F29" s="6">
        <v>3.1483253588516744</v>
      </c>
      <c r="G29" s="6">
        <v>1.3578582434514637</v>
      </c>
      <c r="H29" s="6">
        <v>1.0338464370355032</v>
      </c>
      <c r="I29" s="6">
        <v>0.87743506493506485</v>
      </c>
      <c r="J29" s="6">
        <v>1.0230519480519482</v>
      </c>
      <c r="K29" s="6">
        <v>0.84674647386511792</v>
      </c>
      <c r="L29" s="6">
        <v>0.28017883755588674</v>
      </c>
      <c r="M29" s="6">
        <v>0.87119244391971662</v>
      </c>
      <c r="N29" s="6">
        <v>1.2976114794296614</v>
      </c>
      <c r="O29" s="6">
        <v>1.3867042518205306</v>
      </c>
      <c r="P29" s="6">
        <v>0.29467084639498425</v>
      </c>
      <c r="Q29" s="6">
        <v>1.3325115562403695</v>
      </c>
      <c r="R29" s="6">
        <v>0.84724164724164719</v>
      </c>
      <c r="S29" s="6">
        <v>1.2991400491400491</v>
      </c>
      <c r="T29" s="6">
        <v>0.71212121212121204</v>
      </c>
      <c r="U29" s="6">
        <v>3.4778767170566716</v>
      </c>
      <c r="V29" s="6">
        <v>1.0139805549641616</v>
      </c>
      <c r="W29" s="6">
        <v>105.43038851121469</v>
      </c>
      <c r="X29" s="31">
        <v>-0.68011973376149626</v>
      </c>
      <c r="Y29" s="31">
        <v>-0.81099968803507583</v>
      </c>
      <c r="Z29" s="31">
        <v>-1.3183168413349835</v>
      </c>
      <c r="AA29" s="31">
        <v>0.97446490789286255</v>
      </c>
      <c r="AB29" s="31">
        <v>-0.23878685958711665</v>
      </c>
      <c r="AC29" s="31">
        <v>-0.63209782371807821</v>
      </c>
      <c r="AD29" s="31">
        <v>-0.8687554667217473</v>
      </c>
      <c r="AE29" s="31">
        <v>-0.61621343470559564</v>
      </c>
      <c r="AF29" s="31">
        <v>-0.92011775478050395</v>
      </c>
      <c r="AG29" s="31">
        <v>-2.5156998382840423</v>
      </c>
      <c r="AH29" s="31">
        <v>-0.87905638741179293</v>
      </c>
      <c r="AI29" s="31">
        <v>-0.30426124611356403</v>
      </c>
      <c r="AJ29" s="31">
        <v>-0.20845960286130188</v>
      </c>
      <c r="AK29" s="31">
        <v>-2.4429434958487284</v>
      </c>
      <c r="AL29" s="31">
        <v>-0.26597168891334699</v>
      </c>
      <c r="AM29" s="31">
        <v>-0.91927432006435106</v>
      </c>
      <c r="AN29" s="31">
        <v>-0.30256277002043136</v>
      </c>
      <c r="AO29" s="31">
        <v>-1.1699250014423124</v>
      </c>
      <c r="AP29" s="31">
        <v>1.1180870594801018</v>
      </c>
      <c r="AQ29" s="31">
        <v>-0.66008974761921735</v>
      </c>
      <c r="AR29" s="20">
        <v>0.93617021276595747</v>
      </c>
      <c r="AS29" s="20">
        <v>0.85498013939893569</v>
      </c>
      <c r="AT29" s="20">
        <v>0.60150375939849621</v>
      </c>
      <c r="AU29" s="20">
        <v>2.9473684210526314</v>
      </c>
      <c r="AV29" s="20">
        <v>1.271186440677966</v>
      </c>
      <c r="AW29" s="20">
        <v>0.96785623892685402</v>
      </c>
      <c r="AX29" s="20">
        <v>0.8214285714285714</v>
      </c>
      <c r="AY29" s="20">
        <v>0.79269882659713164</v>
      </c>
      <c r="AZ29" s="20">
        <v>0.26229508196721313</v>
      </c>
      <c r="BA29" s="20">
        <v>0.81558441558441552</v>
      </c>
      <c r="BB29" s="20">
        <v>1.214785214785215</v>
      </c>
      <c r="BC29" s="20">
        <v>1.2981912144702841</v>
      </c>
      <c r="BD29" s="20">
        <v>0.27586206896551718</v>
      </c>
      <c r="BE29" s="20">
        <v>1.2474576271186439</v>
      </c>
      <c r="BF29" s="20">
        <v>0.79316239316239312</v>
      </c>
      <c r="BG29" s="20">
        <v>1.2162162162162162</v>
      </c>
      <c r="BH29" s="20">
        <v>0.66666666666666663</v>
      </c>
      <c r="BI29" s="20">
        <v>3.2558845861807137</v>
      </c>
      <c r="BJ29" s="20">
        <v>0.94925839188134276</v>
      </c>
    </row>
    <row r="30" spans="1:62" ht="15.6" x14ac:dyDescent="0.3">
      <c r="A30" s="18" t="s">
        <v>56</v>
      </c>
      <c r="B30" s="19">
        <v>64</v>
      </c>
      <c r="C30" s="20">
        <v>1937.6826701249477</v>
      </c>
      <c r="D30" s="6">
        <v>0.89117889530090688</v>
      </c>
      <c r="E30" s="6">
        <v>0.82456140350877194</v>
      </c>
      <c r="F30" s="6">
        <v>0.82456140350877205</v>
      </c>
      <c r="G30" s="6">
        <v>1.4936440677966103</v>
      </c>
      <c r="H30" s="6">
        <v>0.98536235552180884</v>
      </c>
      <c r="I30" s="6">
        <v>0.83928571428571441</v>
      </c>
      <c r="J30" s="6">
        <v>0.99255952380952384</v>
      </c>
      <c r="K30" s="6">
        <v>0.79887971413395154</v>
      </c>
      <c r="L30" s="6">
        <v>0.23114754098360657</v>
      </c>
      <c r="M30" s="6">
        <v>0.80876623376623391</v>
      </c>
      <c r="N30" s="6">
        <v>1.220779220779221</v>
      </c>
      <c r="O30" s="6">
        <v>1.2954349698535748</v>
      </c>
      <c r="P30" s="6">
        <v>0.32413793103448274</v>
      </c>
      <c r="Q30" s="6">
        <v>1.2745762711864408</v>
      </c>
      <c r="R30" s="6">
        <v>0.89715099715099733</v>
      </c>
      <c r="S30" s="6">
        <v>1.4819819819819819</v>
      </c>
      <c r="T30" s="6">
        <v>0.70717592592592593</v>
      </c>
      <c r="U30" s="6">
        <v>2.1293343457352569</v>
      </c>
      <c r="V30" s="6">
        <v>1.0750195160031226</v>
      </c>
      <c r="W30" s="6">
        <v>43.775531853488118</v>
      </c>
      <c r="X30" s="31">
        <v>-0.55458885167763738</v>
      </c>
      <c r="Y30" s="31">
        <v>-0.72080187906349746</v>
      </c>
      <c r="Z30" s="31">
        <v>-0.83289001416474173</v>
      </c>
      <c r="AA30" s="31">
        <v>-0.83289001416474151</v>
      </c>
      <c r="AB30" s="31">
        <v>2.4247546246677208E-2</v>
      </c>
      <c r="AC30" s="31">
        <v>-0.57586259013654062</v>
      </c>
      <c r="AD30" s="31">
        <v>-0.80735492205760395</v>
      </c>
      <c r="AE30" s="31">
        <v>-0.53433642765118805</v>
      </c>
      <c r="AF30" s="31">
        <v>-0.87853865102910489</v>
      </c>
      <c r="AG30" s="31">
        <v>-2.6677029317290923</v>
      </c>
      <c r="AH30" s="31">
        <v>-0.86079418101906469</v>
      </c>
      <c r="AI30" s="31">
        <v>-0.26678654069490126</v>
      </c>
      <c r="AJ30" s="31">
        <v>-0.18115225686556649</v>
      </c>
      <c r="AK30" s="31">
        <v>-2.1799090900149349</v>
      </c>
      <c r="AL30" s="31">
        <v>-0.20457114424920367</v>
      </c>
      <c r="AM30" s="31">
        <v>-0.71116612473415075</v>
      </c>
      <c r="AN30" s="31">
        <v>1.2939055707498013E-2</v>
      </c>
      <c r="AO30" s="31">
        <v>-1.0544477840223765</v>
      </c>
      <c r="AP30" s="31">
        <v>0.5358136462865859</v>
      </c>
      <c r="AQ30" s="31">
        <v>-0.45022600080676101</v>
      </c>
      <c r="AR30" s="20">
        <v>1.0212765957446808</v>
      </c>
      <c r="AS30" s="20">
        <v>0.91014014839241542</v>
      </c>
      <c r="AT30" s="20">
        <v>0.84210526315789469</v>
      </c>
      <c r="AU30" s="20">
        <v>0.8421052631578948</v>
      </c>
      <c r="AV30" s="20">
        <v>1.5254237288135593</v>
      </c>
      <c r="AW30" s="20">
        <v>1.0063275120222728</v>
      </c>
      <c r="AX30" s="20">
        <v>0.85714285714285721</v>
      </c>
      <c r="AY30" s="20">
        <v>0.81587715486020573</v>
      </c>
      <c r="AZ30" s="20">
        <v>0.23606557377049181</v>
      </c>
      <c r="BA30" s="20">
        <v>0.82597402597402603</v>
      </c>
      <c r="BB30" s="20">
        <v>1.2467532467532469</v>
      </c>
      <c r="BC30" s="20">
        <v>1.3229974160206719</v>
      </c>
      <c r="BD30" s="20">
        <v>0.33103448275862063</v>
      </c>
      <c r="BE30" s="20">
        <v>1.3016949152542372</v>
      </c>
      <c r="BF30" s="20">
        <v>0.91623931623931631</v>
      </c>
      <c r="BG30" s="20">
        <v>1.5135135135135134</v>
      </c>
      <c r="BH30" s="20">
        <v>0.72222222222222221</v>
      </c>
      <c r="BI30" s="20">
        <v>2.1746393318147303</v>
      </c>
      <c r="BJ30" s="20">
        <v>1.0978922716627635</v>
      </c>
    </row>
    <row r="31" spans="1:62" ht="15.6" x14ac:dyDescent="0.3">
      <c r="A31" s="18" t="s">
        <v>57</v>
      </c>
      <c r="B31" s="19">
        <v>66</v>
      </c>
      <c r="C31" s="20">
        <v>1935.2666701249477</v>
      </c>
      <c r="D31" s="6">
        <v>0.85563421065182288</v>
      </c>
      <c r="E31" s="6">
        <v>0.89952153110047839</v>
      </c>
      <c r="F31" s="6">
        <v>0.8995215311004785</v>
      </c>
      <c r="G31" s="6">
        <v>1.1406009244992297</v>
      </c>
      <c r="H31" s="6">
        <v>1.096569338027197</v>
      </c>
      <c r="I31" s="6">
        <v>0.83928571428571441</v>
      </c>
      <c r="J31" s="6">
        <v>1.1051948051948053</v>
      </c>
      <c r="K31" s="6">
        <v>0.86902927580893685</v>
      </c>
      <c r="L31" s="6">
        <v>0.28017883755588674</v>
      </c>
      <c r="M31" s="6">
        <v>0.88783943329397874</v>
      </c>
      <c r="N31" s="6">
        <v>1.2976114794296614</v>
      </c>
      <c r="O31" s="6">
        <v>1.2233027953958187</v>
      </c>
      <c r="P31" s="6">
        <v>0.41253918495297798</v>
      </c>
      <c r="Q31" s="6">
        <v>1.0718027734976887</v>
      </c>
      <c r="R31" s="6">
        <v>0.76689976689976691</v>
      </c>
      <c r="S31" s="6">
        <v>1.5878378378378377</v>
      </c>
      <c r="T31" s="6">
        <v>0.71212121212121204</v>
      </c>
      <c r="U31" s="6">
        <v>1.7908469662455995</v>
      </c>
      <c r="V31" s="6">
        <v>1.0833581718827621</v>
      </c>
      <c r="W31" s="6">
        <v>42.090236133460145</v>
      </c>
      <c r="X31" s="31">
        <v>-0.68011973376149626</v>
      </c>
      <c r="Y31" s="31">
        <v>-0.90505366200491166</v>
      </c>
      <c r="Z31" s="31">
        <v>-0.83289001416474173</v>
      </c>
      <c r="AA31" s="31">
        <v>-0.83289001416474151</v>
      </c>
      <c r="AB31" s="31">
        <v>-0.49032562658308104</v>
      </c>
      <c r="AC31" s="31">
        <v>-0.54712269469548624</v>
      </c>
      <c r="AD31" s="31">
        <v>-0.93288580414146272</v>
      </c>
      <c r="AE31" s="31">
        <v>-0.50479215203717254</v>
      </c>
      <c r="AF31" s="31">
        <v>-0.88264304936184135</v>
      </c>
      <c r="AG31" s="31">
        <v>-2.5156998382840423</v>
      </c>
      <c r="AH31" s="31">
        <v>-0.85174904141605756</v>
      </c>
      <c r="AI31" s="31">
        <v>-0.30426124611356403</v>
      </c>
      <c r="AJ31" s="31">
        <v>-0.38933818570374062</v>
      </c>
      <c r="AK31" s="31">
        <v>-1.9575166686784871</v>
      </c>
      <c r="AL31" s="31">
        <v>-0.58008027934140982</v>
      </c>
      <c r="AM31" s="31">
        <v>-1.0630097975258004</v>
      </c>
      <c r="AN31" s="31">
        <v>-1.3056152825446548E-2</v>
      </c>
      <c r="AO31" s="31">
        <v>-1.1699250014423124</v>
      </c>
      <c r="AP31" s="31">
        <v>0.16052232580049861</v>
      </c>
      <c r="AQ31" s="31">
        <v>-0.56460943876498881</v>
      </c>
      <c r="AR31" s="20">
        <v>0.93617021276595747</v>
      </c>
      <c r="AS31" s="20">
        <v>0.80101926103574905</v>
      </c>
      <c r="AT31" s="20">
        <v>0.84210526315789469</v>
      </c>
      <c r="AU31" s="20">
        <v>0.8421052631578948</v>
      </c>
      <c r="AV31" s="20">
        <v>1.0677966101694916</v>
      </c>
      <c r="AW31" s="20">
        <v>1.0265755504935461</v>
      </c>
      <c r="AX31" s="20">
        <v>0.78571428571428581</v>
      </c>
      <c r="AY31" s="20">
        <v>0.81355932203389836</v>
      </c>
      <c r="AZ31" s="20">
        <v>0.26229508196721313</v>
      </c>
      <c r="BA31" s="20">
        <v>0.83116883116883122</v>
      </c>
      <c r="BB31" s="20">
        <v>1.214785214785215</v>
      </c>
      <c r="BC31" s="20">
        <v>1.1452196382428941</v>
      </c>
      <c r="BD31" s="20">
        <v>0.38620689655172408</v>
      </c>
      <c r="BE31" s="20">
        <v>1.0033898305084745</v>
      </c>
      <c r="BF31" s="20">
        <v>0.71794871794871795</v>
      </c>
      <c r="BG31" s="20">
        <v>1.4864864864864864</v>
      </c>
      <c r="BH31" s="20">
        <v>0.66666666666666663</v>
      </c>
      <c r="BI31" s="20">
        <v>1.6765375854214124</v>
      </c>
      <c r="BJ31" s="20">
        <v>1.014207650273224</v>
      </c>
    </row>
    <row r="32" spans="1:62" ht="15.6" x14ac:dyDescent="0.3">
      <c r="A32" s="18" t="s">
        <v>58</v>
      </c>
      <c r="B32" s="19">
        <v>68</v>
      </c>
      <c r="C32" s="20">
        <v>1932.6086541249476</v>
      </c>
      <c r="D32" s="6">
        <v>0.83129730945064839</v>
      </c>
      <c r="E32" s="6">
        <v>0.88345864661654139</v>
      </c>
      <c r="F32" s="6">
        <v>0.41228070175438603</v>
      </c>
      <c r="G32" s="6">
        <v>1.0953389830508475</v>
      </c>
      <c r="H32" s="6">
        <v>1.0190669028937824</v>
      </c>
      <c r="I32" s="6">
        <v>0.76934523809523825</v>
      </c>
      <c r="J32" s="6">
        <v>1.0267857142857144</v>
      </c>
      <c r="K32" s="6">
        <v>0.79434062484909951</v>
      </c>
      <c r="L32" s="6">
        <v>0.33387978142076508</v>
      </c>
      <c r="M32" s="6">
        <v>0.78841991341991358</v>
      </c>
      <c r="N32" s="6">
        <v>1.0799200799200801</v>
      </c>
      <c r="O32" s="6">
        <v>1.0120585701981051</v>
      </c>
      <c r="P32" s="6">
        <v>0.37816091954022985</v>
      </c>
      <c r="Q32" s="6">
        <v>0.7169491525423729</v>
      </c>
      <c r="R32" s="6">
        <v>0.75655270655270668</v>
      </c>
      <c r="S32" s="6">
        <v>1.3231981981981982</v>
      </c>
      <c r="T32" s="6">
        <v>0.65277777777777779</v>
      </c>
      <c r="U32" s="6">
        <v>1.284738041002278</v>
      </c>
      <c r="V32" s="6">
        <v>0.95761124121779873</v>
      </c>
      <c r="W32" s="6">
        <v>28.866370277445618</v>
      </c>
      <c r="X32" s="31">
        <v>-0.55458885167763738</v>
      </c>
      <c r="Y32" s="31">
        <v>-0.8211524043959666</v>
      </c>
      <c r="Z32" s="31">
        <v>-0.73335434061382732</v>
      </c>
      <c r="AA32" s="31">
        <v>-1.8328900141647413</v>
      </c>
      <c r="AB32" s="31">
        <v>-0.42321143072454404</v>
      </c>
      <c r="AC32" s="31">
        <v>-0.52734008250494868</v>
      </c>
      <c r="AD32" s="31">
        <v>-0.93288580414146272</v>
      </c>
      <c r="AE32" s="31">
        <v>-0.48542682717024149</v>
      </c>
      <c r="AF32" s="31">
        <v>-0.88675915783407311</v>
      </c>
      <c r="AG32" s="31">
        <v>-2.1371882150303128</v>
      </c>
      <c r="AH32" s="31">
        <v>-0.89755273102918232</v>
      </c>
      <c r="AI32" s="31">
        <v>-0.44366430277898028</v>
      </c>
      <c r="AJ32" s="31">
        <v>-0.53729606709084166</v>
      </c>
      <c r="AK32" s="31">
        <v>-1.9575166686784871</v>
      </c>
      <c r="AL32" s="31">
        <v>-1.0346461428068912</v>
      </c>
      <c r="AM32" s="31">
        <v>-0.95707635277673542</v>
      </c>
      <c r="AN32" s="31">
        <v>-0.15055967657538144</v>
      </c>
      <c r="AO32" s="31">
        <v>-1.1699250014423124</v>
      </c>
      <c r="AP32" s="31">
        <v>-0.19311462881420197</v>
      </c>
      <c r="AQ32" s="31">
        <v>-0.61707685865912443</v>
      </c>
      <c r="AR32" s="20">
        <v>1.0212765957446808</v>
      </c>
      <c r="AS32" s="20">
        <v>0.84898448624747058</v>
      </c>
      <c r="AT32" s="20">
        <v>0.90225563909774431</v>
      </c>
      <c r="AU32" s="20">
        <v>0.4210526315789474</v>
      </c>
      <c r="AV32" s="20">
        <v>1.1186440677966101</v>
      </c>
      <c r="AW32" s="20">
        <v>1.0407491774234372</v>
      </c>
      <c r="AX32" s="20">
        <v>0.78571428571428581</v>
      </c>
      <c r="AY32" s="20">
        <v>0.81124148920759087</v>
      </c>
      <c r="AZ32" s="20">
        <v>0.34098360655737708</v>
      </c>
      <c r="BA32" s="20">
        <v>0.80519480519480524</v>
      </c>
      <c r="BB32" s="20">
        <v>1.1028971028971031</v>
      </c>
      <c r="BC32" s="20">
        <v>1.0335917312661498</v>
      </c>
      <c r="BD32" s="20">
        <v>0.38620689655172408</v>
      </c>
      <c r="BE32" s="20">
        <v>0.73220338983050848</v>
      </c>
      <c r="BF32" s="20">
        <v>0.77264957264957268</v>
      </c>
      <c r="BG32" s="20">
        <v>1.3513513513513513</v>
      </c>
      <c r="BH32" s="20">
        <v>0.66666666666666663</v>
      </c>
      <c r="BI32" s="20">
        <v>1.3120728929384966</v>
      </c>
      <c r="BJ32" s="20">
        <v>0.97798594847775178</v>
      </c>
    </row>
    <row r="33" spans="1:62" ht="15.6" x14ac:dyDescent="0.3">
      <c r="A33" s="18" t="s">
        <v>59</v>
      </c>
      <c r="B33" s="19">
        <v>71</v>
      </c>
      <c r="C33" s="20">
        <v>1929.9506381249475</v>
      </c>
      <c r="D33" s="6">
        <v>0.82425241699767671</v>
      </c>
      <c r="E33" s="6">
        <v>0.70676691729323315</v>
      </c>
      <c r="F33" s="6">
        <v>0.61842105263157898</v>
      </c>
      <c r="G33" s="6">
        <v>1.2447033898305084</v>
      </c>
      <c r="H33" s="6">
        <v>0.97346663291993607</v>
      </c>
      <c r="I33" s="6">
        <v>0.83928571428571441</v>
      </c>
      <c r="J33" s="6">
        <v>1.0062500000000001</v>
      </c>
      <c r="K33" s="6">
        <v>0.74894973200057946</v>
      </c>
      <c r="L33" s="6">
        <v>0.23114754098360657</v>
      </c>
      <c r="M33" s="6">
        <v>0.7324675324675326</v>
      </c>
      <c r="N33" s="6">
        <v>1.0329670329670333</v>
      </c>
      <c r="O33" s="6">
        <v>0.9715762273901809</v>
      </c>
      <c r="P33" s="6">
        <v>0.32413793103448274</v>
      </c>
      <c r="Q33" s="6">
        <v>0.79661016949152552</v>
      </c>
      <c r="R33" s="6">
        <v>0.77663817663817669</v>
      </c>
      <c r="S33" s="6">
        <v>1.2702702702702702</v>
      </c>
      <c r="T33" s="6">
        <v>0.70717592592592593</v>
      </c>
      <c r="U33" s="6">
        <v>1.2014679827891674</v>
      </c>
      <c r="V33" s="6">
        <v>1.0395524329950561</v>
      </c>
      <c r="W33" s="6">
        <v>33.167244297305153</v>
      </c>
      <c r="X33" s="31">
        <v>-0.55458885167763738</v>
      </c>
      <c r="Y33" s="31">
        <v>-0.83343073417440316</v>
      </c>
      <c r="Z33" s="31">
        <v>-1.0552824355011898</v>
      </c>
      <c r="AA33" s="31">
        <v>-1.2479275134435854</v>
      </c>
      <c r="AB33" s="31">
        <v>-0.23878685958711665</v>
      </c>
      <c r="AC33" s="31">
        <v>-0.59338541738413375</v>
      </c>
      <c r="AD33" s="31">
        <v>-0.80735492205760395</v>
      </c>
      <c r="AE33" s="31">
        <v>-0.51457317282975812</v>
      </c>
      <c r="AF33" s="31">
        <v>-0.97164805542058608</v>
      </c>
      <c r="AG33" s="31">
        <v>-2.6677029317290923</v>
      </c>
      <c r="AH33" s="31">
        <v>-1.0037521348611076</v>
      </c>
      <c r="AI33" s="31">
        <v>-0.50779464019869602</v>
      </c>
      <c r="AJ33" s="31">
        <v>-0.59618975614441028</v>
      </c>
      <c r="AK33" s="31">
        <v>-2.1799090900149349</v>
      </c>
      <c r="AL33" s="31">
        <v>-0.88264304936184135</v>
      </c>
      <c r="AM33" s="31">
        <v>-0.91927432006435106</v>
      </c>
      <c r="AN33" s="31">
        <v>-0.20945336562895009</v>
      </c>
      <c r="AO33" s="31">
        <v>-1.0544477840223765</v>
      </c>
      <c r="AP33" s="31">
        <v>-0.28979064822587575</v>
      </c>
      <c r="AQ33" s="31">
        <v>-0.49862632492510112</v>
      </c>
      <c r="AR33" s="20">
        <v>1.0212765957446808</v>
      </c>
      <c r="AS33" s="20">
        <v>0.84178970246571228</v>
      </c>
      <c r="AT33" s="20">
        <v>0.72180451127819545</v>
      </c>
      <c r="AU33" s="20">
        <v>0.63157894736842102</v>
      </c>
      <c r="AV33" s="20">
        <v>1.271186440677966</v>
      </c>
      <c r="AW33" s="20">
        <v>0.99417868893950911</v>
      </c>
      <c r="AX33" s="20">
        <v>0.85714285714285721</v>
      </c>
      <c r="AY33" s="20">
        <v>0.76488483268144281</v>
      </c>
      <c r="AZ33" s="20">
        <v>0.23606557377049181</v>
      </c>
      <c r="BA33" s="20">
        <v>0.74805194805194808</v>
      </c>
      <c r="BB33" s="20">
        <v>1.0549450549450552</v>
      </c>
      <c r="BC33" s="20">
        <v>0.99224806201550386</v>
      </c>
      <c r="BD33" s="20">
        <v>0.33103448275862063</v>
      </c>
      <c r="BE33" s="20">
        <v>0.81355932203389836</v>
      </c>
      <c r="BF33" s="20">
        <v>0.79316239316239312</v>
      </c>
      <c r="BG33" s="20">
        <v>1.2972972972972971</v>
      </c>
      <c r="BH33" s="20">
        <v>0.72222222222222221</v>
      </c>
      <c r="BI33" s="20">
        <v>1.2270311313591495</v>
      </c>
      <c r="BJ33" s="20">
        <v>1.0616705698672912</v>
      </c>
    </row>
    <row r="34" spans="1:62" ht="15.6" x14ac:dyDescent="0.3">
      <c r="A34" s="18" t="s">
        <v>60</v>
      </c>
      <c r="B34" s="19">
        <v>73</v>
      </c>
      <c r="C34" s="20">
        <v>1927.2926221249475</v>
      </c>
      <c r="D34" s="6">
        <v>0.9707861800194858</v>
      </c>
      <c r="E34" s="6">
        <v>0.63609022556390971</v>
      </c>
      <c r="F34" s="6">
        <v>0.2473684210526316</v>
      </c>
      <c r="G34" s="6">
        <v>1.6131355932203388</v>
      </c>
      <c r="H34" s="6">
        <v>1.1300936471779297</v>
      </c>
      <c r="I34" s="6">
        <v>1.175</v>
      </c>
      <c r="J34" s="6">
        <v>1.1335714285714285</v>
      </c>
      <c r="K34" s="6">
        <v>0.91508039982616252</v>
      </c>
      <c r="L34" s="6">
        <v>0.36983606557377047</v>
      </c>
      <c r="M34" s="6">
        <v>0.92168831168831156</v>
      </c>
      <c r="N34" s="6">
        <v>1.2583416583416585</v>
      </c>
      <c r="O34" s="6">
        <v>1.214470284237726</v>
      </c>
      <c r="P34" s="6">
        <v>0.32413793103448268</v>
      </c>
      <c r="Q34" s="6">
        <v>1.1789830508474575</v>
      </c>
      <c r="R34" s="6">
        <v>1.1488888888888891</v>
      </c>
      <c r="S34" s="6">
        <v>1.6195945945945944</v>
      </c>
      <c r="T34" s="6">
        <v>0.78333333333333333</v>
      </c>
      <c r="U34" s="6">
        <v>1.3132877752467731</v>
      </c>
      <c r="V34" s="6">
        <v>1.284153005464481</v>
      </c>
      <c r="W34" s="6">
        <v>19.018363518724176</v>
      </c>
      <c r="X34" s="31">
        <v>-0.81762325751143106</v>
      </c>
      <c r="Y34" s="31">
        <v>-0.86039778177467252</v>
      </c>
      <c r="Z34" s="31">
        <v>-1.4703199347800333</v>
      </c>
      <c r="AA34" s="31">
        <v>-2.8328900141647417</v>
      </c>
      <c r="AB34" s="31">
        <v>-0.1277555471983727</v>
      </c>
      <c r="AC34" s="31">
        <v>-0.64118092848051667</v>
      </c>
      <c r="AD34" s="31">
        <v>-0.58496250072115608</v>
      </c>
      <c r="AE34" s="31">
        <v>-0.60572106088795341</v>
      </c>
      <c r="AF34" s="31">
        <v>-0.94565284688764162</v>
      </c>
      <c r="AG34" s="31">
        <v>-2.2526654324502484</v>
      </c>
      <c r="AH34" s="31">
        <v>-0.93527239697834108</v>
      </c>
      <c r="AI34" s="31">
        <v>-0.48609956909937702</v>
      </c>
      <c r="AJ34" s="31">
        <v>-0.53729606709084166</v>
      </c>
      <c r="AK34" s="31">
        <v>-2.4429434958487284</v>
      </c>
      <c r="AL34" s="31">
        <v>-0.58008027934140982</v>
      </c>
      <c r="AM34" s="31">
        <v>-0.61738397841353354</v>
      </c>
      <c r="AN34" s="31">
        <v>-0.12199052437861065</v>
      </c>
      <c r="AO34" s="31">
        <v>-1.1699250014423124</v>
      </c>
      <c r="AP34" s="31">
        <v>-0.42444017492065772</v>
      </c>
      <c r="AQ34" s="31">
        <v>-0.45680614923047408</v>
      </c>
      <c r="AR34" s="20">
        <v>0.85106382978723405</v>
      </c>
      <c r="AS34" s="20">
        <v>0.82620100427190279</v>
      </c>
      <c r="AT34" s="20">
        <v>0.54135338345864659</v>
      </c>
      <c r="AU34" s="20">
        <v>0.2105263157894737</v>
      </c>
      <c r="AV34" s="20">
        <v>1.3728813559322033</v>
      </c>
      <c r="AW34" s="20">
        <v>0.96178182738547213</v>
      </c>
      <c r="AX34" s="20">
        <v>1</v>
      </c>
      <c r="AY34" s="20">
        <v>0.77879182963928728</v>
      </c>
      <c r="AZ34" s="20">
        <v>0.31475409836065571</v>
      </c>
      <c r="BA34" s="20">
        <v>0.78441558441558434</v>
      </c>
      <c r="BB34" s="20">
        <v>1.0709290709290711</v>
      </c>
      <c r="BC34" s="20">
        <v>1.0335917312661498</v>
      </c>
      <c r="BD34" s="20">
        <v>0.27586206896551718</v>
      </c>
      <c r="BE34" s="20">
        <v>1.0033898305084745</v>
      </c>
      <c r="BF34" s="20">
        <v>0.97777777777777786</v>
      </c>
      <c r="BG34" s="20">
        <v>1.3783783783783783</v>
      </c>
      <c r="BH34" s="20">
        <v>0.66666666666666663</v>
      </c>
      <c r="BI34" s="20">
        <v>1.1176917236142749</v>
      </c>
      <c r="BJ34" s="20">
        <v>1.0928961748633881</v>
      </c>
    </row>
    <row r="35" spans="1:62" ht="15.6" x14ac:dyDescent="0.3">
      <c r="A35" s="18" t="s">
        <v>61</v>
      </c>
      <c r="B35" s="19">
        <v>75</v>
      </c>
      <c r="C35" s="20">
        <v>1924.6346061249474</v>
      </c>
      <c r="D35" s="6">
        <v>0.88906542756501517</v>
      </c>
      <c r="E35" s="6">
        <v>1.4135338345864661</v>
      </c>
      <c r="F35" s="6">
        <v>0.2473684210526316</v>
      </c>
      <c r="G35" s="6">
        <v>1.6330508474576273</v>
      </c>
      <c r="H35" s="6">
        <v>1.2205011389521641</v>
      </c>
      <c r="I35" s="6">
        <v>1.342857142857143</v>
      </c>
      <c r="J35" s="6">
        <v>1.0842857142857145</v>
      </c>
      <c r="K35" s="6">
        <v>0.88784586411705047</v>
      </c>
      <c r="L35" s="6">
        <v>1.2944262295081967</v>
      </c>
      <c r="M35" s="6">
        <v>1.0132467532467533</v>
      </c>
      <c r="N35" s="6">
        <v>1.1456543456543458</v>
      </c>
      <c r="O35" s="6">
        <v>1.1804651162790698</v>
      </c>
      <c r="P35" s="6">
        <v>0.71310344827586203</v>
      </c>
      <c r="Q35" s="6">
        <v>1.0833898305084746</v>
      </c>
      <c r="R35" s="6">
        <v>1.1729914529914529</v>
      </c>
      <c r="S35" s="6">
        <v>2.1277027027027025</v>
      </c>
      <c r="T35" s="6">
        <v>0.78333333333333333</v>
      </c>
      <c r="U35" s="6">
        <v>1.284738041002278</v>
      </c>
      <c r="V35" s="6">
        <v>1.4191725214676034</v>
      </c>
      <c r="W35" s="6">
        <v>25.384548451361454</v>
      </c>
      <c r="X35" s="31">
        <v>-0.81762325751143106</v>
      </c>
      <c r="Y35" s="31">
        <v>-0.98726175949641493</v>
      </c>
      <c r="Z35" s="31">
        <v>-0.3183168413349835</v>
      </c>
      <c r="AA35" s="31">
        <v>-2.8328900141647417</v>
      </c>
      <c r="AB35" s="31">
        <v>-0.11005354546491372</v>
      </c>
      <c r="AC35" s="31">
        <v>-0.5301496160917728</v>
      </c>
      <c r="AD35" s="31">
        <v>-0.39231742277875997</v>
      </c>
      <c r="AE35" s="31">
        <v>-0.66985139830766904</v>
      </c>
      <c r="AF35" s="31">
        <v>-0.98924211543532448</v>
      </c>
      <c r="AG35" s="31">
        <v>-0.44531051039264435</v>
      </c>
      <c r="AH35" s="31">
        <v>-0.79863770495649522</v>
      </c>
      <c r="AI35" s="31">
        <v>-0.62145142199426329</v>
      </c>
      <c r="AJ35" s="31">
        <v>-0.57826784814714793</v>
      </c>
      <c r="AK35" s="31">
        <v>-1.3054399720987937</v>
      </c>
      <c r="AL35" s="31">
        <v>-0.70207080372002062</v>
      </c>
      <c r="AM35" s="31">
        <v>-0.58743075631190589</v>
      </c>
      <c r="AN35" s="31">
        <v>0.27167332410766631</v>
      </c>
      <c r="AO35" s="31">
        <v>-1.1699250014423124</v>
      </c>
      <c r="AP35" s="31">
        <v>-0.45614903464799578</v>
      </c>
      <c r="AQ35" s="31">
        <v>-0.31257327647332389</v>
      </c>
      <c r="AR35" s="20">
        <v>0.85106382978723405</v>
      </c>
      <c r="AS35" s="20">
        <v>0.75665142771490657</v>
      </c>
      <c r="AT35" s="20">
        <v>1.2030075187969924</v>
      </c>
      <c r="AU35" s="20">
        <v>0.2105263157894737</v>
      </c>
      <c r="AV35" s="20">
        <v>1.3898305084745763</v>
      </c>
      <c r="AW35" s="20">
        <v>1.0387243735763099</v>
      </c>
      <c r="AX35" s="20">
        <v>1.142857142857143</v>
      </c>
      <c r="AY35" s="20">
        <v>0.75561350137621319</v>
      </c>
      <c r="AZ35" s="20">
        <v>1.1016393442622952</v>
      </c>
      <c r="BA35" s="20">
        <v>0.8623376623376624</v>
      </c>
      <c r="BB35" s="20">
        <v>0.97502497502497509</v>
      </c>
      <c r="BC35" s="20">
        <v>1.0046511627906978</v>
      </c>
      <c r="BD35" s="20">
        <v>0.60689655172413792</v>
      </c>
      <c r="BE35" s="20">
        <v>0.92203389830508475</v>
      </c>
      <c r="BF35" s="20">
        <v>0.9982905982905983</v>
      </c>
      <c r="BG35" s="20">
        <v>1.8108108108108107</v>
      </c>
      <c r="BH35" s="20">
        <v>0.66666666666666663</v>
      </c>
      <c r="BI35" s="20">
        <v>1.0933940774487472</v>
      </c>
      <c r="BJ35" s="20">
        <v>1.2078064012490242</v>
      </c>
    </row>
    <row r="36" spans="1:62" ht="15.6" x14ac:dyDescent="0.3">
      <c r="A36" s="18" t="s">
        <v>62</v>
      </c>
      <c r="B36" s="19">
        <v>77</v>
      </c>
      <c r="C36" s="20">
        <v>1921.9765901249473</v>
      </c>
      <c r="D36" s="6">
        <v>1.0676925895392508</v>
      </c>
      <c r="E36" s="6">
        <v>2.0417710944026735</v>
      </c>
      <c r="F36" s="6">
        <v>0.54970760233918137</v>
      </c>
      <c r="G36" s="6">
        <v>2.1021657250470809</v>
      </c>
      <c r="H36" s="6">
        <v>1.5675918895357013</v>
      </c>
      <c r="I36" s="6">
        <v>1.8650793650793651</v>
      </c>
      <c r="J36" s="6">
        <v>1.1865079365079367</v>
      </c>
      <c r="K36" s="6">
        <v>1.065172952178602</v>
      </c>
      <c r="L36" s="6">
        <v>2.7737704918032784</v>
      </c>
      <c r="M36" s="6">
        <v>1.2614718614718616</v>
      </c>
      <c r="N36" s="6">
        <v>1.2729492729492731</v>
      </c>
      <c r="O36" s="6">
        <v>1.4357737582543786</v>
      </c>
      <c r="P36" s="6">
        <v>1.4406130268199231</v>
      </c>
      <c r="Q36" s="6">
        <v>1.2745762711864408</v>
      </c>
      <c r="R36" s="6">
        <v>1.4997150997150999</v>
      </c>
      <c r="S36" s="6">
        <v>3.1051051051051055</v>
      </c>
      <c r="T36" s="6">
        <v>0.87037037037037035</v>
      </c>
      <c r="U36" s="6">
        <v>1.4909305661014087</v>
      </c>
      <c r="V36" s="6">
        <v>2.0627981611588169</v>
      </c>
      <c r="W36" s="6">
        <v>35.887645258285715</v>
      </c>
      <c r="X36" s="31">
        <v>-0.96962635095648131</v>
      </c>
      <c r="Y36" s="31">
        <v>-0.87513002545479124</v>
      </c>
      <c r="Z36" s="31">
        <v>6.0194781918746297E-2</v>
      </c>
      <c r="AA36" s="31">
        <v>-1.8328900141647413</v>
      </c>
      <c r="AB36" s="31">
        <v>0.10225005824795054</v>
      </c>
      <c r="AC36" s="31">
        <v>-0.32107633715282313</v>
      </c>
      <c r="AD36" s="31">
        <v>-7.0389327891397693E-2</v>
      </c>
      <c r="AE36" s="31">
        <v>-0.69187770463766785</v>
      </c>
      <c r="AF36" s="31">
        <v>-0.87853865102910489</v>
      </c>
      <c r="AG36" s="31">
        <v>0.50222206971321981</v>
      </c>
      <c r="AH36" s="31">
        <v>-0.63451832519538831</v>
      </c>
      <c r="AI36" s="31">
        <v>-0.62145142199426329</v>
      </c>
      <c r="AJ36" s="31">
        <v>-0.4477979162517392</v>
      </c>
      <c r="AK36" s="31">
        <v>-0.44294349584872855</v>
      </c>
      <c r="AL36" s="31">
        <v>-0.61960864352804723</v>
      </c>
      <c r="AM36" s="31">
        <v>-0.38493789241316267</v>
      </c>
      <c r="AN36" s="31">
        <v>0.66501575228719134</v>
      </c>
      <c r="AO36" s="31">
        <v>-1.1699250014423124</v>
      </c>
      <c r="AP36" s="31">
        <v>-0.39341327930003323</v>
      </c>
      <c r="AQ36" s="31">
        <v>7.4976313631507363E-2</v>
      </c>
      <c r="AR36" s="20">
        <v>0.76595744680851063</v>
      </c>
      <c r="AS36" s="20">
        <v>0.81780708985985162</v>
      </c>
      <c r="AT36" s="20">
        <v>1.5639097744360901</v>
      </c>
      <c r="AU36" s="20">
        <v>0.4210526315789474</v>
      </c>
      <c r="AV36" s="20">
        <v>1.6101694915254237</v>
      </c>
      <c r="AW36" s="20">
        <v>1.2007086813464947</v>
      </c>
      <c r="AX36" s="20">
        <v>1.4285714285714286</v>
      </c>
      <c r="AY36" s="20">
        <v>0.81587715486020573</v>
      </c>
      <c r="AZ36" s="20">
        <v>2.124590163934426</v>
      </c>
      <c r="BA36" s="20">
        <v>0.96623376623376633</v>
      </c>
      <c r="BB36" s="20">
        <v>0.97502497502497509</v>
      </c>
      <c r="BC36" s="20">
        <v>1.0997416020671835</v>
      </c>
      <c r="BD36" s="20">
        <v>1.1034482758620687</v>
      </c>
      <c r="BE36" s="20">
        <v>0.97627118644067801</v>
      </c>
      <c r="BF36" s="20">
        <v>1.1487179487179489</v>
      </c>
      <c r="BG36" s="20">
        <v>2.3783783783783785</v>
      </c>
      <c r="BH36" s="20">
        <v>0.66666666666666663</v>
      </c>
      <c r="BI36" s="20">
        <v>1.1419893697798025</v>
      </c>
      <c r="BJ36" s="20">
        <v>1.580015612802498</v>
      </c>
    </row>
    <row r="37" spans="1:62" ht="15.6" x14ac:dyDescent="0.3">
      <c r="A37" s="18" t="s">
        <v>63</v>
      </c>
      <c r="B37" s="19">
        <v>79</v>
      </c>
      <c r="C37" s="20">
        <v>1919.5603981249474</v>
      </c>
      <c r="D37" s="6">
        <v>1.1224861975068074</v>
      </c>
      <c r="E37" s="6">
        <v>1.4920634920634921</v>
      </c>
      <c r="F37" s="6">
        <v>0.27485380116959068</v>
      </c>
      <c r="G37" s="6">
        <v>2.4340866290018832</v>
      </c>
      <c r="H37" s="6">
        <v>1.4803565904552998</v>
      </c>
      <c r="I37" s="6">
        <v>2.2847222222222223</v>
      </c>
      <c r="J37" s="6">
        <v>1.0039682539682542</v>
      </c>
      <c r="K37" s="6">
        <v>1.1347723212129992</v>
      </c>
      <c r="L37" s="6">
        <v>2.9792349726775953</v>
      </c>
      <c r="M37" s="6">
        <v>1.4310245310245313</v>
      </c>
      <c r="N37" s="6">
        <v>1.1268731268731269</v>
      </c>
      <c r="O37" s="6">
        <v>1.5383290267011198</v>
      </c>
      <c r="P37" s="6">
        <v>1.6567049808429115</v>
      </c>
      <c r="Q37" s="6">
        <v>1.3807909604519775</v>
      </c>
      <c r="R37" s="6">
        <v>1.7675213675213677</v>
      </c>
      <c r="S37" s="6">
        <v>2.9639639639639639</v>
      </c>
      <c r="T37" s="6">
        <v>0.87037037037037035</v>
      </c>
      <c r="U37" s="6">
        <v>1.3164599679406057</v>
      </c>
      <c r="V37" s="6">
        <v>2.4965565096712639</v>
      </c>
      <c r="W37" s="6">
        <v>25.701813204986156</v>
      </c>
      <c r="X37" s="31">
        <v>-0.96962635095648131</v>
      </c>
      <c r="Y37" s="31">
        <v>-0.80292864577705902</v>
      </c>
      <c r="Z37" s="31">
        <v>-0.39231742277876036</v>
      </c>
      <c r="AA37" s="31">
        <v>-2.8328900141647417</v>
      </c>
      <c r="AB37" s="31">
        <v>0.31375416344166229</v>
      </c>
      <c r="AC37" s="31">
        <v>-0.40368161475386044</v>
      </c>
      <c r="AD37" s="31">
        <v>0.22239242133644829</v>
      </c>
      <c r="AE37" s="31">
        <v>-0.93288580414146272</v>
      </c>
      <c r="AF37" s="31">
        <v>-0.78722348428315869</v>
      </c>
      <c r="AG37" s="31">
        <v>0.60531556267732345</v>
      </c>
      <c r="AH37" s="31">
        <v>-0.45257794759623471</v>
      </c>
      <c r="AI37" s="31">
        <v>-0.79730125739368107</v>
      </c>
      <c r="AJ37" s="31">
        <v>-0.34826224270082479</v>
      </c>
      <c r="AK37" s="31">
        <v>-0.24130963467907818</v>
      </c>
      <c r="AL37" s="31">
        <v>-0.50413142610811146</v>
      </c>
      <c r="AM37" s="31">
        <v>-0.14789869511231341</v>
      </c>
      <c r="AN37" s="31">
        <v>0.59790155642865417</v>
      </c>
      <c r="AO37" s="31">
        <v>-1.1699250014423124</v>
      </c>
      <c r="AP37" s="31">
        <v>-0.57296269963074586</v>
      </c>
      <c r="AQ37" s="31">
        <v>0.35031321154962258</v>
      </c>
      <c r="AR37" s="20">
        <v>0.76595744680851063</v>
      </c>
      <c r="AS37" s="20">
        <v>0.85977666192010782</v>
      </c>
      <c r="AT37" s="20">
        <v>1.1428571428571428</v>
      </c>
      <c r="AU37" s="20">
        <v>0.2105263157894737</v>
      </c>
      <c r="AV37" s="20">
        <v>1.8644067796610169</v>
      </c>
      <c r="AW37" s="20">
        <v>1.1338901543912934</v>
      </c>
      <c r="AX37" s="20">
        <v>1.7500000000000002</v>
      </c>
      <c r="AY37" s="20">
        <v>0.86918730986527593</v>
      </c>
      <c r="AZ37" s="20">
        <v>2.2819672131147537</v>
      </c>
      <c r="BA37" s="20">
        <v>1.0961038961038962</v>
      </c>
      <c r="BB37" s="20">
        <v>0.86313686313686322</v>
      </c>
      <c r="BC37" s="20">
        <v>1.1782945736434109</v>
      </c>
      <c r="BD37" s="20">
        <v>1.268965517241379</v>
      </c>
      <c r="BE37" s="20">
        <v>1.0576271186440678</v>
      </c>
      <c r="BF37" s="20">
        <v>1.3538461538461539</v>
      </c>
      <c r="BG37" s="20">
        <v>2.2702702702702702</v>
      </c>
      <c r="BH37" s="20">
        <v>0.66666666666666663</v>
      </c>
      <c r="BI37" s="20">
        <v>1.0083523158694001</v>
      </c>
      <c r="BJ37" s="20">
        <v>1.912256049960968</v>
      </c>
    </row>
    <row r="38" spans="1:62" ht="15.6" x14ac:dyDescent="0.3">
      <c r="A38" s="18" t="s">
        <v>64</v>
      </c>
      <c r="B38" s="19">
        <v>81</v>
      </c>
      <c r="C38" s="20">
        <v>1917.1442061249475</v>
      </c>
      <c r="D38" s="6">
        <v>1.227220265307652</v>
      </c>
      <c r="E38" s="6">
        <v>0.63609022556390971</v>
      </c>
      <c r="F38" s="6">
        <v>7.4210526315789477E-2</v>
      </c>
      <c r="G38" s="6">
        <v>1.5932203389830508</v>
      </c>
      <c r="H38" s="6">
        <v>1.1110604910149329</v>
      </c>
      <c r="I38" s="6">
        <v>1.8464285714285715</v>
      </c>
      <c r="J38" s="6">
        <v>0.65714285714285725</v>
      </c>
      <c r="K38" s="6">
        <v>0.72716210343328991</v>
      </c>
      <c r="L38" s="6">
        <v>0.95540983606557373</v>
      </c>
      <c r="M38" s="6">
        <v>1.7701298701298702</v>
      </c>
      <c r="N38" s="6">
        <v>1.0705294705294706</v>
      </c>
      <c r="O38" s="6">
        <v>1.4767958656330749</v>
      </c>
      <c r="P38" s="6">
        <v>0.77793103448275847</v>
      </c>
      <c r="Q38" s="6">
        <v>1.5294915254237287</v>
      </c>
      <c r="R38" s="6">
        <v>1.4300854700854702</v>
      </c>
      <c r="S38" s="6">
        <v>2.3817567567567566</v>
      </c>
      <c r="T38" s="6">
        <v>1.1097222222222223</v>
      </c>
      <c r="U38" s="6">
        <v>1.0991647684130601</v>
      </c>
      <c r="V38" s="6">
        <v>2.1192193598750979</v>
      </c>
      <c r="W38" s="6">
        <v>15.829662695416973</v>
      </c>
      <c r="X38" s="31">
        <v>-0.81762325751143106</v>
      </c>
      <c r="Y38" s="31">
        <v>-0.52222904588009911</v>
      </c>
      <c r="Z38" s="31">
        <v>-1.4703199347800333</v>
      </c>
      <c r="AA38" s="31">
        <v>-4.5698556083309478</v>
      </c>
      <c r="AB38" s="31">
        <v>-0.1456774551956351</v>
      </c>
      <c r="AC38" s="31">
        <v>-0.66568589198916495</v>
      </c>
      <c r="AD38" s="31">
        <v>6.7114195858537354E-2</v>
      </c>
      <c r="AE38" s="31">
        <v>-1.39231742277876</v>
      </c>
      <c r="AF38" s="31">
        <v>-1.277274337978848</v>
      </c>
      <c r="AG38" s="31">
        <v>-0.88343162278452936</v>
      </c>
      <c r="AH38" s="31">
        <v>6.2319537115145245E-3</v>
      </c>
      <c r="AI38" s="31">
        <v>-0.7192987453924079</v>
      </c>
      <c r="AJ38" s="31">
        <v>-0.25515283830934349</v>
      </c>
      <c r="AK38" s="31">
        <v>-1.1799090900149347</v>
      </c>
      <c r="AL38" s="31">
        <v>-0.20457114424920367</v>
      </c>
      <c r="AM38" s="31">
        <v>-0.30152188422552517</v>
      </c>
      <c r="AN38" s="31">
        <v>0.43440282414577469</v>
      </c>
      <c r="AO38" s="31">
        <v>-0.66742466091312935</v>
      </c>
      <c r="AP38" s="31">
        <v>-0.68121559028276923</v>
      </c>
      <c r="AQ38" s="31">
        <v>0.26590967093700585</v>
      </c>
      <c r="AR38" s="20">
        <v>0.85106382978723405</v>
      </c>
      <c r="AS38" s="20">
        <v>1.0444427789852357</v>
      </c>
      <c r="AT38" s="20">
        <v>0.54135338345864659</v>
      </c>
      <c r="AU38" s="20">
        <v>6.3157894736842107E-2</v>
      </c>
      <c r="AV38" s="20">
        <v>1.3559322033898304</v>
      </c>
      <c r="AW38" s="20">
        <v>0.94558339660845359</v>
      </c>
      <c r="AX38" s="20">
        <v>1.5714285714285716</v>
      </c>
      <c r="AY38" s="20">
        <v>0.61886136462407648</v>
      </c>
      <c r="AZ38" s="20">
        <v>0.81311475409836065</v>
      </c>
      <c r="BA38" s="20">
        <v>1.5064935064935066</v>
      </c>
      <c r="BB38" s="20">
        <v>0.91108891108891121</v>
      </c>
      <c r="BC38" s="20">
        <v>1.2568475452196382</v>
      </c>
      <c r="BD38" s="20">
        <v>0.66206896551724126</v>
      </c>
      <c r="BE38" s="20">
        <v>1.3016949152542372</v>
      </c>
      <c r="BF38" s="20">
        <v>1.2170940170940172</v>
      </c>
      <c r="BG38" s="20">
        <v>2.0270270270270268</v>
      </c>
      <c r="BH38" s="20">
        <v>0.94444444444444442</v>
      </c>
      <c r="BI38" s="20">
        <v>0.93545937737281704</v>
      </c>
      <c r="BJ38" s="20">
        <v>1.8035909445745513</v>
      </c>
    </row>
    <row r="39" spans="1:62" ht="15.6" x14ac:dyDescent="0.3">
      <c r="A39" s="18" t="s">
        <v>65</v>
      </c>
      <c r="B39" s="19">
        <v>83</v>
      </c>
      <c r="C39" s="20">
        <v>1914.7280141249475</v>
      </c>
      <c r="D39" s="6">
        <v>1.5389176180602395</v>
      </c>
      <c r="E39" s="6">
        <v>0.54970760233918126</v>
      </c>
      <c r="F39" s="6">
        <v>8.24561403508772E-2</v>
      </c>
      <c r="G39" s="6">
        <v>1.5489642184557437</v>
      </c>
      <c r="H39" s="6">
        <v>1.2345116566832588</v>
      </c>
      <c r="I39" s="6">
        <v>2.2847222222222223</v>
      </c>
      <c r="J39" s="6">
        <v>0.55674603174603177</v>
      </c>
      <c r="K39" s="6">
        <v>0.65968097606515685</v>
      </c>
      <c r="L39" s="6">
        <v>1.1985428051001821</v>
      </c>
      <c r="M39" s="6">
        <v>2.333044733044733</v>
      </c>
      <c r="N39" s="6">
        <v>1.2103452103452106</v>
      </c>
      <c r="O39" s="6">
        <v>1.6462819408555842</v>
      </c>
      <c r="P39" s="6">
        <v>0.8643678160919539</v>
      </c>
      <c r="Q39" s="6">
        <v>2.0180790960451978</v>
      </c>
      <c r="R39" s="6">
        <v>1.6603988603988606</v>
      </c>
      <c r="S39" s="6">
        <v>2.2935435435435432</v>
      </c>
      <c r="T39" s="6">
        <v>1.3780864197530864</v>
      </c>
      <c r="U39" s="6">
        <v>1.1261284063106387</v>
      </c>
      <c r="V39" s="6">
        <v>2.5063405325700407</v>
      </c>
      <c r="W39" s="6">
        <v>14.818501869358892</v>
      </c>
      <c r="X39" s="31">
        <v>-0.96962635095648131</v>
      </c>
      <c r="Y39" s="31">
        <v>-0.3477103481383832</v>
      </c>
      <c r="Z39" s="31">
        <v>-1.8328900141647417</v>
      </c>
      <c r="AA39" s="31">
        <v>-4.5698556083309478</v>
      </c>
      <c r="AB39" s="31">
        <v>-0.3383225331380309</v>
      </c>
      <c r="AC39" s="31">
        <v>-0.66568589198916495</v>
      </c>
      <c r="AD39" s="31">
        <v>0.22239242133644829</v>
      </c>
      <c r="AE39" s="31">
        <v>-1.7835081801032362</v>
      </c>
      <c r="AF39" s="31">
        <v>-1.5697859448894758</v>
      </c>
      <c r="AG39" s="31">
        <v>-0.70834491622643836</v>
      </c>
      <c r="AH39" s="31">
        <v>0.2525876183986781</v>
      </c>
      <c r="AI39" s="31">
        <v>-0.69420776442957743</v>
      </c>
      <c r="AJ39" s="31">
        <v>-0.25041491930268028</v>
      </c>
      <c r="AK39" s="31">
        <v>-1.1799090900149347</v>
      </c>
      <c r="AL39" s="31">
        <v>4.3356369194381836E-2</v>
      </c>
      <c r="AM39" s="31">
        <v>-0.23809650408389149</v>
      </c>
      <c r="AN39" s="31">
        <v>0.22795194667834831</v>
      </c>
      <c r="AO39" s="31">
        <v>-0.50695998871988324</v>
      </c>
      <c r="AP39" s="31">
        <v>-0.7982550114729885</v>
      </c>
      <c r="AQ39" s="31">
        <v>0.35595609374060616</v>
      </c>
      <c r="AR39" s="20">
        <v>0.76595744680851063</v>
      </c>
      <c r="AS39" s="20">
        <v>1.1787454095780558</v>
      </c>
      <c r="AT39" s="20">
        <v>0.42105263157894735</v>
      </c>
      <c r="AU39" s="20">
        <v>6.3157894736842107E-2</v>
      </c>
      <c r="AV39" s="20">
        <v>1.1864406779661016</v>
      </c>
      <c r="AW39" s="20">
        <v>0.94558339660845359</v>
      </c>
      <c r="AX39" s="20">
        <v>1.7500000000000002</v>
      </c>
      <c r="AY39" s="20">
        <v>0.50528755613501375</v>
      </c>
      <c r="AZ39" s="20">
        <v>0.91803278688524592</v>
      </c>
      <c r="BA39" s="20">
        <v>1.7870129870129869</v>
      </c>
      <c r="BB39" s="20">
        <v>0.92707292707292721</v>
      </c>
      <c r="BC39" s="20">
        <v>1.2609819121447028</v>
      </c>
      <c r="BD39" s="20">
        <v>0.66206896551724126</v>
      </c>
      <c r="BE39" s="20">
        <v>1.5457627118644068</v>
      </c>
      <c r="BF39" s="20">
        <v>1.2717948717948719</v>
      </c>
      <c r="BG39" s="20">
        <v>1.7567567567567566</v>
      </c>
      <c r="BH39" s="20">
        <v>1.0555555555555556</v>
      </c>
      <c r="BI39" s="20">
        <v>0.86256643887623385</v>
      </c>
      <c r="BJ39" s="20">
        <v>1.9197501951600311</v>
      </c>
    </row>
    <row r="40" spans="1:62" ht="15.6" x14ac:dyDescent="0.3">
      <c r="A40" s="18" t="s">
        <v>66</v>
      </c>
      <c r="B40" s="19">
        <v>85</v>
      </c>
      <c r="C40" s="20">
        <v>1912.3118221249476</v>
      </c>
      <c r="D40" s="6">
        <v>1.5798171325788803</v>
      </c>
      <c r="E40" s="6">
        <v>0.44172932330827064</v>
      </c>
      <c r="F40" s="6">
        <v>9.2763157894736853E-2</v>
      </c>
      <c r="G40" s="6">
        <v>2.5391949152542375</v>
      </c>
      <c r="H40" s="6">
        <v>1.1449633004302708</v>
      </c>
      <c r="I40" s="6">
        <v>3.671875</v>
      </c>
      <c r="J40" s="6">
        <v>0.41071428571428575</v>
      </c>
      <c r="K40" s="6">
        <v>1.7157757496740547</v>
      </c>
      <c r="L40" s="6">
        <v>1.5409836065573772</v>
      </c>
      <c r="M40" s="6">
        <v>3.5860389610389611</v>
      </c>
      <c r="N40" s="6">
        <v>1.0094905094905096</v>
      </c>
      <c r="O40" s="6">
        <v>2.6779069767441861</v>
      </c>
      <c r="P40" s="6">
        <v>1.3775862068965516</v>
      </c>
      <c r="Q40" s="6">
        <v>2.7084745762711866</v>
      </c>
      <c r="R40" s="6">
        <v>2.3600427350427351</v>
      </c>
      <c r="S40" s="6">
        <v>3.2153716216216215</v>
      </c>
      <c r="T40" s="6">
        <v>1.8767361111111109</v>
      </c>
      <c r="U40" s="6">
        <v>1.159832953682612</v>
      </c>
      <c r="V40" s="6">
        <v>4.2597189695550348</v>
      </c>
      <c r="W40" s="6">
        <v>16.652276005855004</v>
      </c>
      <c r="X40" s="31">
        <v>-1.1395513523987937</v>
      </c>
      <c r="Y40" s="31">
        <v>-0.47979377955970254</v>
      </c>
      <c r="Z40" s="31">
        <v>-2.3183168413349837</v>
      </c>
      <c r="AA40" s="31">
        <v>-4.5698556083309478</v>
      </c>
      <c r="AB40" s="31">
        <v>0.20481979188849819</v>
      </c>
      <c r="AC40" s="31">
        <v>-0.94424999611656291</v>
      </c>
      <c r="AD40" s="31">
        <v>0.73696559416620644</v>
      </c>
      <c r="AE40" s="31">
        <v>-2.3923174227787602</v>
      </c>
      <c r="AF40" s="31">
        <v>-0.36069034616648549</v>
      </c>
      <c r="AG40" s="31">
        <v>-0.51569983828404253</v>
      </c>
      <c r="AH40" s="31">
        <v>0.70283981026157982</v>
      </c>
      <c r="AI40" s="31">
        <v>-1.1259240048550518</v>
      </c>
      <c r="AJ40" s="31">
        <v>0.28155449380459174</v>
      </c>
      <c r="AK40" s="31">
        <v>-0.67740874948575147</v>
      </c>
      <c r="AL40" s="31">
        <v>0.29792919627997949</v>
      </c>
      <c r="AM40" s="31">
        <v>9.9261631373076725E-2</v>
      </c>
      <c r="AN40" s="31">
        <v>0.54543413653451855</v>
      </c>
      <c r="AO40" s="31">
        <v>-0.23132554610645586</v>
      </c>
      <c r="AP40" s="31">
        <v>-0.92563431794921602</v>
      </c>
      <c r="AQ40" s="31">
        <v>0.95120690091540139</v>
      </c>
      <c r="AR40" s="20">
        <v>0.68085106382978722</v>
      </c>
      <c r="AS40" s="20">
        <v>1.0756201753728547</v>
      </c>
      <c r="AT40" s="20">
        <v>0.3007518796992481</v>
      </c>
      <c r="AU40" s="20">
        <v>6.3157894736842107E-2</v>
      </c>
      <c r="AV40" s="20">
        <v>1.728813559322034</v>
      </c>
      <c r="AW40" s="20">
        <v>0.77954948114401423</v>
      </c>
      <c r="AX40" s="20">
        <v>2.5</v>
      </c>
      <c r="AY40" s="20">
        <v>1.1681877444589308</v>
      </c>
      <c r="AZ40" s="20">
        <v>1.0491803278688525</v>
      </c>
      <c r="BA40" s="20">
        <v>2.4415584415584415</v>
      </c>
      <c r="BB40" s="20">
        <v>0.68731268731268735</v>
      </c>
      <c r="BC40" s="20">
        <v>1.8232558139534885</v>
      </c>
      <c r="BD40" s="20">
        <v>0.9379310344827585</v>
      </c>
      <c r="BE40" s="20">
        <v>1.8440677966101695</v>
      </c>
      <c r="BF40" s="20">
        <v>1.6068376068376069</v>
      </c>
      <c r="BG40" s="20">
        <v>2.189189189189189</v>
      </c>
      <c r="BH40" s="20">
        <v>1.2777777777777777</v>
      </c>
      <c r="BI40" s="20">
        <v>0.78967350037965067</v>
      </c>
      <c r="BJ40" s="20">
        <v>2.9002341920374706</v>
      </c>
    </row>
    <row r="41" spans="1:62" ht="15.6" x14ac:dyDescent="0.3">
      <c r="A41" s="18" t="s">
        <v>67</v>
      </c>
      <c r="B41" s="19">
        <v>87</v>
      </c>
      <c r="C41" s="20">
        <v>1909.8956301249477</v>
      </c>
      <c r="D41" s="6">
        <v>1.5252192160683504</v>
      </c>
      <c r="E41" s="6">
        <v>0.35338345864661652</v>
      </c>
      <c r="F41" s="6">
        <v>9.2763157894736853E-2</v>
      </c>
      <c r="G41" s="6">
        <v>2.9623940677966103</v>
      </c>
      <c r="H41" s="6">
        <v>1.0349278663629462</v>
      </c>
      <c r="I41" s="6">
        <v>3.934151785714286</v>
      </c>
      <c r="J41" s="6">
        <v>0.39017857142857149</v>
      </c>
      <c r="K41" s="6">
        <v>2.2945096334926842</v>
      </c>
      <c r="L41" s="6">
        <v>1.4254098360655738</v>
      </c>
      <c r="M41" s="6">
        <v>3.654707792207792</v>
      </c>
      <c r="N41" s="6">
        <v>0.89210789210789221</v>
      </c>
      <c r="O41" s="6">
        <v>2.7507751937984493</v>
      </c>
      <c r="P41" s="6">
        <v>1.539655172413793</v>
      </c>
      <c r="Q41" s="6">
        <v>2.4694915254237291</v>
      </c>
      <c r="R41" s="6">
        <v>2.7818376068376067</v>
      </c>
      <c r="S41" s="6">
        <v>3.2550675675675671</v>
      </c>
      <c r="T41" s="6">
        <v>1.9583333333333333</v>
      </c>
      <c r="U41" s="6">
        <v>1.2133637053910402</v>
      </c>
      <c r="V41" s="6">
        <v>4.3367681498829045</v>
      </c>
      <c r="W41" s="6">
        <v>16.172568866801896</v>
      </c>
      <c r="X41" s="31">
        <v>-1.1395513523987937</v>
      </c>
      <c r="Y41" s="31">
        <v>-0.53053473975223886</v>
      </c>
      <c r="Z41" s="31">
        <v>-2.6402449362223459</v>
      </c>
      <c r="AA41" s="31">
        <v>-4.5698556083309478</v>
      </c>
      <c r="AB41" s="31">
        <v>0.42721221322494612</v>
      </c>
      <c r="AC41" s="31">
        <v>-1.0900211358500984</v>
      </c>
      <c r="AD41" s="31">
        <v>0.83650126771712086</v>
      </c>
      <c r="AE41" s="31">
        <v>-2.4663180042225372</v>
      </c>
      <c r="AF41" s="31">
        <v>5.863451151545658E-2</v>
      </c>
      <c r="AG41" s="31">
        <v>-0.62817456754245504</v>
      </c>
      <c r="AH41" s="31">
        <v>0.73020470943276028</v>
      </c>
      <c r="AI41" s="31">
        <v>-1.3042612461135641</v>
      </c>
      <c r="AJ41" s="31">
        <v>0.32028688829330609</v>
      </c>
      <c r="AK41" s="31">
        <v>-0.51694407729250547</v>
      </c>
      <c r="AL41" s="31">
        <v>0.16466266541651545</v>
      </c>
      <c r="AM41" s="31">
        <v>0.33648685085726532</v>
      </c>
      <c r="AN41" s="31">
        <v>0.56313613826797748</v>
      </c>
      <c r="AO41" s="31">
        <v>-0.16992500144231246</v>
      </c>
      <c r="AP41" s="31">
        <v>-0.86053928972733096</v>
      </c>
      <c r="AQ41" s="31">
        <v>0.97706896422736744</v>
      </c>
      <c r="AR41" s="20">
        <v>0.68085106382978722</v>
      </c>
      <c r="AS41" s="20">
        <v>1.0384471258337704</v>
      </c>
      <c r="AT41" s="20">
        <v>0.24060150375939848</v>
      </c>
      <c r="AU41" s="20">
        <v>6.3157894736842107E-2</v>
      </c>
      <c r="AV41" s="20">
        <v>2.0169491525423728</v>
      </c>
      <c r="AW41" s="20">
        <v>0.70463173880030372</v>
      </c>
      <c r="AX41" s="20">
        <v>2.6785714285714288</v>
      </c>
      <c r="AY41" s="20">
        <v>1.5622193249311893</v>
      </c>
      <c r="AZ41" s="20">
        <v>0.97049180327868856</v>
      </c>
      <c r="BA41" s="20">
        <v>2.488311688311688</v>
      </c>
      <c r="BB41" s="20">
        <v>0.60739260739260748</v>
      </c>
      <c r="BC41" s="20">
        <v>1.8728682170542634</v>
      </c>
      <c r="BD41" s="20">
        <v>1.0482758620689654</v>
      </c>
      <c r="BE41" s="20">
        <v>1.68135593220339</v>
      </c>
      <c r="BF41" s="20">
        <v>1.8940170940170939</v>
      </c>
      <c r="BG41" s="20">
        <v>2.2162162162162158</v>
      </c>
      <c r="BH41" s="20">
        <v>1.3333333333333333</v>
      </c>
      <c r="BI41" s="20">
        <v>0.82611996962794232</v>
      </c>
      <c r="BJ41" s="20">
        <v>2.9526932084309134</v>
      </c>
    </row>
    <row r="42" spans="1:62" ht="15.6" x14ac:dyDescent="0.3">
      <c r="A42" s="18" t="s">
        <v>68</v>
      </c>
      <c r="B42" s="19">
        <v>89</v>
      </c>
      <c r="C42" s="20">
        <v>1907.4794381249478</v>
      </c>
      <c r="D42" s="6">
        <v>1.8195950792818061</v>
      </c>
      <c r="E42" s="6">
        <v>0.40386680988184748</v>
      </c>
      <c r="F42" s="6">
        <v>0.10601503759398496</v>
      </c>
      <c r="G42" s="6">
        <v>3.1010895883777239</v>
      </c>
      <c r="H42" s="6">
        <v>1.2813392631160285</v>
      </c>
      <c r="I42" s="6">
        <v>4.0765306122448983</v>
      </c>
      <c r="J42" s="6">
        <v>0.44591836734693879</v>
      </c>
      <c r="K42" s="6">
        <v>2.9335485606672047</v>
      </c>
      <c r="L42" s="6">
        <v>2.1573770491803281</v>
      </c>
      <c r="M42" s="6">
        <v>3.9064935064935065</v>
      </c>
      <c r="N42" s="6">
        <v>0.99272156415013579</v>
      </c>
      <c r="O42" s="6">
        <v>2.9424880029531191</v>
      </c>
      <c r="P42" s="6">
        <v>2.3152709359605912</v>
      </c>
      <c r="Q42" s="6">
        <v>2.7767554479418886</v>
      </c>
      <c r="R42" s="6">
        <v>2.9611721611721613</v>
      </c>
      <c r="S42" s="6">
        <v>3.6747104247104247</v>
      </c>
      <c r="T42" s="6">
        <v>2.2380952380952381</v>
      </c>
      <c r="U42" s="6">
        <v>1.3255233756372709</v>
      </c>
      <c r="V42" s="6">
        <v>4.5873090219694443</v>
      </c>
      <c r="W42" s="6">
        <v>15.509520549351445</v>
      </c>
      <c r="X42" s="31">
        <v>-1.3321964303411895</v>
      </c>
      <c r="Y42" s="31">
        <v>-0.46857899206377618</v>
      </c>
      <c r="Z42" s="31">
        <v>-2.6402449362223459</v>
      </c>
      <c r="AA42" s="31">
        <v>-4.5698556083309478</v>
      </c>
      <c r="AB42" s="31">
        <v>0.30057877469392891</v>
      </c>
      <c r="AC42" s="31">
        <v>-0.97454391843016241</v>
      </c>
      <c r="AD42" s="31">
        <v>0.6951454184715794</v>
      </c>
      <c r="AE42" s="31">
        <v>-2.4663180042225372</v>
      </c>
      <c r="AF42" s="31">
        <v>0.22045044360226226</v>
      </c>
      <c r="AG42" s="31">
        <v>-0.22291808905619653</v>
      </c>
      <c r="AH42" s="31">
        <v>0.63367778575418432</v>
      </c>
      <c r="AI42" s="31">
        <v>-1.3427353939281998</v>
      </c>
      <c r="AJ42" s="31">
        <v>0.22484010281027034</v>
      </c>
      <c r="AK42" s="31">
        <v>-0.12101540096136615</v>
      </c>
      <c r="AL42" s="31">
        <v>0.14120369259252652</v>
      </c>
      <c r="AM42" s="31">
        <v>0.23397194023133111</v>
      </c>
      <c r="AN42" s="31">
        <v>0.54543413653451855</v>
      </c>
      <c r="AO42" s="31">
        <v>-0.16992500144231246</v>
      </c>
      <c r="AP42" s="31">
        <v>-0.92563431794921602</v>
      </c>
      <c r="AQ42" s="31">
        <v>0.8654516668423915</v>
      </c>
      <c r="AR42" s="20">
        <v>0.5957446808510638</v>
      </c>
      <c r="AS42" s="20">
        <v>1.0840140897849058</v>
      </c>
      <c r="AT42" s="20">
        <v>0.24060150375939848</v>
      </c>
      <c r="AU42" s="20">
        <v>6.3157894736842107E-2</v>
      </c>
      <c r="AV42" s="20">
        <v>1.847457627118644</v>
      </c>
      <c r="AW42" s="20">
        <v>0.76335105036699569</v>
      </c>
      <c r="AX42" s="20">
        <v>2.4285714285714288</v>
      </c>
      <c r="AY42" s="20">
        <v>1.7476459510357816</v>
      </c>
      <c r="AZ42" s="20">
        <v>1.2852459016393443</v>
      </c>
      <c r="BA42" s="20">
        <v>2.3272727272727272</v>
      </c>
      <c r="BB42" s="20">
        <v>0.59140859140859148</v>
      </c>
      <c r="BC42" s="20">
        <v>1.7529715762273901</v>
      </c>
      <c r="BD42" s="20">
        <v>1.3793103448275861</v>
      </c>
      <c r="BE42" s="20">
        <v>1.6542372881355931</v>
      </c>
      <c r="BF42" s="20">
        <v>1.7641025641025641</v>
      </c>
      <c r="BG42" s="20">
        <v>2.189189189189189</v>
      </c>
      <c r="BH42" s="20">
        <v>1.3333333333333333</v>
      </c>
      <c r="BI42" s="20">
        <v>0.78967350037965067</v>
      </c>
      <c r="BJ42" s="20">
        <v>2.7328649492583921</v>
      </c>
    </row>
    <row r="43" spans="1:62" ht="15.6" x14ac:dyDescent="0.3">
      <c r="A43" s="18" t="s">
        <v>69</v>
      </c>
      <c r="B43" s="19">
        <v>91</v>
      </c>
      <c r="C43" s="20">
        <v>1905.0632461249479</v>
      </c>
      <c r="D43" s="6">
        <v>1.8075181207909981</v>
      </c>
      <c r="E43" s="6">
        <v>0.80773361976369495</v>
      </c>
      <c r="F43" s="6">
        <v>0.10601503759398496</v>
      </c>
      <c r="G43" s="6">
        <v>2.418280871670702</v>
      </c>
      <c r="H43" s="6">
        <v>1.6246158296272193</v>
      </c>
      <c r="I43" s="6">
        <v>3.4770408163265309</v>
      </c>
      <c r="J43" s="6">
        <v>0.44591836734693879</v>
      </c>
      <c r="K43" s="6">
        <v>2.8090478259969789</v>
      </c>
      <c r="L43" s="6">
        <v>3.0819672131147544</v>
      </c>
      <c r="M43" s="6">
        <v>3.4966604823747685</v>
      </c>
      <c r="N43" s="6">
        <v>0.96589125160553746</v>
      </c>
      <c r="O43" s="6">
        <v>2.6510151347360651</v>
      </c>
      <c r="P43" s="6">
        <v>3.333990147783251</v>
      </c>
      <c r="Q43" s="6">
        <v>2.6401937046004842</v>
      </c>
      <c r="R43" s="6">
        <v>2.421733821733822</v>
      </c>
      <c r="S43" s="6">
        <v>3.2664092664092665</v>
      </c>
      <c r="T43" s="6">
        <v>1.8650793650793653</v>
      </c>
      <c r="U43" s="6">
        <v>1.2439527063672851</v>
      </c>
      <c r="V43" s="6">
        <v>4.1009033121445304</v>
      </c>
      <c r="W43" s="6">
        <v>16.917367308147416</v>
      </c>
      <c r="X43" s="31">
        <v>-1.3321964303411895</v>
      </c>
      <c r="Y43" s="31">
        <v>-0.47818631973781667</v>
      </c>
      <c r="Z43" s="31">
        <v>-1.6402449362223459</v>
      </c>
      <c r="AA43" s="31">
        <v>-4.5698556083309478</v>
      </c>
      <c r="AB43" s="31">
        <v>-5.8214613945295639E-2</v>
      </c>
      <c r="AC43" s="31">
        <v>-0.63209782371807821</v>
      </c>
      <c r="AD43" s="31">
        <v>0.46566357234881206</v>
      </c>
      <c r="AE43" s="31">
        <v>-2.4663180042225372</v>
      </c>
      <c r="AF43" s="31">
        <v>0.15788475722076914</v>
      </c>
      <c r="AG43" s="31">
        <v>0.2916550837735617</v>
      </c>
      <c r="AH43" s="31">
        <v>0.4737812901515005</v>
      </c>
      <c r="AI43" s="31">
        <v>-1.3822637581148374</v>
      </c>
      <c r="AJ43" s="31">
        <v>7.4348476282819972E-2</v>
      </c>
      <c r="AK43" s="31">
        <v>0.40505341070622147</v>
      </c>
      <c r="AL43" s="31">
        <v>6.8447350157212303E-2</v>
      </c>
      <c r="AM43" s="31">
        <v>-5.6156126484737771E-2</v>
      </c>
      <c r="AN43" s="31">
        <v>0.37550913509220624</v>
      </c>
      <c r="AO43" s="31">
        <v>-0.43295940727610632</v>
      </c>
      <c r="AP43" s="31">
        <v>-1.0172647934147843</v>
      </c>
      <c r="AQ43" s="31">
        <v>0.70374529900206861</v>
      </c>
      <c r="AR43" s="20">
        <v>0.5957446808510638</v>
      </c>
      <c r="AS43" s="20">
        <v>1.0768193060031477</v>
      </c>
      <c r="AT43" s="20">
        <v>0.48120300751879697</v>
      </c>
      <c r="AU43" s="20">
        <v>6.3157894736842107E-2</v>
      </c>
      <c r="AV43" s="20">
        <v>1.4406779661016949</v>
      </c>
      <c r="AW43" s="20">
        <v>0.96785623892685402</v>
      </c>
      <c r="AX43" s="20">
        <v>2.0714285714285716</v>
      </c>
      <c r="AY43" s="20">
        <v>1.6734753005939447</v>
      </c>
      <c r="AZ43" s="20">
        <v>1.8360655737704918</v>
      </c>
      <c r="BA43" s="20">
        <v>2.0831168831168831</v>
      </c>
      <c r="BB43" s="20">
        <v>0.57542457542457548</v>
      </c>
      <c r="BC43" s="20">
        <v>1.5793281653746771</v>
      </c>
      <c r="BD43" s="20">
        <v>1.9862068965517239</v>
      </c>
      <c r="BE43" s="20">
        <v>1.5728813559322032</v>
      </c>
      <c r="BF43" s="20">
        <v>1.4427350427350429</v>
      </c>
      <c r="BG43" s="20">
        <v>1.9459459459459458</v>
      </c>
      <c r="BH43" s="20">
        <v>1.1111111111111112</v>
      </c>
      <c r="BI43" s="20">
        <v>0.74107820804859525</v>
      </c>
      <c r="BJ43" s="20">
        <v>2.4430913348946137</v>
      </c>
    </row>
    <row r="44" spans="1:62" ht="15.6" x14ac:dyDescent="0.3">
      <c r="A44" s="18" t="s">
        <v>70</v>
      </c>
      <c r="B44" s="19">
        <v>93</v>
      </c>
      <c r="C44" s="20">
        <v>1902.647054124948</v>
      </c>
      <c r="D44" s="6">
        <v>1.7964475755077569</v>
      </c>
      <c r="E44" s="6">
        <v>0.44172932330827064</v>
      </c>
      <c r="F44" s="6">
        <v>9.2763157894736853E-2</v>
      </c>
      <c r="G44" s="6">
        <v>2.0164194915254234</v>
      </c>
      <c r="H44" s="6">
        <v>1.2252594279929134</v>
      </c>
      <c r="I44" s="6">
        <v>3.1997767857142856</v>
      </c>
      <c r="J44" s="6">
        <v>0.34910714285714289</v>
      </c>
      <c r="K44" s="6">
        <v>3.3872953788208027</v>
      </c>
      <c r="L44" s="6">
        <v>1.4254098360655738</v>
      </c>
      <c r="M44" s="6">
        <v>3.6012987012987012</v>
      </c>
      <c r="N44" s="6">
        <v>0.82167832167832189</v>
      </c>
      <c r="O44" s="6">
        <v>2.4046511627906977</v>
      </c>
      <c r="P44" s="6">
        <v>2.4310344827586206</v>
      </c>
      <c r="Q44" s="6">
        <v>2.5889830508474576</v>
      </c>
      <c r="R44" s="6">
        <v>2.2495726495726496</v>
      </c>
      <c r="S44" s="6">
        <v>2.8184121621621618</v>
      </c>
      <c r="T44" s="6">
        <v>1.9583333333333333</v>
      </c>
      <c r="U44" s="6">
        <v>1.0170842824601367</v>
      </c>
      <c r="V44" s="6">
        <v>3.7900858704137392</v>
      </c>
      <c r="W44" s="6">
        <v>15.543496930849971</v>
      </c>
      <c r="X44" s="31">
        <v>-1.1395513523987937</v>
      </c>
      <c r="Y44" s="31">
        <v>-0.29440451762010594</v>
      </c>
      <c r="Z44" s="31">
        <v>-2.3183168413349837</v>
      </c>
      <c r="AA44" s="31">
        <v>-4.5698556083309478</v>
      </c>
      <c r="AB44" s="31">
        <v>-0.1277555471983727</v>
      </c>
      <c r="AC44" s="31">
        <v>-0.84646410451560838</v>
      </c>
      <c r="AD44" s="31">
        <v>0.53841991478412621</v>
      </c>
      <c r="AE44" s="31">
        <v>-2.6267826764157829</v>
      </c>
      <c r="AF44" s="31">
        <v>0.6205824457646093</v>
      </c>
      <c r="AG44" s="31">
        <v>-0.62817456754245504</v>
      </c>
      <c r="AH44" s="31">
        <v>0.70896591305842138</v>
      </c>
      <c r="AI44" s="31">
        <v>-1.4229057426121829</v>
      </c>
      <c r="AJ44" s="31">
        <v>0.12627626832668076</v>
      </c>
      <c r="AK44" s="31">
        <v>0.14201900487242758</v>
      </c>
      <c r="AL44" s="31">
        <v>0.23283416805809479</v>
      </c>
      <c r="AM44" s="31">
        <v>3.0099606865680844E-2</v>
      </c>
      <c r="AN44" s="31">
        <v>0.35533125315457592</v>
      </c>
      <c r="AO44" s="31">
        <v>-0.16992500144231246</v>
      </c>
      <c r="AP44" s="31">
        <v>-1.115112116812929</v>
      </c>
      <c r="AQ44" s="31">
        <v>0.78267918291489447</v>
      </c>
      <c r="AR44" s="20">
        <v>0.68085106382978722</v>
      </c>
      <c r="AS44" s="20">
        <v>1.2231132428988982</v>
      </c>
      <c r="AT44" s="20">
        <v>0.3007518796992481</v>
      </c>
      <c r="AU44" s="20">
        <v>6.3157894736842107E-2</v>
      </c>
      <c r="AV44" s="20">
        <v>1.3728813559322033</v>
      </c>
      <c r="AW44" s="20">
        <v>0.83421918501645165</v>
      </c>
      <c r="AX44" s="20">
        <v>2.1785714285714284</v>
      </c>
      <c r="AY44" s="20">
        <v>2.3062436621758655</v>
      </c>
      <c r="AZ44" s="20">
        <v>0.97049180327868856</v>
      </c>
      <c r="BA44" s="20">
        <v>2.4519480519480519</v>
      </c>
      <c r="BB44" s="20">
        <v>0.55944055944055959</v>
      </c>
      <c r="BC44" s="20">
        <v>1.6372093023255814</v>
      </c>
      <c r="BD44" s="20">
        <v>1.6551724137931032</v>
      </c>
      <c r="BE44" s="20">
        <v>1.7627118644067796</v>
      </c>
      <c r="BF44" s="20">
        <v>1.5316239316239315</v>
      </c>
      <c r="BG44" s="20">
        <v>1.9189189189189186</v>
      </c>
      <c r="BH44" s="20">
        <v>1.3333333333333333</v>
      </c>
      <c r="BI44" s="20">
        <v>0.69248291571753984</v>
      </c>
      <c r="BJ44" s="20">
        <v>2.5804839968774393</v>
      </c>
    </row>
    <row r="45" spans="1:62" ht="15.6" x14ac:dyDescent="0.3">
      <c r="A45" s="18" t="s">
        <v>71</v>
      </c>
      <c r="B45" s="19">
        <v>95</v>
      </c>
      <c r="C45" s="20">
        <v>1900.2308621249481</v>
      </c>
      <c r="D45" s="6">
        <v>1.794686352394514</v>
      </c>
      <c r="E45" s="6">
        <v>0.61842105263157898</v>
      </c>
      <c r="F45" s="6">
        <v>9.2763157894736853E-2</v>
      </c>
      <c r="G45" s="6">
        <v>1.9417372881355932</v>
      </c>
      <c r="H45" s="6">
        <v>1.3174512781574286</v>
      </c>
      <c r="I45" s="6">
        <v>2.9375</v>
      </c>
      <c r="J45" s="6">
        <v>0.39017857142857149</v>
      </c>
      <c r="K45" s="6">
        <v>3.3975083297117199</v>
      </c>
      <c r="L45" s="6">
        <v>1.7336065573770492</v>
      </c>
      <c r="M45" s="6">
        <v>3.0443181818181819</v>
      </c>
      <c r="N45" s="6">
        <v>0.86863136863136881</v>
      </c>
      <c r="O45" s="6">
        <v>2.1435400516795866</v>
      </c>
      <c r="P45" s="6">
        <v>2.5931034482758619</v>
      </c>
      <c r="Q45" s="6">
        <v>2.4694915254237291</v>
      </c>
      <c r="R45" s="6">
        <v>2.0185897435897435</v>
      </c>
      <c r="S45" s="6">
        <v>2.5008445945945947</v>
      </c>
      <c r="T45" s="6">
        <v>1.7951388888888891</v>
      </c>
      <c r="U45" s="6">
        <v>1.1955201214882309</v>
      </c>
      <c r="V45" s="6">
        <v>3.3259562841530057</v>
      </c>
      <c r="W45" s="6">
        <v>15.897747859382322</v>
      </c>
      <c r="X45" s="31">
        <v>-1.1395513523987937</v>
      </c>
      <c r="Y45" s="31">
        <v>-0.29581961831315001</v>
      </c>
      <c r="Z45" s="31">
        <v>-1.8328900141647417</v>
      </c>
      <c r="AA45" s="31">
        <v>-4.5698556083309478</v>
      </c>
      <c r="AB45" s="31">
        <v>-0.18220333122074914</v>
      </c>
      <c r="AC45" s="31">
        <v>-0.74180174314380865</v>
      </c>
      <c r="AD45" s="31">
        <v>0.41503749927884398</v>
      </c>
      <c r="AE45" s="31">
        <v>-2.4663180042225372</v>
      </c>
      <c r="AF45" s="31">
        <v>0.62492573567085863</v>
      </c>
      <c r="AG45" s="31">
        <v>-0.34577483684173016</v>
      </c>
      <c r="AH45" s="31">
        <v>0.46656779991892589</v>
      </c>
      <c r="AI45" s="31">
        <v>-1.3427353939281998</v>
      </c>
      <c r="AJ45" s="31">
        <v>-3.9555978481748653E-2</v>
      </c>
      <c r="AK45" s="31">
        <v>0.23512840926390932</v>
      </c>
      <c r="AL45" s="31">
        <v>0.16466266541651545</v>
      </c>
      <c r="AM45" s="31">
        <v>-0.12620362401299431</v>
      </c>
      <c r="AN45" s="31">
        <v>0.18286405714981016</v>
      </c>
      <c r="AO45" s="31">
        <v>-0.29545588352617119</v>
      </c>
      <c r="AP45" s="31">
        <v>-0.88191294051989833</v>
      </c>
      <c r="AQ45" s="31">
        <v>0.59421785379399306</v>
      </c>
      <c r="AR45" s="20">
        <v>0.68085106382978722</v>
      </c>
      <c r="AS45" s="20">
        <v>1.2219141122686052</v>
      </c>
      <c r="AT45" s="20">
        <v>0.42105263157894735</v>
      </c>
      <c r="AU45" s="20">
        <v>6.3157894736842107E-2</v>
      </c>
      <c r="AV45" s="20">
        <v>1.3220338983050848</v>
      </c>
      <c r="AW45" s="20">
        <v>0.89698810427739817</v>
      </c>
      <c r="AX45" s="20">
        <v>2</v>
      </c>
      <c r="AY45" s="20">
        <v>2.3131971606547879</v>
      </c>
      <c r="AZ45" s="20">
        <v>1.180327868852459</v>
      </c>
      <c r="BA45" s="20">
        <v>2.0727272727272728</v>
      </c>
      <c r="BB45" s="20">
        <v>0.59140859140859148</v>
      </c>
      <c r="BC45" s="20">
        <v>1.4594315245478036</v>
      </c>
      <c r="BD45" s="20">
        <v>1.7655172413793103</v>
      </c>
      <c r="BE45" s="20">
        <v>1.68135593220339</v>
      </c>
      <c r="BF45" s="20">
        <v>1.3743589743589744</v>
      </c>
      <c r="BG45" s="20">
        <v>1.7027027027027026</v>
      </c>
      <c r="BH45" s="20">
        <v>1.2222222222222223</v>
      </c>
      <c r="BI45" s="20">
        <v>0.81397114654517844</v>
      </c>
      <c r="BJ45" s="20">
        <v>2.26448087431694</v>
      </c>
    </row>
    <row r="46" spans="1:62" ht="15.6" x14ac:dyDescent="0.3">
      <c r="A46" s="18" t="s">
        <v>72</v>
      </c>
      <c r="B46" s="19">
        <v>97</v>
      </c>
      <c r="C46" s="20">
        <v>1897.8146701249482</v>
      </c>
      <c r="D46" s="6">
        <v>1.7876414599415424</v>
      </c>
      <c r="E46" s="6">
        <v>0.44172932330827064</v>
      </c>
      <c r="F46" s="6">
        <v>9.2763157894736853E-2</v>
      </c>
      <c r="G46" s="6">
        <v>1.5185381355932202</v>
      </c>
      <c r="H46" s="6">
        <v>1.3025816249050874</v>
      </c>
      <c r="I46" s="6">
        <v>2.4129464285714284</v>
      </c>
      <c r="J46" s="6">
        <v>0.359375</v>
      </c>
      <c r="K46" s="6">
        <v>3.0434593654932636</v>
      </c>
      <c r="L46" s="6">
        <v>1.4254098360655738</v>
      </c>
      <c r="M46" s="6">
        <v>3.0061688311688308</v>
      </c>
      <c r="N46" s="6">
        <v>0.89210789210789221</v>
      </c>
      <c r="O46" s="6">
        <v>1.9978036175710594</v>
      </c>
      <c r="P46" s="6">
        <v>2.5931034482758619</v>
      </c>
      <c r="Q46" s="6">
        <v>2.5093220338983051</v>
      </c>
      <c r="R46" s="6">
        <v>1.9282051282051282</v>
      </c>
      <c r="S46" s="6">
        <v>2.0641891891891895</v>
      </c>
      <c r="T46" s="6">
        <v>1.7135416666666667</v>
      </c>
      <c r="U46" s="6">
        <v>1.1419893697798027</v>
      </c>
      <c r="V46" s="6">
        <v>2.7774395003903201</v>
      </c>
      <c r="W46" s="6">
        <v>14.189288484397084</v>
      </c>
      <c r="X46" s="31">
        <v>-1.1395513523987937</v>
      </c>
      <c r="Y46" s="31">
        <v>-0.30149394240642513</v>
      </c>
      <c r="Z46" s="31">
        <v>-2.3183168413349837</v>
      </c>
      <c r="AA46" s="31">
        <v>-4.5698556083309478</v>
      </c>
      <c r="AB46" s="31">
        <v>-0.53686821252011119</v>
      </c>
      <c r="AC46" s="31">
        <v>-0.75817757209765346</v>
      </c>
      <c r="AD46" s="31">
        <v>0.13124453327825272</v>
      </c>
      <c r="AE46" s="31">
        <v>-2.5849625007211561</v>
      </c>
      <c r="AF46" s="31">
        <v>0.46616075151691594</v>
      </c>
      <c r="AG46" s="31">
        <v>-0.62817456754245504</v>
      </c>
      <c r="AH46" s="31">
        <v>0.44837468315295637</v>
      </c>
      <c r="AI46" s="31">
        <v>-1.3042612461135641</v>
      </c>
      <c r="AJ46" s="31">
        <v>-0.14113657801768736</v>
      </c>
      <c r="AK46" s="31">
        <v>0.23512840926390932</v>
      </c>
      <c r="AL46" s="31">
        <v>0.18774627852955672</v>
      </c>
      <c r="AM46" s="31">
        <v>-0.19229281447076688</v>
      </c>
      <c r="AN46" s="31">
        <v>-9.397614820901401E-2</v>
      </c>
      <c r="AO46" s="31">
        <v>-0.36257007938470825</v>
      </c>
      <c r="AP46" s="31">
        <v>-0.9480021309776705</v>
      </c>
      <c r="AQ46" s="31">
        <v>0.33420413403556665</v>
      </c>
      <c r="AR46" s="20">
        <v>0.68085106382978722</v>
      </c>
      <c r="AS46" s="20">
        <v>1.2171175897474331</v>
      </c>
      <c r="AT46" s="20">
        <v>0.3007518796992481</v>
      </c>
      <c r="AU46" s="20">
        <v>6.3157894736842107E-2</v>
      </c>
      <c r="AV46" s="20">
        <v>1.0338983050847457</v>
      </c>
      <c r="AW46" s="20">
        <v>0.88686408504176162</v>
      </c>
      <c r="AX46" s="20">
        <v>1.6428571428571428</v>
      </c>
      <c r="AY46" s="20">
        <v>2.0721425467188177</v>
      </c>
      <c r="AZ46" s="20">
        <v>0.97049180327868856</v>
      </c>
      <c r="BA46" s="20">
        <v>2.0467532467532465</v>
      </c>
      <c r="BB46" s="20">
        <v>0.60739260739260748</v>
      </c>
      <c r="BC46" s="20">
        <v>1.3602067183462532</v>
      </c>
      <c r="BD46" s="20">
        <v>1.7655172413793103</v>
      </c>
      <c r="BE46" s="20">
        <v>1.7084745762711864</v>
      </c>
      <c r="BF46" s="20">
        <v>1.3128205128205128</v>
      </c>
      <c r="BG46" s="20">
        <v>1.4054054054054055</v>
      </c>
      <c r="BH46" s="20">
        <v>1.1666666666666667</v>
      </c>
      <c r="BI46" s="20">
        <v>0.7775246772968869</v>
      </c>
      <c r="BJ46" s="20">
        <v>1.8910226385636222</v>
      </c>
    </row>
    <row r="47" spans="1:62" ht="15.6" x14ac:dyDescent="0.3">
      <c r="A47" s="18" t="s">
        <v>73</v>
      </c>
      <c r="B47" s="19">
        <v>99</v>
      </c>
      <c r="C47" s="20">
        <v>1895.5192701249482</v>
      </c>
      <c r="D47" s="6">
        <v>1.8633740538109869</v>
      </c>
      <c r="E47" s="6">
        <v>0.26503759398496241</v>
      </c>
      <c r="F47" s="6">
        <v>9.2763157894736853E-2</v>
      </c>
      <c r="G47" s="6">
        <v>1.3442796610169492</v>
      </c>
      <c r="H47" s="6">
        <v>1.1330675778283981</v>
      </c>
      <c r="I47" s="6">
        <v>2.2555803571428572</v>
      </c>
      <c r="J47" s="6">
        <v>0.3080357142857143</v>
      </c>
      <c r="K47" s="6">
        <v>1.9813124728378966</v>
      </c>
      <c r="L47" s="6">
        <v>1.0786885245901638</v>
      </c>
      <c r="M47" s="6">
        <v>2.6780844155844159</v>
      </c>
      <c r="N47" s="6">
        <v>0.84515484515484529</v>
      </c>
      <c r="O47" s="6">
        <v>1.9249354005167958</v>
      </c>
      <c r="P47" s="6">
        <v>1.9448275862068962</v>
      </c>
      <c r="Q47" s="6">
        <v>2.4694915254237291</v>
      </c>
      <c r="R47" s="6">
        <v>1.6871794871794874</v>
      </c>
      <c r="S47" s="6">
        <v>1.7863175675675675</v>
      </c>
      <c r="T47" s="6">
        <v>1.6319444444444446</v>
      </c>
      <c r="U47" s="6">
        <v>1.0884586180713742</v>
      </c>
      <c r="V47" s="6">
        <v>2.7462529274004681</v>
      </c>
      <c r="W47" s="6">
        <v>12.674653836780127</v>
      </c>
      <c r="X47" s="31">
        <v>-1.1395513523987937</v>
      </c>
      <c r="Y47" s="31">
        <v>-0.2416340423649381</v>
      </c>
      <c r="Z47" s="31">
        <v>-3.0552824355011898</v>
      </c>
      <c r="AA47" s="31">
        <v>-4.5698556083309478</v>
      </c>
      <c r="AB47" s="31">
        <v>-0.71271804791952886</v>
      </c>
      <c r="AC47" s="31">
        <v>-0.9593174442055048</v>
      </c>
      <c r="AD47" s="31">
        <v>3.3947331923337841E-2</v>
      </c>
      <c r="AE47" s="31">
        <v>-2.8073549220576042</v>
      </c>
      <c r="AF47" s="31">
        <v>-0.15309492675811803</v>
      </c>
      <c r="AG47" s="31">
        <v>-1.0302730111138008</v>
      </c>
      <c r="AH47" s="31">
        <v>0.28165008400114078</v>
      </c>
      <c r="AI47" s="31">
        <v>-1.3822637581148374</v>
      </c>
      <c r="AJ47" s="31">
        <v>-0.19474132161352173</v>
      </c>
      <c r="AK47" s="31">
        <v>-0.17990909001493469</v>
      </c>
      <c r="AL47" s="31">
        <v>0.16466266541651545</v>
      </c>
      <c r="AM47" s="31">
        <v>-0.38493789241316267</v>
      </c>
      <c r="AN47" s="31">
        <v>-0.30256277002043136</v>
      </c>
      <c r="AO47" s="31">
        <v>-0.43295940727610632</v>
      </c>
      <c r="AP47" s="31">
        <v>-1.0172647934147843</v>
      </c>
      <c r="AQ47" s="31">
        <v>0.3179131501082515</v>
      </c>
      <c r="AR47" s="20">
        <v>0.68085106382978722</v>
      </c>
      <c r="AS47" s="20">
        <v>1.2686802068500336</v>
      </c>
      <c r="AT47" s="20">
        <v>0.18045112781954886</v>
      </c>
      <c r="AU47" s="20">
        <v>6.3157894736842107E-2</v>
      </c>
      <c r="AV47" s="20">
        <v>0.9152542372881356</v>
      </c>
      <c r="AW47" s="20">
        <v>0.77145026575550502</v>
      </c>
      <c r="AX47" s="20">
        <v>1.5357142857142858</v>
      </c>
      <c r="AY47" s="20">
        <v>1.3489787049109083</v>
      </c>
      <c r="AZ47" s="20">
        <v>0.73442622950819669</v>
      </c>
      <c r="BA47" s="20">
        <v>1.8233766233766235</v>
      </c>
      <c r="BB47" s="20">
        <v>0.57542457542457548</v>
      </c>
      <c r="BC47" s="20">
        <v>1.310594315245478</v>
      </c>
      <c r="BD47" s="20">
        <v>1.3241379310344825</v>
      </c>
      <c r="BE47" s="20">
        <v>1.68135593220339</v>
      </c>
      <c r="BF47" s="20">
        <v>1.1487179487179489</v>
      </c>
      <c r="BG47" s="20">
        <v>1.2162162162162162</v>
      </c>
      <c r="BH47" s="20">
        <v>1.1111111111111112</v>
      </c>
      <c r="BI47" s="20">
        <v>0.74107820804859525</v>
      </c>
      <c r="BJ47" s="20">
        <v>1.8697892271662762</v>
      </c>
    </row>
    <row r="48" spans="1:62" ht="15.6" x14ac:dyDescent="0.3">
      <c r="A48" s="18" t="s">
        <v>74</v>
      </c>
      <c r="B48" s="19">
        <v>101</v>
      </c>
      <c r="C48" s="20">
        <v>1893.2238701249482</v>
      </c>
      <c r="D48" s="6">
        <v>1.8122985835269427</v>
      </c>
      <c r="E48" s="6">
        <v>0.35338345864661652</v>
      </c>
      <c r="F48" s="6">
        <v>9.2763157894736853E-2</v>
      </c>
      <c r="G48" s="6">
        <v>1.4936440677966101</v>
      </c>
      <c r="H48" s="6">
        <v>1.1925461908377626</v>
      </c>
      <c r="I48" s="6">
        <v>2.2031250000000004</v>
      </c>
      <c r="J48" s="6">
        <v>0.33883928571428573</v>
      </c>
      <c r="K48" s="6">
        <v>1.4468347095465741</v>
      </c>
      <c r="L48" s="6">
        <v>1.1557377049180328</v>
      </c>
      <c r="M48" s="6">
        <v>2.7696428571428573</v>
      </c>
      <c r="N48" s="6">
        <v>0.91558441558441572</v>
      </c>
      <c r="O48" s="6">
        <v>2.0099483204134367</v>
      </c>
      <c r="P48" s="6">
        <v>2.1068965517241378</v>
      </c>
      <c r="Q48" s="6">
        <v>2.35</v>
      </c>
      <c r="R48" s="6">
        <v>1.7373931623931624</v>
      </c>
      <c r="S48" s="6">
        <v>1.9054054054054053</v>
      </c>
      <c r="T48" s="6">
        <v>1.46875</v>
      </c>
      <c r="U48" s="6">
        <v>1.0884586180713742</v>
      </c>
      <c r="V48" s="6">
        <v>2.6031615925058551</v>
      </c>
      <c r="W48" s="6">
        <v>13.484207348729756</v>
      </c>
      <c r="X48" s="31">
        <v>-1.1395513523987937</v>
      </c>
      <c r="Y48" s="31">
        <v>-0.28173068758499542</v>
      </c>
      <c r="Z48" s="31">
        <v>-2.6402449362223459</v>
      </c>
      <c r="AA48" s="31">
        <v>-4.5698556083309478</v>
      </c>
      <c r="AB48" s="31">
        <v>-0.56071495447447894</v>
      </c>
      <c r="AC48" s="31">
        <v>-0.88550620524390666</v>
      </c>
      <c r="AD48" s="31">
        <v>3.2034265038149176E-16</v>
      </c>
      <c r="AE48" s="31">
        <v>-2.669851398307669</v>
      </c>
      <c r="AF48" s="31">
        <v>-0.60665123864133796</v>
      </c>
      <c r="AG48" s="31">
        <v>-0.93073733756288635</v>
      </c>
      <c r="AH48" s="31">
        <v>0.33014860169233079</v>
      </c>
      <c r="AI48" s="31">
        <v>-1.2667865406949013</v>
      </c>
      <c r="AJ48" s="31">
        <v>-0.13239294494571105</v>
      </c>
      <c r="AK48" s="31">
        <v>-6.4431872594998676E-2</v>
      </c>
      <c r="AL48" s="31">
        <v>9.3109404391481465E-2</v>
      </c>
      <c r="AM48" s="31">
        <v>-0.34262708755519844</v>
      </c>
      <c r="AN48" s="31">
        <v>-0.20945336562895009</v>
      </c>
      <c r="AO48" s="31">
        <v>-0.5849625007211563</v>
      </c>
      <c r="AP48" s="31">
        <v>-1.0172647934147843</v>
      </c>
      <c r="AQ48" s="31">
        <v>0.24071351811038635</v>
      </c>
      <c r="AR48" s="20">
        <v>0.68085106382978722</v>
      </c>
      <c r="AS48" s="20">
        <v>1.2339054185715355</v>
      </c>
      <c r="AT48" s="20">
        <v>0.24060150375939848</v>
      </c>
      <c r="AU48" s="20">
        <v>6.3157894736842107E-2</v>
      </c>
      <c r="AV48" s="20">
        <v>1.0169491525423728</v>
      </c>
      <c r="AW48" s="20">
        <v>0.8119463426980511</v>
      </c>
      <c r="AX48" s="20">
        <v>1.5000000000000002</v>
      </c>
      <c r="AY48" s="20">
        <v>0.98507895118064615</v>
      </c>
      <c r="AZ48" s="20">
        <v>0.78688524590163933</v>
      </c>
      <c r="BA48" s="20">
        <v>1.8857142857142857</v>
      </c>
      <c r="BB48" s="20">
        <v>0.62337662337662347</v>
      </c>
      <c r="BC48" s="20">
        <v>1.3684754521963824</v>
      </c>
      <c r="BD48" s="20">
        <v>1.4344827586206896</v>
      </c>
      <c r="BE48" s="20">
        <v>1.6</v>
      </c>
      <c r="BF48" s="20">
        <v>1.1829059829059829</v>
      </c>
      <c r="BG48" s="20">
        <v>1.2972972972972971</v>
      </c>
      <c r="BH48" s="20">
        <v>1</v>
      </c>
      <c r="BI48" s="20">
        <v>0.74107820804859525</v>
      </c>
      <c r="BJ48" s="20">
        <v>1.7723653395784544</v>
      </c>
    </row>
    <row r="49" spans="1:62" ht="15.6" x14ac:dyDescent="0.3">
      <c r="A49" s="18" t="s">
        <v>75</v>
      </c>
      <c r="B49" s="19">
        <v>103</v>
      </c>
      <c r="C49" s="20">
        <v>1890.9284701249483</v>
      </c>
      <c r="D49" s="6">
        <v>1.6890129655999397</v>
      </c>
      <c r="E49" s="6">
        <v>0.53007518796992481</v>
      </c>
      <c r="F49" s="6">
        <v>9.2763157894736853E-2</v>
      </c>
      <c r="G49" s="6">
        <v>1.7923728813559323</v>
      </c>
      <c r="H49" s="6">
        <v>1.4988610478359912</v>
      </c>
      <c r="I49" s="6">
        <v>2.5178571428571432</v>
      </c>
      <c r="J49" s="6">
        <v>0.32857142857142863</v>
      </c>
      <c r="K49" s="6">
        <v>1.443430392582935</v>
      </c>
      <c r="L49" s="6">
        <v>2.0032786885245906</v>
      </c>
      <c r="M49" s="6">
        <v>2.9985389610389612</v>
      </c>
      <c r="N49" s="6">
        <v>0.91558441558441572</v>
      </c>
      <c r="O49" s="6">
        <v>2.453229974160207</v>
      </c>
      <c r="P49" s="6">
        <v>3.241379310344827</v>
      </c>
      <c r="Q49" s="6">
        <v>2.35</v>
      </c>
      <c r="R49" s="6">
        <v>1.898076923076923</v>
      </c>
      <c r="S49" s="6">
        <v>2.2229729729729728</v>
      </c>
      <c r="T49" s="6">
        <v>1.7135416666666667</v>
      </c>
      <c r="U49" s="6">
        <v>1.1955201214882309</v>
      </c>
      <c r="V49" s="6">
        <v>3.0324355971896959</v>
      </c>
      <c r="W49" s="6">
        <v>16.269151733671912</v>
      </c>
      <c r="X49" s="31">
        <v>-1.1395513523987937</v>
      </c>
      <c r="Y49" s="31">
        <v>-0.38337094946083305</v>
      </c>
      <c r="Z49" s="31">
        <v>-2.0552824355011894</v>
      </c>
      <c r="AA49" s="31">
        <v>-4.5698556083309478</v>
      </c>
      <c r="AB49" s="31">
        <v>-0.29768054864068499</v>
      </c>
      <c r="AC49" s="31">
        <v>-0.55568470819891036</v>
      </c>
      <c r="AD49" s="31">
        <v>0.1926450779423961</v>
      </c>
      <c r="AE49" s="31">
        <v>-2.7142455176661224</v>
      </c>
      <c r="AF49" s="31">
        <v>-0.61004981510320277</v>
      </c>
      <c r="AG49" s="31">
        <v>-0.13718821503031256</v>
      </c>
      <c r="AH49" s="31">
        <v>0.44470836595518659</v>
      </c>
      <c r="AI49" s="31">
        <v>-1.2667865406949013</v>
      </c>
      <c r="AJ49" s="31">
        <v>0.15513113099886586</v>
      </c>
      <c r="AK49" s="31">
        <v>0.5570565041512715</v>
      </c>
      <c r="AL49" s="31">
        <v>9.3109404391481465E-2</v>
      </c>
      <c r="AM49" s="31">
        <v>-0.21501289097085052</v>
      </c>
      <c r="AN49" s="31">
        <v>1.2939055707498013E-2</v>
      </c>
      <c r="AO49" s="31">
        <v>-0.36257007938470825</v>
      </c>
      <c r="AP49" s="31">
        <v>-0.88191294051989833</v>
      </c>
      <c r="AQ49" s="31">
        <v>0.46092565334214891</v>
      </c>
      <c r="AR49" s="20">
        <v>0.68085106382978722</v>
      </c>
      <c r="AS49" s="20">
        <v>1.1499662744510228</v>
      </c>
      <c r="AT49" s="20">
        <v>0.36090225563909772</v>
      </c>
      <c r="AU49" s="20">
        <v>6.3157894736842107E-2</v>
      </c>
      <c r="AV49" s="20">
        <v>1.2203389830508475</v>
      </c>
      <c r="AW49" s="20">
        <v>1.0205011389521641</v>
      </c>
      <c r="AX49" s="20">
        <v>1.7142857142857144</v>
      </c>
      <c r="AY49" s="20">
        <v>0.98276111835433866</v>
      </c>
      <c r="AZ49" s="20">
        <v>1.3639344262295083</v>
      </c>
      <c r="BA49" s="20">
        <v>2.0415584415584416</v>
      </c>
      <c r="BB49" s="20">
        <v>0.62337662337662347</v>
      </c>
      <c r="BC49" s="20">
        <v>1.6702842377260982</v>
      </c>
      <c r="BD49" s="20">
        <v>2.2068965517241375</v>
      </c>
      <c r="BE49" s="20">
        <v>1.6</v>
      </c>
      <c r="BF49" s="20">
        <v>1.2923076923076922</v>
      </c>
      <c r="BG49" s="20">
        <v>1.5135135135135134</v>
      </c>
      <c r="BH49" s="20">
        <v>1.1666666666666667</v>
      </c>
      <c r="BI49" s="20">
        <v>0.81397114654517844</v>
      </c>
      <c r="BJ49" s="20">
        <v>2.0646370023419207</v>
      </c>
    </row>
    <row r="50" spans="1:62" ht="15.6" x14ac:dyDescent="0.3">
      <c r="A50" s="18" t="s">
        <v>76</v>
      </c>
      <c r="B50" s="19">
        <v>104</v>
      </c>
      <c r="C50" s="20">
        <v>1888.6330701249483</v>
      </c>
      <c r="D50" s="6">
        <v>1.8211046990931574</v>
      </c>
      <c r="E50" s="6">
        <v>0.53007518796992481</v>
      </c>
      <c r="F50" s="6">
        <v>9.2763157894736853E-2</v>
      </c>
      <c r="G50" s="6">
        <v>1.5932203389830508</v>
      </c>
      <c r="H50" s="6">
        <v>1.2936598329536826</v>
      </c>
      <c r="I50" s="6">
        <v>2.2031250000000004</v>
      </c>
      <c r="J50" s="6">
        <v>0.32857142857142863</v>
      </c>
      <c r="K50" s="6">
        <v>0.55490366507315658</v>
      </c>
      <c r="L50" s="6">
        <v>1.3868852459016394</v>
      </c>
      <c r="M50" s="6">
        <v>2.693344155844156</v>
      </c>
      <c r="N50" s="6">
        <v>0.98601398601398627</v>
      </c>
      <c r="O50" s="6">
        <v>2.4228682170542633</v>
      </c>
      <c r="P50" s="6">
        <v>2.2689655172413792</v>
      </c>
      <c r="Q50" s="6">
        <v>2.4296610169491526</v>
      </c>
      <c r="R50" s="6">
        <v>1.7675213675213679</v>
      </c>
      <c r="S50" s="6">
        <v>1.8260135135135132</v>
      </c>
      <c r="T50" s="6">
        <v>1.6319444444444446</v>
      </c>
      <c r="U50" s="6">
        <v>1.1776765375854215</v>
      </c>
      <c r="V50" s="6">
        <v>2.6783762685402031</v>
      </c>
      <c r="W50" s="6">
        <v>16.207881025598123</v>
      </c>
      <c r="X50" s="31">
        <v>-1.1395513523987937</v>
      </c>
      <c r="Y50" s="31">
        <v>-0.27473748416402927</v>
      </c>
      <c r="Z50" s="31">
        <v>-2.0552824355011894</v>
      </c>
      <c r="AA50" s="31">
        <v>-4.5698556083309478</v>
      </c>
      <c r="AB50" s="31">
        <v>-0.46760555008299748</v>
      </c>
      <c r="AC50" s="31">
        <v>-0.76809304096273634</v>
      </c>
      <c r="AD50" s="31">
        <v>3.2034265038149176E-16</v>
      </c>
      <c r="AE50" s="31">
        <v>-2.7142455176661224</v>
      </c>
      <c r="AF50" s="31">
        <v>-1.9892421154353246</v>
      </c>
      <c r="AG50" s="31">
        <v>-0.66770293172909234</v>
      </c>
      <c r="AH50" s="31">
        <v>0.28984723696776016</v>
      </c>
      <c r="AI50" s="31">
        <v>-1.1598713367783893</v>
      </c>
      <c r="AJ50" s="31">
        <v>0.13716458446941704</v>
      </c>
      <c r="AK50" s="31">
        <v>4.2483331321513128E-2</v>
      </c>
      <c r="AL50" s="31">
        <v>0.14120369259252652</v>
      </c>
      <c r="AM50" s="31">
        <v>-0.31782369655462567</v>
      </c>
      <c r="AN50" s="31">
        <v>-0.27085391029309336</v>
      </c>
      <c r="AO50" s="31">
        <v>-0.43295940727610632</v>
      </c>
      <c r="AP50" s="31">
        <v>-0.90360801161921722</v>
      </c>
      <c r="AQ50" s="31">
        <v>0.28180729781721442</v>
      </c>
      <c r="AR50" s="20">
        <v>0.68085106382978722</v>
      </c>
      <c r="AS50" s="20">
        <v>1.2399010717230008</v>
      </c>
      <c r="AT50" s="20">
        <v>0.36090225563909772</v>
      </c>
      <c r="AU50" s="20">
        <v>6.3157894736842107E-2</v>
      </c>
      <c r="AV50" s="20">
        <v>1.0847457627118644</v>
      </c>
      <c r="AW50" s="20">
        <v>0.88078967350037962</v>
      </c>
      <c r="AX50" s="20">
        <v>1.5000000000000002</v>
      </c>
      <c r="AY50" s="20">
        <v>0.3778067506881066</v>
      </c>
      <c r="AZ50" s="20">
        <v>0.94426229508196724</v>
      </c>
      <c r="BA50" s="20">
        <v>1.8337662337662337</v>
      </c>
      <c r="BB50" s="20">
        <v>0.67132867132867147</v>
      </c>
      <c r="BC50" s="20">
        <v>1.6496124031007751</v>
      </c>
      <c r="BD50" s="20">
        <v>1.5448275862068963</v>
      </c>
      <c r="BE50" s="20">
        <v>1.6542372881355931</v>
      </c>
      <c r="BF50" s="20">
        <v>1.2034188034188036</v>
      </c>
      <c r="BG50" s="20">
        <v>1.243243243243243</v>
      </c>
      <c r="BH50" s="20">
        <v>1.1111111111111112</v>
      </c>
      <c r="BI50" s="20">
        <v>0.80182232346241455</v>
      </c>
      <c r="BJ50" s="20">
        <v>1.8235753317720531</v>
      </c>
    </row>
    <row r="51" spans="1:62" ht="15.6" x14ac:dyDescent="0.3">
      <c r="A51" s="18" t="s">
        <v>77</v>
      </c>
      <c r="B51" s="19">
        <v>106</v>
      </c>
      <c r="C51" s="20">
        <v>1886.3376701249483</v>
      </c>
      <c r="D51" s="6">
        <v>1.7486988599931714</v>
      </c>
      <c r="E51" s="6">
        <v>0.39264828738512947</v>
      </c>
      <c r="F51" s="6">
        <v>8.24561403508772E-2</v>
      </c>
      <c r="G51" s="6">
        <v>1.2170433145009416</v>
      </c>
      <c r="H51" s="6">
        <v>1.178998284541185</v>
      </c>
      <c r="I51" s="6">
        <v>1.9117063492063491</v>
      </c>
      <c r="J51" s="6">
        <v>0.30119047619047623</v>
      </c>
      <c r="K51" s="6">
        <v>0.51443011894989299</v>
      </c>
      <c r="L51" s="6">
        <v>1.0958105646630236</v>
      </c>
      <c r="M51" s="6">
        <v>2.5568542568542569</v>
      </c>
      <c r="N51" s="6">
        <v>1.0225330225330227</v>
      </c>
      <c r="O51" s="6">
        <v>2.0672983060579959</v>
      </c>
      <c r="P51" s="6">
        <v>1.9448275862068964</v>
      </c>
      <c r="Q51" s="6">
        <v>2.3013182674199624</v>
      </c>
      <c r="R51" s="6">
        <v>1.571130104463438</v>
      </c>
      <c r="S51" s="6">
        <v>1.6231231231231227</v>
      </c>
      <c r="T51" s="6">
        <v>1.3780864197530864</v>
      </c>
      <c r="U51" s="6">
        <v>1.046823588964819</v>
      </c>
      <c r="V51" s="6">
        <v>2.2633706305837458</v>
      </c>
      <c r="W51" s="6">
        <v>15.384102488465645</v>
      </c>
      <c r="X51" s="31">
        <v>-0.96962635095648131</v>
      </c>
      <c r="Y51" s="31">
        <v>-0.16334448399564905</v>
      </c>
      <c r="Z51" s="31">
        <v>-2.3183168413349837</v>
      </c>
      <c r="AA51" s="31">
        <v>-4.5698556083309478</v>
      </c>
      <c r="AB51" s="31">
        <v>-0.68624583655833782</v>
      </c>
      <c r="AC51" s="31">
        <v>-0.73206473177852205</v>
      </c>
      <c r="AD51" s="31">
        <v>-3.4765418160676471E-2</v>
      </c>
      <c r="AE51" s="31">
        <v>-2.669851398307669</v>
      </c>
      <c r="AF51" s="31">
        <v>-1.9285793335287003</v>
      </c>
      <c r="AG51" s="31">
        <v>-0.83762793317140483</v>
      </c>
      <c r="AH51" s="31">
        <v>0.38474357696524453</v>
      </c>
      <c r="AI51" s="31">
        <v>-0.93747891544194129</v>
      </c>
      <c r="AJ51" s="31">
        <v>7.8120230172028099E-2</v>
      </c>
      <c r="AK51" s="31">
        <v>-9.9840885726222867E-3</v>
      </c>
      <c r="AL51" s="31">
        <v>0.23283416805809479</v>
      </c>
      <c r="AM51" s="31">
        <v>-0.31782369655462567</v>
      </c>
      <c r="AN51" s="31">
        <v>-0.27085391029309336</v>
      </c>
      <c r="AO51" s="31">
        <v>-0.50695998871988324</v>
      </c>
      <c r="AP51" s="31">
        <v>-0.90360801161921722</v>
      </c>
      <c r="AQ51" s="31">
        <v>0.2088464966280959</v>
      </c>
      <c r="AR51" s="20">
        <v>0.76595744680851063</v>
      </c>
      <c r="AS51" s="20">
        <v>1.3394289140373228</v>
      </c>
      <c r="AT51" s="20">
        <v>0.3007518796992481</v>
      </c>
      <c r="AU51" s="20">
        <v>6.3157894736842107E-2</v>
      </c>
      <c r="AV51" s="20">
        <v>0.93220338983050843</v>
      </c>
      <c r="AW51" s="20">
        <v>0.90306251581878005</v>
      </c>
      <c r="AX51" s="20">
        <v>1.4642857142857142</v>
      </c>
      <c r="AY51" s="20">
        <v>0.39403158047225845</v>
      </c>
      <c r="AZ51" s="20">
        <v>0.83934426229508197</v>
      </c>
      <c r="BA51" s="20">
        <v>1.9584415584415586</v>
      </c>
      <c r="BB51" s="20">
        <v>0.78321678321678334</v>
      </c>
      <c r="BC51" s="20">
        <v>1.5834625322997415</v>
      </c>
      <c r="BD51" s="20">
        <v>1.489655172413793</v>
      </c>
      <c r="BE51" s="20">
        <v>1.7627118644067796</v>
      </c>
      <c r="BF51" s="20">
        <v>1.2034188034188036</v>
      </c>
      <c r="BG51" s="20">
        <v>1.243243243243243</v>
      </c>
      <c r="BH51" s="20">
        <v>1.0555555555555556</v>
      </c>
      <c r="BI51" s="20">
        <v>0.80182232346241455</v>
      </c>
      <c r="BJ51" s="20">
        <v>1.7336455893832945</v>
      </c>
    </row>
    <row r="52" spans="1:62" ht="15.6" x14ac:dyDescent="0.3">
      <c r="A52" s="18" t="s">
        <v>78</v>
      </c>
      <c r="B52" s="19">
        <v>108</v>
      </c>
      <c r="C52" s="20">
        <v>1884.0422701249483</v>
      </c>
      <c r="D52" s="6">
        <v>1.7737473664926262</v>
      </c>
      <c r="E52" s="6">
        <v>0.39264828738512947</v>
      </c>
      <c r="F52" s="6">
        <v>8.24561403508772E-2</v>
      </c>
      <c r="G52" s="6">
        <v>1.1727871939736347</v>
      </c>
      <c r="H52" s="6">
        <v>1.1975027419218764</v>
      </c>
      <c r="I52" s="6">
        <v>1.8650793650793651</v>
      </c>
      <c r="J52" s="6">
        <v>0.29206349206349208</v>
      </c>
      <c r="K52" s="6">
        <v>0.36615320231139442</v>
      </c>
      <c r="L52" s="6">
        <v>1.1300546448087432</v>
      </c>
      <c r="M52" s="6">
        <v>2.5093795093795093</v>
      </c>
      <c r="N52" s="6">
        <v>1.0016650016650017</v>
      </c>
      <c r="O52" s="6">
        <v>1.9971289118575939</v>
      </c>
      <c r="P52" s="6">
        <v>1.9448275862068964</v>
      </c>
      <c r="Q52" s="6">
        <v>2.3721280602636536</v>
      </c>
      <c r="R52" s="6">
        <v>1.571130104463438</v>
      </c>
      <c r="S52" s="6">
        <v>1.5525525525525528</v>
      </c>
      <c r="T52" s="6">
        <v>1.5231481481481484</v>
      </c>
      <c r="U52" s="6">
        <v>0.95165780814983558</v>
      </c>
      <c r="V52" s="6">
        <v>2.1883597883597883</v>
      </c>
      <c r="W52" s="6">
        <v>15.096712987975456</v>
      </c>
      <c r="X52" s="31">
        <v>-0.96962635095648131</v>
      </c>
      <c r="Y52" s="31">
        <v>-0.14282580865844821</v>
      </c>
      <c r="Z52" s="31">
        <v>-2.3183168413349837</v>
      </c>
      <c r="AA52" s="31">
        <v>-4.5698556083309478</v>
      </c>
      <c r="AB52" s="31">
        <v>-0.73968509551979811</v>
      </c>
      <c r="AC52" s="31">
        <v>-0.7095973916525915</v>
      </c>
      <c r="AD52" s="31">
        <v>-7.0389327891397693E-2</v>
      </c>
      <c r="AE52" s="31">
        <v>-2.7142455176661224</v>
      </c>
      <c r="AF52" s="31">
        <v>-2.4191070323918074</v>
      </c>
      <c r="AG52" s="31">
        <v>-0.79323381381295155</v>
      </c>
      <c r="AH52" s="31">
        <v>0.35770432421289217</v>
      </c>
      <c r="AI52" s="31">
        <v>-0.96722625883599334</v>
      </c>
      <c r="AJ52" s="31">
        <v>2.8301108763383313E-2</v>
      </c>
      <c r="AK52" s="31">
        <v>-9.9840885726222867E-3</v>
      </c>
      <c r="AL52" s="31">
        <v>0.27655554548741274</v>
      </c>
      <c r="AM52" s="31">
        <v>-0.31782369655462567</v>
      </c>
      <c r="AN52" s="31">
        <v>-0.33498424771280871</v>
      </c>
      <c r="AO52" s="31">
        <v>-0.36257007938470825</v>
      </c>
      <c r="AP52" s="31">
        <v>-1.0411115353691522</v>
      </c>
      <c r="AQ52" s="31">
        <v>0.16022360025001819</v>
      </c>
      <c r="AR52" s="20">
        <v>0.76595744680851063</v>
      </c>
      <c r="AS52" s="20">
        <v>1.3586150041220115</v>
      </c>
      <c r="AT52" s="20">
        <v>0.3007518796992481</v>
      </c>
      <c r="AU52" s="20">
        <v>6.3157894736842107E-2</v>
      </c>
      <c r="AV52" s="20">
        <v>0.89830508474576276</v>
      </c>
      <c r="AW52" s="20">
        <v>0.91723614274867127</v>
      </c>
      <c r="AX52" s="20">
        <v>1.4285714285714286</v>
      </c>
      <c r="AY52" s="20">
        <v>0.28045777198319571</v>
      </c>
      <c r="AZ52" s="20">
        <v>0.86557377049180328</v>
      </c>
      <c r="BA52" s="20">
        <v>1.9220779220779221</v>
      </c>
      <c r="BB52" s="20">
        <v>0.76723276723276734</v>
      </c>
      <c r="BC52" s="20">
        <v>1.5297157622739017</v>
      </c>
      <c r="BD52" s="20">
        <v>1.489655172413793</v>
      </c>
      <c r="BE52" s="20">
        <v>1.8169491525423729</v>
      </c>
      <c r="BF52" s="20">
        <v>1.2034188034188036</v>
      </c>
      <c r="BG52" s="20">
        <v>1.1891891891891893</v>
      </c>
      <c r="BH52" s="20">
        <v>1.1666666666666667</v>
      </c>
      <c r="BI52" s="20">
        <v>0.72892938496583148</v>
      </c>
      <c r="BJ52" s="20">
        <v>1.676190476190476</v>
      </c>
    </row>
    <row r="53" spans="1:62" ht="15.6" x14ac:dyDescent="0.3">
      <c r="A53" s="18" t="s">
        <v>79</v>
      </c>
      <c r="B53" s="19">
        <v>110</v>
      </c>
      <c r="C53" s="20">
        <v>1881.7468701249484</v>
      </c>
      <c r="D53" s="6">
        <v>1.6978190811661547</v>
      </c>
      <c r="E53" s="6">
        <v>0.4240601503759398</v>
      </c>
      <c r="F53" s="6">
        <v>7.4210526315789477E-2</v>
      </c>
      <c r="G53" s="6">
        <v>1.0555084745762713</v>
      </c>
      <c r="H53" s="6">
        <v>1.0991647684130601</v>
      </c>
      <c r="I53" s="6">
        <v>1.5107142857142859</v>
      </c>
      <c r="J53" s="6">
        <v>0.2628571428571429</v>
      </c>
      <c r="K53" s="6">
        <v>0.34043169636389975</v>
      </c>
      <c r="L53" s="6">
        <v>0.98622950819672128</v>
      </c>
      <c r="M53" s="6">
        <v>2.1485714285714286</v>
      </c>
      <c r="N53" s="6">
        <v>0.97662337662337673</v>
      </c>
      <c r="O53" s="6">
        <v>1.6905426356589146</v>
      </c>
      <c r="P53" s="6">
        <v>1.6206896551724137</v>
      </c>
      <c r="Q53" s="6">
        <v>2.1030508474576273</v>
      </c>
      <c r="R53" s="6">
        <v>1.3336752136752139</v>
      </c>
      <c r="S53" s="6">
        <v>1.3972972972972975</v>
      </c>
      <c r="T53" s="6">
        <v>1.3055555555555556</v>
      </c>
      <c r="U53" s="6">
        <v>0.8422171602126044</v>
      </c>
      <c r="V53" s="6">
        <v>1.866791569086651</v>
      </c>
      <c r="W53" s="6">
        <v>15.204168918466289</v>
      </c>
      <c r="X53" s="31">
        <v>-0.81762325751143106</v>
      </c>
      <c r="Y53" s="31">
        <v>-5.3940523361639722E-2</v>
      </c>
      <c r="Z53" s="31">
        <v>-2.0552824355011894</v>
      </c>
      <c r="AA53" s="31">
        <v>-4.5698556083309478</v>
      </c>
      <c r="AB53" s="31">
        <v>-0.73968509551979811</v>
      </c>
      <c r="AC53" s="31">
        <v>-0.68121559028276923</v>
      </c>
      <c r="AD53" s="31">
        <v>-0.22239242133644765</v>
      </c>
      <c r="AE53" s="31">
        <v>-2.7142455176661224</v>
      </c>
      <c r="AF53" s="31">
        <v>-2.372185985004315</v>
      </c>
      <c r="AG53" s="31">
        <v>-0.83762793317140483</v>
      </c>
      <c r="AH53" s="31">
        <v>0.28575448233387751</v>
      </c>
      <c r="AI53" s="31">
        <v>-0.85174904141605756</v>
      </c>
      <c r="AJ53" s="31">
        <v>-6.0136855904200669E-2</v>
      </c>
      <c r="AK53" s="31">
        <v>-0.12101540096136615</v>
      </c>
      <c r="AL53" s="31">
        <v>0.25486047438809351</v>
      </c>
      <c r="AM53" s="31">
        <v>-0.40221588384499823</v>
      </c>
      <c r="AN53" s="31">
        <v>-0.33498424771280871</v>
      </c>
      <c r="AO53" s="31">
        <v>-0.43295940727610632</v>
      </c>
      <c r="AP53" s="31">
        <v>-1.0653590816158294</v>
      </c>
      <c r="AQ53" s="31">
        <v>8.2937599334190426E-2</v>
      </c>
      <c r="AR53" s="20">
        <v>0.85106382978723405</v>
      </c>
      <c r="AS53" s="20">
        <v>1.4449524095031103</v>
      </c>
      <c r="AT53" s="20">
        <v>0.36090225563909772</v>
      </c>
      <c r="AU53" s="20">
        <v>6.3157894736842107E-2</v>
      </c>
      <c r="AV53" s="20">
        <v>0.89830508474576276</v>
      </c>
      <c r="AW53" s="20">
        <v>0.93545937737281704</v>
      </c>
      <c r="AX53" s="20">
        <v>1.2857142857142858</v>
      </c>
      <c r="AY53" s="20">
        <v>0.28972910328842533</v>
      </c>
      <c r="AZ53" s="20">
        <v>0.83934426229508197</v>
      </c>
      <c r="BA53" s="20">
        <v>1.8285714285714287</v>
      </c>
      <c r="BB53" s="20">
        <v>0.83116883116883122</v>
      </c>
      <c r="BC53" s="20">
        <v>1.4387596899224806</v>
      </c>
      <c r="BD53" s="20">
        <v>1.3793103448275861</v>
      </c>
      <c r="BE53" s="20">
        <v>1.7898305084745763</v>
      </c>
      <c r="BF53" s="20">
        <v>1.1350427350427352</v>
      </c>
      <c r="BG53" s="20">
        <v>1.1891891891891893</v>
      </c>
      <c r="BH53" s="20">
        <v>1.1111111111111112</v>
      </c>
      <c r="BI53" s="20">
        <v>0.7167805618830676</v>
      </c>
      <c r="BJ53" s="20">
        <v>1.5887587822014051</v>
      </c>
    </row>
    <row r="54" spans="1:62" ht="15.6" x14ac:dyDescent="0.3">
      <c r="A54" s="18" t="s">
        <v>80</v>
      </c>
      <c r="B54" s="19">
        <v>112</v>
      </c>
      <c r="C54" s="20">
        <v>1879.4514701249484</v>
      </c>
      <c r="D54" s="6">
        <v>1.69641010267556</v>
      </c>
      <c r="E54" s="6">
        <v>0.28270676691729324</v>
      </c>
      <c r="F54" s="6">
        <v>7.4210526315789477E-2</v>
      </c>
      <c r="G54" s="6">
        <v>1.3144067796610168</v>
      </c>
      <c r="H54" s="6">
        <v>1.0825107567704377</v>
      </c>
      <c r="I54" s="6">
        <v>1.8883928571428572</v>
      </c>
      <c r="J54" s="6">
        <v>0.2792857142857143</v>
      </c>
      <c r="K54" s="6">
        <v>0.33498478922207736</v>
      </c>
      <c r="L54" s="6">
        <v>0.92459016393442617</v>
      </c>
      <c r="M54" s="6">
        <v>2.4049350649350645</v>
      </c>
      <c r="N54" s="6">
        <v>1.1832167832167833</v>
      </c>
      <c r="O54" s="6">
        <v>1.7731266149870801</v>
      </c>
      <c r="P54" s="6">
        <v>1.1668965517241379</v>
      </c>
      <c r="Q54" s="6">
        <v>2.2623728813559318</v>
      </c>
      <c r="R54" s="6">
        <v>1.5907692307692309</v>
      </c>
      <c r="S54" s="6">
        <v>1.5878378378378377</v>
      </c>
      <c r="T54" s="6">
        <v>1.5013888888888887</v>
      </c>
      <c r="U54" s="6">
        <v>0.94214123006833705</v>
      </c>
      <c r="V54" s="6">
        <v>2.1823263075722088</v>
      </c>
      <c r="W54" s="6">
        <v>14.573217570218116</v>
      </c>
      <c r="X54" s="31">
        <v>-0.81762325751143106</v>
      </c>
      <c r="Y54" s="31">
        <v>-5.5138277719261913E-2</v>
      </c>
      <c r="Z54" s="31">
        <v>-2.6402449362223459</v>
      </c>
      <c r="AA54" s="31">
        <v>-4.5698556083309478</v>
      </c>
      <c r="AB54" s="31">
        <v>-0.42321143072454404</v>
      </c>
      <c r="AC54" s="31">
        <v>-0.70324189661276815</v>
      </c>
      <c r="AD54" s="31">
        <v>9.953567355091468E-2</v>
      </c>
      <c r="AE54" s="31">
        <v>-2.6267826764157829</v>
      </c>
      <c r="AF54" s="31">
        <v>-2.3954557643271621</v>
      </c>
      <c r="AG54" s="31">
        <v>-0.93073733756288635</v>
      </c>
      <c r="AH54" s="31">
        <v>0.44837468315295637</v>
      </c>
      <c r="AI54" s="31">
        <v>-0.5749088360572332</v>
      </c>
      <c r="AJ54" s="31">
        <v>8.6723020144509038E-3</v>
      </c>
      <c r="AK54" s="31">
        <v>-0.59494658929377853</v>
      </c>
      <c r="AL54" s="31">
        <v>0.36021347453432218</v>
      </c>
      <c r="AM54" s="31">
        <v>-0.14789869511231341</v>
      </c>
      <c r="AN54" s="31">
        <v>-0.15055967657538144</v>
      </c>
      <c r="AO54" s="31">
        <v>-0.23132554610645586</v>
      </c>
      <c r="AP54" s="31">
        <v>-0.90360801161921722</v>
      </c>
      <c r="AQ54" s="31">
        <v>0.30824357610225356</v>
      </c>
      <c r="AR54" s="20">
        <v>0.85106382978723405</v>
      </c>
      <c r="AS54" s="20">
        <v>1.4437532788728171</v>
      </c>
      <c r="AT54" s="20">
        <v>0.24060150375939848</v>
      </c>
      <c r="AU54" s="20">
        <v>6.3157894736842107E-2</v>
      </c>
      <c r="AV54" s="20">
        <v>1.1186440677966101</v>
      </c>
      <c r="AW54" s="20">
        <v>0.92128575044292582</v>
      </c>
      <c r="AX54" s="20">
        <v>1.6071428571428572</v>
      </c>
      <c r="AY54" s="20">
        <v>0.28509343763581052</v>
      </c>
      <c r="AZ54" s="20">
        <v>0.78688524590163933</v>
      </c>
      <c r="BA54" s="20">
        <v>2.0467532467532465</v>
      </c>
      <c r="BB54" s="20">
        <v>1.0069930069930071</v>
      </c>
      <c r="BC54" s="20">
        <v>1.5090439276485788</v>
      </c>
      <c r="BD54" s="20">
        <v>0.99310344827586194</v>
      </c>
      <c r="BE54" s="20">
        <v>1.9254237288135592</v>
      </c>
      <c r="BF54" s="20">
        <v>1.3538461538461539</v>
      </c>
      <c r="BG54" s="20">
        <v>1.3513513513513513</v>
      </c>
      <c r="BH54" s="20">
        <v>1.2777777777777777</v>
      </c>
      <c r="BI54" s="20">
        <v>0.80182232346241455</v>
      </c>
      <c r="BJ54" s="20">
        <v>1.8572989851678374</v>
      </c>
    </row>
    <row r="55" spans="1:62" ht="15.6" x14ac:dyDescent="0.3">
      <c r="A55" s="18" t="s">
        <v>81</v>
      </c>
      <c r="B55" s="19">
        <v>114</v>
      </c>
      <c r="C55" s="20">
        <v>1877.1560701249484</v>
      </c>
      <c r="D55" s="6">
        <v>1.7133178445626918</v>
      </c>
      <c r="E55" s="6">
        <v>0.28270676691729324</v>
      </c>
      <c r="F55" s="6">
        <v>7.4210526315789477E-2</v>
      </c>
      <c r="G55" s="6">
        <v>1.0953389830508473</v>
      </c>
      <c r="H55" s="6">
        <v>0.99686155403695287</v>
      </c>
      <c r="I55" s="6">
        <v>1.6785714285714286</v>
      </c>
      <c r="J55" s="6">
        <v>0.2628571428571429</v>
      </c>
      <c r="K55" s="6">
        <v>0.2941329856584094</v>
      </c>
      <c r="L55" s="6">
        <v>0.80131147540983616</v>
      </c>
      <c r="M55" s="6">
        <v>2.4293506493506491</v>
      </c>
      <c r="N55" s="6">
        <v>1.0517482517482519</v>
      </c>
      <c r="O55" s="6">
        <v>1.7391214470284238</v>
      </c>
      <c r="P55" s="6">
        <v>0.97241379310344811</v>
      </c>
      <c r="Q55" s="6">
        <v>2.1986440677966104</v>
      </c>
      <c r="R55" s="6">
        <v>1.4140170940170942</v>
      </c>
      <c r="S55" s="6">
        <v>1.3655405405405403</v>
      </c>
      <c r="T55" s="6">
        <v>1.5013888888888887</v>
      </c>
      <c r="U55" s="6">
        <v>0.92786636294608948</v>
      </c>
      <c r="V55" s="6">
        <v>2.1148165495706479</v>
      </c>
      <c r="W55" s="6">
        <v>14.362128616622499</v>
      </c>
      <c r="X55" s="31">
        <v>-0.81762325751143106</v>
      </c>
      <c r="Y55" s="31">
        <v>-4.0830441035378355E-2</v>
      </c>
      <c r="Z55" s="31">
        <v>-2.6402449362223459</v>
      </c>
      <c r="AA55" s="31">
        <v>-4.5698556083309478</v>
      </c>
      <c r="AB55" s="31">
        <v>-0.68624583655833782</v>
      </c>
      <c r="AC55" s="31">
        <v>-0.8221581979994752</v>
      </c>
      <c r="AD55" s="31">
        <v>-7.0389327891397693E-2</v>
      </c>
      <c r="AE55" s="31">
        <v>-2.7142455176661224</v>
      </c>
      <c r="AF55" s="31">
        <v>-2.5830827675029338</v>
      </c>
      <c r="AG55" s="31">
        <v>-1.1371882150303128</v>
      </c>
      <c r="AH55" s="31">
        <v>0.46294748424022886</v>
      </c>
      <c r="AI55" s="31">
        <v>-0.74483383749954546</v>
      </c>
      <c r="AJ55" s="31">
        <v>-1.9264574488672501E-2</v>
      </c>
      <c r="AK55" s="31">
        <v>-0.85798099512757242</v>
      </c>
      <c r="AL55" s="31">
        <v>0.31899081180780936</v>
      </c>
      <c r="AM55" s="31">
        <v>-0.31782369655462567</v>
      </c>
      <c r="AN55" s="31">
        <v>-0.36815111164800829</v>
      </c>
      <c r="AO55" s="31">
        <v>-0.23132554610645586</v>
      </c>
      <c r="AP55" s="31">
        <v>-0.92563431794921602</v>
      </c>
      <c r="AQ55" s="31">
        <v>0.26290926422458244</v>
      </c>
      <c r="AR55" s="20">
        <v>0.85106382978723405</v>
      </c>
      <c r="AS55" s="20">
        <v>1.4581428464363335</v>
      </c>
      <c r="AT55" s="20">
        <v>0.24060150375939848</v>
      </c>
      <c r="AU55" s="20">
        <v>6.3157894736842107E-2</v>
      </c>
      <c r="AV55" s="20">
        <v>0.93220338983050843</v>
      </c>
      <c r="AW55" s="20">
        <v>0.84839281194634286</v>
      </c>
      <c r="AX55" s="20">
        <v>1.4285714285714286</v>
      </c>
      <c r="AY55" s="20">
        <v>0.2503259452411995</v>
      </c>
      <c r="AZ55" s="20">
        <v>0.68196721311475417</v>
      </c>
      <c r="BA55" s="20">
        <v>2.0675324675324673</v>
      </c>
      <c r="BB55" s="20">
        <v>0.89510489510489522</v>
      </c>
      <c r="BC55" s="20">
        <v>1.4801033591731265</v>
      </c>
      <c r="BD55" s="20">
        <v>0.8275862068965516</v>
      </c>
      <c r="BE55" s="20">
        <v>1.8711864406779661</v>
      </c>
      <c r="BF55" s="20">
        <v>1.2034188034188036</v>
      </c>
      <c r="BG55" s="20">
        <v>1.1621621621621621</v>
      </c>
      <c r="BH55" s="20">
        <v>1.2777777777777777</v>
      </c>
      <c r="BI55" s="20">
        <v>0.78967350037965067</v>
      </c>
      <c r="BJ55" s="20">
        <v>1.7998438719750194</v>
      </c>
    </row>
    <row r="56" spans="1:62" ht="15.6" x14ac:dyDescent="0.3">
      <c r="A56" s="18" t="s">
        <v>82</v>
      </c>
      <c r="B56" s="19">
        <v>116</v>
      </c>
      <c r="C56" s="20">
        <v>1874.8606701249485</v>
      </c>
      <c r="D56" s="6">
        <v>1.7513602638087384</v>
      </c>
      <c r="E56" s="6">
        <v>0.28270676691729324</v>
      </c>
      <c r="F56" s="6">
        <v>7.4210526315789477E-2</v>
      </c>
      <c r="G56" s="6">
        <v>1.0754237288135593</v>
      </c>
      <c r="H56" s="6">
        <v>0.98972412047582903</v>
      </c>
      <c r="I56" s="6">
        <v>1.6785714285714286</v>
      </c>
      <c r="J56" s="6">
        <v>0.25464285714285717</v>
      </c>
      <c r="K56" s="6">
        <v>0.28051571780385337</v>
      </c>
      <c r="L56" s="6">
        <v>0.70885245901639338</v>
      </c>
      <c r="M56" s="6">
        <v>2.392727272727273</v>
      </c>
      <c r="N56" s="6">
        <v>1.0893106893106894</v>
      </c>
      <c r="O56" s="6">
        <v>1.6565374677002587</v>
      </c>
      <c r="P56" s="6">
        <v>0.90758620689655156</v>
      </c>
      <c r="Q56" s="6">
        <v>2.1986440677966104</v>
      </c>
      <c r="R56" s="6">
        <v>1.4140170940170942</v>
      </c>
      <c r="S56" s="6">
        <v>1.3972972972972975</v>
      </c>
      <c r="T56" s="6">
        <v>1.3055555555555556</v>
      </c>
      <c r="U56" s="6">
        <v>0.85649202733485197</v>
      </c>
      <c r="V56" s="6">
        <v>1.9137548790007808</v>
      </c>
      <c r="W56" s="6">
        <v>13.949963312578189</v>
      </c>
      <c r="X56" s="31">
        <v>-0.81762325751143106</v>
      </c>
      <c r="Y56" s="31">
        <v>-9.1473734264788456E-3</v>
      </c>
      <c r="Z56" s="31">
        <v>-2.6402449362223459</v>
      </c>
      <c r="AA56" s="31">
        <v>-4.5698556083309478</v>
      </c>
      <c r="AB56" s="31">
        <v>-0.71271804791952886</v>
      </c>
      <c r="AC56" s="31">
        <v>-0.83252491355773439</v>
      </c>
      <c r="AD56" s="31">
        <v>-7.0389327891397693E-2</v>
      </c>
      <c r="AE56" s="31">
        <v>-2.7600492072792471</v>
      </c>
      <c r="AF56" s="31">
        <v>-2.6514697424831835</v>
      </c>
      <c r="AG56" s="31">
        <v>-1.3140659771143921</v>
      </c>
      <c r="AH56" s="31">
        <v>0.44103270781178844</v>
      </c>
      <c r="AI56" s="31">
        <v>-0.69420776442957743</v>
      </c>
      <c r="AJ56" s="31">
        <v>-8.9452422728756253E-2</v>
      </c>
      <c r="AK56" s="31">
        <v>-0.95751666867848684</v>
      </c>
      <c r="AL56" s="31">
        <v>0.31899081180780936</v>
      </c>
      <c r="AM56" s="31">
        <v>-0.31782369655462567</v>
      </c>
      <c r="AN56" s="31">
        <v>-0.33498424771280871</v>
      </c>
      <c r="AO56" s="31">
        <v>-0.43295940727610632</v>
      </c>
      <c r="AP56" s="31">
        <v>-1.0411115353691522</v>
      </c>
      <c r="AQ56" s="31">
        <v>0.11878279828091261</v>
      </c>
      <c r="AR56" s="20">
        <v>0.85106382978723405</v>
      </c>
      <c r="AS56" s="20">
        <v>1.4905193734542455</v>
      </c>
      <c r="AT56" s="20">
        <v>0.24060150375939848</v>
      </c>
      <c r="AU56" s="20">
        <v>6.3157894736842107E-2</v>
      </c>
      <c r="AV56" s="20">
        <v>0.9152542372881356</v>
      </c>
      <c r="AW56" s="20">
        <v>0.84231840040496087</v>
      </c>
      <c r="AX56" s="20">
        <v>1.4285714285714286</v>
      </c>
      <c r="AY56" s="20">
        <v>0.23873678110966245</v>
      </c>
      <c r="AZ56" s="20">
        <v>0.6032786885245901</v>
      </c>
      <c r="BA56" s="20">
        <v>2.0363636363636366</v>
      </c>
      <c r="BB56" s="20">
        <v>0.92707292707292721</v>
      </c>
      <c r="BC56" s="20">
        <v>1.4098191214470286</v>
      </c>
      <c r="BD56" s="20">
        <v>0.77241379310344815</v>
      </c>
      <c r="BE56" s="20">
        <v>1.8711864406779661</v>
      </c>
      <c r="BF56" s="20">
        <v>1.2034188034188036</v>
      </c>
      <c r="BG56" s="20">
        <v>1.1891891891891893</v>
      </c>
      <c r="BH56" s="20">
        <v>1.1111111111111112</v>
      </c>
      <c r="BI56" s="20">
        <v>0.72892938496583148</v>
      </c>
      <c r="BJ56" s="20">
        <v>1.6287275565964092</v>
      </c>
    </row>
    <row r="57" spans="1:62" ht="15.6" x14ac:dyDescent="0.3">
      <c r="A57" s="18" t="s">
        <v>83</v>
      </c>
      <c r="B57" s="19">
        <v>118</v>
      </c>
      <c r="C57" s="20">
        <v>1872.4444701249486</v>
      </c>
      <c r="D57" s="6">
        <v>1.6837292962602111</v>
      </c>
      <c r="E57" s="6">
        <v>0.28270676691729324</v>
      </c>
      <c r="F57" s="6">
        <v>7.4210526315789477E-2</v>
      </c>
      <c r="G57" s="6">
        <v>0.95593220338983054</v>
      </c>
      <c r="H57" s="6">
        <v>0.96355353075170835</v>
      </c>
      <c r="I57" s="6">
        <v>1.8044642857142859</v>
      </c>
      <c r="J57" s="6">
        <v>0.23000000000000004</v>
      </c>
      <c r="K57" s="6">
        <v>0.27234535709111979</v>
      </c>
      <c r="L57" s="6">
        <v>0.67803278688524593</v>
      </c>
      <c r="M57" s="6">
        <v>2.5331168831168833</v>
      </c>
      <c r="N57" s="6">
        <v>1.0517482517482519</v>
      </c>
      <c r="O57" s="6">
        <v>1.7828423772609818</v>
      </c>
      <c r="P57" s="6">
        <v>0.77793103448275847</v>
      </c>
      <c r="Q57" s="6">
        <v>2.1986440677966104</v>
      </c>
      <c r="R57" s="6">
        <v>1.3336752136752139</v>
      </c>
      <c r="S57" s="6">
        <v>1.3972972972972975</v>
      </c>
      <c r="T57" s="6">
        <v>1.5013888888888887</v>
      </c>
      <c r="U57" s="6">
        <v>0.91359149582384214</v>
      </c>
      <c r="V57" s="6">
        <v>2.1030757220921155</v>
      </c>
      <c r="W57" s="6">
        <v>14.536026305167642</v>
      </c>
      <c r="X57" s="31">
        <v>-0.81762325751143106</v>
      </c>
      <c r="Y57" s="31">
        <v>-6.5963051610853016E-2</v>
      </c>
      <c r="Z57" s="31">
        <v>-2.6402449362223459</v>
      </c>
      <c r="AA57" s="31">
        <v>-4.5698556083309478</v>
      </c>
      <c r="AB57" s="31">
        <v>-0.88264304936184135</v>
      </c>
      <c r="AC57" s="31">
        <v>-0.87118653392683976</v>
      </c>
      <c r="AD57" s="31">
        <v>3.3947331923337841E-2</v>
      </c>
      <c r="AE57" s="31">
        <v>-2.9068905956085187</v>
      </c>
      <c r="AF57" s="31">
        <v>-2.6941140798916776</v>
      </c>
      <c r="AG57" s="31">
        <v>-1.3781963145341076</v>
      </c>
      <c r="AH57" s="31">
        <v>0.52329038993086718</v>
      </c>
      <c r="AI57" s="31">
        <v>-0.74483383749954546</v>
      </c>
      <c r="AJ57" s="31">
        <v>1.6555901090284167E-2</v>
      </c>
      <c r="AK57" s="31">
        <v>-1.1799090900149347</v>
      </c>
      <c r="AL57" s="31">
        <v>0.31899081180780936</v>
      </c>
      <c r="AM57" s="31">
        <v>-0.40221588384499823</v>
      </c>
      <c r="AN57" s="31">
        <v>-0.33498424771280871</v>
      </c>
      <c r="AO57" s="31">
        <v>-0.23132554610645586</v>
      </c>
      <c r="AP57" s="31">
        <v>-0.9480021309776705</v>
      </c>
      <c r="AQ57" s="31">
        <v>0.25487753831198073</v>
      </c>
      <c r="AR57" s="20">
        <v>0.85106382978723405</v>
      </c>
      <c r="AS57" s="20">
        <v>1.4329611032001797</v>
      </c>
      <c r="AT57" s="20">
        <v>0.24060150375939848</v>
      </c>
      <c r="AU57" s="20">
        <v>6.3157894736842107E-2</v>
      </c>
      <c r="AV57" s="20">
        <v>0.81355932203389836</v>
      </c>
      <c r="AW57" s="20">
        <v>0.82004555808656032</v>
      </c>
      <c r="AX57" s="20">
        <v>1.5357142857142858</v>
      </c>
      <c r="AY57" s="20">
        <v>0.23178328263074024</v>
      </c>
      <c r="AZ57" s="20">
        <v>0.57704918032786889</v>
      </c>
      <c r="BA57" s="20">
        <v>2.1558441558441559</v>
      </c>
      <c r="BB57" s="20">
        <v>0.89510489510489522</v>
      </c>
      <c r="BC57" s="20">
        <v>1.517312661498708</v>
      </c>
      <c r="BD57" s="20">
        <v>0.66206896551724126</v>
      </c>
      <c r="BE57" s="20">
        <v>1.8711864406779661</v>
      </c>
      <c r="BF57" s="20">
        <v>1.1350427350427352</v>
      </c>
      <c r="BG57" s="20">
        <v>1.1891891891891893</v>
      </c>
      <c r="BH57" s="20">
        <v>1.2777777777777777</v>
      </c>
      <c r="BI57" s="20">
        <v>0.7775246772968869</v>
      </c>
      <c r="BJ57" s="20">
        <v>1.7898516783762686</v>
      </c>
    </row>
    <row r="58" spans="1:62" ht="15.6" x14ac:dyDescent="0.3">
      <c r="A58" s="18" t="s">
        <v>84</v>
      </c>
      <c r="B58" s="19">
        <v>120</v>
      </c>
      <c r="C58" s="20">
        <v>1870.0282701249487</v>
      </c>
      <c r="D58" s="6">
        <v>1.9224728738331374</v>
      </c>
      <c r="E58" s="6">
        <v>0.31411862990810357</v>
      </c>
      <c r="F58" s="6">
        <v>8.24561403508772E-2</v>
      </c>
      <c r="G58" s="6">
        <v>1.1727871939736347</v>
      </c>
      <c r="H58" s="6">
        <v>1.0838325037262015</v>
      </c>
      <c r="I58" s="6">
        <v>2.0515873015873018</v>
      </c>
      <c r="J58" s="6">
        <v>0.24642857142857147</v>
      </c>
      <c r="K58" s="6">
        <v>0.29655383327699714</v>
      </c>
      <c r="L58" s="6">
        <v>0.71912568306010938</v>
      </c>
      <c r="M58" s="6">
        <v>2.6992784992784991</v>
      </c>
      <c r="N58" s="6">
        <v>1.1894771894771896</v>
      </c>
      <c r="O58" s="6">
        <v>1.9053689348262992</v>
      </c>
      <c r="P58" s="6">
        <v>0.79233716475095783</v>
      </c>
      <c r="Q58" s="6">
        <v>2.2305084745762711</v>
      </c>
      <c r="R58" s="6">
        <v>1.5443494776828111</v>
      </c>
      <c r="S58" s="6">
        <v>1.6231231231231227</v>
      </c>
      <c r="T58" s="6">
        <v>1.5956790123456792</v>
      </c>
      <c r="U58" s="6">
        <v>1.1895722601872942</v>
      </c>
      <c r="V58" s="6">
        <v>2.4411137132448606</v>
      </c>
      <c r="W58" s="6">
        <v>14.217545809916743</v>
      </c>
      <c r="X58" s="31">
        <v>-0.96962635095648131</v>
      </c>
      <c r="Y58" s="31">
        <v>-2.6663109108784513E-2</v>
      </c>
      <c r="Z58" s="31">
        <v>-2.6402449362223459</v>
      </c>
      <c r="AA58" s="31">
        <v>-4.5698556083309478</v>
      </c>
      <c r="AB58" s="31">
        <v>-0.73968509551979811</v>
      </c>
      <c r="AC58" s="31">
        <v>-0.85348453219338083</v>
      </c>
      <c r="AD58" s="31">
        <v>6.7114195858537354E-2</v>
      </c>
      <c r="AE58" s="31">
        <v>-2.9593580155026538</v>
      </c>
      <c r="AF58" s="31">
        <v>-2.7232604255511936</v>
      </c>
      <c r="AG58" s="31">
        <v>-1.4453105103926445</v>
      </c>
      <c r="AH58" s="31">
        <v>0.46294748424022886</v>
      </c>
      <c r="AI58" s="31">
        <v>-0.7192987453924079</v>
      </c>
      <c r="AJ58" s="31">
        <v>-3.9555978481748653E-2</v>
      </c>
      <c r="AK58" s="31">
        <v>-1.3054399720987937</v>
      </c>
      <c r="AL58" s="31">
        <v>0.18774627852955672</v>
      </c>
      <c r="AM58" s="31">
        <v>-0.34262708755519844</v>
      </c>
      <c r="AN58" s="31">
        <v>-0.27085391029309336</v>
      </c>
      <c r="AO58" s="31">
        <v>-0.29545588352617119</v>
      </c>
      <c r="AP58" s="31">
        <v>-0.71918344048178973</v>
      </c>
      <c r="AQ58" s="31">
        <v>0.3179131501082515</v>
      </c>
      <c r="AR58" s="20">
        <v>0.76595744680851063</v>
      </c>
      <c r="AS58" s="20">
        <v>1.4725324139998499</v>
      </c>
      <c r="AT58" s="20">
        <v>0.24060150375939848</v>
      </c>
      <c r="AU58" s="20">
        <v>6.3157894736842107E-2</v>
      </c>
      <c r="AV58" s="20">
        <v>0.89830508474576276</v>
      </c>
      <c r="AW58" s="20">
        <v>0.83016957732219687</v>
      </c>
      <c r="AX58" s="20">
        <v>1.5714285714285716</v>
      </c>
      <c r="AY58" s="20">
        <v>0.22714761697812547</v>
      </c>
      <c r="AZ58" s="20">
        <v>0.55081967213114758</v>
      </c>
      <c r="BA58" s="20">
        <v>2.0675324675324673</v>
      </c>
      <c r="BB58" s="20">
        <v>0.91108891108891121</v>
      </c>
      <c r="BC58" s="20">
        <v>1.4594315245478036</v>
      </c>
      <c r="BD58" s="20">
        <v>0.60689655172413792</v>
      </c>
      <c r="BE58" s="20">
        <v>1.7084745762711864</v>
      </c>
      <c r="BF58" s="20">
        <v>1.1829059829059829</v>
      </c>
      <c r="BG58" s="20">
        <v>1.243243243243243</v>
      </c>
      <c r="BH58" s="20">
        <v>1.2222222222222223</v>
      </c>
      <c r="BI58" s="20">
        <v>0.91116173120728927</v>
      </c>
      <c r="BJ58" s="20">
        <v>1.8697892271662762</v>
      </c>
    </row>
    <row r="59" spans="1:62" ht="15.6" x14ac:dyDescent="0.3">
      <c r="A59" s="18" t="s">
        <v>85</v>
      </c>
      <c r="B59" s="19">
        <v>122</v>
      </c>
      <c r="C59" s="20">
        <v>1867.6120701249488</v>
      </c>
      <c r="D59" s="6">
        <v>1.7346090750872283</v>
      </c>
      <c r="E59" s="6">
        <v>0.23558897243107768</v>
      </c>
      <c r="F59" s="6">
        <v>8.24561403508772E-2</v>
      </c>
      <c r="G59" s="6">
        <v>0.86299435028248594</v>
      </c>
      <c r="H59" s="6">
        <v>0.98073624117663616</v>
      </c>
      <c r="I59" s="6">
        <v>1.6785714285714286</v>
      </c>
      <c r="J59" s="6">
        <v>0.24642857142857147</v>
      </c>
      <c r="K59" s="6">
        <v>0.28444959518405849</v>
      </c>
      <c r="L59" s="6">
        <v>0.65063752276867026</v>
      </c>
      <c r="M59" s="6">
        <v>2.5568542568542569</v>
      </c>
      <c r="N59" s="6">
        <v>1.1060051060051062</v>
      </c>
      <c r="O59" s="6">
        <v>1.8405971863336206</v>
      </c>
      <c r="P59" s="6">
        <v>0.64827586206896548</v>
      </c>
      <c r="Q59" s="6">
        <v>2.6907721280602637</v>
      </c>
      <c r="R59" s="6">
        <v>1.2408357075023742</v>
      </c>
      <c r="S59" s="6">
        <v>1.3761261261261259</v>
      </c>
      <c r="T59" s="6">
        <v>1.4506172839506173</v>
      </c>
      <c r="U59" s="6">
        <v>0.95165780814983558</v>
      </c>
      <c r="V59" s="6">
        <v>2.1182409575852201</v>
      </c>
      <c r="W59" s="6">
        <v>13.538290061654267</v>
      </c>
      <c r="X59" s="31">
        <v>-0.96962635095648131</v>
      </c>
      <c r="Y59" s="31">
        <v>-0.1750157884297755</v>
      </c>
      <c r="Z59" s="31">
        <v>-3.0552824355011898</v>
      </c>
      <c r="AA59" s="31">
        <v>-4.5698556083309478</v>
      </c>
      <c r="AB59" s="31">
        <v>-1.1822033312207492</v>
      </c>
      <c r="AC59" s="31">
        <v>-0.99768925507802364</v>
      </c>
      <c r="AD59" s="31">
        <v>-0.22239242133644765</v>
      </c>
      <c r="AE59" s="31">
        <v>-2.9593580155026538</v>
      </c>
      <c r="AF59" s="31">
        <v>-2.7833814179887644</v>
      </c>
      <c r="AG59" s="31">
        <v>-1.5897004197278195</v>
      </c>
      <c r="AH59" s="31">
        <v>0.38474357696524453</v>
      </c>
      <c r="AI59" s="31">
        <v>-0.82426830499395043</v>
      </c>
      <c r="AJ59" s="31">
        <v>-8.9452422728756253E-2</v>
      </c>
      <c r="AK59" s="31">
        <v>-1.5949465892937786</v>
      </c>
      <c r="AL59" s="31">
        <v>0.45839386847322566</v>
      </c>
      <c r="AM59" s="31">
        <v>-0.65831424246841552</v>
      </c>
      <c r="AN59" s="31">
        <v>-0.50901364748785782</v>
      </c>
      <c r="AO59" s="31">
        <v>-0.43295940727610632</v>
      </c>
      <c r="AP59" s="31">
        <v>-1.0411115353691522</v>
      </c>
      <c r="AQ59" s="31">
        <v>0.11324035949771594</v>
      </c>
      <c r="AR59" s="20">
        <v>0.76595744680851063</v>
      </c>
      <c r="AS59" s="20">
        <v>1.3286367383646855</v>
      </c>
      <c r="AT59" s="20">
        <v>0.18045112781954886</v>
      </c>
      <c r="AU59" s="20">
        <v>6.3157894736842107E-2</v>
      </c>
      <c r="AV59" s="20">
        <v>0.66101694915254239</v>
      </c>
      <c r="AW59" s="20">
        <v>0.75120222728423192</v>
      </c>
      <c r="AX59" s="20">
        <v>1.2857142857142858</v>
      </c>
      <c r="AY59" s="20">
        <v>0.21787628567289585</v>
      </c>
      <c r="AZ59" s="20">
        <v>0.49836065573770488</v>
      </c>
      <c r="BA59" s="20">
        <v>1.9584415584415586</v>
      </c>
      <c r="BB59" s="20">
        <v>0.84715284715284722</v>
      </c>
      <c r="BC59" s="20">
        <v>1.4098191214470286</v>
      </c>
      <c r="BD59" s="20">
        <v>0.49655172413793097</v>
      </c>
      <c r="BE59" s="20">
        <v>2.0610169491525423</v>
      </c>
      <c r="BF59" s="20">
        <v>0.95042735042735049</v>
      </c>
      <c r="BG59" s="20">
        <v>1.0540540540540539</v>
      </c>
      <c r="BH59" s="20">
        <v>1.1111111111111112</v>
      </c>
      <c r="BI59" s="20">
        <v>0.72892938496583148</v>
      </c>
      <c r="BJ59" s="20">
        <v>1.6224824355971899</v>
      </c>
    </row>
    <row r="60" spans="1:62" ht="15.6" x14ac:dyDescent="0.3">
      <c r="A60" s="18" t="s">
        <v>86</v>
      </c>
      <c r="B60" s="19">
        <v>124</v>
      </c>
      <c r="C60" s="20">
        <v>1865.1958701249489</v>
      </c>
      <c r="D60" s="6">
        <v>1.6668215543730793</v>
      </c>
      <c r="E60" s="6">
        <v>0.2120300751879699</v>
      </c>
      <c r="F60" s="6">
        <v>7.4210526315789477E-2</v>
      </c>
      <c r="G60" s="6">
        <v>0.97584745762711866</v>
      </c>
      <c r="H60" s="6">
        <v>0.91597064034421671</v>
      </c>
      <c r="I60" s="6">
        <v>1.7625000000000002</v>
      </c>
      <c r="J60" s="6">
        <v>0.23821428571428571</v>
      </c>
      <c r="K60" s="6">
        <v>0.28868607851658695</v>
      </c>
      <c r="L60" s="6">
        <v>0.5547540983606557</v>
      </c>
      <c r="M60" s="6">
        <v>2.6674025974025977</v>
      </c>
      <c r="N60" s="6">
        <v>1.0893106893106894</v>
      </c>
      <c r="O60" s="6">
        <v>1.8411369509043927</v>
      </c>
      <c r="P60" s="6">
        <v>0.51862068965517238</v>
      </c>
      <c r="Q60" s="6">
        <v>2.5172881355932204</v>
      </c>
      <c r="R60" s="6">
        <v>1.397948717948718</v>
      </c>
      <c r="S60" s="6">
        <v>1.4608108108108104</v>
      </c>
      <c r="T60" s="6">
        <v>1.5013888888888887</v>
      </c>
      <c r="U60" s="6">
        <v>0.89931662870159457</v>
      </c>
      <c r="V60" s="6">
        <v>2.2601092896174864</v>
      </c>
      <c r="W60" s="6">
        <v>14.441622178868222</v>
      </c>
      <c r="X60" s="31">
        <v>-0.81762325751143106</v>
      </c>
      <c r="Y60" s="31">
        <v>-8.0523596139175438E-2</v>
      </c>
      <c r="Z60" s="31">
        <v>-3.0552824355011898</v>
      </c>
      <c r="AA60" s="31">
        <v>-4.5698556083309478</v>
      </c>
      <c r="AB60" s="31">
        <v>-0.85289570596778919</v>
      </c>
      <c r="AC60" s="31">
        <v>-0.94424999611656291</v>
      </c>
      <c r="AD60" s="31">
        <v>3.2034265038149176E-16</v>
      </c>
      <c r="AE60" s="31">
        <v>-2.8562645225385506</v>
      </c>
      <c r="AF60" s="31">
        <v>-2.6100498151032028</v>
      </c>
      <c r="AG60" s="31">
        <v>-1.6677029317290923</v>
      </c>
      <c r="AH60" s="31">
        <v>0.59781233319717864</v>
      </c>
      <c r="AI60" s="31">
        <v>-0.69420776442957743</v>
      </c>
      <c r="AJ60" s="31">
        <v>6.297368641816288E-2</v>
      </c>
      <c r="AK60" s="31">
        <v>-1.7648715907360906</v>
      </c>
      <c r="AL60" s="31">
        <v>0.51424710320674316</v>
      </c>
      <c r="AM60" s="31">
        <v>-0.33431181934319482</v>
      </c>
      <c r="AN60" s="31">
        <v>-0.27085391029309336</v>
      </c>
      <c r="AO60" s="31">
        <v>-0.23132554610645586</v>
      </c>
      <c r="AP60" s="31">
        <v>-0.97072220747775395</v>
      </c>
      <c r="AQ60" s="31">
        <v>0.35876927963209854</v>
      </c>
      <c r="AR60" s="20">
        <v>0.85106382978723405</v>
      </c>
      <c r="AS60" s="20">
        <v>1.4185715356366633</v>
      </c>
      <c r="AT60" s="20">
        <v>0.18045112781954886</v>
      </c>
      <c r="AU60" s="20">
        <v>6.3157894736842107E-2</v>
      </c>
      <c r="AV60" s="20">
        <v>0.83050847457627119</v>
      </c>
      <c r="AW60" s="20">
        <v>0.77954948114401423</v>
      </c>
      <c r="AX60" s="20">
        <v>1.5000000000000002</v>
      </c>
      <c r="AY60" s="20">
        <v>0.24569027958858466</v>
      </c>
      <c r="AZ60" s="20">
        <v>0.47213114754098362</v>
      </c>
      <c r="BA60" s="20">
        <v>2.2701298701298702</v>
      </c>
      <c r="BB60" s="20">
        <v>0.92707292707292721</v>
      </c>
      <c r="BC60" s="20">
        <v>1.5669250645994832</v>
      </c>
      <c r="BD60" s="20">
        <v>0.44137931034482758</v>
      </c>
      <c r="BE60" s="20">
        <v>2.1423728813559322</v>
      </c>
      <c r="BF60" s="20">
        <v>1.1897435897435897</v>
      </c>
      <c r="BG60" s="20">
        <v>1.243243243243243</v>
      </c>
      <c r="BH60" s="20">
        <v>1.2777777777777777</v>
      </c>
      <c r="BI60" s="20">
        <v>0.76537585421412302</v>
      </c>
      <c r="BJ60" s="20">
        <v>1.9234972677595628</v>
      </c>
    </row>
    <row r="61" spans="1:62" ht="15.6" x14ac:dyDescent="0.3">
      <c r="A61" s="18" t="s">
        <v>87</v>
      </c>
      <c r="B61" s="19">
        <v>126</v>
      </c>
      <c r="C61" s="20">
        <v>1862.779670124949</v>
      </c>
      <c r="D61" s="6">
        <v>1.7414974143745781</v>
      </c>
      <c r="E61" s="6">
        <v>0.2120300751879699</v>
      </c>
      <c r="F61" s="6">
        <v>7.4210526315789477E-2</v>
      </c>
      <c r="G61" s="6">
        <v>1.0953389830508473</v>
      </c>
      <c r="H61" s="6">
        <v>0.93024550746646428</v>
      </c>
      <c r="I61" s="6">
        <v>1.9303571428571427</v>
      </c>
      <c r="J61" s="6">
        <v>0.23821428571428571</v>
      </c>
      <c r="K61" s="6">
        <v>0.29685643922932059</v>
      </c>
      <c r="L61" s="6">
        <v>0.49311475409836064</v>
      </c>
      <c r="M61" s="6">
        <v>2.7467532467532467</v>
      </c>
      <c r="N61" s="6">
        <v>1.1268731268731269</v>
      </c>
      <c r="O61" s="6">
        <v>1.7536950904392765</v>
      </c>
      <c r="P61" s="6">
        <v>0.38896551724137923</v>
      </c>
      <c r="Q61" s="6">
        <v>2.2942372881355935</v>
      </c>
      <c r="R61" s="6">
        <v>1.4622222222222223</v>
      </c>
      <c r="S61" s="6">
        <v>1.556081081081081</v>
      </c>
      <c r="T61" s="6">
        <v>1.5666666666666667</v>
      </c>
      <c r="U61" s="6">
        <v>0.85649202733485197</v>
      </c>
      <c r="V61" s="6">
        <v>2.2923965651834504</v>
      </c>
      <c r="W61" s="6">
        <v>13.843252177889539</v>
      </c>
      <c r="X61" s="31">
        <v>-0.81762325751143106</v>
      </c>
      <c r="Y61" s="31">
        <v>-1.7294926574589323E-2</v>
      </c>
      <c r="Z61" s="31">
        <v>-3.0552824355011898</v>
      </c>
      <c r="AA61" s="31">
        <v>-4.5698556083309478</v>
      </c>
      <c r="AB61" s="31">
        <v>-0.68624583655833782</v>
      </c>
      <c r="AC61" s="31">
        <v>-0.92193983439147453</v>
      </c>
      <c r="AD61" s="31">
        <v>0.13124453327825272</v>
      </c>
      <c r="AE61" s="31">
        <v>-2.8562645225385506</v>
      </c>
      <c r="AF61" s="31">
        <v>-2.5697859448894755</v>
      </c>
      <c r="AG61" s="31">
        <v>-1.8376279331714049</v>
      </c>
      <c r="AH61" s="31">
        <v>0.64010405491361722</v>
      </c>
      <c r="AI61" s="31">
        <v>-0.64529816394863115</v>
      </c>
      <c r="AJ61" s="31">
        <v>-7.2253248657578274E-3</v>
      </c>
      <c r="AK61" s="31">
        <v>-2.1799090900149349</v>
      </c>
      <c r="AL61" s="31">
        <v>0.38039135647195271</v>
      </c>
      <c r="AM61" s="31">
        <v>-0.26946067499322685</v>
      </c>
      <c r="AN61" s="31">
        <v>-0.17970602223489779</v>
      </c>
      <c r="AO61" s="31">
        <v>-0.16992500144231246</v>
      </c>
      <c r="AP61" s="31">
        <v>-1.0411115353691522</v>
      </c>
      <c r="AQ61" s="31">
        <v>0.37923338219181407</v>
      </c>
      <c r="AR61" s="20">
        <v>0.85106382978723405</v>
      </c>
      <c r="AS61" s="20">
        <v>1.4821254590421942</v>
      </c>
      <c r="AT61" s="20">
        <v>0.18045112781954886</v>
      </c>
      <c r="AU61" s="20">
        <v>6.3157894736842107E-2</v>
      </c>
      <c r="AV61" s="20">
        <v>0.93220338983050843</v>
      </c>
      <c r="AW61" s="20">
        <v>0.79169830422677812</v>
      </c>
      <c r="AX61" s="20">
        <v>1.6428571428571428</v>
      </c>
      <c r="AY61" s="20">
        <v>0.25264377806750687</v>
      </c>
      <c r="AZ61" s="20">
        <v>0.41967213114754098</v>
      </c>
      <c r="BA61" s="20">
        <v>2.3376623376623376</v>
      </c>
      <c r="BB61" s="20">
        <v>0.9590409590409591</v>
      </c>
      <c r="BC61" s="20">
        <v>1.4925064599483204</v>
      </c>
      <c r="BD61" s="20">
        <v>0.33103448275862063</v>
      </c>
      <c r="BE61" s="20">
        <v>1.952542372881356</v>
      </c>
      <c r="BF61" s="20">
        <v>1.2444444444444445</v>
      </c>
      <c r="BG61" s="20">
        <v>1.3243243243243243</v>
      </c>
      <c r="BH61" s="20">
        <v>1.3333333333333333</v>
      </c>
      <c r="BI61" s="20">
        <v>0.72892938496583148</v>
      </c>
      <c r="BJ61" s="20">
        <v>1.9509758001561279</v>
      </c>
    </row>
    <row r="62" spans="1:62" ht="15.6" x14ac:dyDescent="0.3">
      <c r="A62" s="18" t="s">
        <v>88</v>
      </c>
      <c r="B62" s="19">
        <v>128</v>
      </c>
      <c r="C62" s="20">
        <v>1860.3634701249491</v>
      </c>
      <c r="D62" s="6">
        <v>1.766859027205276</v>
      </c>
      <c r="E62" s="6">
        <v>0.2120300751879699</v>
      </c>
      <c r="F62" s="6">
        <v>7.4210526315789477E-2</v>
      </c>
      <c r="G62" s="6">
        <v>1.015677966101695</v>
      </c>
      <c r="H62" s="6">
        <v>0.92786636294608971</v>
      </c>
      <c r="I62" s="6">
        <v>1.8044642857142859</v>
      </c>
      <c r="J62" s="6">
        <v>0.23000000000000004</v>
      </c>
      <c r="K62" s="6">
        <v>0.27506881066203098</v>
      </c>
      <c r="L62" s="6">
        <v>0.52393442622950825</v>
      </c>
      <c r="M62" s="6">
        <v>2.5819480519480522</v>
      </c>
      <c r="N62" s="6">
        <v>1.0141858141858142</v>
      </c>
      <c r="O62" s="6">
        <v>1.8897157622739018</v>
      </c>
      <c r="P62" s="6">
        <v>0.32413793103448268</v>
      </c>
      <c r="Q62" s="6">
        <v>2.9952542372881359</v>
      </c>
      <c r="R62" s="6">
        <v>1.3577777777777775</v>
      </c>
      <c r="S62" s="6">
        <v>1.3972972972972975</v>
      </c>
      <c r="T62" s="6">
        <v>1.5013888888888887</v>
      </c>
      <c r="U62" s="6">
        <v>0.885041761579347</v>
      </c>
      <c r="V62" s="6">
        <v>2.1837939110070259</v>
      </c>
      <c r="W62" s="6">
        <v>15.042971363055639</v>
      </c>
      <c r="X62" s="31">
        <v>-0.81762325751143106</v>
      </c>
      <c r="Y62" s="31">
        <v>3.5636783230751255E-3</v>
      </c>
      <c r="Z62" s="31">
        <v>-3.0552824355011898</v>
      </c>
      <c r="AA62" s="31">
        <v>-4.5698556083309478</v>
      </c>
      <c r="AB62" s="31">
        <v>-0.79518020811150181</v>
      </c>
      <c r="AC62" s="31">
        <v>-0.92563431794921602</v>
      </c>
      <c r="AD62" s="31">
        <v>3.3947331923337841E-2</v>
      </c>
      <c r="AE62" s="31">
        <v>-2.9068905956085187</v>
      </c>
      <c r="AF62" s="31">
        <v>-2.6797587869146073</v>
      </c>
      <c r="AG62" s="31">
        <v>-1.7501650919210656</v>
      </c>
      <c r="AH62" s="31">
        <v>0.55083671681652968</v>
      </c>
      <c r="AI62" s="31">
        <v>-0.79730125739368107</v>
      </c>
      <c r="AJ62" s="31">
        <v>0.10054599323326316</v>
      </c>
      <c r="AK62" s="31">
        <v>-2.4429434958487284</v>
      </c>
      <c r="AL62" s="31">
        <v>0.76505520670727778</v>
      </c>
      <c r="AM62" s="31">
        <v>-0.37637587890973895</v>
      </c>
      <c r="AN62" s="31">
        <v>-0.33498424771280871</v>
      </c>
      <c r="AO62" s="31">
        <v>-0.23132554610645586</v>
      </c>
      <c r="AP62" s="31">
        <v>-0.99380582059079559</v>
      </c>
      <c r="AQ62" s="31">
        <v>0.3092134551578663</v>
      </c>
      <c r="AR62" s="20">
        <v>0.85106382978723405</v>
      </c>
      <c r="AS62" s="20">
        <v>1.5037098103874689</v>
      </c>
      <c r="AT62" s="20">
        <v>0.18045112781954886</v>
      </c>
      <c r="AU62" s="20">
        <v>6.3157894736842107E-2</v>
      </c>
      <c r="AV62" s="20">
        <v>0.86440677966101698</v>
      </c>
      <c r="AW62" s="20">
        <v>0.78967350037965078</v>
      </c>
      <c r="AX62" s="20">
        <v>1.5357142857142858</v>
      </c>
      <c r="AY62" s="20">
        <v>0.23410111545704765</v>
      </c>
      <c r="AZ62" s="20">
        <v>0.4459016393442623</v>
      </c>
      <c r="BA62" s="20">
        <v>2.1974025974025975</v>
      </c>
      <c r="BB62" s="20">
        <v>0.86313686313686322</v>
      </c>
      <c r="BC62" s="20">
        <v>1.6082687338501291</v>
      </c>
      <c r="BD62" s="20">
        <v>0.27586206896551718</v>
      </c>
      <c r="BE62" s="20">
        <v>2.5491525423728816</v>
      </c>
      <c r="BF62" s="20">
        <v>1.1555555555555554</v>
      </c>
      <c r="BG62" s="20">
        <v>1.1891891891891893</v>
      </c>
      <c r="BH62" s="20">
        <v>1.2777777777777777</v>
      </c>
      <c r="BI62" s="20">
        <v>0.75322703113135914</v>
      </c>
      <c r="BJ62" s="20">
        <v>1.8585480093676816</v>
      </c>
    </row>
    <row r="63" spans="1:62" ht="15.6" x14ac:dyDescent="0.3">
      <c r="A63" s="18" t="s">
        <v>89</v>
      </c>
      <c r="B63" s="19">
        <v>130</v>
      </c>
      <c r="C63" s="20">
        <v>1857.9472701249492</v>
      </c>
      <c r="D63" s="6">
        <v>1.8191477845228874</v>
      </c>
      <c r="E63" s="6">
        <v>0.39264828738512947</v>
      </c>
      <c r="F63" s="6">
        <v>8.24561403508772E-2</v>
      </c>
      <c r="G63" s="6">
        <v>1.0842749529190208</v>
      </c>
      <c r="H63" s="6">
        <v>1.0573975646109284</v>
      </c>
      <c r="I63" s="6">
        <v>2.1448412698412698</v>
      </c>
      <c r="J63" s="13">
        <v>0.29206349206349208</v>
      </c>
      <c r="K63" s="6">
        <v>0.37825744040433307</v>
      </c>
      <c r="L63" s="6">
        <v>0.78761384335154816</v>
      </c>
      <c r="M63" s="6">
        <v>3.0316017316017319</v>
      </c>
      <c r="N63" s="6">
        <v>1.1686091686091689</v>
      </c>
      <c r="O63" s="6">
        <v>2.1698535745047374</v>
      </c>
      <c r="P63" s="6">
        <v>0.5762452107279693</v>
      </c>
      <c r="Q63" s="6">
        <v>2.6553672316384178</v>
      </c>
      <c r="R63" s="6">
        <v>1.4640075973409308</v>
      </c>
      <c r="S63" s="6">
        <v>1.7642642642642643</v>
      </c>
      <c r="T63" s="6">
        <v>1.8132716049382716</v>
      </c>
      <c r="U63" s="6">
        <v>0.99924069855732733</v>
      </c>
      <c r="V63" s="6">
        <v>2.6237488073553648</v>
      </c>
      <c r="W63" s="6">
        <v>16.526861555064595</v>
      </c>
      <c r="X63" s="31">
        <v>-0.96962635095648131</v>
      </c>
      <c r="Y63" s="31">
        <v>-0.10636360107443506</v>
      </c>
      <c r="Z63" s="31">
        <v>-2.3183168413349837</v>
      </c>
      <c r="AA63" s="31">
        <v>-4.5698556083309478</v>
      </c>
      <c r="AB63" s="31">
        <v>-0.85289570596778919</v>
      </c>
      <c r="AC63" s="31">
        <v>-0.88910844192410188</v>
      </c>
      <c r="AD63" s="31">
        <v>0.13124453327825272</v>
      </c>
      <c r="AE63" s="31">
        <v>-2.7142455176661224</v>
      </c>
      <c r="AF63" s="31">
        <v>-2.372185985004315</v>
      </c>
      <c r="AG63" s="31">
        <v>-1.3140659771143921</v>
      </c>
      <c r="AH63" s="31">
        <v>0.63045388487989795</v>
      </c>
      <c r="AI63" s="31">
        <v>-0.74483383749954546</v>
      </c>
      <c r="AJ63" s="31">
        <v>0.14797133942599996</v>
      </c>
      <c r="AK63" s="31">
        <v>-1.7648715907360906</v>
      </c>
      <c r="AL63" s="31">
        <v>0.43928504552552106</v>
      </c>
      <c r="AM63" s="31">
        <v>-0.41970331057383953</v>
      </c>
      <c r="AN63" s="31">
        <v>-0.15055967657538144</v>
      </c>
      <c r="AO63" s="31">
        <v>-0.11103131238874402</v>
      </c>
      <c r="AP63" s="31">
        <v>-0.97072220747775395</v>
      </c>
      <c r="AQ63" s="31">
        <v>0.42200325477328127</v>
      </c>
      <c r="AR63" s="20">
        <v>0.76595744680851063</v>
      </c>
      <c r="AS63" s="20">
        <v>1.3933897924005094</v>
      </c>
      <c r="AT63" s="20">
        <v>0.3007518796992481</v>
      </c>
      <c r="AU63" s="20">
        <v>6.3157894736842107E-2</v>
      </c>
      <c r="AV63" s="20">
        <v>0.83050847457627119</v>
      </c>
      <c r="AW63" s="20">
        <v>0.80992153885092388</v>
      </c>
      <c r="AX63" s="20">
        <v>1.6428571428571428</v>
      </c>
      <c r="AY63" s="20">
        <v>0.28972910328842533</v>
      </c>
      <c r="AZ63" s="20">
        <v>0.6032786885245901</v>
      </c>
      <c r="BA63" s="20">
        <v>2.3220779220779222</v>
      </c>
      <c r="BB63" s="20">
        <v>0.89510489510489522</v>
      </c>
      <c r="BC63" s="20">
        <v>1.6620155038759692</v>
      </c>
      <c r="BD63" s="20">
        <v>0.44137931034482758</v>
      </c>
      <c r="BE63" s="20">
        <v>2.0338983050847457</v>
      </c>
      <c r="BF63" s="20">
        <v>1.1213675213675214</v>
      </c>
      <c r="BG63" s="20">
        <v>1.3513513513513513</v>
      </c>
      <c r="BH63" s="20">
        <v>1.3888888888888888</v>
      </c>
      <c r="BI63" s="20">
        <v>0.76537585421412302</v>
      </c>
      <c r="BJ63" s="20">
        <v>2.0096799375487899</v>
      </c>
    </row>
    <row r="64" spans="1:62" ht="15.6" x14ac:dyDescent="0.3">
      <c r="A64" s="41" t="s">
        <v>24</v>
      </c>
      <c r="B64" s="41"/>
      <c r="C64" s="23" t="s">
        <v>90</v>
      </c>
      <c r="D64" s="25">
        <f>MAX(D4:D63)</f>
        <v>1.9224728738331374</v>
      </c>
      <c r="E64" s="25">
        <f t="shared" ref="E64:V64" si="0">MAX(E4:E63)</f>
        <v>2.0417710944026735</v>
      </c>
      <c r="F64" s="25">
        <f t="shared" si="0"/>
        <v>10.569377990430622</v>
      </c>
      <c r="G64" s="25">
        <f t="shared" si="0"/>
        <v>3.1010895883777239</v>
      </c>
      <c r="H64" s="25">
        <f t="shared" si="0"/>
        <v>1.6246158296272193</v>
      </c>
      <c r="I64" s="25">
        <f t="shared" si="0"/>
        <v>4.0765306122448983</v>
      </c>
      <c r="J64" s="25">
        <f t="shared" si="0"/>
        <v>1.1865079365079367</v>
      </c>
      <c r="K64" s="25">
        <f t="shared" si="0"/>
        <v>3.3975083297117199</v>
      </c>
      <c r="L64" s="25">
        <f t="shared" si="0"/>
        <v>3.0819672131147544</v>
      </c>
      <c r="M64" s="25">
        <f t="shared" si="0"/>
        <v>3.9064935064935065</v>
      </c>
      <c r="N64" s="25">
        <f t="shared" si="0"/>
        <v>1.3488329851966216</v>
      </c>
      <c r="O64" s="25">
        <f t="shared" si="0"/>
        <v>2.9424880029531191</v>
      </c>
      <c r="P64" s="25">
        <f t="shared" si="0"/>
        <v>3.333990147783251</v>
      </c>
      <c r="Q64" s="25">
        <f t="shared" si="0"/>
        <v>2.9952542372881359</v>
      </c>
      <c r="R64" s="25">
        <f t="shared" si="0"/>
        <v>2.9611721611721613</v>
      </c>
      <c r="S64" s="25">
        <f t="shared" si="0"/>
        <v>3.6747104247104247</v>
      </c>
      <c r="T64" s="25">
        <f t="shared" si="0"/>
        <v>2.2380952380952381</v>
      </c>
      <c r="U64" s="25">
        <f t="shared" si="0"/>
        <v>13.846621108580107</v>
      </c>
      <c r="V64" s="25">
        <f t="shared" si="0"/>
        <v>4.5873090219694443</v>
      </c>
      <c r="W64" s="26">
        <f>MAX(W4:W63)</f>
        <v>329.43548219017828</v>
      </c>
      <c r="X64" s="35">
        <f>MAX(X4:X63)</f>
        <v>-0.4391116342577015</v>
      </c>
      <c r="Y64" s="35">
        <f t="shared" ref="Y64:AQ64" si="1">MAX(Y4:Y63)</f>
        <v>3.5636783230751255E-3</v>
      </c>
      <c r="Z64" s="35">
        <f t="shared" si="1"/>
        <v>6.0194781918746297E-2</v>
      </c>
      <c r="AA64" s="35">
        <f t="shared" si="1"/>
        <v>2.7216988375128963</v>
      </c>
      <c r="AB64" s="35">
        <f t="shared" si="1"/>
        <v>0.42721221322494612</v>
      </c>
      <c r="AC64" s="35">
        <f t="shared" si="1"/>
        <v>-0.32107633715282313</v>
      </c>
      <c r="AD64" s="35">
        <f t="shared" si="1"/>
        <v>0.83650126771712086</v>
      </c>
      <c r="AE64" s="35">
        <f t="shared" si="1"/>
        <v>-0.48542682717024149</v>
      </c>
      <c r="AF64" s="35">
        <f t="shared" si="1"/>
        <v>0.62492573567085863</v>
      </c>
      <c r="AG64" s="35">
        <f t="shared" si="1"/>
        <v>0.60531556267732345</v>
      </c>
      <c r="AH64" s="35">
        <f t="shared" si="1"/>
        <v>0.73020470943276028</v>
      </c>
      <c r="AI64" s="35">
        <f t="shared" si="1"/>
        <v>-0.21233875667252483</v>
      </c>
      <c r="AJ64" s="35">
        <f t="shared" si="1"/>
        <v>0.79383585512636035</v>
      </c>
      <c r="AK64" s="35">
        <f t="shared" si="1"/>
        <v>0.5570565041512715</v>
      </c>
      <c r="AL64" s="35">
        <f t="shared" si="1"/>
        <v>0.96535385719310873</v>
      </c>
      <c r="AM64" s="35">
        <f t="shared" si="1"/>
        <v>0.33648685085726532</v>
      </c>
      <c r="AN64" s="35">
        <f t="shared" si="1"/>
        <v>0.66501575228719134</v>
      </c>
      <c r="AO64" s="35">
        <f t="shared" si="1"/>
        <v>-0.11103131238874402</v>
      </c>
      <c r="AP64" s="35">
        <f t="shared" si="1"/>
        <v>3.111342329846754</v>
      </c>
      <c r="AQ64" s="35">
        <f t="shared" si="1"/>
        <v>0.97706896422736744</v>
      </c>
      <c r="AR64" s="32">
        <f>AVERAGE(AR4:AR63)</f>
        <v>0.88794326241134769</v>
      </c>
      <c r="AS64" s="32">
        <f t="shared" ref="AS64:BJ64" si="2">AVERAGE(AS4:AS63)</f>
        <v>1.0753403782257864</v>
      </c>
      <c r="AT64" s="32">
        <f t="shared" si="2"/>
        <v>0.57142857142857162</v>
      </c>
      <c r="AU64" s="32">
        <f t="shared" si="2"/>
        <v>2.8764912280701718</v>
      </c>
      <c r="AV64" s="32">
        <f t="shared" si="2"/>
        <v>1.2426553672316381</v>
      </c>
      <c r="AW64" s="32">
        <f t="shared" si="2"/>
        <v>0.93026238083185708</v>
      </c>
      <c r="AX64" s="32">
        <f t="shared" si="2"/>
        <v>1.241071428571429</v>
      </c>
      <c r="AY64" s="32">
        <f t="shared" si="2"/>
        <v>0.83812834999275665</v>
      </c>
      <c r="AZ64" s="32">
        <f t="shared" si="2"/>
        <v>0.74054644808743153</v>
      </c>
      <c r="BA64" s="32">
        <f t="shared" si="2"/>
        <v>1.4202597402597403</v>
      </c>
      <c r="BB64" s="32">
        <f t="shared" si="2"/>
        <v>0.98221778221778255</v>
      </c>
      <c r="BC64" s="32">
        <f t="shared" si="2"/>
        <v>1.5190353143841511</v>
      </c>
      <c r="BD64" s="32">
        <f t="shared" si="2"/>
        <v>0.83678160919540223</v>
      </c>
      <c r="BE64" s="32">
        <f t="shared" si="2"/>
        <v>1.7496045197740109</v>
      </c>
      <c r="BF64" s="32">
        <f t="shared" si="2"/>
        <v>1.0788603988603997</v>
      </c>
      <c r="BG64" s="32">
        <f t="shared" si="2"/>
        <v>1.3963963963963968</v>
      </c>
      <c r="BH64" s="32">
        <f t="shared" si="2"/>
        <v>0.9305555555555558</v>
      </c>
      <c r="BI64" s="32">
        <f t="shared" si="2"/>
        <v>4.0305745380916225</v>
      </c>
      <c r="BJ64" s="32">
        <f t="shared" si="2"/>
        <v>1.4284048920114496</v>
      </c>
    </row>
    <row r="65" spans="1:62" ht="15.6" x14ac:dyDescent="0.3">
      <c r="A65" s="39"/>
      <c r="B65" s="39"/>
      <c r="C65" s="24"/>
      <c r="D65" s="4" t="s">
        <v>0</v>
      </c>
      <c r="E65" s="4" t="s">
        <v>1</v>
      </c>
      <c r="F65" s="4" t="s">
        <v>2</v>
      </c>
      <c r="G65" s="5" t="s">
        <v>3</v>
      </c>
      <c r="H65" s="4" t="s">
        <v>4</v>
      </c>
      <c r="I65" s="5" t="s">
        <v>5</v>
      </c>
      <c r="J65" s="5" t="s">
        <v>27</v>
      </c>
      <c r="K65" s="4" t="s">
        <v>6</v>
      </c>
      <c r="L65" s="4" t="s">
        <v>7</v>
      </c>
      <c r="M65" s="4" t="s">
        <v>8</v>
      </c>
      <c r="N65" s="4" t="s">
        <v>9</v>
      </c>
      <c r="O65" s="4" t="s">
        <v>10</v>
      </c>
      <c r="P65" s="4" t="s">
        <v>11</v>
      </c>
      <c r="Q65" s="4" t="s">
        <v>12</v>
      </c>
      <c r="R65" s="4" t="s">
        <v>13</v>
      </c>
      <c r="S65" s="5" t="s">
        <v>14</v>
      </c>
      <c r="T65" s="5" t="s">
        <v>15</v>
      </c>
      <c r="U65" s="4" t="s">
        <v>16</v>
      </c>
      <c r="V65" s="7" t="s">
        <v>17</v>
      </c>
      <c r="W65" s="8"/>
      <c r="X65" s="12" t="s">
        <v>19</v>
      </c>
      <c r="Y65" s="12" t="s">
        <v>0</v>
      </c>
      <c r="Z65" s="12" t="s">
        <v>1</v>
      </c>
      <c r="AA65" s="12" t="s">
        <v>2</v>
      </c>
      <c r="AB65" s="12" t="s">
        <v>3</v>
      </c>
      <c r="AC65" s="12" t="s">
        <v>4</v>
      </c>
      <c r="AD65" s="12" t="s">
        <v>5</v>
      </c>
      <c r="AE65" s="12" t="s">
        <v>27</v>
      </c>
      <c r="AF65" s="12" t="s">
        <v>6</v>
      </c>
      <c r="AG65" s="12" t="s">
        <v>7</v>
      </c>
      <c r="AH65" s="12" t="s">
        <v>8</v>
      </c>
      <c r="AI65" s="12" t="s">
        <v>9</v>
      </c>
      <c r="AJ65" s="12" t="s">
        <v>10</v>
      </c>
      <c r="AK65" s="12" t="s">
        <v>11</v>
      </c>
      <c r="AL65" s="12" t="s">
        <v>12</v>
      </c>
      <c r="AM65" s="12" t="s">
        <v>13</v>
      </c>
      <c r="AN65" s="12" t="s">
        <v>14</v>
      </c>
      <c r="AO65" s="12" t="s">
        <v>15</v>
      </c>
      <c r="AP65" s="12" t="s">
        <v>16</v>
      </c>
      <c r="AQ65" s="12" t="s">
        <v>17</v>
      </c>
      <c r="AR65" s="34" t="s">
        <v>19</v>
      </c>
      <c r="AS65" s="33" t="s">
        <v>0</v>
      </c>
      <c r="AT65" s="33" t="s">
        <v>1</v>
      </c>
      <c r="AU65" s="33" t="s">
        <v>2</v>
      </c>
      <c r="AV65" s="33" t="s">
        <v>3</v>
      </c>
      <c r="AW65" s="33" t="s">
        <v>4</v>
      </c>
      <c r="AX65" s="33" t="s">
        <v>5</v>
      </c>
      <c r="AY65" s="33" t="s">
        <v>6</v>
      </c>
      <c r="AZ65" s="33" t="s">
        <v>7</v>
      </c>
      <c r="BA65" s="33" t="s">
        <v>8</v>
      </c>
      <c r="BB65" s="33" t="s">
        <v>9</v>
      </c>
      <c r="BC65" s="33" t="s">
        <v>10</v>
      </c>
      <c r="BD65" s="33" t="s">
        <v>11</v>
      </c>
      <c r="BE65" s="33" t="s">
        <v>12</v>
      </c>
      <c r="BF65" s="33" t="s">
        <v>13</v>
      </c>
      <c r="BG65" s="33" t="s">
        <v>14</v>
      </c>
      <c r="BH65" s="33" t="s">
        <v>15</v>
      </c>
      <c r="BI65" s="33" t="s">
        <v>16</v>
      </c>
      <c r="BJ65" s="33" t="s">
        <v>17</v>
      </c>
    </row>
    <row r="66" spans="1:62" x14ac:dyDescent="0.25">
      <c r="A66" s="39"/>
      <c r="B66" s="39"/>
      <c r="C66" s="24"/>
    </row>
    <row r="67" spans="1:62" x14ac:dyDescent="0.25">
      <c r="A67" s="39"/>
      <c r="B67" s="39"/>
      <c r="C67" s="24"/>
    </row>
  </sheetData>
  <mergeCells count="5">
    <mergeCell ref="A66:B66"/>
    <mergeCell ref="A67:B67"/>
    <mergeCell ref="W2:W3"/>
    <mergeCell ref="A64:B64"/>
    <mergeCell ref="A65:B6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EF, PERI, Igeo, CF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dc:creator>
  <cp:lastModifiedBy>Gina</cp:lastModifiedBy>
  <dcterms:created xsi:type="dcterms:W3CDTF">2021-08-22T06:12:11Z</dcterms:created>
  <dcterms:modified xsi:type="dcterms:W3CDTF">2022-02-28T10:47:37Z</dcterms:modified>
</cp:coreProperties>
</file>