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ba.tohidinezhad\Desktop\Neucognitive\1-J Neuro-Oncol\"/>
    </mc:Choice>
  </mc:AlternateContent>
  <xr:revisionPtr revIDLastSave="0" documentId="13_ncr:1_{F2B1255F-31BD-4ECE-A374-4ECE1FAFED71}" xr6:coauthVersionLast="36" xr6:coauthVersionMax="36" xr10:uidLastSave="{00000000-0000-0000-0000-000000000000}"/>
  <bookViews>
    <workbookView xWindow="0" yWindow="0" windowWidth="19200" windowHeight="6930" xr2:uid="{71678955-80AE-4988-8376-558EAC6F8BC1}"/>
  </bookViews>
  <sheets>
    <sheet name="Data Extraction" sheetId="1" r:id="rId1"/>
  </sheets>
  <externalReferences>
    <externalReference r:id="rId2"/>
  </externalReferences>
  <definedNames>
    <definedName name="_xlnm._FilterDatabase" localSheetId="0" hidden="1">'Data Extraction'!$A$1:$W$24</definedName>
    <definedName name="tbl_Final">#REF!</definedName>
    <definedName name="tbl_PMID">[1]Final!$A$1:$AG$29</definedName>
    <definedName name="tblAll">'Data Extraction'!$A$1:$W$24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<sst xmlns="http://schemas.openxmlformats.org/spreadsheetml/2006/main" count="449" uniqueCount="158">
  <si>
    <t>ID</t>
  </si>
  <si>
    <t>Year</t>
  </si>
  <si>
    <t>First Author</t>
  </si>
  <si>
    <t>Elderly</t>
  </si>
  <si>
    <t>Country</t>
  </si>
  <si>
    <t>Sample Size</t>
  </si>
  <si>
    <t>Male Gender</t>
  </si>
  <si>
    <t>Modeling Technique</t>
  </si>
  <si>
    <t>Measuring</t>
  </si>
  <si>
    <t>Acute/Late</t>
  </si>
  <si>
    <t>Age (mean)</t>
  </si>
  <si>
    <t>Surgery</t>
  </si>
  <si>
    <t>RT</t>
  </si>
  <si>
    <t>No</t>
  </si>
  <si>
    <t>Prediction Equation</t>
  </si>
  <si>
    <t>USA</t>
  </si>
  <si>
    <t>NA</t>
  </si>
  <si>
    <t>Yes</t>
  </si>
  <si>
    <t>Logistic Regression</t>
  </si>
  <si>
    <t>Intercept</t>
  </si>
  <si>
    <t>Coefficient</t>
  </si>
  <si>
    <t>Odds Ratio</t>
  </si>
  <si>
    <t>Japan</t>
  </si>
  <si>
    <t>Cox Regression</t>
  </si>
  <si>
    <t>CTCAE v.3</t>
  </si>
  <si>
    <t>Late</t>
  </si>
  <si>
    <t>Hazard Ratio</t>
  </si>
  <si>
    <t>IMRT</t>
  </si>
  <si>
    <t>Linear Regression</t>
  </si>
  <si>
    <t>Chen</t>
  </si>
  <si>
    <t>10.1016/j.ijrobp.2017.04.037</t>
  </si>
  <si>
    <t>Yamamoto</t>
  </si>
  <si>
    <t>Stereotactic Radiosurgery</t>
  </si>
  <si>
    <t>age&lt;65*1.455+large tumor with maximum diameter of largest tumor&gt;=1.6 cm*0.375+neurologic symptoms*0.413</t>
  </si>
  <si>
    <t>Glioblastoma</t>
  </si>
  <si>
    <t>10.1093/neuros/nyaa107</t>
  </si>
  <si>
    <t>Gui</t>
  </si>
  <si>
    <t>HVLT-R</t>
  </si>
  <si>
    <t>Mean dose to ipsilateral hippocampus*−0.064+Mean dose to bilateral hippocampi*−0.084+Mean dose to ipsilateral SVZ*−0.089+Mean dose to bilateral SVZ*−0.13</t>
  </si>
  <si>
    <t>Linear Beta</t>
  </si>
  <si>
    <t>Absolute change in whole brain volume (mL)*0.060+Proportional change in whole brain volume (%)*0.79</t>
  </si>
  <si>
    <t>Type of Brain Irradiation</t>
  </si>
  <si>
    <t>10.1007/s11060-019-03235-7</t>
  </si>
  <si>
    <t>10.1016/j.ijrobp.2009.06.004</t>
  </si>
  <si>
    <t>Wang</t>
  </si>
  <si>
    <t>SCLC</t>
  </si>
  <si>
    <t>Oligodendrogliomas</t>
  </si>
  <si>
    <t>MMSE</t>
  </si>
  <si>
    <t>Assessment time (time)*–0.0132+KPS (80–100)*2.7240+Age (&lt;50)*1.4106</t>
  </si>
  <si>
    <t>HVLT-R Delayed Recall</t>
  </si>
  <si>
    <t>Netherlands</t>
  </si>
  <si>
    <t>10.1002/pon.5202</t>
  </si>
  <si>
    <t>Wong</t>
  </si>
  <si>
    <t>DS (Digit Span)+HVLT-R+COWA+TMT</t>
  </si>
  <si>
    <t>Fatigue*1.05</t>
  </si>
  <si>
    <t>10.1016/j.ijrobp.2013.02.033</t>
  </si>
  <si>
    <t>Gondi</t>
  </si>
  <si>
    <t>Digit-Symbol Substitution Test, Auditory Verbal Learning Test, Categoric Word Fluency Test, Concept Shifting Test, Memory Comparison Test,Stroop Colour-Word Test</t>
  </si>
  <si>
    <t>Age*1.024+Tumor size before last intervention (mm)*1.022+Second resection yes (ref: no)*2.662+Radiotherapy yes (ref: no)*2.819+Educational level*0.359+Years since diagnosis*1.130</t>
  </si>
  <si>
    <t>Zamanipoor</t>
  </si>
  <si>
    <t>AUC: 0.78</t>
  </si>
  <si>
    <t>10.1007/s11060-020-03650-1</t>
  </si>
  <si>
    <t>Meningioma</t>
  </si>
  <si>
    <t>10.1016/j.radonc.2016.06.021</t>
  </si>
  <si>
    <t>Chapman</t>
  </si>
  <si>
    <t>IMRT+3D-CRT</t>
  </si>
  <si>
    <t>HVLT-PR</t>
  </si>
  <si>
    <t>SCWT</t>
  </si>
  <si>
    <t>Relative Risk</t>
  </si>
  <si>
    <t>Antiepileptic*5.79+Tumor lateralization*5.3</t>
  </si>
  <si>
    <t>10.1016/s0140-6736(02)11398-5</t>
  </si>
  <si>
    <t>Klein</t>
  </si>
  <si>
    <t>Gliomas</t>
  </si>
  <si>
    <t>larger volume of the largest metastasis*1.102</t>
  </si>
  <si>
    <t>Gamma Knife Radiosurgery</t>
  </si>
  <si>
    <t>10.1007/s11060-013-1071-0</t>
  </si>
  <si>
    <t>Nakazaki</t>
  </si>
  <si>
    <t>Neuroimagings</t>
  </si>
  <si>
    <t>clival/petrous vs petroclival*4</t>
  </si>
  <si>
    <t>10.3171/2010.11.JNS101193</t>
  </si>
  <si>
    <t>Starke</t>
  </si>
  <si>
    <t>Proton Therapy</t>
  </si>
  <si>
    <t>QlQ-BN20</t>
  </si>
  <si>
    <t>Acute</t>
  </si>
  <si>
    <t>10.1016/j.tipsro.2021.01.004</t>
  </si>
  <si>
    <t>Sweden</t>
  </si>
  <si>
    <t>Brain Tumor Type</t>
  </si>
  <si>
    <t>Post-operative treatment (RT followed by CT)*11.5</t>
  </si>
  <si>
    <t>10.1200/JCO.1998.16.3.864</t>
  </si>
  <si>
    <t>Blay</t>
  </si>
  <si>
    <t>France</t>
  </si>
  <si>
    <t>Age&lt;=61*0.635+HA-WBRT plus memantine(vs WBRT plus memantine)*0.745</t>
  </si>
  <si>
    <t>10.1200/JCO.19.02767</t>
  </si>
  <si>
    <t>Brown</t>
  </si>
  <si>
    <t>WMS III WL</t>
  </si>
  <si>
    <t>D40% of hippocampus &gt;7.3 Gy*19.3</t>
  </si>
  <si>
    <t>10.1016/j.ijrobp.2011.10.021</t>
  </si>
  <si>
    <t>MoCA</t>
  </si>
  <si>
    <t>DKEFS-TMT</t>
  </si>
  <si>
    <t>Beck Anxiety Inventories*-0.425</t>
  </si>
  <si>
    <t>Tibbs</t>
  </si>
  <si>
    <t>10.1016/j.ijrobp.2020.07.002</t>
  </si>
  <si>
    <t>10.1016/j.radonc.2019.12.024</t>
  </si>
  <si>
    <t>Dutz</t>
  </si>
  <si>
    <t>Germany</t>
  </si>
  <si>
    <t>Left location(vs. central)*2.37+Cerebellum anterior V30Gy(RBE)*-5.14+Cerebellum anterior V40Gy(RBE)*-6.85</t>
  </si>
  <si>
    <t>10.1016/s0167-8140(96)91782-x</t>
  </si>
  <si>
    <t>Gregor</t>
  </si>
  <si>
    <t>UK</t>
  </si>
  <si>
    <t>NART, WAIS</t>
  </si>
  <si>
    <t>Type of radiotherapy (WBRT vs. Focused RT)*7.1</t>
  </si>
  <si>
    <t>10.1023/b:neon.0000021900.29176.58</t>
  </si>
  <si>
    <t>Kaleita</t>
  </si>
  <si>
    <t>TMT A</t>
  </si>
  <si>
    <t>Frontal*1.005+GBM*−0.812+Age (36–59 vs. ≤35)*−1.174</t>
  </si>
  <si>
    <t>HVLT, COWAT, TMT-A or -B</t>
  </si>
  <si>
    <t>Treatment Type (2.0 Gy_18 vs. 2.5 Gy_10)*8+Treatment Type (1.5 Gy_24 vs. 2.5 Gy_10)*4.37+Age*1.12+Education Level (&lt;=High school vs. &gt;High school)*2.96</t>
  </si>
  <si>
    <t>10.1016/j.ijrobp.2010.05.013</t>
  </si>
  <si>
    <t>Wolfson</t>
  </si>
  <si>
    <t>RAND-36</t>
  </si>
  <si>
    <t>Radiotherapy*0.56+Male*0.48+Intact HPA axis*0.57</t>
  </si>
  <si>
    <t>10.1016/j.ijrobp.2007.01.017</t>
  </si>
  <si>
    <t>Van Beek</t>
  </si>
  <si>
    <t>Pitutary Adenoma</t>
  </si>
  <si>
    <t>Conventional</t>
  </si>
  <si>
    <t>FACT-G</t>
  </si>
  <si>
    <t>Malignant (vs. benign)*-0.23+Baseline PCL-S*-0.31+baseline FACT-G/Br*0.76+baseline POMS depression*-0.46</t>
  </si>
  <si>
    <t>10.1093/neuonc/nos244</t>
  </si>
  <si>
    <t>Kangas</t>
  </si>
  <si>
    <t>Australia</t>
  </si>
  <si>
    <t>Fractionated+Steriotactic</t>
  </si>
  <si>
    <t>10.1016/j.ijrobp.2017.02.031</t>
  </si>
  <si>
    <t>Stereotactic Radiosurgery+WBRT</t>
  </si>
  <si>
    <t>RTOG</t>
  </si>
  <si>
    <t>WBRT (vs. Steriotactic radiosurgery)*2.82</t>
  </si>
  <si>
    <t>Chemotherapy</t>
  </si>
  <si>
    <t>Langegard</t>
  </si>
  <si>
    <t>Linear Mixed Model</t>
  </si>
  <si>
    <t>Primary Tumor (if Metastasis)</t>
  </si>
  <si>
    <t>Case-mix (lung, breast, GI, kidney, other)</t>
  </si>
  <si>
    <t>Case-mix (lung, colorectal, breast, other)</t>
  </si>
  <si>
    <t>Case-mix (lung, melanoma, kidney, other)</t>
  </si>
  <si>
    <t>Case-mix (lung, breast, skin, Bone, colon, esophagus, kidney, ovary, anal, pancreas, other)</t>
  </si>
  <si>
    <t>IMRT/VMAT+Proton</t>
  </si>
  <si>
    <t>Stereotactic Radiotherapy</t>
  </si>
  <si>
    <t>DOI</t>
  </si>
  <si>
    <t>Model Evaluation</t>
  </si>
  <si>
    <t>Marital status(living alone vs. married)*3.97+More comorbidity (SCQ &gt; 4 points)*6.71</t>
  </si>
  <si>
    <t>No Prophylactic cranial irradiation*2.49+Baseline impairment in HVLT-R*3.33+Age&lt;=60*2.52</t>
  </si>
  <si>
    <t>Baseline HVLT-R score*-0.62+Frontotemporal*-2.19+Age*-0.06</t>
  </si>
  <si>
    <t>Retrospective cohort</t>
  </si>
  <si>
    <t>Prospective cohort</t>
  </si>
  <si>
    <t>Randomized Controlled Trial</t>
  </si>
  <si>
    <t>Brain tumor</t>
  </si>
  <si>
    <t>Cerebral lymphomas</t>
  </si>
  <si>
    <t>Data Source</t>
  </si>
  <si>
    <t>Brain metastasis</t>
  </si>
  <si>
    <t>Prophylactic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</si>
</sst>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7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0099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iba.tohidinezhad/Desktop/NSCLC%20Data%20Extraction-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xtraction"/>
      <sheetName val="Final"/>
      <sheetName val="Predictors"/>
      <sheetName val="Old-Predictors"/>
      <sheetName val="Quality Assessment"/>
      <sheetName val="Quality Assessment Included"/>
      <sheetName val="HeatMap"/>
      <sheetName val="Sheet4"/>
      <sheetName val="Sheet5"/>
      <sheetName val="Final QA"/>
      <sheetName val="Abbreviations"/>
    </sheetNames>
    <sheetDataSet>
      <sheetData sheetId="0"/>
      <sheetData sheetId="1">
        <row r="1">
          <cell r="A1" t="str">
            <v>ID</v>
          </cell>
          <cell r="B1" t="str">
            <v>DOI (if NA PMID)</v>
          </cell>
          <cell r="C1" t="str">
            <v>PMID</v>
          </cell>
          <cell r="D1" t="str">
            <v>Year</v>
          </cell>
          <cell r="E1" t="str">
            <v>First Author</v>
          </cell>
          <cell r="F1" t="str">
            <v>Country</v>
          </cell>
          <cell r="G1" t="str">
            <v>Sample Size</v>
          </cell>
          <cell r="H1" t="str">
            <v>Age (mean)</v>
          </cell>
          <cell r="I1" t="str">
            <v>Age Range</v>
          </cell>
          <cell r="J1" t="str">
            <v>Male Gender</v>
          </cell>
          <cell r="K1" t="str">
            <v>Case-mix</v>
          </cell>
          <cell r="L1" t="str">
            <v>Surgery</v>
          </cell>
          <cell r="M1" t="str">
            <v>CT</v>
          </cell>
          <cell r="N1" t="str">
            <v>RT</v>
          </cell>
          <cell r="O1" t="str">
            <v>CRT</v>
          </cell>
          <cell r="P1" t="str">
            <v>IMT</v>
          </cell>
          <cell r="Q1" t="str">
            <v>Proton</v>
          </cell>
          <cell r="R1" t="str">
            <v>Toxicity Due to</v>
          </cell>
          <cell r="S1" t="str">
            <v>Event (N)</v>
          </cell>
          <cell r="T1" t="str">
            <v>Elderly</v>
          </cell>
          <cell r="U1" t="str">
            <v>Stage</v>
          </cell>
          <cell r="V1" t="str">
            <v>Modeling Technique</v>
          </cell>
          <cell r="W1" t="str">
            <v>Outcome</v>
          </cell>
          <cell r="X1" t="str">
            <v>Measuring</v>
          </cell>
          <cell r="Y1" t="str">
            <v>Acute/Late</v>
          </cell>
          <cell r="Z1" t="str">
            <v>Discrimination</v>
          </cell>
          <cell r="AA1" t="str">
            <v>Calibration</v>
          </cell>
          <cell r="AB1" t="str">
            <v>Other</v>
          </cell>
          <cell r="AC1" t="str">
            <v>Coefficient</v>
          </cell>
          <cell r="AD1" t="str">
            <v>Intercept</v>
          </cell>
          <cell r="AE1" t="str">
            <v>Prediction Equation</v>
          </cell>
          <cell r="AF1" t="str">
            <v>Descriptions</v>
          </cell>
          <cell r="AG1" t="str">
            <v>Cardiac Outcome Parameters (if applicable)</v>
          </cell>
        </row>
        <row r="2">
          <cell r="A2">
            <v>11</v>
          </cell>
          <cell r="B2" t="str">
            <v>10.1093/annonc/mdq042</v>
          </cell>
          <cell r="C2">
            <v>20211871</v>
          </cell>
          <cell r="D2">
            <v>2010</v>
          </cell>
          <cell r="E2" t="str">
            <v>Hardy</v>
          </cell>
          <cell r="F2" t="str">
            <v>USA</v>
          </cell>
          <cell r="G2">
            <v>34209</v>
          </cell>
          <cell r="H2" t="str">
            <v>NA</v>
          </cell>
          <cell r="I2" t="str">
            <v>65 to 89</v>
          </cell>
          <cell r="J2">
            <v>18875</v>
          </cell>
          <cell r="K2" t="str">
            <v>No</v>
          </cell>
          <cell r="L2" t="str">
            <v>Combination</v>
          </cell>
          <cell r="M2" t="str">
            <v>Yes</v>
          </cell>
          <cell r="N2" t="str">
            <v>EBRT+Implant</v>
          </cell>
          <cell r="O2" t="str">
            <v>No</v>
          </cell>
          <cell r="P2" t="str">
            <v>No</v>
          </cell>
          <cell r="Q2" t="str">
            <v>No</v>
          </cell>
          <cell r="R2" t="str">
            <v>CRT</v>
          </cell>
          <cell r="S2">
            <v>3528</v>
          </cell>
          <cell r="T2" t="str">
            <v>Yes</v>
          </cell>
          <cell r="U2" t="str">
            <v>Every Stage</v>
          </cell>
          <cell r="V2" t="str">
            <v>Cox Regression</v>
          </cell>
          <cell r="W2" t="str">
            <v>Ischemic Heart Disease</v>
          </cell>
          <cell r="X2" t="str">
            <v>ICD-9-CM</v>
          </cell>
          <cell r="Y2" t="str">
            <v>Acute</v>
          </cell>
          <cell r="Z2" t="str">
            <v>None</v>
          </cell>
          <cell r="AA2" t="str">
            <v>None</v>
          </cell>
          <cell r="AB2" t="str">
            <v>No</v>
          </cell>
          <cell r="AC2" t="str">
            <v>Hazard Ratio</v>
          </cell>
          <cell r="AD2" t="str">
            <v>NA</v>
          </cell>
          <cell r="AE2" t="str">
            <v>1.24*CT-only+0.85*RT-only+1.25*Age 80-84+1.45*Age&gt;=85+1.32*Comorbidity Score 2+1.56*Comorbidity Score 3+0.77*Comorbidity Score &gt;=4+1.15*Stage IIIB+1.31*Stage IIIA+1.4*Stage II+1.34*Stage I+1.38*Unstaged</v>
          </cell>
          <cell r="AG2" t="str">
            <v>Ischemic Heart Disease</v>
          </cell>
        </row>
        <row r="3">
          <cell r="A3">
            <v>25</v>
          </cell>
          <cell r="B3" t="str">
            <v>10.1016/j.ijrobp.2017.05.022</v>
          </cell>
          <cell r="C3">
            <v>28816165</v>
          </cell>
          <cell r="D3">
            <v>2017</v>
          </cell>
          <cell r="E3" t="str">
            <v>Ning</v>
          </cell>
          <cell r="F3" t="str">
            <v>China</v>
          </cell>
          <cell r="G3">
            <v>201</v>
          </cell>
          <cell r="H3" t="str">
            <v>NA</v>
          </cell>
          <cell r="I3" t="str">
            <v>NA</v>
          </cell>
          <cell r="J3">
            <v>113</v>
          </cell>
          <cell r="K3" t="str">
            <v>No</v>
          </cell>
          <cell r="L3" t="str">
            <v>No</v>
          </cell>
          <cell r="M3" t="str">
            <v>No</v>
          </cell>
          <cell r="N3" t="str">
            <v>IMRT</v>
          </cell>
          <cell r="O3" t="str">
            <v>Yes</v>
          </cell>
          <cell r="P3" t="str">
            <v>No</v>
          </cell>
          <cell r="Q3" t="str">
            <v>Yes</v>
          </cell>
          <cell r="R3" t="str">
            <v>CRT</v>
          </cell>
          <cell r="S3">
            <v>86</v>
          </cell>
          <cell r="T3" t="str">
            <v>No</v>
          </cell>
          <cell r="U3" t="str">
            <v>Every Stage</v>
          </cell>
          <cell r="V3" t="str">
            <v>Cox Regression</v>
          </cell>
          <cell r="W3" t="str">
            <v>Pericardial Effusion</v>
          </cell>
          <cell r="X3" t="str">
            <v>CT-Scan</v>
          </cell>
          <cell r="Y3" t="str">
            <v>Late</v>
          </cell>
          <cell r="Z3" t="str">
            <v>None</v>
          </cell>
          <cell r="AA3" t="str">
            <v>None</v>
          </cell>
          <cell r="AB3" t="str">
            <v>No</v>
          </cell>
          <cell r="AC3" t="str">
            <v>Hazard Ratio</v>
          </cell>
          <cell r="AD3" t="str">
            <v>NA</v>
          </cell>
          <cell r="AE3" t="str">
            <v>2.14*HV35+0.52*Tumour Location (right vs. left)+2.82*Adjuvant Chemotherapy+1.68*Cardiac History</v>
          </cell>
        </row>
        <row r="4">
          <cell r="A4">
            <v>4</v>
          </cell>
          <cell r="B4" t="str">
            <v>10.1186/1749-8090-7-4</v>
          </cell>
          <cell r="C4">
            <v>22233837</v>
          </cell>
          <cell r="D4">
            <v>2012</v>
          </cell>
          <cell r="E4" t="str">
            <v>Imperatori</v>
          </cell>
          <cell r="F4" t="str">
            <v>Italy</v>
          </cell>
          <cell r="G4">
            <v>454</v>
          </cell>
          <cell r="H4">
            <v>54.4</v>
          </cell>
          <cell r="I4" t="str">
            <v>28 to 84</v>
          </cell>
          <cell r="J4">
            <v>369</v>
          </cell>
          <cell r="K4" t="str">
            <v>No</v>
          </cell>
          <cell r="L4" t="str">
            <v>Lobectomy</v>
          </cell>
          <cell r="M4" t="str">
            <v>Yes</v>
          </cell>
          <cell r="N4" t="str">
            <v>No</v>
          </cell>
          <cell r="O4" t="str">
            <v>No</v>
          </cell>
          <cell r="P4" t="str">
            <v>No</v>
          </cell>
          <cell r="Q4" t="str">
            <v>No</v>
          </cell>
          <cell r="R4" t="str">
            <v>Surgery</v>
          </cell>
          <cell r="S4">
            <v>45</v>
          </cell>
          <cell r="T4" t="str">
            <v>No</v>
          </cell>
          <cell r="U4" t="str">
            <v>Every Stage</v>
          </cell>
          <cell r="V4" t="str">
            <v>Logistic Regression</v>
          </cell>
          <cell r="W4" t="str">
            <v>Atrial Fibrillation</v>
          </cell>
          <cell r="X4" t="str">
            <v>ECG</v>
          </cell>
          <cell r="Y4" t="str">
            <v>Acute</v>
          </cell>
          <cell r="Z4" t="str">
            <v>AUC: 0.75</v>
          </cell>
          <cell r="AA4" t="str">
            <v>H-L P: 0.433</v>
          </cell>
          <cell r="AB4" t="str">
            <v>No</v>
          </cell>
          <cell r="AC4" t="str">
            <v>Odds Ratio</v>
          </cell>
          <cell r="AD4" t="str">
            <v>NA</v>
          </cell>
          <cell r="AE4" t="str">
            <v>5.91*Paroxymal AF+3.61*peri-operative blood transfusion+3.39*post-operative FBS</v>
          </cell>
          <cell r="AF4" t="str">
            <v>FBS: Fibrobronchoscopy</v>
          </cell>
        </row>
        <row r="5">
          <cell r="A5">
            <v>7</v>
          </cell>
          <cell r="B5" t="str">
            <v>10.1007/s00595-016-1380-y</v>
          </cell>
          <cell r="C5">
            <v>27382978</v>
          </cell>
          <cell r="D5">
            <v>2017</v>
          </cell>
          <cell r="E5" t="str">
            <v>Muranishi</v>
          </cell>
          <cell r="F5" t="str">
            <v>Japan</v>
          </cell>
          <cell r="G5">
            <v>593</v>
          </cell>
          <cell r="H5">
            <v>69</v>
          </cell>
          <cell r="I5" t="str">
            <v>31 to 86</v>
          </cell>
          <cell r="J5">
            <v>350</v>
          </cell>
          <cell r="K5" t="str">
            <v>No</v>
          </cell>
          <cell r="L5" t="str">
            <v>Combination</v>
          </cell>
          <cell r="M5" t="str">
            <v>Yes</v>
          </cell>
          <cell r="N5" t="str">
            <v>No</v>
          </cell>
          <cell r="O5" t="str">
            <v>No</v>
          </cell>
          <cell r="P5" t="str">
            <v>No</v>
          </cell>
          <cell r="Q5" t="str">
            <v>No</v>
          </cell>
          <cell r="R5" t="str">
            <v>Surgery</v>
          </cell>
          <cell r="S5">
            <v>38</v>
          </cell>
          <cell r="T5" t="str">
            <v>No</v>
          </cell>
          <cell r="U5" t="str">
            <v>Every Stage</v>
          </cell>
          <cell r="V5" t="str">
            <v>Logistic Regression</v>
          </cell>
          <cell r="W5" t="str">
            <v>Atrial Fibrillation</v>
          </cell>
          <cell r="X5" t="str">
            <v>ECG</v>
          </cell>
          <cell r="Y5" t="str">
            <v>Acute</v>
          </cell>
          <cell r="Z5" t="str">
            <v>None</v>
          </cell>
          <cell r="AA5" t="str">
            <v>None</v>
          </cell>
          <cell r="AB5" t="str">
            <v>No</v>
          </cell>
          <cell r="AC5" t="str">
            <v>Odds Ratio</v>
          </cell>
          <cell r="AD5" t="str">
            <v>NA</v>
          </cell>
          <cell r="AE5" t="str">
            <v>1.09*Propensity Score+3.06*Lymph node Dissection+1.25*VATS+1.07*Amount of lung volume lost</v>
          </cell>
          <cell r="AF5" t="str">
            <v>VATS: Video-assisted thoracoscopic surgery</v>
          </cell>
        </row>
        <row r="6">
          <cell r="A6">
            <v>16</v>
          </cell>
          <cell r="B6" t="str">
            <v>10.1378/chest.120.6.1783</v>
          </cell>
          <cell r="C6">
            <v>11742902</v>
          </cell>
          <cell r="D6">
            <v>2001</v>
          </cell>
          <cell r="E6" t="str">
            <v>Sekine</v>
          </cell>
          <cell r="F6" t="str">
            <v>USA</v>
          </cell>
          <cell r="G6">
            <v>244</v>
          </cell>
          <cell r="H6" t="str">
            <v>NA</v>
          </cell>
          <cell r="I6" t="str">
            <v>NA</v>
          </cell>
          <cell r="J6">
            <v>153</v>
          </cell>
          <cell r="K6" t="str">
            <v>No</v>
          </cell>
          <cell r="L6" t="str">
            <v>Combination</v>
          </cell>
          <cell r="M6" t="str">
            <v>Yes</v>
          </cell>
          <cell r="N6" t="str">
            <v>Yes</v>
          </cell>
          <cell r="O6" t="str">
            <v>No</v>
          </cell>
          <cell r="P6" t="str">
            <v>No</v>
          </cell>
          <cell r="Q6" t="str">
            <v>No</v>
          </cell>
          <cell r="R6" t="str">
            <v>Surgery</v>
          </cell>
          <cell r="S6">
            <v>88</v>
          </cell>
          <cell r="T6" t="str">
            <v>No</v>
          </cell>
          <cell r="U6" t="str">
            <v>Every Stage</v>
          </cell>
          <cell r="V6" t="str">
            <v>Logistic Regression</v>
          </cell>
          <cell r="W6" t="str">
            <v>Arrhythmia</v>
          </cell>
          <cell r="X6" t="str">
            <v>ECG</v>
          </cell>
          <cell r="Y6" t="str">
            <v>Acute</v>
          </cell>
          <cell r="Z6" t="str">
            <v>None</v>
          </cell>
          <cell r="AA6" t="str">
            <v>None</v>
          </cell>
          <cell r="AB6" t="str">
            <v>No</v>
          </cell>
          <cell r="AC6" t="str">
            <v>Odds Ratio</v>
          </cell>
          <cell r="AD6" t="str">
            <v>NA</v>
          </cell>
          <cell r="AE6" t="str">
            <v>2.93*Major resection+4.67*COPD</v>
          </cell>
        </row>
        <row r="7">
          <cell r="A7">
            <v>27</v>
          </cell>
          <cell r="B7" t="str">
            <v>10.1093/icvts/ivt520</v>
          </cell>
          <cell r="C7">
            <v>24336699</v>
          </cell>
          <cell r="D7">
            <v>2014</v>
          </cell>
          <cell r="E7" t="str">
            <v>Ivanovic</v>
          </cell>
          <cell r="F7" t="str">
            <v>Canada</v>
          </cell>
          <cell r="G7">
            <v>363</v>
          </cell>
          <cell r="H7" t="str">
            <v>NA</v>
          </cell>
          <cell r="I7" t="str">
            <v>NA</v>
          </cell>
          <cell r="J7">
            <v>168</v>
          </cell>
          <cell r="K7" t="str">
            <v>No</v>
          </cell>
          <cell r="L7" t="str">
            <v>Combination</v>
          </cell>
          <cell r="M7" t="str">
            <v>Yes</v>
          </cell>
          <cell r="N7" t="str">
            <v>Yes</v>
          </cell>
          <cell r="O7" t="str">
            <v>No</v>
          </cell>
          <cell r="P7" t="str">
            <v>No</v>
          </cell>
          <cell r="Q7" t="str">
            <v>No</v>
          </cell>
          <cell r="R7" t="str">
            <v>Surgery</v>
          </cell>
          <cell r="S7">
            <v>43</v>
          </cell>
          <cell r="T7" t="str">
            <v>No</v>
          </cell>
          <cell r="U7" t="str">
            <v>Every Stage</v>
          </cell>
          <cell r="V7" t="str">
            <v>Logistic Regression</v>
          </cell>
          <cell r="W7" t="str">
            <v>Atrial Fibrillation</v>
          </cell>
          <cell r="X7" t="str">
            <v>ECG</v>
          </cell>
          <cell r="Y7" t="str">
            <v>Acute</v>
          </cell>
          <cell r="Z7" t="str">
            <v>AUC: 0.81</v>
          </cell>
          <cell r="AA7" t="str">
            <v>H-L P: 0.89</v>
          </cell>
          <cell r="AB7" t="str">
            <v>No</v>
          </cell>
          <cell r="AC7" t="str">
            <v>Relative Risk</v>
          </cell>
          <cell r="AD7" t="str">
            <v>NA</v>
          </cell>
          <cell r="AE7" t="str">
            <v>2.3*Age&gt;=70+4*Angioplasty/stents/angina+3.7*Thoracotomy+16.5*Converted Surgery+7.1*Stage IV</v>
          </cell>
          <cell r="AF7" t="str">
            <v>Converted Surgery: Thoracoscopic surgery converted to open thoracotomy</v>
          </cell>
        </row>
        <row r="8">
          <cell r="A8">
            <v>36</v>
          </cell>
          <cell r="B8" t="str">
            <v>10.1016/j.jtcvs.2009.11.073</v>
          </cell>
          <cell r="C8">
            <v>20691999</v>
          </cell>
          <cell r="D8">
            <v>2010</v>
          </cell>
          <cell r="E8" t="str">
            <v>Nojiri</v>
          </cell>
          <cell r="F8" t="str">
            <v>Japan</v>
          </cell>
          <cell r="G8">
            <v>126</v>
          </cell>
          <cell r="H8" t="str">
            <v>NA</v>
          </cell>
          <cell r="I8" t="str">
            <v>NA</v>
          </cell>
          <cell r="J8">
            <v>84</v>
          </cell>
          <cell r="K8" t="str">
            <v>No</v>
          </cell>
          <cell r="L8" t="str">
            <v>Lobectomy</v>
          </cell>
          <cell r="M8" t="str">
            <v>No</v>
          </cell>
          <cell r="N8" t="str">
            <v>No</v>
          </cell>
          <cell r="O8" t="str">
            <v>No</v>
          </cell>
          <cell r="P8" t="str">
            <v>No</v>
          </cell>
          <cell r="Q8" t="str">
            <v>No</v>
          </cell>
          <cell r="R8" t="str">
            <v>Surgery</v>
          </cell>
          <cell r="S8">
            <v>29</v>
          </cell>
          <cell r="T8" t="str">
            <v>No</v>
          </cell>
          <cell r="U8" t="str">
            <v>Every Stage</v>
          </cell>
          <cell r="V8" t="str">
            <v>Logistic Regression</v>
          </cell>
          <cell r="W8" t="str">
            <v>Atrial Fibrillation</v>
          </cell>
          <cell r="X8" t="str">
            <v>ECG</v>
          </cell>
          <cell r="Y8" t="str">
            <v>Acute</v>
          </cell>
          <cell r="Z8" t="str">
            <v>AUC: 0.83</v>
          </cell>
          <cell r="AA8" t="str">
            <v>None</v>
          </cell>
          <cell r="AB8" t="str">
            <v>No</v>
          </cell>
          <cell r="AC8" t="str">
            <v>Relative Risk</v>
          </cell>
          <cell r="AD8" t="str">
            <v>NA</v>
          </cell>
          <cell r="AE8" t="str">
            <v>1.81*E/Ea</v>
          </cell>
          <cell r="AF8" t="str">
            <v>E/Ea: Ratio of Early transmitral velocity/tissue Doppler mitral annular early diastolic velocity</v>
          </cell>
        </row>
        <row r="9">
          <cell r="A9">
            <v>44</v>
          </cell>
          <cell r="B9" t="str">
            <v>10.1016/j.athoracsur.2010.03.100</v>
          </cell>
          <cell r="C9">
            <v>20667313</v>
          </cell>
          <cell r="D9">
            <v>2010</v>
          </cell>
          <cell r="E9" t="str">
            <v>Onaitis</v>
          </cell>
          <cell r="F9" t="str">
            <v>USA</v>
          </cell>
          <cell r="G9">
            <v>13906</v>
          </cell>
          <cell r="H9">
            <v>67</v>
          </cell>
          <cell r="I9" t="str">
            <v>NA</v>
          </cell>
          <cell r="J9">
            <v>6870</v>
          </cell>
          <cell r="K9" t="str">
            <v>No</v>
          </cell>
          <cell r="L9" t="str">
            <v>Combination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Surgery</v>
          </cell>
          <cell r="S9">
            <v>1755</v>
          </cell>
          <cell r="T9" t="str">
            <v>No</v>
          </cell>
          <cell r="U9" t="str">
            <v>Every Stage</v>
          </cell>
          <cell r="V9" t="str">
            <v>Logistic Regression</v>
          </cell>
          <cell r="W9" t="str">
            <v>Arrhythmia</v>
          </cell>
          <cell r="X9" t="str">
            <v>ECG</v>
          </cell>
          <cell r="Y9" t="str">
            <v>Acute</v>
          </cell>
          <cell r="Z9" t="str">
            <v>None</v>
          </cell>
          <cell r="AA9" t="str">
            <v>None</v>
          </cell>
          <cell r="AB9" t="str">
            <v>No</v>
          </cell>
          <cell r="AC9" t="str">
            <v>Odds Ratio</v>
          </cell>
          <cell r="AD9" t="str">
            <v>NA</v>
          </cell>
          <cell r="AE9" t="str">
            <v>1.95*Pneumonectomy (vs. lobectomy)+1.79*Age+1.69* Bilobectomy (vs. lobectomy)+1.57*Male+0.67*Black race</v>
          </cell>
        </row>
        <row r="10">
          <cell r="A10">
            <v>45</v>
          </cell>
          <cell r="B10" t="str">
            <v>10.1378/chest.121.6.1890</v>
          </cell>
          <cell r="C10">
            <v>12065354</v>
          </cell>
          <cell r="D10">
            <v>2002</v>
          </cell>
          <cell r="E10" t="str">
            <v>Licker</v>
          </cell>
          <cell r="F10" t="str">
            <v>Switzerland</v>
          </cell>
          <cell r="G10">
            <v>193</v>
          </cell>
          <cell r="H10">
            <v>63</v>
          </cell>
          <cell r="I10" t="str">
            <v>NA</v>
          </cell>
          <cell r="J10">
            <v>145</v>
          </cell>
          <cell r="K10" t="str">
            <v>No</v>
          </cell>
          <cell r="L10" t="str">
            <v>Pneumonectomy</v>
          </cell>
          <cell r="M10" t="str">
            <v>Yes</v>
          </cell>
          <cell r="N10" t="str">
            <v>Yes</v>
          </cell>
          <cell r="O10" t="str">
            <v>No</v>
          </cell>
          <cell r="P10" t="str">
            <v>No</v>
          </cell>
          <cell r="Q10" t="str">
            <v>No</v>
          </cell>
          <cell r="R10" t="str">
            <v>Surgery</v>
          </cell>
          <cell r="S10">
            <v>56</v>
          </cell>
          <cell r="T10" t="str">
            <v>No</v>
          </cell>
          <cell r="U10" t="str">
            <v>Every Stage</v>
          </cell>
          <cell r="V10" t="str">
            <v>Logistic Regression</v>
          </cell>
          <cell r="W10" t="str">
            <v>Cardiac Events</v>
          </cell>
          <cell r="X10" t="str">
            <v>NA</v>
          </cell>
          <cell r="Y10" t="str">
            <v>Acute</v>
          </cell>
          <cell r="Z10" t="str">
            <v>None</v>
          </cell>
          <cell r="AA10" t="str">
            <v>None</v>
          </cell>
          <cell r="AB10" t="str">
            <v>No</v>
          </cell>
          <cell r="AC10" t="str">
            <v>Beta</v>
          </cell>
          <cell r="AD10">
            <v>-1.99</v>
          </cell>
          <cell r="AE10" t="str">
            <v>1.31*Age&gt;=70+0.88*Stage III-IV</v>
          </cell>
          <cell r="AG10" t="str">
            <v>Arrhythmia,heart failure,MI,stroke,pulmonary emboli</v>
          </cell>
        </row>
        <row r="11">
          <cell r="A11">
            <v>34</v>
          </cell>
          <cell r="B11" t="str">
            <v>10.1007/s11748-017-0858-x</v>
          </cell>
          <cell r="C11">
            <v>29134538</v>
          </cell>
          <cell r="D11">
            <v>2018</v>
          </cell>
          <cell r="E11" t="str">
            <v>Ueda</v>
          </cell>
          <cell r="F11" t="str">
            <v>Japan</v>
          </cell>
          <cell r="G11">
            <v>607</v>
          </cell>
          <cell r="H11" t="str">
            <v>NA</v>
          </cell>
          <cell r="I11" t="str">
            <v>27-86</v>
          </cell>
          <cell r="J11">
            <v>294</v>
          </cell>
          <cell r="K11" t="str">
            <v>No</v>
          </cell>
          <cell r="L11" t="str">
            <v>Combination</v>
          </cell>
          <cell r="M11" t="str">
            <v>No</v>
          </cell>
          <cell r="N11" t="str">
            <v>No</v>
          </cell>
          <cell r="O11" t="str">
            <v>No</v>
          </cell>
          <cell r="P11" t="str">
            <v>No</v>
          </cell>
          <cell r="Q11" t="str">
            <v>No</v>
          </cell>
          <cell r="R11" t="str">
            <v>Surgery</v>
          </cell>
          <cell r="S11">
            <v>34</v>
          </cell>
          <cell r="T11" t="str">
            <v>No</v>
          </cell>
          <cell r="U11" t="str">
            <v>I</v>
          </cell>
          <cell r="V11" t="str">
            <v>Logistic Regression</v>
          </cell>
          <cell r="W11" t="str">
            <v>Atrial Fibrillation</v>
          </cell>
          <cell r="X11" t="str">
            <v>ECG</v>
          </cell>
          <cell r="Y11" t="str">
            <v>Acute</v>
          </cell>
          <cell r="Z11" t="str">
            <v>None</v>
          </cell>
          <cell r="AA11" t="str">
            <v>None</v>
          </cell>
          <cell r="AB11" t="str">
            <v>No</v>
          </cell>
          <cell r="AC11" t="str">
            <v>Odds Ratio</v>
          </cell>
          <cell r="AD11" t="str">
            <v>NA</v>
          </cell>
          <cell r="AE11" t="str">
            <v>1.059*Age+5.734*Surgical mode (lobectomy vs. segmentectomy)+2.182*FEV1&lt;70%</v>
          </cell>
        </row>
        <row r="12">
          <cell r="A12">
            <v>18</v>
          </cell>
          <cell r="B12" t="str">
            <v>10.1080/0284186X.2020.1794034</v>
          </cell>
          <cell r="C12">
            <v>32678696</v>
          </cell>
          <cell r="D12">
            <v>2020</v>
          </cell>
          <cell r="E12" t="str">
            <v>Niedzielski</v>
          </cell>
          <cell r="F12" t="str">
            <v>USA</v>
          </cell>
          <cell r="G12">
            <v>141</v>
          </cell>
          <cell r="H12" t="str">
            <v>NA</v>
          </cell>
          <cell r="I12" t="str">
            <v>NA</v>
          </cell>
          <cell r="J12" t="str">
            <v>NA</v>
          </cell>
          <cell r="K12" t="str">
            <v>No</v>
          </cell>
          <cell r="L12" t="str">
            <v>No</v>
          </cell>
          <cell r="M12" t="str">
            <v>Yes</v>
          </cell>
          <cell r="N12" t="str">
            <v>IMRT</v>
          </cell>
          <cell r="O12" t="str">
            <v>No</v>
          </cell>
          <cell r="P12" t="str">
            <v>No</v>
          </cell>
          <cell r="Q12" t="str">
            <v>Yes</v>
          </cell>
          <cell r="R12" t="str">
            <v>RT</v>
          </cell>
          <cell r="S12">
            <v>70</v>
          </cell>
          <cell r="T12" t="str">
            <v>No</v>
          </cell>
          <cell r="U12" t="str">
            <v>III</v>
          </cell>
          <cell r="V12" t="str">
            <v>Logistic Regression</v>
          </cell>
          <cell r="W12" t="str">
            <v>Pericardial Effusion</v>
          </cell>
          <cell r="X12" t="str">
            <v>CTCAE v.4</v>
          </cell>
          <cell r="Y12" t="str">
            <v>Late</v>
          </cell>
          <cell r="Z12" t="str">
            <v>AUC: 0.82</v>
          </cell>
          <cell r="AA12" t="str">
            <v>Calibration Slope: 1.356</v>
          </cell>
          <cell r="AB12" t="str">
            <v>No</v>
          </cell>
          <cell r="AC12" t="str">
            <v>Beta</v>
          </cell>
          <cell r="AD12">
            <v>-1.37</v>
          </cell>
          <cell r="AE12" t="str">
            <v>0.021*Female+(-0.038*RUL tumor location)+(-0.156*Cardiovascular Issues)+(-0.009*Age)+(0.026*WH Mean Dose)+(0.931*WH V55)+(2.013*WH V60)+(0.823*WH V65)+(2.016*WH V70)+(0.007*LA Volume)+(0.008*LA Mean Dose)+(0.473*LA V5)+(0.134*LA V20)+(0.342*LA V25)+(0.288*LA V30)+(0.089*LA V35)+(0.072*LA V55)+(0.373*LA V60)+(0.043*LA V65)+(0.012*RV Max Dose)</v>
          </cell>
          <cell r="AF12" t="str">
            <v>Substructures of the heart</v>
          </cell>
        </row>
        <row r="13">
          <cell r="A13">
            <v>41</v>
          </cell>
          <cell r="B13" t="str">
            <v>10.1016/j.ultrasmedbio.2018.09.012</v>
          </cell>
          <cell r="C13">
            <v>30366608</v>
          </cell>
          <cell r="D13">
            <v>2019</v>
          </cell>
          <cell r="E13" t="str">
            <v>Chen</v>
          </cell>
          <cell r="F13" t="str">
            <v>China</v>
          </cell>
          <cell r="G13">
            <v>137</v>
          </cell>
          <cell r="H13">
            <v>64</v>
          </cell>
          <cell r="I13" t="str">
            <v>43-85</v>
          </cell>
          <cell r="J13">
            <v>84</v>
          </cell>
          <cell r="K13" t="str">
            <v>No</v>
          </cell>
          <cell r="L13" t="str">
            <v>No</v>
          </cell>
          <cell r="M13" t="str">
            <v>Yes</v>
          </cell>
          <cell r="N13" t="str">
            <v>3D-CRT</v>
          </cell>
          <cell r="O13" t="str">
            <v>No</v>
          </cell>
          <cell r="P13" t="str">
            <v>No</v>
          </cell>
          <cell r="Q13" t="str">
            <v>No</v>
          </cell>
          <cell r="R13" t="str">
            <v>RT</v>
          </cell>
          <cell r="S13">
            <v>14</v>
          </cell>
          <cell r="T13" t="str">
            <v>No</v>
          </cell>
          <cell r="U13" t="str">
            <v>III</v>
          </cell>
          <cell r="V13" t="str">
            <v>Cox Regression</v>
          </cell>
          <cell r="W13" t="str">
            <v>Cardiac Events</v>
          </cell>
          <cell r="X13" t="str">
            <v>CTCAE v.4</v>
          </cell>
          <cell r="Y13" t="str">
            <v>Late</v>
          </cell>
          <cell r="Z13" t="str">
            <v>None</v>
          </cell>
          <cell r="AA13" t="str">
            <v>None</v>
          </cell>
          <cell r="AB13" t="str">
            <v>No</v>
          </cell>
          <cell r="AC13" t="str">
            <v>Hazard Ratio</v>
          </cell>
          <cell r="AD13" t="str">
            <v>NA</v>
          </cell>
          <cell r="AE13" t="str">
            <v>2.225*Age+2.852*Pre-CAD+3.727*Heart V30 Dose+3.584*GLSbaseline</v>
          </cell>
          <cell r="AF13" t="str">
            <v>pre-CAD: pre-existingcoronaryarterydisease, GLS: Global Longitudinal Strain</v>
          </cell>
          <cell r="AG13" t="str">
            <v>acute coronary syndrome events,new diagnoses of heart failure,myocardial infarction,decrease in the LVEF</v>
          </cell>
        </row>
        <row r="14">
          <cell r="A14">
            <v>28</v>
          </cell>
          <cell r="B14" t="str">
            <v>10.1093/ejcts/ezr174</v>
          </cell>
          <cell r="C14">
            <v>22219455</v>
          </cell>
          <cell r="D14">
            <v>2012</v>
          </cell>
          <cell r="E14" t="str">
            <v>Anile</v>
          </cell>
          <cell r="F14" t="str">
            <v>Italy</v>
          </cell>
          <cell r="G14">
            <v>134</v>
          </cell>
          <cell r="H14">
            <v>68.599999999999994</v>
          </cell>
          <cell r="I14" t="str">
            <v>NA</v>
          </cell>
          <cell r="J14">
            <v>102</v>
          </cell>
          <cell r="K14" t="str">
            <v>No</v>
          </cell>
          <cell r="L14" t="str">
            <v>Combination</v>
          </cell>
          <cell r="M14" t="str">
            <v>Yes</v>
          </cell>
          <cell r="N14" t="str">
            <v>No</v>
          </cell>
          <cell r="O14" t="str">
            <v>No</v>
          </cell>
          <cell r="P14" t="str">
            <v>No</v>
          </cell>
          <cell r="Q14" t="str">
            <v>No</v>
          </cell>
          <cell r="R14" t="str">
            <v>Surgery</v>
          </cell>
          <cell r="S14">
            <v>21</v>
          </cell>
          <cell r="T14" t="str">
            <v>No</v>
          </cell>
          <cell r="U14" t="str">
            <v>III</v>
          </cell>
          <cell r="V14" t="str">
            <v>Linear Regression</v>
          </cell>
          <cell r="W14" t="str">
            <v>Atrial Fibrillation</v>
          </cell>
          <cell r="X14" t="str">
            <v>ECG</v>
          </cell>
          <cell r="Y14" t="str">
            <v>Acute</v>
          </cell>
          <cell r="Z14" t="str">
            <v>None</v>
          </cell>
          <cell r="AA14" t="str">
            <v>None</v>
          </cell>
          <cell r="AB14" t="str">
            <v>No</v>
          </cell>
          <cell r="AC14" t="str">
            <v>Beta</v>
          </cell>
          <cell r="AD14" t="str">
            <v>NA</v>
          </cell>
          <cell r="AE14" t="str">
            <v>0.731*Left atrium area</v>
          </cell>
        </row>
        <row r="15">
          <cell r="A15">
            <v>9</v>
          </cell>
          <cell r="B15" t="str">
            <v>10.1200/JCO.2016.71.6142</v>
          </cell>
          <cell r="C15">
            <v>28301264</v>
          </cell>
          <cell r="D15">
            <v>2017</v>
          </cell>
          <cell r="E15" t="str">
            <v>Dess</v>
          </cell>
          <cell r="F15" t="str">
            <v>USA</v>
          </cell>
          <cell r="G15">
            <v>125</v>
          </cell>
          <cell r="H15">
            <v>66</v>
          </cell>
          <cell r="I15" t="str">
            <v>40 to 92</v>
          </cell>
          <cell r="J15">
            <v>95</v>
          </cell>
          <cell r="K15" t="str">
            <v>No</v>
          </cell>
          <cell r="L15" t="str">
            <v>No</v>
          </cell>
          <cell r="M15" t="str">
            <v>Yes</v>
          </cell>
          <cell r="N15" t="str">
            <v>3D-CRT+IMRT</v>
          </cell>
          <cell r="O15" t="str">
            <v>No</v>
          </cell>
          <cell r="P15" t="str">
            <v>No</v>
          </cell>
          <cell r="Q15" t="str">
            <v>No</v>
          </cell>
          <cell r="R15" t="str">
            <v>RT</v>
          </cell>
          <cell r="S15">
            <v>19</v>
          </cell>
          <cell r="T15" t="str">
            <v>No</v>
          </cell>
          <cell r="U15" t="str">
            <v>II-III</v>
          </cell>
          <cell r="V15" t="str">
            <v>Cox Regression</v>
          </cell>
          <cell r="W15" t="str">
            <v>Cardiac Events</v>
          </cell>
          <cell r="X15" t="str">
            <v>CTCAE v.3</v>
          </cell>
          <cell r="Y15" t="str">
            <v>Late</v>
          </cell>
          <cell r="Z15" t="str">
            <v>None</v>
          </cell>
          <cell r="AA15" t="str">
            <v>None</v>
          </cell>
          <cell r="AB15" t="str">
            <v>No</v>
          </cell>
          <cell r="AC15" t="str">
            <v>Hazard Ratio</v>
          </cell>
          <cell r="AD15" t="str">
            <v>NA</v>
          </cell>
          <cell r="AE15" t="str">
            <v>2.96*Pre-existing Cardiac Disease+1.07*Mean Heart Dose</v>
          </cell>
          <cell r="AF15" t="str">
            <v>Median Cardiac Dose: 11 (IQR: 7-19)</v>
          </cell>
          <cell r="AG15" t="str">
            <v>Acute coronary syndrome,New congestive heart failure ,Arrhythmia,Cardiac arrest,Valvular disease,Pericardial effusion,Pericarditis</v>
          </cell>
        </row>
        <row r="16">
          <cell r="A16">
            <v>10</v>
          </cell>
          <cell r="B16" t="str">
            <v>10.1016/j.jacc.2019.03.500</v>
          </cell>
          <cell r="C16">
            <v>31196455</v>
          </cell>
          <cell r="D16">
            <v>2019</v>
          </cell>
          <cell r="E16" t="str">
            <v>Atkins</v>
          </cell>
          <cell r="F16" t="str">
            <v>USA</v>
          </cell>
          <cell r="G16">
            <v>748</v>
          </cell>
          <cell r="H16">
            <v>65</v>
          </cell>
          <cell r="I16" t="str">
            <v>NA</v>
          </cell>
          <cell r="J16">
            <v>380</v>
          </cell>
          <cell r="K16" t="str">
            <v>No</v>
          </cell>
          <cell r="L16" t="str">
            <v>No</v>
          </cell>
          <cell r="M16" t="str">
            <v>Yes</v>
          </cell>
          <cell r="N16" t="str">
            <v>3D-CRT+IMRT</v>
          </cell>
          <cell r="O16" t="str">
            <v>No</v>
          </cell>
          <cell r="P16" t="str">
            <v>No</v>
          </cell>
          <cell r="Q16" t="str">
            <v>No</v>
          </cell>
          <cell r="R16" t="str">
            <v>RT</v>
          </cell>
          <cell r="S16">
            <v>77</v>
          </cell>
          <cell r="T16" t="str">
            <v>No</v>
          </cell>
          <cell r="U16" t="str">
            <v>II-III</v>
          </cell>
          <cell r="V16" t="str">
            <v>Cox Regression</v>
          </cell>
          <cell r="W16" t="str">
            <v>Cardiac Events</v>
          </cell>
          <cell r="X16" t="str">
            <v>NA</v>
          </cell>
          <cell r="Y16" t="str">
            <v>Late</v>
          </cell>
          <cell r="Z16" t="str">
            <v>None</v>
          </cell>
          <cell r="AA16" t="str">
            <v>None</v>
          </cell>
          <cell r="AB16" t="str">
            <v>No</v>
          </cell>
          <cell r="AC16" t="str">
            <v>Hazard Ratio</v>
          </cell>
          <cell r="AD16" t="str">
            <v>NA</v>
          </cell>
          <cell r="AE16" t="str">
            <v>1.01*Age+7*CHD+1.55*Arrhythmia+0.39*IMRT+1.05*Mean Heart Dose+0.95*Cardiac Dose*CHD</v>
          </cell>
          <cell r="AF16" t="str">
            <v>Mean Heart Dose: 12.3 (IQR: 5.9-19.0)</v>
          </cell>
          <cell r="AG16" t="str">
            <v>CV Death,Nonfatal MI</v>
          </cell>
        </row>
        <row r="17">
          <cell r="A17">
            <v>17</v>
          </cell>
          <cell r="B17" t="str">
            <v>10.1007/s00380-020-01624-x</v>
          </cell>
          <cell r="C17">
            <v>32444933</v>
          </cell>
          <cell r="D17">
            <v>2020</v>
          </cell>
          <cell r="E17" t="str">
            <v>Osawa</v>
          </cell>
          <cell r="F17" t="str">
            <v>Japan</v>
          </cell>
          <cell r="G17">
            <v>309</v>
          </cell>
          <cell r="H17">
            <v>67.400000000000006</v>
          </cell>
          <cell r="I17" t="str">
            <v>40 to 79</v>
          </cell>
          <cell r="J17">
            <v>188</v>
          </cell>
          <cell r="K17" t="str">
            <v>No</v>
          </cell>
          <cell r="L17" t="str">
            <v>Combination</v>
          </cell>
          <cell r="M17" t="str">
            <v>Yes</v>
          </cell>
          <cell r="N17" t="str">
            <v>Yes</v>
          </cell>
          <cell r="O17" t="str">
            <v>No</v>
          </cell>
          <cell r="P17" t="str">
            <v>No</v>
          </cell>
          <cell r="Q17" t="str">
            <v>No</v>
          </cell>
          <cell r="R17" t="str">
            <v>Surgery</v>
          </cell>
          <cell r="S17">
            <v>12</v>
          </cell>
          <cell r="T17" t="str">
            <v>No</v>
          </cell>
          <cell r="U17" t="str">
            <v>I-II-III</v>
          </cell>
          <cell r="V17" t="str">
            <v>Cox Regression</v>
          </cell>
          <cell r="W17" t="str">
            <v>Cardiac Events</v>
          </cell>
          <cell r="X17" t="str">
            <v>NA</v>
          </cell>
          <cell r="Y17" t="str">
            <v>Late</v>
          </cell>
          <cell r="Z17" t="str">
            <v>None</v>
          </cell>
          <cell r="AA17" t="str">
            <v>None</v>
          </cell>
          <cell r="AB17" t="str">
            <v>No</v>
          </cell>
          <cell r="AC17" t="str">
            <v>Hazard Ratio</v>
          </cell>
          <cell r="AD17" t="str">
            <v>NA</v>
          </cell>
          <cell r="AE17" t="str">
            <v>4.93*Advanced Stage of Lung Cancer+1.95*CAC Score</v>
          </cell>
          <cell r="AF17" t="str">
            <v>CAC: Coronary artery calcification</v>
          </cell>
          <cell r="AG17" t="str">
            <v>Non-fatal myocardial infarction,non-fatal stroke,cardiovascular death</v>
          </cell>
        </row>
        <row r="18">
          <cell r="A18">
            <v>23</v>
          </cell>
          <cell r="B18" t="str">
            <v>10.1016/j.jtho.2018.05.028</v>
          </cell>
          <cell r="C18">
            <v>29883836</v>
          </cell>
          <cell r="D18">
            <v>2018</v>
          </cell>
          <cell r="E18" t="str">
            <v>Yegya-Raman</v>
          </cell>
          <cell r="F18" t="str">
            <v>USA</v>
          </cell>
          <cell r="G18">
            <v>140</v>
          </cell>
          <cell r="H18">
            <v>64</v>
          </cell>
          <cell r="I18" t="str">
            <v>40-85</v>
          </cell>
          <cell r="J18">
            <v>77</v>
          </cell>
          <cell r="K18" t="str">
            <v>No</v>
          </cell>
          <cell r="L18" t="str">
            <v>No</v>
          </cell>
          <cell r="M18" t="str">
            <v>Yes</v>
          </cell>
          <cell r="N18" t="str">
            <v>3D-CRT+IMRT</v>
          </cell>
          <cell r="O18" t="str">
            <v>Yes</v>
          </cell>
          <cell r="P18" t="str">
            <v>No</v>
          </cell>
          <cell r="Q18" t="str">
            <v>No</v>
          </cell>
          <cell r="R18" t="str">
            <v>CRT</v>
          </cell>
          <cell r="S18">
            <v>47</v>
          </cell>
          <cell r="T18" t="str">
            <v>No</v>
          </cell>
          <cell r="U18" t="str">
            <v>II-III-IV</v>
          </cell>
          <cell r="V18" t="str">
            <v>Cox Regression</v>
          </cell>
          <cell r="W18" t="str">
            <v>Cardiac Events</v>
          </cell>
          <cell r="X18" t="str">
            <v>NA</v>
          </cell>
          <cell r="Y18" t="str">
            <v>Late</v>
          </cell>
          <cell r="Z18" t="str">
            <v>None</v>
          </cell>
          <cell r="AA18" t="str">
            <v>None</v>
          </cell>
          <cell r="AB18" t="str">
            <v>No</v>
          </cell>
          <cell r="AC18" t="str">
            <v>Hazard Ratio</v>
          </cell>
          <cell r="AD18" t="str">
            <v>NA</v>
          </cell>
          <cell r="AE18" t="str">
            <v>3.54*CAD+1.065*Mean Heart Dose</v>
          </cell>
          <cell r="AG18" t="str">
            <v>Acute coronary syndrome,Arrhythmia,Pericardial Effusion,Pericarditis,Congestive heart failure</v>
          </cell>
        </row>
        <row r="19">
          <cell r="A19">
            <v>20</v>
          </cell>
          <cell r="B19" t="str">
            <v>10.1186/1749-8090-8-220</v>
          </cell>
          <cell r="C19">
            <v>24289748</v>
          </cell>
          <cell r="D19">
            <v>2013</v>
          </cell>
          <cell r="E19" t="str">
            <v>Wotton</v>
          </cell>
          <cell r="F19" t="str">
            <v>UK</v>
          </cell>
          <cell r="G19">
            <v>703</v>
          </cell>
          <cell r="H19">
            <v>68</v>
          </cell>
          <cell r="I19" t="str">
            <v>14 to 89</v>
          </cell>
          <cell r="J19">
            <v>401</v>
          </cell>
          <cell r="K19" t="str">
            <v>No</v>
          </cell>
          <cell r="L19" t="str">
            <v>Combination</v>
          </cell>
          <cell r="M19" t="str">
            <v>No</v>
          </cell>
          <cell r="N19" t="str">
            <v>No</v>
          </cell>
          <cell r="O19" t="str">
            <v>No</v>
          </cell>
          <cell r="P19" t="str">
            <v>No</v>
          </cell>
          <cell r="Q19" t="str">
            <v>No</v>
          </cell>
          <cell r="R19" t="str">
            <v>Surgery</v>
          </cell>
          <cell r="S19">
            <v>34</v>
          </cell>
          <cell r="T19" t="str">
            <v>No</v>
          </cell>
          <cell r="U19" t="str">
            <v>II-III-IV</v>
          </cell>
          <cell r="V19" t="str">
            <v>Logistic Regression</v>
          </cell>
          <cell r="W19" t="str">
            <v>Cardiac Events</v>
          </cell>
          <cell r="X19" t="str">
            <v>ECG+CXR</v>
          </cell>
          <cell r="Y19" t="str">
            <v>Acute</v>
          </cell>
          <cell r="Z19" t="str">
            <v>AUC: 0.57</v>
          </cell>
          <cell r="AA19" t="str">
            <v>R-Squared: 0.007</v>
          </cell>
          <cell r="AB19" t="str">
            <v>No</v>
          </cell>
          <cell r="AC19" t="str">
            <v>Beta</v>
          </cell>
          <cell r="AD19">
            <v>-3.03</v>
          </cell>
          <cell r="AE19" t="str">
            <v>(-0.28*ThRCRI=1-1.5)+(1.08*ThRCRI=2-205)+(1.42*ThRCRI&gt;2-5)</v>
          </cell>
          <cell r="AF19" t="str">
            <v>External validation,ThRCRI (Thoracic Revised Cardiac Risk Index)</v>
          </cell>
          <cell r="AG19" t="str">
            <v>pulmonary oedema,myocardial infarction, ventricular fibrillation arrest,supraventricular arrhythmia,atrial fibrillation</v>
          </cell>
        </row>
        <row r="20">
          <cell r="A20">
            <v>12</v>
          </cell>
          <cell r="B20" t="str">
            <v>10.1016/j.lungcan.2020.10.017</v>
          </cell>
          <cell r="C20">
            <v>33186859</v>
          </cell>
          <cell r="D20">
            <v>2020</v>
          </cell>
          <cell r="E20" t="str">
            <v>Bishnoi</v>
          </cell>
          <cell r="F20" t="str">
            <v>USA</v>
          </cell>
          <cell r="G20">
            <v>6405</v>
          </cell>
          <cell r="H20" t="str">
            <v>NA</v>
          </cell>
          <cell r="I20" t="str">
            <v>65 to &gt;80</v>
          </cell>
          <cell r="J20">
            <v>3383</v>
          </cell>
          <cell r="K20" t="str">
            <v>No</v>
          </cell>
          <cell r="L20" t="str">
            <v>No</v>
          </cell>
          <cell r="M20" t="str">
            <v>Yes</v>
          </cell>
          <cell r="N20" t="str">
            <v>No</v>
          </cell>
          <cell r="O20" t="str">
            <v>No</v>
          </cell>
          <cell r="P20" t="str">
            <v>Yes</v>
          </cell>
          <cell r="Q20" t="str">
            <v>No</v>
          </cell>
          <cell r="R20" t="str">
            <v>IMT</v>
          </cell>
          <cell r="S20" t="str">
            <v>NA</v>
          </cell>
          <cell r="T20" t="str">
            <v>Yes</v>
          </cell>
          <cell r="U20" t="str">
            <v>IV</v>
          </cell>
          <cell r="V20" t="str">
            <v>Cox Regression</v>
          </cell>
          <cell r="W20" t="str">
            <v>Cardiovascular Events</v>
          </cell>
          <cell r="X20" t="str">
            <v>ICD-9-CM</v>
          </cell>
          <cell r="Y20" t="str">
            <v>Late</v>
          </cell>
          <cell r="Z20" t="str">
            <v>None</v>
          </cell>
          <cell r="AA20" t="str">
            <v>None</v>
          </cell>
          <cell r="AB20" t="str">
            <v>No</v>
          </cell>
          <cell r="AC20" t="str">
            <v>Hazard Ratio</v>
          </cell>
          <cell r="AD20" t="str">
            <v>NA</v>
          </cell>
          <cell r="AE20" t="str">
            <v>0.81*IMT+1.04*Age 70-74+1.11*Age 75-79+1.24*Age &gt;=80+0.86*Female+1.15*CCI=1+1.32*CCI=2+1.56*CCI&gt;=3+0.85*Adenocarcinoma+1.23*Obesity+1.25*Smoking+1.29*Pre-existing CVD+0.91*Radiotherapy</v>
          </cell>
          <cell r="AF20" t="str">
            <v>IMT: Bevacizumab,Ramucirumab,Necitumumab</v>
          </cell>
          <cell r="AG20" t="str">
            <v>Coronary syndrome, heart failure, cardiac arrhythmias,heart blocks,cardiomyopathy,myocarditis</v>
          </cell>
        </row>
        <row r="21">
          <cell r="A21">
            <v>1</v>
          </cell>
          <cell r="B21" t="str">
            <v>10.1016/j.amjsurg.2009.11.006</v>
          </cell>
          <cell r="C21">
            <v>20359574</v>
          </cell>
          <cell r="D21">
            <v>2010</v>
          </cell>
          <cell r="E21" t="str">
            <v>Hollings</v>
          </cell>
          <cell r="F21" t="str">
            <v>USA</v>
          </cell>
          <cell r="G21">
            <v>360</v>
          </cell>
          <cell r="H21" t="str">
            <v>NA</v>
          </cell>
          <cell r="I21" t="str">
            <v>14 to 92</v>
          </cell>
          <cell r="J21">
            <v>153</v>
          </cell>
          <cell r="K21" t="str">
            <v>No</v>
          </cell>
          <cell r="L21" t="str">
            <v>Lobectomy</v>
          </cell>
          <cell r="M21" t="str">
            <v>No</v>
          </cell>
          <cell r="N21" t="str">
            <v>No</v>
          </cell>
          <cell r="O21" t="str">
            <v>No</v>
          </cell>
          <cell r="P21" t="str">
            <v>No</v>
          </cell>
          <cell r="Q21" t="str">
            <v>No</v>
          </cell>
          <cell r="R21" t="str">
            <v>Surgery</v>
          </cell>
          <cell r="S21">
            <v>65</v>
          </cell>
          <cell r="T21" t="str">
            <v>No</v>
          </cell>
          <cell r="U21" t="str">
            <v>NA</v>
          </cell>
          <cell r="V21" t="str">
            <v>Logistic Regression</v>
          </cell>
          <cell r="W21" t="str">
            <v>Atrial Fibrillation</v>
          </cell>
          <cell r="X21" t="str">
            <v>ECG</v>
          </cell>
          <cell r="Y21" t="str">
            <v>Acute</v>
          </cell>
          <cell r="Z21" t="str">
            <v>None</v>
          </cell>
          <cell r="AA21" t="str">
            <v>None</v>
          </cell>
          <cell r="AB21" t="str">
            <v>No</v>
          </cell>
          <cell r="AC21" t="str">
            <v>Odds Ratio</v>
          </cell>
          <cell r="AD21" t="str">
            <v>NA</v>
          </cell>
          <cell r="AE21" t="str">
            <v>0.922*Age+16.957*Pre-existing AF or arrhythmia</v>
          </cell>
        </row>
        <row r="22">
          <cell r="A22">
            <v>15</v>
          </cell>
          <cell r="B22" t="str">
            <v>10.1378/chest.108.2.349</v>
          </cell>
          <cell r="C22">
            <v>7634865</v>
          </cell>
          <cell r="D22">
            <v>1995</v>
          </cell>
          <cell r="E22" t="str">
            <v>Amar</v>
          </cell>
          <cell r="F22" t="str">
            <v>USA</v>
          </cell>
          <cell r="G22">
            <v>116</v>
          </cell>
          <cell r="H22">
            <v>61.5</v>
          </cell>
          <cell r="I22" t="str">
            <v>33 to 82</v>
          </cell>
          <cell r="J22">
            <v>56</v>
          </cell>
          <cell r="K22" t="str">
            <v>No</v>
          </cell>
          <cell r="L22" t="str">
            <v>Combination</v>
          </cell>
          <cell r="M22" t="str">
            <v>Yes</v>
          </cell>
          <cell r="N22" t="str">
            <v>No</v>
          </cell>
          <cell r="O22" t="str">
            <v>No</v>
          </cell>
          <cell r="P22" t="str">
            <v>No</v>
          </cell>
          <cell r="Q22" t="str">
            <v>No</v>
          </cell>
          <cell r="R22" t="str">
            <v>Surgery</v>
          </cell>
          <cell r="S22">
            <v>17</v>
          </cell>
          <cell r="T22" t="str">
            <v>No</v>
          </cell>
          <cell r="U22" t="str">
            <v>NA</v>
          </cell>
          <cell r="V22" t="str">
            <v>Logistic Regression</v>
          </cell>
          <cell r="W22" t="str">
            <v>Arrhythmia</v>
          </cell>
          <cell r="X22" t="str">
            <v>Echo</v>
          </cell>
          <cell r="Y22" t="str">
            <v>Acute</v>
          </cell>
          <cell r="Z22" t="str">
            <v>None</v>
          </cell>
          <cell r="AA22" t="str">
            <v>None</v>
          </cell>
          <cell r="AB22" t="str">
            <v>No</v>
          </cell>
          <cell r="AC22" t="str">
            <v>Relative Risk</v>
          </cell>
          <cell r="AD22" t="str">
            <v>NA</v>
          </cell>
          <cell r="AE22" t="str">
            <v>3.5*Intraoperative blood loss&gt;=1 L+3.6*Tricuspid regurgitation jet &gt;=2.7 m/s</v>
          </cell>
        </row>
        <row r="23">
          <cell r="A23">
            <v>19</v>
          </cell>
          <cell r="B23" t="str">
            <v>10.1053/j.jvca.2014.05.013</v>
          </cell>
          <cell r="C23">
            <v>25440618</v>
          </cell>
          <cell r="D23">
            <v>2015</v>
          </cell>
          <cell r="E23" t="str">
            <v>Ai</v>
          </cell>
          <cell r="F23" t="str">
            <v>USA</v>
          </cell>
          <cell r="G23">
            <v>703</v>
          </cell>
          <cell r="H23">
            <v>64.599999999999994</v>
          </cell>
          <cell r="I23" t="str">
            <v>NA</v>
          </cell>
          <cell r="J23">
            <v>377</v>
          </cell>
          <cell r="K23" t="str">
            <v>No</v>
          </cell>
          <cell r="L23" t="str">
            <v>Combination</v>
          </cell>
          <cell r="M23" t="str">
            <v>No</v>
          </cell>
          <cell r="N23" t="str">
            <v>No</v>
          </cell>
          <cell r="O23" t="str">
            <v>No</v>
          </cell>
          <cell r="P23" t="str">
            <v>No</v>
          </cell>
          <cell r="Q23" t="str">
            <v>No</v>
          </cell>
          <cell r="R23" t="str">
            <v>Surgery</v>
          </cell>
          <cell r="S23">
            <v>136</v>
          </cell>
          <cell r="T23" t="str">
            <v>No</v>
          </cell>
          <cell r="U23" t="str">
            <v>NA</v>
          </cell>
          <cell r="V23" t="str">
            <v>Logistic Regression</v>
          </cell>
          <cell r="W23" t="str">
            <v>Atrial Fibrillation</v>
          </cell>
          <cell r="X23" t="str">
            <v>ECG</v>
          </cell>
          <cell r="Y23" t="str">
            <v>Acute</v>
          </cell>
          <cell r="Z23" t="str">
            <v>None</v>
          </cell>
          <cell r="AA23" t="str">
            <v>None</v>
          </cell>
          <cell r="AB23" t="str">
            <v>No</v>
          </cell>
          <cell r="AC23" t="str">
            <v>Odds Ratio</v>
          </cell>
          <cell r="AD23" t="str">
            <v>NA</v>
          </cell>
          <cell r="AE23" t="str">
            <v>1.723*Male+1.036*Age+3.708*CCB</v>
          </cell>
          <cell r="AF23" t="str">
            <v>CCB: Calcium-Channel Blocker</v>
          </cell>
        </row>
        <row r="24">
          <cell r="A24">
            <v>26</v>
          </cell>
          <cell r="B24" t="str">
            <v>10.1510/icvts.2008.181099</v>
          </cell>
          <cell r="C24">
            <v>18614551</v>
          </cell>
          <cell r="D24">
            <v>2008</v>
          </cell>
          <cell r="E24" t="str">
            <v>Neragi</v>
          </cell>
          <cell r="F24" t="str">
            <v>USA</v>
          </cell>
          <cell r="G24">
            <v>127</v>
          </cell>
          <cell r="H24" t="str">
            <v>NA</v>
          </cell>
          <cell r="I24" t="str">
            <v>NA</v>
          </cell>
          <cell r="J24">
            <v>94</v>
          </cell>
          <cell r="K24" t="str">
            <v>No</v>
          </cell>
          <cell r="L24" t="str">
            <v>Combination</v>
          </cell>
          <cell r="M24" t="str">
            <v>No</v>
          </cell>
          <cell r="N24" t="str">
            <v>No</v>
          </cell>
          <cell r="O24" t="str">
            <v>No</v>
          </cell>
          <cell r="P24" t="str">
            <v>No</v>
          </cell>
          <cell r="Q24" t="str">
            <v>No</v>
          </cell>
          <cell r="R24" t="str">
            <v>Surgery</v>
          </cell>
          <cell r="S24">
            <v>45</v>
          </cell>
          <cell r="T24" t="str">
            <v>No</v>
          </cell>
          <cell r="U24" t="str">
            <v>NA</v>
          </cell>
          <cell r="V24" t="str">
            <v>Logistic Regression</v>
          </cell>
          <cell r="W24" t="str">
            <v>Atrial Fibrillation</v>
          </cell>
          <cell r="X24" t="str">
            <v>ECG+Telemetry</v>
          </cell>
          <cell r="Y24" t="str">
            <v>Acute</v>
          </cell>
          <cell r="Z24" t="str">
            <v>None</v>
          </cell>
          <cell r="AA24" t="str">
            <v>H-L P: 0.9</v>
          </cell>
          <cell r="AB24" t="str">
            <v>No</v>
          </cell>
          <cell r="AC24" t="str">
            <v>Odds Ratio</v>
          </cell>
          <cell r="AD24" t="str">
            <v>NA</v>
          </cell>
          <cell r="AE24" t="str">
            <v>7.2*EPP+2.8*Age&gt;65+0.8*HR&gt;72 bpm+0.9*Left-lung affected+1.3*Male+0.4*CAD History</v>
          </cell>
          <cell r="AF24" t="str">
            <v>EPP: Extrapleural pneumonectomy</v>
          </cell>
        </row>
        <row r="25">
          <cell r="A25">
            <v>29</v>
          </cell>
          <cell r="B25" t="str">
            <v>10.1093/ejcts/ezt383</v>
          </cell>
          <cell r="C25">
            <v>23921159</v>
          </cell>
          <cell r="D25">
            <v>2014</v>
          </cell>
          <cell r="E25" t="str">
            <v>Xin</v>
          </cell>
          <cell r="F25" t="str">
            <v>Japan</v>
          </cell>
          <cell r="G25">
            <v>186</v>
          </cell>
          <cell r="H25" t="str">
            <v>NA</v>
          </cell>
          <cell r="I25" t="str">
            <v>NA</v>
          </cell>
          <cell r="J25">
            <v>118</v>
          </cell>
          <cell r="K25" t="str">
            <v>No</v>
          </cell>
          <cell r="L25" t="str">
            <v>Lobectomy</v>
          </cell>
          <cell r="M25" t="str">
            <v>No</v>
          </cell>
          <cell r="N25" t="str">
            <v>No</v>
          </cell>
          <cell r="O25" t="str">
            <v>No</v>
          </cell>
          <cell r="P25" t="str">
            <v>No</v>
          </cell>
          <cell r="Q25" t="str">
            <v>No</v>
          </cell>
          <cell r="R25" t="str">
            <v>Surgery</v>
          </cell>
          <cell r="S25">
            <v>20</v>
          </cell>
          <cell r="T25" t="str">
            <v>No</v>
          </cell>
          <cell r="U25" t="str">
            <v>NA</v>
          </cell>
          <cell r="V25" t="str">
            <v>Logistic Regression</v>
          </cell>
          <cell r="W25" t="str">
            <v>Atrial Fibrillation</v>
          </cell>
          <cell r="X25" t="str">
            <v>ECG</v>
          </cell>
          <cell r="Y25" t="str">
            <v>Acute</v>
          </cell>
          <cell r="Z25" t="str">
            <v>None</v>
          </cell>
          <cell r="AA25" t="str">
            <v>None</v>
          </cell>
          <cell r="AB25" t="str">
            <v>No</v>
          </cell>
          <cell r="AC25" t="str">
            <v>Relative Risk</v>
          </cell>
          <cell r="AD25" t="str">
            <v>NA</v>
          </cell>
          <cell r="AE25" t="str">
            <v>0.9*Side of lobectomy</v>
          </cell>
        </row>
        <row r="26">
          <cell r="A26">
            <v>32</v>
          </cell>
          <cell r="B26" t="str">
            <v>10.1093/icvts/ivw348</v>
          </cell>
          <cell r="C26">
            <v>27803121</v>
          </cell>
          <cell r="D26">
            <v>2017</v>
          </cell>
          <cell r="E26" t="str">
            <v>Garner</v>
          </cell>
          <cell r="F26" t="str">
            <v>UK</v>
          </cell>
          <cell r="G26">
            <v>376</v>
          </cell>
          <cell r="H26">
            <v>67.099999999999994</v>
          </cell>
          <cell r="I26" t="str">
            <v>23-90</v>
          </cell>
          <cell r="J26">
            <v>167</v>
          </cell>
          <cell r="K26" t="str">
            <v>No</v>
          </cell>
          <cell r="L26" t="str">
            <v>Combination</v>
          </cell>
          <cell r="M26" t="str">
            <v>No</v>
          </cell>
          <cell r="N26" t="str">
            <v>No</v>
          </cell>
          <cell r="O26" t="str">
            <v>No</v>
          </cell>
          <cell r="P26" t="str">
            <v>No</v>
          </cell>
          <cell r="Q26" t="str">
            <v>No</v>
          </cell>
          <cell r="R26" t="str">
            <v>Surgery</v>
          </cell>
          <cell r="S26">
            <v>43</v>
          </cell>
          <cell r="T26" t="str">
            <v>No</v>
          </cell>
          <cell r="U26" t="str">
            <v>NA</v>
          </cell>
          <cell r="V26" t="str">
            <v>Logistic Regression</v>
          </cell>
          <cell r="W26" t="str">
            <v>Atrial Fibrillation</v>
          </cell>
          <cell r="X26" t="str">
            <v>ECG</v>
          </cell>
          <cell r="Y26" t="str">
            <v>Acute</v>
          </cell>
          <cell r="Z26" t="str">
            <v>None</v>
          </cell>
          <cell r="AA26" t="str">
            <v>None</v>
          </cell>
          <cell r="AB26" t="str">
            <v>No</v>
          </cell>
          <cell r="AC26" t="str">
            <v>Beta</v>
          </cell>
          <cell r="AD26" t="str">
            <v>NA</v>
          </cell>
          <cell r="AE26" t="str">
            <v>0.07*Age+1.482*Post-operative infection</v>
          </cell>
        </row>
        <row r="27">
          <cell r="A27">
            <v>46</v>
          </cell>
          <cell r="B27" t="str">
            <v>10.1007/s00595-015-1258-4</v>
          </cell>
          <cell r="C27">
            <v>26471506</v>
          </cell>
          <cell r="D27">
            <v>2016</v>
          </cell>
          <cell r="E27" t="str">
            <v>Iwata</v>
          </cell>
          <cell r="F27" t="str">
            <v>Japan</v>
          </cell>
          <cell r="G27">
            <v>377</v>
          </cell>
          <cell r="H27" t="str">
            <v>NA</v>
          </cell>
          <cell r="I27" t="str">
            <v>NA</v>
          </cell>
          <cell r="J27">
            <v>262</v>
          </cell>
          <cell r="K27" t="str">
            <v>No</v>
          </cell>
          <cell r="L27" t="str">
            <v>Combination</v>
          </cell>
          <cell r="M27" t="str">
            <v>No</v>
          </cell>
          <cell r="N27" t="str">
            <v>No</v>
          </cell>
          <cell r="O27" t="str">
            <v>No</v>
          </cell>
          <cell r="P27" t="str">
            <v>No</v>
          </cell>
          <cell r="Q27" t="str">
            <v>No</v>
          </cell>
          <cell r="R27" t="str">
            <v>Surgery</v>
          </cell>
          <cell r="S27">
            <v>38</v>
          </cell>
          <cell r="T27" t="str">
            <v>No</v>
          </cell>
          <cell r="U27" t="str">
            <v>NA</v>
          </cell>
          <cell r="V27" t="str">
            <v>Logistic Regression</v>
          </cell>
          <cell r="W27" t="str">
            <v>Atrial Fibrillation</v>
          </cell>
          <cell r="X27" t="str">
            <v>NA</v>
          </cell>
          <cell r="Y27" t="str">
            <v>Acute</v>
          </cell>
          <cell r="Z27" t="str">
            <v>None</v>
          </cell>
          <cell r="AA27" t="str">
            <v>None</v>
          </cell>
          <cell r="AB27" t="str">
            <v>No</v>
          </cell>
          <cell r="AC27" t="str">
            <v>Odds Ratio</v>
          </cell>
          <cell r="AD27" t="str">
            <v>NA</v>
          </cell>
          <cell r="AE27" t="str">
            <v>5.32*Male+1.31*Age+3.92*Resected Segments+2.67*BNP+2.16*History of heart disease</v>
          </cell>
        </row>
        <row r="28">
          <cell r="A28">
            <v>47</v>
          </cell>
          <cell r="B28" t="str">
            <v>10.1016/s0003-4975(03)01327-4</v>
          </cell>
          <cell r="C28">
            <v>14726076</v>
          </cell>
          <cell r="D28">
            <v>2004</v>
          </cell>
          <cell r="E28" t="str">
            <v>Brunelli</v>
          </cell>
          <cell r="F28" t="str">
            <v>Italy</v>
          </cell>
          <cell r="G28">
            <v>109</v>
          </cell>
          <cell r="H28">
            <v>75.2</v>
          </cell>
          <cell r="I28" t="str">
            <v>NA</v>
          </cell>
          <cell r="J28" t="str">
            <v>NA</v>
          </cell>
          <cell r="K28" t="str">
            <v>No</v>
          </cell>
          <cell r="L28" t="str">
            <v>Lobectomy</v>
          </cell>
          <cell r="M28" t="str">
            <v>No</v>
          </cell>
          <cell r="N28" t="str">
            <v>No</v>
          </cell>
          <cell r="O28" t="str">
            <v>No</v>
          </cell>
          <cell r="P28" t="str">
            <v>No</v>
          </cell>
          <cell r="Q28" t="str">
            <v>No</v>
          </cell>
          <cell r="R28" t="str">
            <v>Surgery</v>
          </cell>
          <cell r="S28">
            <v>14</v>
          </cell>
          <cell r="T28" t="str">
            <v>Yes</v>
          </cell>
          <cell r="U28" t="str">
            <v>NA</v>
          </cell>
          <cell r="V28" t="str">
            <v>Logistic Regression</v>
          </cell>
          <cell r="W28" t="str">
            <v>Cardiac Events</v>
          </cell>
          <cell r="X28" t="str">
            <v>ECG+Echo</v>
          </cell>
          <cell r="Y28" t="str">
            <v>Acute</v>
          </cell>
          <cell r="Z28" t="str">
            <v>None</v>
          </cell>
          <cell r="AA28" t="str">
            <v>None</v>
          </cell>
          <cell r="AB28" t="str">
            <v>No</v>
          </cell>
          <cell r="AC28" t="str">
            <v>Beta</v>
          </cell>
          <cell r="AD28" t="str">
            <v>NA</v>
          </cell>
          <cell r="AE28" t="str">
            <v>1.11*concomitant cardiac disease+(-0.18*low height climbed at preoperative stair climbing test)</v>
          </cell>
          <cell r="AG28" t="str">
            <v>Arrhythmia,cardiac failure,MI</v>
          </cell>
        </row>
        <row r="29">
          <cell r="A29">
            <v>49</v>
          </cell>
          <cell r="B29">
            <v>8246546</v>
          </cell>
          <cell r="C29">
            <v>8246546</v>
          </cell>
          <cell r="D29">
            <v>1993</v>
          </cell>
          <cell r="E29" t="str">
            <v>Asamura</v>
          </cell>
          <cell r="F29" t="str">
            <v>Japan</v>
          </cell>
          <cell r="G29">
            <v>267</v>
          </cell>
          <cell r="H29" t="str">
            <v>NA</v>
          </cell>
          <cell r="I29" t="str">
            <v>NA</v>
          </cell>
          <cell r="J29">
            <v>190</v>
          </cell>
          <cell r="K29" t="str">
            <v>No</v>
          </cell>
          <cell r="L29" t="str">
            <v>Combination</v>
          </cell>
          <cell r="M29" t="str">
            <v>No</v>
          </cell>
          <cell r="N29" t="str">
            <v>No</v>
          </cell>
          <cell r="O29" t="str">
            <v>No</v>
          </cell>
          <cell r="P29" t="str">
            <v>No</v>
          </cell>
          <cell r="Q29" t="str">
            <v>No</v>
          </cell>
          <cell r="R29" t="str">
            <v>Surgery</v>
          </cell>
          <cell r="S29">
            <v>63</v>
          </cell>
          <cell r="T29" t="str">
            <v>No</v>
          </cell>
          <cell r="U29" t="str">
            <v>NA</v>
          </cell>
          <cell r="V29" t="str">
            <v>Logistic Regression</v>
          </cell>
          <cell r="W29" t="str">
            <v>Arrhythmia</v>
          </cell>
          <cell r="X29" t="str">
            <v>ECG</v>
          </cell>
          <cell r="Y29" t="str">
            <v>Acute</v>
          </cell>
          <cell r="Z29" t="str">
            <v>None</v>
          </cell>
          <cell r="AA29" t="str">
            <v>None</v>
          </cell>
          <cell r="AB29" t="str">
            <v>No</v>
          </cell>
          <cell r="AC29" t="str">
            <v>Beta</v>
          </cell>
          <cell r="AD29">
            <v>-8.25</v>
          </cell>
          <cell r="AE29" t="str">
            <v>0.09*Age+0.53*Extent of Pulmonary Resection</v>
          </cell>
          <cell r="AF29" t="str">
            <v>Extent of Pulmonary Resection: Pneumonectomy vs. Bilobectomy vs. Lobectomy vs. Segmentectomy vs. Wedge Resection vs. None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63D62-624F-4344-BCCB-A9958972D958}">
  <dimension ref="A1:W24"/>
  <sheetViews>
    <sheetView tabSelected="1" zoomScaleNormal="100" workbookViewId="0">
      <pane ySplit="1" topLeftCell="A2" activePane="bottomLeft" state="frozen"/>
      <selection pane="bottomLeft" activeCell="W6" sqref="W6"/>
    </sheetView>
  </sheetViews>
  <sheetFormatPr defaultRowHeight="14.5" x14ac:dyDescent="0.35"/>
  <cols>
    <col min="1" max="1" width="5.453125" style="5" customWidth="1"/>
    <col min="2" max="2" width="33.453125" customWidth="1"/>
    <col min="3" max="3" width="8.7265625" style="5"/>
    <col min="4" max="4" width="12.6328125" customWidth="1"/>
    <col min="5" max="5" width="13.36328125" customWidth="1"/>
    <col min="6" max="6" width="12.6328125" customWidth="1"/>
    <col min="7" max="7" width="12.26953125" customWidth="1"/>
    <col min="8" max="8" width="11.08984375" customWidth="1"/>
    <col min="9" max="9" width="17.08984375" customWidth="1"/>
    <col min="10" max="10" width="9.54296875" customWidth="1"/>
    <col min="11" max="11" width="20.6328125" customWidth="1"/>
    <col min="12" max="12" width="15.90625" customWidth="1"/>
    <col min="13" max="13" width="13.81640625" customWidth="1"/>
    <col min="14" max="14" width="26.54296875" customWidth="1"/>
    <col min="15" max="15" width="12.54296875" customWidth="1"/>
    <col min="16" max="16" width="15.1796875" customWidth="1"/>
    <col min="17" max="17" width="19.453125" customWidth="1"/>
    <col min="18" max="18" width="24.7265625" customWidth="1"/>
    <col min="19" max="19" width="12.90625" customWidth="1"/>
    <col min="20" max="20" width="22.54296875" customWidth="1"/>
    <col min="21" max="21" width="20.08984375" customWidth="1"/>
    <col min="22" max="22" width="9.7265625" customWidth="1"/>
    <col min="23" max="23" width="97.90625" customWidth="1"/>
  </cols>
  <sheetData>
    <row r="1" spans="1:23" s="2" customFormat="1" ht="21" customHeight="1" x14ac:dyDescent="0.35">
      <c r="A1" s="1" t="s">
        <v>0</v>
      </c>
      <c r="B1" s="1" t="s">
        <v>145</v>
      </c>
      <c r="C1" s="1" t="s">
        <v>1</v>
      </c>
      <c r="D1" s="1" t="s">
        <v>2</v>
      </c>
      <c r="E1" s="1" t="s">
        <v>4</v>
      </c>
      <c r="F1" s="1" t="s">
        <v>155</v>
      </c>
      <c r="G1" s="1" t="s">
        <v>5</v>
      </c>
      <c r="H1" s="1" t="s">
        <v>10</v>
      </c>
      <c r="I1" s="1" t="s">
        <v>6</v>
      </c>
      <c r="J1" s="1" t="s">
        <v>3</v>
      </c>
      <c r="K1" s="1" t="s">
        <v>86</v>
      </c>
      <c r="L1" s="1" t="s">
        <v>138</v>
      </c>
      <c r="M1" s="1" t="s">
        <v>157</v>
      </c>
      <c r="N1" s="1" t="s">
        <v>41</v>
      </c>
      <c r="O1" s="1" t="s">
        <v>11</v>
      </c>
      <c r="P1" s="1" t="s">
        <v>135</v>
      </c>
      <c r="Q1" s="1" t="s">
        <v>7</v>
      </c>
      <c r="R1" s="1" t="s">
        <v>8</v>
      </c>
      <c r="S1" s="1" t="s">
        <v>9</v>
      </c>
      <c r="T1" s="1" t="s">
        <v>146</v>
      </c>
      <c r="U1" s="1" t="s">
        <v>20</v>
      </c>
      <c r="V1" s="1" t="s">
        <v>19</v>
      </c>
      <c r="W1" s="1" t="s">
        <v>14</v>
      </c>
    </row>
    <row r="2" spans="1:23" x14ac:dyDescent="0.35">
      <c r="A2" s="5">
        <v>1</v>
      </c>
      <c r="B2" t="s">
        <v>106</v>
      </c>
      <c r="C2" s="5">
        <v>1996</v>
      </c>
      <c r="D2" s="3" t="s">
        <v>107</v>
      </c>
      <c r="E2" s="3" t="s">
        <v>108</v>
      </c>
      <c r="F2" s="3" t="s">
        <v>150</v>
      </c>
      <c r="G2" s="3">
        <v>30</v>
      </c>
      <c r="H2" s="3" t="s">
        <v>16</v>
      </c>
      <c r="I2" s="3">
        <v>14</v>
      </c>
      <c r="J2" s="3" t="s">
        <v>13</v>
      </c>
      <c r="K2" s="3" t="s">
        <v>72</v>
      </c>
      <c r="L2" s="3" t="s">
        <v>16</v>
      </c>
      <c r="M2" s="3" t="s">
        <v>13</v>
      </c>
      <c r="N2" s="3" t="s">
        <v>12</v>
      </c>
      <c r="O2" s="3" t="s">
        <v>17</v>
      </c>
      <c r="P2" s="3" t="s">
        <v>13</v>
      </c>
      <c r="Q2" s="3" t="s">
        <v>18</v>
      </c>
      <c r="R2" s="3" t="s">
        <v>109</v>
      </c>
      <c r="S2" s="3" t="s">
        <v>25</v>
      </c>
      <c r="T2" s="3" t="s">
        <v>13</v>
      </c>
      <c r="U2" s="3" t="s">
        <v>21</v>
      </c>
      <c r="V2" s="3" t="s">
        <v>16</v>
      </c>
      <c r="W2" s="3" t="s">
        <v>110</v>
      </c>
    </row>
    <row r="3" spans="1:23" x14ac:dyDescent="0.35">
      <c r="A3" s="5">
        <v>2</v>
      </c>
      <c r="B3" t="s">
        <v>88</v>
      </c>
      <c r="C3" s="5">
        <v>1998</v>
      </c>
      <c r="D3" s="3" t="s">
        <v>89</v>
      </c>
      <c r="E3" s="3" t="s">
        <v>90</v>
      </c>
      <c r="F3" s="3" t="s">
        <v>150</v>
      </c>
      <c r="G3" s="3">
        <v>226</v>
      </c>
      <c r="H3" s="3">
        <v>61</v>
      </c>
      <c r="I3" s="3">
        <v>143</v>
      </c>
      <c r="J3" s="3" t="s">
        <v>13</v>
      </c>
      <c r="K3" s="3" t="s">
        <v>154</v>
      </c>
      <c r="L3" s="3" t="s">
        <v>16</v>
      </c>
      <c r="M3" s="3" t="s">
        <v>13</v>
      </c>
      <c r="N3" s="3" t="s">
        <v>12</v>
      </c>
      <c r="O3" s="3" t="s">
        <v>17</v>
      </c>
      <c r="P3" s="3" t="s">
        <v>17</v>
      </c>
      <c r="Q3" s="3" t="s">
        <v>23</v>
      </c>
      <c r="R3" s="3" t="s">
        <v>77</v>
      </c>
      <c r="S3" s="3" t="s">
        <v>25</v>
      </c>
      <c r="T3" s="3" t="s">
        <v>13</v>
      </c>
      <c r="U3" s="3" t="s">
        <v>68</v>
      </c>
      <c r="V3" s="3" t="s">
        <v>16</v>
      </c>
      <c r="W3" s="3" t="s">
        <v>87</v>
      </c>
    </row>
    <row r="4" spans="1:23" x14ac:dyDescent="0.35">
      <c r="A4" s="5">
        <v>3</v>
      </c>
      <c r="B4" t="s">
        <v>70</v>
      </c>
      <c r="C4" s="5">
        <v>2002</v>
      </c>
      <c r="D4" s="3" t="s">
        <v>71</v>
      </c>
      <c r="E4" s="3" t="s">
        <v>50</v>
      </c>
      <c r="F4" s="3" t="s">
        <v>151</v>
      </c>
      <c r="G4" s="3">
        <v>295</v>
      </c>
      <c r="H4" s="3" t="s">
        <v>16</v>
      </c>
      <c r="I4" s="3">
        <v>171</v>
      </c>
      <c r="J4" s="3" t="s">
        <v>13</v>
      </c>
      <c r="K4" s="3" t="s">
        <v>72</v>
      </c>
      <c r="L4" s="3" t="s">
        <v>16</v>
      </c>
      <c r="M4" s="3" t="s">
        <v>13</v>
      </c>
      <c r="N4" s="3" t="s">
        <v>12</v>
      </c>
      <c r="O4" s="3" t="s">
        <v>17</v>
      </c>
      <c r="P4" s="3" t="s">
        <v>13</v>
      </c>
      <c r="Q4" s="3" t="s">
        <v>28</v>
      </c>
      <c r="R4" s="3" t="s">
        <v>67</v>
      </c>
      <c r="S4" s="3" t="s">
        <v>25</v>
      </c>
      <c r="T4" s="3" t="s">
        <v>13</v>
      </c>
      <c r="U4" s="3" t="s">
        <v>68</v>
      </c>
      <c r="V4" s="3" t="s">
        <v>16</v>
      </c>
      <c r="W4" s="3" t="s">
        <v>69</v>
      </c>
    </row>
    <row r="5" spans="1:23" x14ac:dyDescent="0.35">
      <c r="A5" s="5">
        <v>4</v>
      </c>
      <c r="B5" t="s">
        <v>111</v>
      </c>
      <c r="C5" s="5">
        <v>2004</v>
      </c>
      <c r="D5" s="3" t="s">
        <v>112</v>
      </c>
      <c r="E5" s="3" t="s">
        <v>15</v>
      </c>
      <c r="F5" s="3" t="s">
        <v>151</v>
      </c>
      <c r="G5" s="3">
        <v>79</v>
      </c>
      <c r="H5" s="3">
        <v>41.1</v>
      </c>
      <c r="I5" s="3">
        <v>43</v>
      </c>
      <c r="J5" s="3" t="s">
        <v>13</v>
      </c>
      <c r="K5" s="3" t="s">
        <v>153</v>
      </c>
      <c r="L5" s="3" t="s">
        <v>16</v>
      </c>
      <c r="M5" s="3" t="s">
        <v>13</v>
      </c>
      <c r="N5" s="3" t="s">
        <v>12</v>
      </c>
      <c r="O5" s="3" t="s">
        <v>17</v>
      </c>
      <c r="P5" s="3" t="s">
        <v>17</v>
      </c>
      <c r="Q5" s="3" t="s">
        <v>28</v>
      </c>
      <c r="R5" s="3" t="s">
        <v>113</v>
      </c>
      <c r="S5" s="3" t="s">
        <v>25</v>
      </c>
      <c r="T5" s="3" t="s">
        <v>13</v>
      </c>
      <c r="U5" s="3" t="s">
        <v>39</v>
      </c>
      <c r="V5" s="3">
        <v>3.9319999999999999</v>
      </c>
      <c r="W5" s="3" t="s">
        <v>114</v>
      </c>
    </row>
    <row r="6" spans="1:23" x14ac:dyDescent="0.35">
      <c r="A6" s="5">
        <v>5</v>
      </c>
      <c r="B6" t="s">
        <v>121</v>
      </c>
      <c r="C6" s="5">
        <v>2007</v>
      </c>
      <c r="D6" s="3" t="s">
        <v>122</v>
      </c>
      <c r="E6" s="3" t="s">
        <v>50</v>
      </c>
      <c r="F6" s="3" t="s">
        <v>150</v>
      </c>
      <c r="G6" s="3">
        <v>81</v>
      </c>
      <c r="H6" s="3">
        <v>55</v>
      </c>
      <c r="I6" s="3">
        <v>49</v>
      </c>
      <c r="J6" s="3" t="s">
        <v>13</v>
      </c>
      <c r="K6" s="3" t="s">
        <v>123</v>
      </c>
      <c r="L6" s="3" t="s">
        <v>16</v>
      </c>
      <c r="M6" s="3" t="s">
        <v>13</v>
      </c>
      <c r="N6" s="3" t="s">
        <v>124</v>
      </c>
      <c r="O6" s="3" t="s">
        <v>17</v>
      </c>
      <c r="P6" s="3" t="s">
        <v>13</v>
      </c>
      <c r="Q6" s="3" t="s">
        <v>28</v>
      </c>
      <c r="R6" s="3" t="s">
        <v>119</v>
      </c>
      <c r="S6" s="3" t="s">
        <v>25</v>
      </c>
      <c r="T6" s="3" t="s">
        <v>13</v>
      </c>
      <c r="U6" s="3" t="s">
        <v>39</v>
      </c>
      <c r="V6" s="3" t="s">
        <v>16</v>
      </c>
      <c r="W6" s="3" t="s">
        <v>120</v>
      </c>
    </row>
    <row r="7" spans="1:23" x14ac:dyDescent="0.35">
      <c r="A7" s="5">
        <v>6</v>
      </c>
      <c r="B7" t="s">
        <v>43</v>
      </c>
      <c r="C7" s="5">
        <v>2010</v>
      </c>
      <c r="D7" s="3" t="s">
        <v>44</v>
      </c>
      <c r="E7" s="3" t="s">
        <v>15</v>
      </c>
      <c r="F7" s="3" t="s">
        <v>152</v>
      </c>
      <c r="G7" s="3">
        <v>299</v>
      </c>
      <c r="H7" s="3" t="s">
        <v>16</v>
      </c>
      <c r="I7" s="3" t="s">
        <v>16</v>
      </c>
      <c r="J7" s="3" t="s">
        <v>13</v>
      </c>
      <c r="K7" s="3" t="s">
        <v>46</v>
      </c>
      <c r="L7" s="3" t="s">
        <v>16</v>
      </c>
      <c r="M7" s="3" t="s">
        <v>13</v>
      </c>
      <c r="N7" s="3" t="s">
        <v>12</v>
      </c>
      <c r="O7" s="3" t="s">
        <v>17</v>
      </c>
      <c r="P7" s="3" t="s">
        <v>17</v>
      </c>
      <c r="Q7" t="s">
        <v>28</v>
      </c>
      <c r="R7" t="s">
        <v>47</v>
      </c>
      <c r="S7" t="s">
        <v>25</v>
      </c>
      <c r="T7" t="s">
        <v>13</v>
      </c>
      <c r="U7" t="s">
        <v>39</v>
      </c>
      <c r="V7" t="s">
        <v>16</v>
      </c>
      <c r="W7" t="s">
        <v>48</v>
      </c>
    </row>
    <row r="8" spans="1:23" x14ac:dyDescent="0.35">
      <c r="A8" s="5">
        <v>7</v>
      </c>
      <c r="B8" t="s">
        <v>79</v>
      </c>
      <c r="C8" s="5">
        <v>2011</v>
      </c>
      <c r="D8" s="3" t="s">
        <v>80</v>
      </c>
      <c r="E8" s="3" t="s">
        <v>15</v>
      </c>
      <c r="F8" s="3" t="s">
        <v>151</v>
      </c>
      <c r="G8" s="3">
        <v>152</v>
      </c>
      <c r="H8" s="3">
        <v>58</v>
      </c>
      <c r="I8" s="3">
        <v>30</v>
      </c>
      <c r="J8" s="3" t="s">
        <v>13</v>
      </c>
      <c r="K8" s="3" t="s">
        <v>62</v>
      </c>
      <c r="L8" s="3" t="s">
        <v>16</v>
      </c>
      <c r="M8" s="3" t="s">
        <v>13</v>
      </c>
      <c r="N8" s="3" t="s">
        <v>74</v>
      </c>
      <c r="O8" s="3" t="s">
        <v>17</v>
      </c>
      <c r="P8" s="3" t="s">
        <v>13</v>
      </c>
      <c r="Q8" s="3" t="s">
        <v>18</v>
      </c>
      <c r="R8" s="3" t="s">
        <v>77</v>
      </c>
      <c r="S8" s="3" t="s">
        <v>25</v>
      </c>
      <c r="T8" s="3" t="s">
        <v>13</v>
      </c>
      <c r="U8" s="3" t="s">
        <v>21</v>
      </c>
      <c r="V8" s="3" t="s">
        <v>16</v>
      </c>
      <c r="W8" s="3" t="s">
        <v>78</v>
      </c>
    </row>
    <row r="9" spans="1:23" x14ac:dyDescent="0.35">
      <c r="A9" s="5">
        <v>10</v>
      </c>
      <c r="B9" t="s">
        <v>96</v>
      </c>
      <c r="C9" s="5">
        <v>2012</v>
      </c>
      <c r="D9" s="3" t="s">
        <v>56</v>
      </c>
      <c r="E9" s="3" t="s">
        <v>15</v>
      </c>
      <c r="F9" s="3" t="s">
        <v>151</v>
      </c>
      <c r="G9" s="3">
        <v>29</v>
      </c>
      <c r="H9" s="3" t="s">
        <v>16</v>
      </c>
      <c r="I9" s="3">
        <v>13</v>
      </c>
      <c r="J9" s="3" t="s">
        <v>13</v>
      </c>
      <c r="K9" s="3" t="s">
        <v>153</v>
      </c>
      <c r="L9" s="3" t="s">
        <v>16</v>
      </c>
      <c r="M9" s="3" t="s">
        <v>13</v>
      </c>
      <c r="N9" s="3" t="s">
        <v>144</v>
      </c>
      <c r="O9" s="3" t="s">
        <v>17</v>
      </c>
      <c r="P9" s="3" t="s">
        <v>13</v>
      </c>
      <c r="Q9" s="3" t="s">
        <v>18</v>
      </c>
      <c r="R9" s="3" t="s">
        <v>94</v>
      </c>
      <c r="S9" s="3" t="s">
        <v>25</v>
      </c>
      <c r="T9" s="3" t="s">
        <v>13</v>
      </c>
      <c r="U9" s="3" t="s">
        <v>21</v>
      </c>
      <c r="V9" s="3" t="s">
        <v>16</v>
      </c>
      <c r="W9" s="3" t="s">
        <v>95</v>
      </c>
    </row>
    <row r="10" spans="1:23" x14ac:dyDescent="0.35">
      <c r="A10" s="5">
        <v>11</v>
      </c>
      <c r="B10" t="s">
        <v>127</v>
      </c>
      <c r="C10" s="5">
        <v>2012</v>
      </c>
      <c r="D10" s="3" t="s">
        <v>128</v>
      </c>
      <c r="E10" s="3" t="s">
        <v>129</v>
      </c>
      <c r="F10" s="3" t="s">
        <v>150</v>
      </c>
      <c r="G10" s="3">
        <v>65</v>
      </c>
      <c r="H10" s="3">
        <v>50.6</v>
      </c>
      <c r="I10" s="3">
        <v>32</v>
      </c>
      <c r="J10" s="3" t="s">
        <v>13</v>
      </c>
      <c r="K10" s="3" t="s">
        <v>153</v>
      </c>
      <c r="L10" s="3" t="s">
        <v>16</v>
      </c>
      <c r="M10" s="3" t="s">
        <v>13</v>
      </c>
      <c r="N10" s="3" t="s">
        <v>130</v>
      </c>
      <c r="O10" s="3" t="s">
        <v>17</v>
      </c>
      <c r="P10" s="3" t="s">
        <v>17</v>
      </c>
      <c r="Q10" s="3" t="s">
        <v>28</v>
      </c>
      <c r="R10" s="3" t="s">
        <v>125</v>
      </c>
      <c r="S10" s="3" t="s">
        <v>83</v>
      </c>
      <c r="T10" s="3" t="s">
        <v>13</v>
      </c>
      <c r="U10" s="3" t="s">
        <v>39</v>
      </c>
      <c r="V10" s="3" t="s">
        <v>16</v>
      </c>
      <c r="W10" s="3" t="s">
        <v>126</v>
      </c>
    </row>
    <row r="11" spans="1:23" x14ac:dyDescent="0.35">
      <c r="A11" s="5">
        <v>15</v>
      </c>
      <c r="B11" t="s">
        <v>63</v>
      </c>
      <c r="C11" s="5">
        <v>2016</v>
      </c>
      <c r="D11" s="3" t="s">
        <v>64</v>
      </c>
      <c r="E11" s="3" t="s">
        <v>15</v>
      </c>
      <c r="F11" s="3" t="s">
        <v>151</v>
      </c>
      <c r="G11" s="3">
        <v>27</v>
      </c>
      <c r="H11" s="3">
        <v>48</v>
      </c>
      <c r="I11" s="3">
        <v>15</v>
      </c>
      <c r="J11" s="3" t="s">
        <v>13</v>
      </c>
      <c r="K11" s="3" t="s">
        <v>153</v>
      </c>
      <c r="L11" s="3" t="s">
        <v>16</v>
      </c>
      <c r="M11" s="3" t="s">
        <v>13</v>
      </c>
      <c r="N11" s="3" t="s">
        <v>65</v>
      </c>
      <c r="O11" s="3" t="s">
        <v>17</v>
      </c>
      <c r="P11" s="3" t="s">
        <v>17</v>
      </c>
      <c r="Q11" s="3" t="s">
        <v>28</v>
      </c>
      <c r="R11" s="3" t="s">
        <v>66</v>
      </c>
      <c r="S11" s="3" t="s">
        <v>25</v>
      </c>
      <c r="T11" s="3" t="s">
        <v>13</v>
      </c>
      <c r="U11" s="3" t="s">
        <v>39</v>
      </c>
      <c r="V11" s="3" t="s">
        <v>16</v>
      </c>
      <c r="W11" s="3" t="s">
        <v>149</v>
      </c>
    </row>
    <row r="12" spans="1:23" x14ac:dyDescent="0.35">
      <c r="A12" s="5">
        <v>20</v>
      </c>
      <c r="B12" t="s">
        <v>51</v>
      </c>
      <c r="C12" s="5">
        <v>2019</v>
      </c>
      <c r="D12" s="3" t="s">
        <v>52</v>
      </c>
      <c r="E12" s="3" t="s">
        <v>15</v>
      </c>
      <c r="F12" s="3" t="s">
        <v>152</v>
      </c>
      <c r="G12" s="3">
        <v>198</v>
      </c>
      <c r="H12" s="3">
        <v>52.8</v>
      </c>
      <c r="I12" s="3">
        <v>92</v>
      </c>
      <c r="J12" t="s">
        <v>13</v>
      </c>
      <c r="K12" s="3" t="s">
        <v>153</v>
      </c>
      <c r="L12" s="3" t="s">
        <v>16</v>
      </c>
      <c r="M12" s="3" t="s">
        <v>13</v>
      </c>
      <c r="N12" s="3" t="s">
        <v>12</v>
      </c>
      <c r="O12" s="3" t="s">
        <v>17</v>
      </c>
      <c r="P12" s="3" t="s">
        <v>13</v>
      </c>
      <c r="Q12" s="3" t="s">
        <v>18</v>
      </c>
      <c r="R12" s="3" t="s">
        <v>53</v>
      </c>
      <c r="S12" s="3" t="s">
        <v>25</v>
      </c>
      <c r="T12" s="3" t="s">
        <v>13</v>
      </c>
      <c r="U12" s="3" t="s">
        <v>21</v>
      </c>
      <c r="V12" s="3" t="s">
        <v>16</v>
      </c>
      <c r="W12" s="3" t="s">
        <v>54</v>
      </c>
    </row>
    <row r="13" spans="1:23" x14ac:dyDescent="0.35">
      <c r="A13" s="5">
        <v>21</v>
      </c>
      <c r="B13" t="s">
        <v>35</v>
      </c>
      <c r="C13" s="5">
        <v>2020</v>
      </c>
      <c r="D13" s="3" t="s">
        <v>36</v>
      </c>
      <c r="E13" s="3" t="s">
        <v>15</v>
      </c>
      <c r="F13" s="3" t="s">
        <v>151</v>
      </c>
      <c r="G13" s="3">
        <v>30</v>
      </c>
      <c r="H13" s="3">
        <v>58</v>
      </c>
      <c r="I13" s="3">
        <v>44</v>
      </c>
      <c r="J13" t="s">
        <v>13</v>
      </c>
      <c r="K13" t="s">
        <v>34</v>
      </c>
      <c r="L13" s="3" t="s">
        <v>16</v>
      </c>
      <c r="M13" s="3" t="s">
        <v>13</v>
      </c>
      <c r="N13" t="s">
        <v>27</v>
      </c>
      <c r="O13" s="3" t="s">
        <v>17</v>
      </c>
      <c r="P13" t="s">
        <v>17</v>
      </c>
      <c r="Q13" s="3" t="s">
        <v>28</v>
      </c>
      <c r="R13" s="3" t="s">
        <v>49</v>
      </c>
      <c r="S13" t="s">
        <v>25</v>
      </c>
      <c r="T13" s="3" t="s">
        <v>13</v>
      </c>
      <c r="U13" t="s">
        <v>39</v>
      </c>
      <c r="V13" s="3" t="s">
        <v>16</v>
      </c>
      <c r="W13" t="s">
        <v>38</v>
      </c>
    </row>
    <row r="14" spans="1:23" x14ac:dyDescent="0.35">
      <c r="A14" s="5">
        <v>23</v>
      </c>
      <c r="B14" t="s">
        <v>102</v>
      </c>
      <c r="C14" s="5">
        <v>2020</v>
      </c>
      <c r="D14" s="3" t="s">
        <v>103</v>
      </c>
      <c r="E14" s="3" t="s">
        <v>104</v>
      </c>
      <c r="F14" s="3" t="s">
        <v>150</v>
      </c>
      <c r="G14" s="3">
        <v>62</v>
      </c>
      <c r="H14" s="3">
        <v>47</v>
      </c>
      <c r="I14" s="3">
        <v>39</v>
      </c>
      <c r="J14" s="3" t="s">
        <v>13</v>
      </c>
      <c r="K14" s="3" t="s">
        <v>153</v>
      </c>
      <c r="L14" s="3" t="s">
        <v>16</v>
      </c>
      <c r="M14" s="3" t="s">
        <v>13</v>
      </c>
      <c r="N14" s="3" t="s">
        <v>81</v>
      </c>
      <c r="O14" s="3" t="s">
        <v>17</v>
      </c>
      <c r="P14" s="3" t="s">
        <v>17</v>
      </c>
      <c r="Q14" s="3" t="s">
        <v>137</v>
      </c>
      <c r="R14" s="3" t="s">
        <v>97</v>
      </c>
      <c r="S14" s="3" t="s">
        <v>25</v>
      </c>
      <c r="T14" s="3" t="s">
        <v>13</v>
      </c>
      <c r="U14" s="3" t="s">
        <v>39</v>
      </c>
      <c r="V14" s="3">
        <v>-1.1599999999999999</v>
      </c>
      <c r="W14" s="3" t="s">
        <v>105</v>
      </c>
    </row>
    <row r="15" spans="1:23" x14ac:dyDescent="0.35">
      <c r="A15" s="5">
        <v>24</v>
      </c>
      <c r="B15" t="s">
        <v>101</v>
      </c>
      <c r="C15" s="5">
        <v>2020</v>
      </c>
      <c r="D15" s="3" t="s">
        <v>100</v>
      </c>
      <c r="E15" s="3" t="s">
        <v>15</v>
      </c>
      <c r="F15" s="3" t="s">
        <v>152</v>
      </c>
      <c r="G15" s="3">
        <v>54</v>
      </c>
      <c r="H15" s="3">
        <v>47</v>
      </c>
      <c r="I15" s="3">
        <v>32</v>
      </c>
      <c r="J15" s="3" t="s">
        <v>13</v>
      </c>
      <c r="K15" s="3" t="s">
        <v>153</v>
      </c>
      <c r="L15" s="3" t="s">
        <v>16</v>
      </c>
      <c r="M15" s="3" t="s">
        <v>13</v>
      </c>
      <c r="N15" s="3" t="s">
        <v>143</v>
      </c>
      <c r="O15" s="3" t="s">
        <v>17</v>
      </c>
      <c r="P15" s="3" t="s">
        <v>17</v>
      </c>
      <c r="Q15" s="3" t="s">
        <v>137</v>
      </c>
      <c r="R15" s="3" t="s">
        <v>98</v>
      </c>
      <c r="S15" s="3" t="s">
        <v>25</v>
      </c>
      <c r="T15" s="3" t="s">
        <v>13</v>
      </c>
      <c r="U15" s="3" t="s">
        <v>39</v>
      </c>
      <c r="V15" s="3" t="s">
        <v>16</v>
      </c>
      <c r="W15" s="3" t="s">
        <v>99</v>
      </c>
    </row>
    <row r="16" spans="1:23" x14ac:dyDescent="0.35">
      <c r="A16" s="5">
        <v>25</v>
      </c>
      <c r="B16" t="s">
        <v>61</v>
      </c>
      <c r="C16" s="5">
        <v>2021</v>
      </c>
      <c r="D16" s="3" t="s">
        <v>59</v>
      </c>
      <c r="E16" s="3" t="s">
        <v>50</v>
      </c>
      <c r="F16" s="3" t="s">
        <v>150</v>
      </c>
      <c r="G16" s="3">
        <v>190</v>
      </c>
      <c r="H16" s="3">
        <v>63</v>
      </c>
      <c r="I16" s="3">
        <v>41</v>
      </c>
      <c r="J16" s="3" t="s">
        <v>13</v>
      </c>
      <c r="K16" s="3" t="s">
        <v>62</v>
      </c>
      <c r="L16" s="3" t="s">
        <v>16</v>
      </c>
      <c r="M16" s="3" t="s">
        <v>13</v>
      </c>
      <c r="N16" s="3" t="s">
        <v>12</v>
      </c>
      <c r="O16" s="3" t="s">
        <v>17</v>
      </c>
      <c r="P16" s="3" t="s">
        <v>13</v>
      </c>
      <c r="Q16" s="3" t="s">
        <v>18</v>
      </c>
      <c r="R16" t="s">
        <v>57</v>
      </c>
      <c r="S16" s="3" t="s">
        <v>25</v>
      </c>
      <c r="T16" s="3" t="s">
        <v>60</v>
      </c>
      <c r="U16" s="3" t="s">
        <v>21</v>
      </c>
      <c r="V16" s="3" t="s">
        <v>16</v>
      </c>
      <c r="W16" s="3" t="s">
        <v>58</v>
      </c>
    </row>
    <row r="17" spans="1:23" x14ac:dyDescent="0.35">
      <c r="A17" s="5">
        <v>26</v>
      </c>
      <c r="B17" t="s">
        <v>84</v>
      </c>
      <c r="C17" s="5">
        <v>2021</v>
      </c>
      <c r="D17" s="3" t="s">
        <v>136</v>
      </c>
      <c r="E17" s="3" t="s">
        <v>85</v>
      </c>
      <c r="F17" s="3" t="s">
        <v>150</v>
      </c>
      <c r="G17" s="3">
        <v>266</v>
      </c>
      <c r="H17" s="3" t="s">
        <v>16</v>
      </c>
      <c r="I17" s="3">
        <v>126</v>
      </c>
      <c r="J17" s="3" t="s">
        <v>13</v>
      </c>
      <c r="K17" s="3" t="s">
        <v>153</v>
      </c>
      <c r="L17" s="3" t="s">
        <v>16</v>
      </c>
      <c r="M17" s="3" t="s">
        <v>13</v>
      </c>
      <c r="N17" s="3" t="s">
        <v>81</v>
      </c>
      <c r="O17" s="3" t="s">
        <v>17</v>
      </c>
      <c r="P17" s="3" t="s">
        <v>17</v>
      </c>
      <c r="Q17" s="3" t="s">
        <v>28</v>
      </c>
      <c r="R17" s="3" t="s">
        <v>82</v>
      </c>
      <c r="S17" s="3" t="s">
        <v>83</v>
      </c>
      <c r="T17" s="3" t="s">
        <v>13</v>
      </c>
      <c r="U17" s="3" t="s">
        <v>39</v>
      </c>
      <c r="V17" s="3" t="s">
        <v>16</v>
      </c>
      <c r="W17" s="3" t="s">
        <v>147</v>
      </c>
    </row>
    <row r="18" spans="1:23" x14ac:dyDescent="0.35">
      <c r="A18" s="5">
        <v>8</v>
      </c>
      <c r="B18" t="s">
        <v>117</v>
      </c>
      <c r="C18" s="5">
        <v>2011</v>
      </c>
      <c r="D18" s="3" t="s">
        <v>118</v>
      </c>
      <c r="E18" s="3" t="s">
        <v>15</v>
      </c>
      <c r="F18" s="3" t="s">
        <v>152</v>
      </c>
      <c r="G18" s="3">
        <v>75</v>
      </c>
      <c r="H18" s="3" t="s">
        <v>16</v>
      </c>
      <c r="I18" s="3" t="s">
        <v>16</v>
      </c>
      <c r="J18" s="3" t="s">
        <v>13</v>
      </c>
      <c r="K18" t="s">
        <v>156</v>
      </c>
      <c r="L18" s="3" t="s">
        <v>45</v>
      </c>
      <c r="M18" s="3" t="s">
        <v>17</v>
      </c>
      <c r="N18" s="3" t="s">
        <v>12</v>
      </c>
      <c r="O18" s="3" t="s">
        <v>13</v>
      </c>
      <c r="P18" s="3" t="s">
        <v>17</v>
      </c>
      <c r="Q18" s="3" t="s">
        <v>18</v>
      </c>
      <c r="R18" s="3" t="s">
        <v>115</v>
      </c>
      <c r="S18" s="3" t="s">
        <v>25</v>
      </c>
      <c r="T18" s="3" t="s">
        <v>13</v>
      </c>
      <c r="U18" s="3" t="s">
        <v>21</v>
      </c>
      <c r="V18" s="3" t="s">
        <v>16</v>
      </c>
      <c r="W18" s="3" t="s">
        <v>116</v>
      </c>
    </row>
    <row r="19" spans="1:23" x14ac:dyDescent="0.35">
      <c r="A19" s="5">
        <v>13</v>
      </c>
      <c r="B19" t="s">
        <v>75</v>
      </c>
      <c r="C19" s="5">
        <v>2013</v>
      </c>
      <c r="D19" s="3" t="s">
        <v>76</v>
      </c>
      <c r="E19" s="3" t="s">
        <v>22</v>
      </c>
      <c r="F19" s="3" t="s">
        <v>150</v>
      </c>
      <c r="G19" s="3">
        <v>76</v>
      </c>
      <c r="H19" s="3">
        <v>65.5</v>
      </c>
      <c r="I19" s="3">
        <v>51</v>
      </c>
      <c r="J19" s="3" t="s">
        <v>13</v>
      </c>
      <c r="K19" t="s">
        <v>156</v>
      </c>
      <c r="L19" s="3" t="s">
        <v>140</v>
      </c>
      <c r="M19" s="3" t="s">
        <v>13</v>
      </c>
      <c r="N19" s="3" t="s">
        <v>74</v>
      </c>
      <c r="O19" s="3" t="s">
        <v>17</v>
      </c>
      <c r="P19" s="3" t="s">
        <v>13</v>
      </c>
      <c r="Q19" s="3" t="s">
        <v>23</v>
      </c>
      <c r="R19" s="3" t="s">
        <v>47</v>
      </c>
      <c r="S19" s="3" t="s">
        <v>25</v>
      </c>
      <c r="T19" s="3" t="s">
        <v>13</v>
      </c>
      <c r="U19" s="3" t="s">
        <v>26</v>
      </c>
      <c r="V19" s="3" t="s">
        <v>16</v>
      </c>
      <c r="W19" s="3" t="s">
        <v>73</v>
      </c>
    </row>
    <row r="20" spans="1:23" x14ac:dyDescent="0.35">
      <c r="A20" s="5">
        <v>12</v>
      </c>
      <c r="B20" t="s">
        <v>55</v>
      </c>
      <c r="C20" s="5">
        <v>2013</v>
      </c>
      <c r="D20" s="3" t="s">
        <v>56</v>
      </c>
      <c r="E20" s="3" t="s">
        <v>15</v>
      </c>
      <c r="F20" s="3" t="s">
        <v>152</v>
      </c>
      <c r="G20" s="3">
        <v>583</v>
      </c>
      <c r="H20" s="3" t="s">
        <v>16</v>
      </c>
      <c r="I20" s="3">
        <v>350</v>
      </c>
      <c r="J20" s="3" t="s">
        <v>13</v>
      </c>
      <c r="K20" t="s">
        <v>156</v>
      </c>
      <c r="L20" s="3" t="s">
        <v>45</v>
      </c>
      <c r="M20" s="3" t="s">
        <v>17</v>
      </c>
      <c r="N20" s="3" t="s">
        <v>12</v>
      </c>
      <c r="O20" s="3" t="s">
        <v>13</v>
      </c>
      <c r="P20" s="3" t="s">
        <v>17</v>
      </c>
      <c r="Q20" s="3" t="s">
        <v>18</v>
      </c>
      <c r="R20" t="s">
        <v>49</v>
      </c>
      <c r="S20" s="3" t="s">
        <v>25</v>
      </c>
      <c r="T20" s="3" t="s">
        <v>13</v>
      </c>
      <c r="U20" s="3" t="s">
        <v>21</v>
      </c>
      <c r="V20" s="3" t="s">
        <v>16</v>
      </c>
      <c r="W20" s="3" t="s">
        <v>148</v>
      </c>
    </row>
    <row r="21" spans="1:23" x14ac:dyDescent="0.35">
      <c r="A21" s="5">
        <v>16</v>
      </c>
      <c r="B21" t="s">
        <v>30</v>
      </c>
      <c r="C21" s="5">
        <v>2017</v>
      </c>
      <c r="D21" s="3" t="s">
        <v>31</v>
      </c>
      <c r="E21" s="3" t="s">
        <v>22</v>
      </c>
      <c r="F21" s="3" t="s">
        <v>151</v>
      </c>
      <c r="G21" s="3">
        <v>1194</v>
      </c>
      <c r="H21" s="3" t="s">
        <v>16</v>
      </c>
      <c r="I21" s="3" t="s">
        <v>16</v>
      </c>
      <c r="J21" t="s">
        <v>13</v>
      </c>
      <c r="K21" t="s">
        <v>156</v>
      </c>
      <c r="L21" s="4" t="s">
        <v>139</v>
      </c>
      <c r="M21" s="4" t="s">
        <v>13</v>
      </c>
      <c r="N21" s="3" t="s">
        <v>32</v>
      </c>
      <c r="O21" s="3" t="s">
        <v>13</v>
      </c>
      <c r="P21" s="3" t="s">
        <v>13</v>
      </c>
      <c r="Q21" t="s">
        <v>23</v>
      </c>
      <c r="R21" t="s">
        <v>24</v>
      </c>
      <c r="S21" t="s">
        <v>25</v>
      </c>
      <c r="T21" t="s">
        <v>13</v>
      </c>
      <c r="U21" t="s">
        <v>26</v>
      </c>
      <c r="V21" t="s">
        <v>16</v>
      </c>
      <c r="W21" s="4" t="s">
        <v>33</v>
      </c>
    </row>
    <row r="22" spans="1:23" x14ac:dyDescent="0.35">
      <c r="A22" s="5">
        <v>17</v>
      </c>
      <c r="B22" t="s">
        <v>131</v>
      </c>
      <c r="C22" s="5">
        <v>2017</v>
      </c>
      <c r="D22" s="3" t="s">
        <v>29</v>
      </c>
      <c r="E22" s="3" t="s">
        <v>15</v>
      </c>
      <c r="F22" s="3" t="s">
        <v>150</v>
      </c>
      <c r="G22" s="3">
        <v>119</v>
      </c>
      <c r="H22" s="3" t="s">
        <v>16</v>
      </c>
      <c r="I22" s="3" t="s">
        <v>16</v>
      </c>
      <c r="J22" s="3" t="s">
        <v>17</v>
      </c>
      <c r="K22" t="s">
        <v>156</v>
      </c>
      <c r="L22" s="3" t="s">
        <v>141</v>
      </c>
      <c r="M22" s="3" t="s">
        <v>13</v>
      </c>
      <c r="N22" s="3" t="s">
        <v>132</v>
      </c>
      <c r="O22" s="3" t="s">
        <v>17</v>
      </c>
      <c r="P22" s="3" t="s">
        <v>13</v>
      </c>
      <c r="Q22" s="3" t="s">
        <v>18</v>
      </c>
      <c r="R22" s="3" t="s">
        <v>133</v>
      </c>
      <c r="S22" s="3" t="s">
        <v>83</v>
      </c>
      <c r="T22" s="3" t="s">
        <v>13</v>
      </c>
      <c r="U22" s="3" t="s">
        <v>21</v>
      </c>
      <c r="V22" s="3" t="s">
        <v>16</v>
      </c>
      <c r="W22" s="3" t="s">
        <v>134</v>
      </c>
    </row>
    <row r="23" spans="1:23" x14ac:dyDescent="0.35">
      <c r="A23" s="5">
        <v>18</v>
      </c>
      <c r="B23" t="s">
        <v>42</v>
      </c>
      <c r="C23" s="5">
        <v>2019</v>
      </c>
      <c r="D23" s="3" t="s">
        <v>36</v>
      </c>
      <c r="E23" s="3" t="s">
        <v>15</v>
      </c>
      <c r="F23" s="3" t="s">
        <v>152</v>
      </c>
      <c r="G23" s="3">
        <v>22</v>
      </c>
      <c r="H23" s="3">
        <v>61.8</v>
      </c>
      <c r="I23" s="3">
        <v>10</v>
      </c>
      <c r="J23" t="s">
        <v>13</v>
      </c>
      <c r="K23" t="s">
        <v>156</v>
      </c>
      <c r="L23" t="s">
        <v>45</v>
      </c>
      <c r="M23" t="s">
        <v>17</v>
      </c>
      <c r="N23" t="s">
        <v>12</v>
      </c>
      <c r="O23" t="s">
        <v>13</v>
      </c>
      <c r="P23" t="s">
        <v>17</v>
      </c>
      <c r="Q23" t="s">
        <v>28</v>
      </c>
      <c r="R23" t="s">
        <v>49</v>
      </c>
      <c r="S23" t="s">
        <v>25</v>
      </c>
      <c r="T23" t="s">
        <v>13</v>
      </c>
      <c r="U23" t="s">
        <v>39</v>
      </c>
      <c r="V23" t="s">
        <v>16</v>
      </c>
      <c r="W23" t="s">
        <v>40</v>
      </c>
    </row>
    <row r="24" spans="1:23" x14ac:dyDescent="0.35">
      <c r="A24" s="5">
        <v>22</v>
      </c>
      <c r="B24" t="s">
        <v>92</v>
      </c>
      <c r="C24" s="5">
        <v>2020</v>
      </c>
      <c r="D24" s="3" t="s">
        <v>93</v>
      </c>
      <c r="E24" s="3" t="s">
        <v>15</v>
      </c>
      <c r="F24" s="3" t="s">
        <v>152</v>
      </c>
      <c r="G24" s="3">
        <v>518</v>
      </c>
      <c r="H24" s="3" t="s">
        <v>16</v>
      </c>
      <c r="I24" s="3">
        <v>219</v>
      </c>
      <c r="J24" s="3" t="s">
        <v>13</v>
      </c>
      <c r="K24" t="s">
        <v>156</v>
      </c>
      <c r="L24" s="3" t="s">
        <v>142</v>
      </c>
      <c r="M24" s="3" t="s">
        <v>13</v>
      </c>
      <c r="N24" s="3" t="s">
        <v>27</v>
      </c>
      <c r="O24" s="3" t="s">
        <v>17</v>
      </c>
      <c r="P24" s="3" t="s">
        <v>17</v>
      </c>
      <c r="Q24" s="3" t="s">
        <v>23</v>
      </c>
      <c r="R24" s="3" t="s">
        <v>37</v>
      </c>
      <c r="S24" s="3" t="s">
        <v>25</v>
      </c>
      <c r="T24" s="3" t="s">
        <v>13</v>
      </c>
      <c r="U24" s="3" t="s">
        <v>26</v>
      </c>
      <c r="V24" s="3" t="s">
        <v>16</v>
      </c>
      <c r="W24" s="3" t="s">
        <v>91</v>
      </c>
    </row>
  </sheetData>
  <autoFilter ref="A1:W24" xr:uid="{72AABDE7-8DF3-4244-920C-3995FB8755E8}">
    <sortState ref="A2:W24">
      <sortCondition sortBy="cellColor" ref="K1:K24" dxfId="6"/>
    </sortState>
  </autoFilter>
  <sortState ref="A2:W24">
    <sortCondition ref="C2:C24"/>
    <sortCondition ref="D2:D24"/>
  </sortState>
  <dataValidations count="25">
    <dataValidation type="list" allowBlank="1" showInputMessage="1" showErrorMessage="1" sqref="Q2:Q12 Q14:Q24" xr:uid="{D9560143-D406-4A1D-A5EB-BAD22620C80F}">
      <formula1>"Logistic Regression,Linear Regression,Cox Regression, Fine-Gray,Logit Regression,Probit Model,Neural Network,SVM,GEE,Decision Tree,Random Forest"</formula1>
    </dataValidation>
    <dataValidation type="list" allowBlank="1" showInputMessage="1" showErrorMessage="1" sqref="U2" xr:uid="{53B70577-0922-40C6-B125-139756AB2E0A}">
      <formula1>"Beta,Odds Ratio,Relative Risk,Hazard Ratio,NR"</formula1>
    </dataValidation>
    <dataValidation type="list" allowBlank="1" showInputMessage="1" showErrorMessage="1" sqref="K31:K37" xr:uid="{1AA5C192-CDFD-4ED7-91D1-C100401D1E49}">
      <formula1>"Primary,Metastasis"</formula1>
    </dataValidation>
    <dataValidation type="list" allowBlank="1" showInputMessage="1" showErrorMessage="1" sqref="K2" xr:uid="{EDC34E03-6CA9-4762-8821-881205721FEB}">
      <formula1>"Glioblastoma,Metastasis"</formula1>
    </dataValidation>
    <dataValidation type="list" allowBlank="1" showInputMessage="1" showErrorMessage="1" sqref="R2 R55:R71" xr:uid="{68C0995F-EBE9-420D-B8E3-2140DE724016}">
      <formula1>"CTCAE v.2,CTCAE v.3,CTCAE v.4,CTCAE v.5,HVLT,HVLT-R"</formula1>
    </dataValidation>
    <dataValidation type="list" allowBlank="1" showInputMessage="1" sqref="U3" xr:uid="{AB153C84-F415-495F-A62F-A1E0DFCFCA24}">
      <formula1>"Beta,Odds Ratio,Relative Risk,Hazard Ratio,NR"</formula1>
    </dataValidation>
    <dataValidation type="list" allowBlank="1" showInputMessage="1" showErrorMessage="1" sqref="L3 L7 L5 L9:L12 L18:L24 L36:L104" xr:uid="{CAF56D1C-81C1-40C0-B8CC-BE6697FD0F1A}">
      <formula1>"NA,Case-mix,Lung,Breast,Kidney"</formula1>
    </dataValidation>
    <dataValidation type="list" allowBlank="1" showInputMessage="1" sqref="L4 L8 L2 L6 L19 L21" xr:uid="{1ADDE0A5-32A2-466F-BD09-67876EFB2419}">
      <formula1>"NA,Case-mix,Lung,Breast,Kidney"</formula1>
    </dataValidation>
    <dataValidation type="list" allowBlank="1" showInputMessage="1" showErrorMessage="1" sqref="R5 R8" xr:uid="{45238759-CAFB-409F-8340-FACD2C364E81}">
      <formula1>"CTCAE v.2,CTCAE v.3,CTCAE v.4,CTCAE v.5,HVLT,HVLT-R,MMSE"</formula1>
    </dataValidation>
    <dataValidation type="list" allowBlank="1" showInputMessage="1" sqref="R3:R4 R6" xr:uid="{5FED1EA0-365C-41EB-8FDF-9395B7CC2C1B}">
      <formula1>"CTCAE v.2,CTCAE v.3,CTCAE v.4,CTCAE v.5,HVLT,HVLT-R"</formula1>
    </dataValidation>
    <dataValidation type="list" allowBlank="1" showInputMessage="1" sqref="R7 R18:R24 R9" xr:uid="{85EBC4F8-75C2-4CCC-BFD7-79D2E5778094}">
      <formula1>"CTCAE v.2,CTCAE v.3,CTCAE v.4,CTCAE v.5,HVLT,HVLT-R,MMSE"</formula1>
    </dataValidation>
    <dataValidation type="list" allowBlank="1" showInputMessage="1" showErrorMessage="1" sqref="R20:R24" xr:uid="{120AFE98-8888-47F5-8F7A-356E6013B084}">
      <formula1>"CTCAE v.2,CTCAE v.3,CTCAE v.4,CTCAE v.5,HVLT,HVLT-R,MMSE,SCWT,Neuroimagings"</formula1>
    </dataValidation>
    <dataValidation type="list" allowBlank="1" showInputMessage="1" showErrorMessage="1" sqref="R22 R36:R54" xr:uid="{C5445925-3406-4F69-859A-A05324D23378}">
      <formula1>"CTCAE v.2,CTCAE v.3,CTCAE v.4,CTCAE v.5,HVLT,HVLT-R,MMSE,SCWT,QlQ-BN20,Neuroimagings,WMS III WL"</formula1>
    </dataValidation>
    <dataValidation type="list" allowBlank="1" showInputMessage="1" showErrorMessage="1" sqref="L15:L17 L23:L24 L13" xr:uid="{7067512B-ED96-4C73-A958-43A38428E5C1}">
      <formula1>"NA,Case-mix,Lung,Breast,Kidney,Nasophargeal"</formula1>
    </dataValidation>
    <dataValidation type="list" allowBlank="1" showInputMessage="1" showErrorMessage="1" sqref="R23 R13 R15" xr:uid="{5745C01E-1DAE-4F5E-B2D4-DBB52DAA8292}">
      <formula1>"CTCAE v.2,CTCAE v.3,CTCAE v.4,CTCAE v.5,HVLT,HVLT-R,MMSE,SCWT,QlQ-BN20,Neuroimagings,WMS III WL,MoCA"</formula1>
    </dataValidation>
    <dataValidation type="list" allowBlank="1" showInputMessage="1" sqref="R12 R14 R16:R24" xr:uid="{225553EE-AE07-4C0F-BB71-044B8370F565}">
      <formula1>"CTCAE v.2,CTCAE v.3,CTCAE v.4,CTCAE v.5,HVLT,HVLT-R,MMSE,SCWT,QlQ-BN20,Neuroimagings,WMS III WL,MoCA"</formula1>
    </dataValidation>
    <dataValidation type="list" allowBlank="1" showInputMessage="1" sqref="L14 L18:L24" xr:uid="{924B68FB-E5E7-41A9-BD97-CB0149C6A264}">
      <formula1>"NA,Case-mix,Lung,Breast,Kidney,Nasophargeal"</formula1>
    </dataValidation>
    <dataValidation type="list" allowBlank="1" showInputMessage="1" showErrorMessage="1" sqref="M2:P13 O14:P45 M14:N24 J2:J24" xr:uid="{BDD34452-DD74-4B82-B16E-CF2D2A2EF2A0}">
      <formula1>"No,Yes"</formula1>
    </dataValidation>
    <dataValidation type="list" allowBlank="1" showInputMessage="1" showErrorMessage="1" sqref="R10 R19" xr:uid="{1BC0CBA1-1903-434E-99B5-E263E424F86B}">
      <formula1>"CTCAE v.2,CTCAE v.3,CTCAE v.4,CTCAE v.5,HVLT,HVLT-R,MMSE,SCWT"</formula1>
    </dataValidation>
    <dataValidation type="list" allowBlank="1" showInputMessage="1" showErrorMessage="1" sqref="R21 R11" xr:uid="{1A78D817-0F7E-4055-98EF-47FD4E521A91}">
      <formula1>"CTCAE v.2,CTCAE v.3,CTCAE v.4,CTCAE v.5,HVLT,HVLT-R,MMSE,SCWT,QlQ-BN20,Neuroimagings"</formula1>
    </dataValidation>
    <dataValidation type="list" allowBlank="1" showInputMessage="1" sqref="Q13 Q24" xr:uid="{FEF7FD9C-C87F-43D4-908C-73EAD7A26B90}">
      <formula1>"Logistic Regression,Linear Regression,Cox Regression, Fine-Gray,Logit Regression,Probit Model,Neural Network,SVM,GEE,Decision Tree,Random Forest"</formula1>
    </dataValidation>
    <dataValidation type="list" allowBlank="1" showInputMessage="1" showErrorMessage="1" sqref="S2:S24" xr:uid="{BE646063-8A5F-46F4-8E7B-2CBED8C25C05}">
      <formula1>"Acute,Late,Both,NA"</formula1>
    </dataValidation>
    <dataValidation type="list" allowBlank="1" showInputMessage="1" showErrorMessage="1" sqref="K25:K30" xr:uid="{C7E42CF5-1F48-48EB-8EE5-90E463FB3EFA}">
      <formula1>"Case-mix,Metastasis,Glioblastoma,Oligodendrogliomas,Meningioma,Gliomas,Brain Tumor"</formula1>
    </dataValidation>
    <dataValidation type="list" allowBlank="1" showInputMessage="1" showErrorMessage="1" sqref="U4:U48" xr:uid="{5B7A85A4-6C18-4182-BBD7-D08CE565BEFF}">
      <formula1>"Beta,Linear Beta,Odds Ratio,Relative Risk,Hazard Ratio,NR"</formula1>
    </dataValidation>
    <dataValidation allowBlank="1" showInputMessage="1" sqref="N1:N1048576" xr:uid="{430845A7-FB8F-4AA1-B4DC-807D4A5F93ED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Extraction</vt:lpstr>
      <vt:lpstr>tblAll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Fariba Tohidinezhad</dc:creator>
  <cp:lastModifiedBy>Fariba Tohidinezhad</cp:lastModifiedBy>
  <dcterms:created xsi:type="dcterms:W3CDTF">2021-02-21T09:38:44Z</dcterms:created>
  <dcterms:modified xsi:type="dcterms:W3CDTF">2021-12-08T15:59:44Z</dcterms:modified>
</cp:coreProperties>
</file>